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drawings/drawing3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rketCaster\Industrial Index\Data\"/>
    </mc:Choice>
  </mc:AlternateContent>
  <bookViews>
    <workbookView xWindow="0" yWindow="0" windowWidth="28800" windowHeight="12285" activeTab="6"/>
  </bookViews>
  <sheets>
    <sheet name="KRX반도체" sheetId="1" r:id="rId1"/>
    <sheet name="KRX_2018" sheetId="4" r:id="rId2"/>
    <sheet name="SKhynix" sheetId="2" r:id="rId3"/>
    <sheet name="SKhynix_2018" sheetId="5" r:id="rId4"/>
    <sheet name="KOSPI200" sheetId="3" r:id="rId5"/>
    <sheet name="KOSPI200_2018" sheetId="6" r:id="rId6"/>
    <sheet name="연도별 기초통계량" sheetId="7" r:id="rId7"/>
  </sheets>
  <definedNames>
    <definedName name="_xlnm._FilterDatabase" localSheetId="0" hidden="1">KRX반도체!$A$1:$K$3437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1" i="7" l="1"/>
  <c r="D31" i="7"/>
  <c r="F30" i="7"/>
  <c r="E30" i="7"/>
  <c r="D30" i="7"/>
  <c r="F28" i="7"/>
  <c r="F29" i="7" s="1"/>
  <c r="E28" i="7"/>
  <c r="E29" i="7" s="1"/>
  <c r="D28" i="7"/>
  <c r="D29" i="7" s="1"/>
  <c r="F27" i="7"/>
  <c r="E27" i="7"/>
  <c r="D27" i="7"/>
  <c r="F31" i="7"/>
  <c r="E26" i="7"/>
  <c r="E25" i="7"/>
  <c r="D25" i="7"/>
  <c r="F24" i="7"/>
  <c r="E24" i="7"/>
  <c r="D24" i="7"/>
  <c r="F22" i="7"/>
  <c r="F23" i="7" s="1"/>
  <c r="E22" i="7"/>
  <c r="E23" i="7" s="1"/>
  <c r="D22" i="7"/>
  <c r="D23" i="7" s="1"/>
  <c r="D26" i="7" s="1"/>
  <c r="F21" i="7"/>
  <c r="E21" i="7"/>
  <c r="D21" i="7"/>
  <c r="F25" i="7"/>
  <c r="E19" i="7"/>
  <c r="D19" i="7"/>
  <c r="F18" i="7"/>
  <c r="E18" i="7"/>
  <c r="D18" i="7"/>
  <c r="E17" i="7"/>
  <c r="F17" i="7"/>
  <c r="F16" i="7"/>
  <c r="E16" i="7"/>
  <c r="D16" i="7"/>
  <c r="D17" i="7" s="1"/>
  <c r="F15" i="7"/>
  <c r="E15" i="7"/>
  <c r="D15" i="7"/>
  <c r="F19" i="7"/>
  <c r="E14" i="7"/>
  <c r="E13" i="7"/>
  <c r="D13" i="7"/>
  <c r="F12" i="7"/>
  <c r="E12" i="7"/>
  <c r="F13" i="7"/>
  <c r="D12" i="7"/>
  <c r="F11" i="7"/>
  <c r="E11" i="7"/>
  <c r="D11" i="7"/>
  <c r="F10" i="7"/>
  <c r="E10" i="7"/>
  <c r="D10" i="7"/>
  <c r="F9" i="7"/>
  <c r="E9" i="7"/>
  <c r="D9" i="7"/>
  <c r="E32" i="7" l="1"/>
  <c r="D32" i="7"/>
  <c r="D14" i="7"/>
  <c r="E20" i="7"/>
  <c r="D20" i="7"/>
  <c r="F7" i="7"/>
  <c r="E7" i="7"/>
  <c r="E8" i="7" s="1"/>
  <c r="D7" i="7"/>
  <c r="D8" i="7" s="1"/>
  <c r="F6" i="7"/>
  <c r="D6" i="7"/>
  <c r="E6" i="7"/>
  <c r="K4" i="6"/>
  <c r="K3" i="6"/>
  <c r="K2" i="6"/>
  <c r="K4" i="4"/>
  <c r="K3" i="4"/>
  <c r="K2" i="4"/>
  <c r="K4" i="5"/>
  <c r="K3" i="5"/>
  <c r="K2" i="5"/>
  <c r="B3" i="3"/>
  <c r="J3" i="3"/>
  <c r="K3" i="3"/>
  <c r="B4" i="3"/>
  <c r="J4" i="3"/>
  <c r="K4" i="3"/>
  <c r="B5" i="3"/>
  <c r="J5" i="3"/>
  <c r="K5" i="3"/>
  <c r="B6" i="3"/>
  <c r="J6" i="3"/>
  <c r="K6" i="3"/>
  <c r="B7" i="3"/>
  <c r="J7" i="3"/>
  <c r="K7" i="3"/>
  <c r="B8" i="3"/>
  <c r="J8" i="3"/>
  <c r="K8" i="3"/>
  <c r="B9" i="3"/>
  <c r="J9" i="3"/>
  <c r="K9" i="3"/>
  <c r="B10" i="3"/>
  <c r="J10" i="3"/>
  <c r="K10" i="3"/>
  <c r="B11" i="3"/>
  <c r="J11" i="3"/>
  <c r="K11" i="3"/>
  <c r="B12" i="3"/>
  <c r="J12" i="3"/>
  <c r="K12" i="3"/>
  <c r="B13" i="3"/>
  <c r="J13" i="3"/>
  <c r="K13" i="3"/>
  <c r="B14" i="3"/>
  <c r="J14" i="3"/>
  <c r="K14" i="3"/>
  <c r="B15" i="3"/>
  <c r="J15" i="3"/>
  <c r="K15" i="3"/>
  <c r="B16" i="3"/>
  <c r="J16" i="3"/>
  <c r="K16" i="3"/>
  <c r="B17" i="3"/>
  <c r="J17" i="3"/>
  <c r="K17" i="3"/>
  <c r="B18" i="3"/>
  <c r="J18" i="3"/>
  <c r="K18" i="3"/>
  <c r="B19" i="3"/>
  <c r="J19" i="3"/>
  <c r="K19" i="3"/>
  <c r="B20" i="3"/>
  <c r="J20" i="3"/>
  <c r="K20" i="3"/>
  <c r="B21" i="3"/>
  <c r="J21" i="3"/>
  <c r="K21" i="3"/>
  <c r="B22" i="3"/>
  <c r="J22" i="3"/>
  <c r="K22" i="3"/>
  <c r="B23" i="3"/>
  <c r="J23" i="3"/>
  <c r="K23" i="3"/>
  <c r="B24" i="3"/>
  <c r="J24" i="3"/>
  <c r="K24" i="3"/>
  <c r="B25" i="3"/>
  <c r="J25" i="3"/>
  <c r="K25" i="3"/>
  <c r="B26" i="3"/>
  <c r="J26" i="3"/>
  <c r="K26" i="3"/>
  <c r="B27" i="3"/>
  <c r="J27" i="3"/>
  <c r="K27" i="3"/>
  <c r="B28" i="3"/>
  <c r="J28" i="3"/>
  <c r="K28" i="3"/>
  <c r="B29" i="3"/>
  <c r="J29" i="3"/>
  <c r="K29" i="3"/>
  <c r="B30" i="3"/>
  <c r="J30" i="3"/>
  <c r="K30" i="3"/>
  <c r="B31" i="3"/>
  <c r="J31" i="3"/>
  <c r="K31" i="3"/>
  <c r="B32" i="3"/>
  <c r="J32" i="3"/>
  <c r="K32" i="3"/>
  <c r="B33" i="3"/>
  <c r="J33" i="3"/>
  <c r="K33" i="3"/>
  <c r="B34" i="3"/>
  <c r="J34" i="3"/>
  <c r="K34" i="3"/>
  <c r="B35" i="3"/>
  <c r="J35" i="3"/>
  <c r="K35" i="3"/>
  <c r="B36" i="3"/>
  <c r="J36" i="3"/>
  <c r="K36" i="3"/>
  <c r="B37" i="3"/>
  <c r="J37" i="3"/>
  <c r="K37" i="3"/>
  <c r="B38" i="3"/>
  <c r="J38" i="3"/>
  <c r="K38" i="3"/>
  <c r="B39" i="3"/>
  <c r="J39" i="3"/>
  <c r="K39" i="3"/>
  <c r="B40" i="3"/>
  <c r="J40" i="3"/>
  <c r="K40" i="3"/>
  <c r="B41" i="3"/>
  <c r="J41" i="3"/>
  <c r="K41" i="3"/>
  <c r="B42" i="3"/>
  <c r="J42" i="3"/>
  <c r="K42" i="3"/>
  <c r="B43" i="3"/>
  <c r="J43" i="3"/>
  <c r="K43" i="3"/>
  <c r="B44" i="3"/>
  <c r="J44" i="3"/>
  <c r="K44" i="3"/>
  <c r="B45" i="3"/>
  <c r="J45" i="3"/>
  <c r="K45" i="3"/>
  <c r="B46" i="3"/>
  <c r="J46" i="3"/>
  <c r="K46" i="3"/>
  <c r="B47" i="3"/>
  <c r="J47" i="3"/>
  <c r="K47" i="3"/>
  <c r="B48" i="3"/>
  <c r="J48" i="3"/>
  <c r="K48" i="3"/>
  <c r="B49" i="3"/>
  <c r="J49" i="3"/>
  <c r="K49" i="3"/>
  <c r="B50" i="3"/>
  <c r="J50" i="3"/>
  <c r="K50" i="3"/>
  <c r="B51" i="3"/>
  <c r="J51" i="3"/>
  <c r="K51" i="3"/>
  <c r="B52" i="3"/>
  <c r="J52" i="3"/>
  <c r="K52" i="3"/>
  <c r="B53" i="3"/>
  <c r="J53" i="3"/>
  <c r="K53" i="3"/>
  <c r="B54" i="3"/>
  <c r="J54" i="3"/>
  <c r="K54" i="3"/>
  <c r="B55" i="3"/>
  <c r="J55" i="3"/>
  <c r="K55" i="3"/>
  <c r="B56" i="3"/>
  <c r="J56" i="3"/>
  <c r="K56" i="3"/>
  <c r="B57" i="3"/>
  <c r="J57" i="3"/>
  <c r="K57" i="3"/>
  <c r="B58" i="3"/>
  <c r="J58" i="3"/>
  <c r="K58" i="3"/>
  <c r="B59" i="3"/>
  <c r="J59" i="3"/>
  <c r="K59" i="3"/>
  <c r="B60" i="3"/>
  <c r="J60" i="3"/>
  <c r="K60" i="3"/>
  <c r="B61" i="3"/>
  <c r="J61" i="3"/>
  <c r="K61" i="3"/>
  <c r="B62" i="3"/>
  <c r="J62" i="3"/>
  <c r="K62" i="3"/>
  <c r="B63" i="3"/>
  <c r="J63" i="3"/>
  <c r="K63" i="3"/>
  <c r="B64" i="3"/>
  <c r="J64" i="3"/>
  <c r="K64" i="3"/>
  <c r="B65" i="3"/>
  <c r="J65" i="3"/>
  <c r="K65" i="3"/>
  <c r="B66" i="3"/>
  <c r="J66" i="3"/>
  <c r="K66" i="3"/>
  <c r="B67" i="3"/>
  <c r="J67" i="3"/>
  <c r="K67" i="3"/>
  <c r="B68" i="3"/>
  <c r="J68" i="3"/>
  <c r="K68" i="3"/>
  <c r="B69" i="3"/>
  <c r="J69" i="3"/>
  <c r="K69" i="3"/>
  <c r="B70" i="3"/>
  <c r="J70" i="3"/>
  <c r="K70" i="3"/>
  <c r="B71" i="3"/>
  <c r="J71" i="3"/>
  <c r="K71" i="3"/>
  <c r="B72" i="3"/>
  <c r="J72" i="3"/>
  <c r="K72" i="3"/>
  <c r="B73" i="3"/>
  <c r="J73" i="3"/>
  <c r="K73" i="3"/>
  <c r="B74" i="3"/>
  <c r="J74" i="3"/>
  <c r="K74" i="3"/>
  <c r="B75" i="3"/>
  <c r="J75" i="3"/>
  <c r="K75" i="3"/>
  <c r="B76" i="3"/>
  <c r="J76" i="3"/>
  <c r="K76" i="3"/>
  <c r="B77" i="3"/>
  <c r="J77" i="3"/>
  <c r="K77" i="3"/>
  <c r="B78" i="3"/>
  <c r="J78" i="3"/>
  <c r="K78" i="3"/>
  <c r="B79" i="3"/>
  <c r="J79" i="3"/>
  <c r="K79" i="3"/>
  <c r="B80" i="3"/>
  <c r="J80" i="3"/>
  <c r="K80" i="3"/>
  <c r="B81" i="3"/>
  <c r="J81" i="3"/>
  <c r="K81" i="3"/>
  <c r="B82" i="3"/>
  <c r="J82" i="3"/>
  <c r="K82" i="3"/>
  <c r="B83" i="3"/>
  <c r="J83" i="3"/>
  <c r="K83" i="3"/>
  <c r="B84" i="3"/>
  <c r="J84" i="3"/>
  <c r="K84" i="3"/>
  <c r="B85" i="3"/>
  <c r="J85" i="3"/>
  <c r="K85" i="3"/>
  <c r="B86" i="3"/>
  <c r="J86" i="3"/>
  <c r="K86" i="3"/>
  <c r="B87" i="3"/>
  <c r="J87" i="3"/>
  <c r="K87" i="3"/>
  <c r="B88" i="3"/>
  <c r="J88" i="3"/>
  <c r="K88" i="3"/>
  <c r="B89" i="3"/>
  <c r="J89" i="3"/>
  <c r="K89" i="3"/>
  <c r="B90" i="3"/>
  <c r="J90" i="3"/>
  <c r="K90" i="3"/>
  <c r="B91" i="3"/>
  <c r="J91" i="3"/>
  <c r="K91" i="3"/>
  <c r="B92" i="3"/>
  <c r="J92" i="3"/>
  <c r="K92" i="3"/>
  <c r="B93" i="3"/>
  <c r="J93" i="3"/>
  <c r="K93" i="3"/>
  <c r="B94" i="3"/>
  <c r="J94" i="3"/>
  <c r="K94" i="3"/>
  <c r="B95" i="3"/>
  <c r="J95" i="3"/>
  <c r="K95" i="3"/>
  <c r="B96" i="3"/>
  <c r="J96" i="3"/>
  <c r="K96" i="3"/>
  <c r="B97" i="3"/>
  <c r="J97" i="3"/>
  <c r="K97" i="3"/>
  <c r="B98" i="3"/>
  <c r="J98" i="3"/>
  <c r="K98" i="3"/>
  <c r="B99" i="3"/>
  <c r="J99" i="3"/>
  <c r="K99" i="3"/>
  <c r="B100" i="3"/>
  <c r="J100" i="3"/>
  <c r="K100" i="3"/>
  <c r="B101" i="3"/>
  <c r="J101" i="3"/>
  <c r="K101" i="3"/>
  <c r="B102" i="3"/>
  <c r="J102" i="3"/>
  <c r="K102" i="3"/>
  <c r="B103" i="3"/>
  <c r="J103" i="3"/>
  <c r="K103" i="3"/>
  <c r="B104" i="3"/>
  <c r="J104" i="3"/>
  <c r="K104" i="3"/>
  <c r="B105" i="3"/>
  <c r="J105" i="3"/>
  <c r="K105" i="3"/>
  <c r="B106" i="3"/>
  <c r="J106" i="3"/>
  <c r="K106" i="3"/>
  <c r="B107" i="3"/>
  <c r="J107" i="3"/>
  <c r="K107" i="3"/>
  <c r="B108" i="3"/>
  <c r="J108" i="3"/>
  <c r="K108" i="3"/>
  <c r="B109" i="3"/>
  <c r="J109" i="3"/>
  <c r="K109" i="3"/>
  <c r="B110" i="3"/>
  <c r="J110" i="3"/>
  <c r="K110" i="3"/>
  <c r="B111" i="3"/>
  <c r="J111" i="3"/>
  <c r="K111" i="3"/>
  <c r="B112" i="3"/>
  <c r="J112" i="3"/>
  <c r="K112" i="3"/>
  <c r="B113" i="3"/>
  <c r="J113" i="3"/>
  <c r="K113" i="3"/>
  <c r="B114" i="3"/>
  <c r="J114" i="3"/>
  <c r="K114" i="3"/>
  <c r="B115" i="3"/>
  <c r="J115" i="3"/>
  <c r="K115" i="3"/>
  <c r="B116" i="3"/>
  <c r="J116" i="3"/>
  <c r="K116" i="3"/>
  <c r="B117" i="3"/>
  <c r="J117" i="3"/>
  <c r="K117" i="3"/>
  <c r="B118" i="3"/>
  <c r="J118" i="3"/>
  <c r="K118" i="3"/>
  <c r="B119" i="3"/>
  <c r="J119" i="3"/>
  <c r="K119" i="3"/>
  <c r="B120" i="3"/>
  <c r="J120" i="3"/>
  <c r="K120" i="3"/>
  <c r="B121" i="3"/>
  <c r="J121" i="3"/>
  <c r="K121" i="3"/>
  <c r="B122" i="3"/>
  <c r="J122" i="3"/>
  <c r="K122" i="3"/>
  <c r="B123" i="3"/>
  <c r="J123" i="3"/>
  <c r="K123" i="3"/>
  <c r="B124" i="3"/>
  <c r="J124" i="3"/>
  <c r="K124" i="3"/>
  <c r="B125" i="3"/>
  <c r="J125" i="3"/>
  <c r="K125" i="3"/>
  <c r="B126" i="3"/>
  <c r="J126" i="3"/>
  <c r="K126" i="3"/>
  <c r="B127" i="3"/>
  <c r="J127" i="3"/>
  <c r="K127" i="3"/>
  <c r="B128" i="3"/>
  <c r="J128" i="3"/>
  <c r="K128" i="3"/>
  <c r="B129" i="3"/>
  <c r="J129" i="3"/>
  <c r="K129" i="3"/>
  <c r="B130" i="3"/>
  <c r="J130" i="3"/>
  <c r="K130" i="3"/>
  <c r="B131" i="3"/>
  <c r="J131" i="3"/>
  <c r="K131" i="3"/>
  <c r="B132" i="3"/>
  <c r="J132" i="3"/>
  <c r="K132" i="3"/>
  <c r="B133" i="3"/>
  <c r="J133" i="3"/>
  <c r="K133" i="3"/>
  <c r="B134" i="3"/>
  <c r="J134" i="3"/>
  <c r="K134" i="3"/>
  <c r="B135" i="3"/>
  <c r="J135" i="3"/>
  <c r="K135" i="3"/>
  <c r="B136" i="3"/>
  <c r="J136" i="3"/>
  <c r="K136" i="3"/>
  <c r="B137" i="3"/>
  <c r="J137" i="3"/>
  <c r="K137" i="3"/>
  <c r="B138" i="3"/>
  <c r="J138" i="3"/>
  <c r="K138" i="3"/>
  <c r="B139" i="3"/>
  <c r="J139" i="3"/>
  <c r="K139" i="3"/>
  <c r="B140" i="3"/>
  <c r="J140" i="3"/>
  <c r="K140" i="3"/>
  <c r="B141" i="3"/>
  <c r="J141" i="3"/>
  <c r="K141" i="3"/>
  <c r="B142" i="3"/>
  <c r="J142" i="3"/>
  <c r="K142" i="3"/>
  <c r="B143" i="3"/>
  <c r="J143" i="3"/>
  <c r="K143" i="3"/>
  <c r="B144" i="3"/>
  <c r="J144" i="3"/>
  <c r="K144" i="3"/>
  <c r="B145" i="3"/>
  <c r="J145" i="3"/>
  <c r="K145" i="3"/>
  <c r="B146" i="3"/>
  <c r="J146" i="3"/>
  <c r="K146" i="3"/>
  <c r="B147" i="3"/>
  <c r="J147" i="3"/>
  <c r="K147" i="3"/>
  <c r="B148" i="3"/>
  <c r="J148" i="3"/>
  <c r="K148" i="3"/>
  <c r="B149" i="3"/>
  <c r="J149" i="3"/>
  <c r="K149" i="3"/>
  <c r="B150" i="3"/>
  <c r="J150" i="3"/>
  <c r="K150" i="3"/>
  <c r="B151" i="3"/>
  <c r="J151" i="3"/>
  <c r="K151" i="3"/>
  <c r="B152" i="3"/>
  <c r="J152" i="3"/>
  <c r="K152" i="3"/>
  <c r="B153" i="3"/>
  <c r="J153" i="3"/>
  <c r="K153" i="3"/>
  <c r="B154" i="3"/>
  <c r="J154" i="3"/>
  <c r="K154" i="3"/>
  <c r="B155" i="3"/>
  <c r="J155" i="3"/>
  <c r="K155" i="3"/>
  <c r="B156" i="3"/>
  <c r="J156" i="3"/>
  <c r="K156" i="3"/>
  <c r="B157" i="3"/>
  <c r="J157" i="3"/>
  <c r="K157" i="3"/>
  <c r="B158" i="3"/>
  <c r="J158" i="3"/>
  <c r="K158" i="3"/>
  <c r="B159" i="3"/>
  <c r="J159" i="3"/>
  <c r="K159" i="3"/>
  <c r="B160" i="3"/>
  <c r="J160" i="3"/>
  <c r="K160" i="3"/>
  <c r="B161" i="3"/>
  <c r="J161" i="3"/>
  <c r="K161" i="3"/>
  <c r="B162" i="3"/>
  <c r="J162" i="3"/>
  <c r="K162" i="3"/>
  <c r="B163" i="3"/>
  <c r="J163" i="3"/>
  <c r="K163" i="3"/>
  <c r="B164" i="3"/>
  <c r="J164" i="3"/>
  <c r="K164" i="3"/>
  <c r="B165" i="3"/>
  <c r="J165" i="3"/>
  <c r="K165" i="3"/>
  <c r="B166" i="3"/>
  <c r="J166" i="3"/>
  <c r="K166" i="3"/>
  <c r="B167" i="3"/>
  <c r="J167" i="3"/>
  <c r="K167" i="3"/>
  <c r="B168" i="3"/>
  <c r="J168" i="3"/>
  <c r="K168" i="3"/>
  <c r="B169" i="3"/>
  <c r="J169" i="3"/>
  <c r="K169" i="3"/>
  <c r="B170" i="3"/>
  <c r="J170" i="3"/>
  <c r="K170" i="3"/>
  <c r="B171" i="3"/>
  <c r="J171" i="3"/>
  <c r="K171" i="3"/>
  <c r="B172" i="3"/>
  <c r="J172" i="3"/>
  <c r="K172" i="3"/>
  <c r="B173" i="3"/>
  <c r="J173" i="3"/>
  <c r="K173" i="3"/>
  <c r="B174" i="3"/>
  <c r="J174" i="3"/>
  <c r="K174" i="3"/>
  <c r="B175" i="3"/>
  <c r="J175" i="3"/>
  <c r="K175" i="3"/>
  <c r="B176" i="3"/>
  <c r="J176" i="3"/>
  <c r="K176" i="3"/>
  <c r="B177" i="3"/>
  <c r="J177" i="3"/>
  <c r="K177" i="3"/>
  <c r="B178" i="3"/>
  <c r="J178" i="3"/>
  <c r="K178" i="3"/>
  <c r="B179" i="3"/>
  <c r="J179" i="3"/>
  <c r="K179" i="3"/>
  <c r="B180" i="3"/>
  <c r="J180" i="3"/>
  <c r="K180" i="3"/>
  <c r="B181" i="3"/>
  <c r="J181" i="3"/>
  <c r="K181" i="3"/>
  <c r="B182" i="3"/>
  <c r="J182" i="3"/>
  <c r="K182" i="3"/>
  <c r="B183" i="3"/>
  <c r="J183" i="3"/>
  <c r="K183" i="3"/>
  <c r="B184" i="3"/>
  <c r="J184" i="3"/>
  <c r="K184" i="3"/>
  <c r="B185" i="3"/>
  <c r="J185" i="3"/>
  <c r="K185" i="3"/>
  <c r="B186" i="3"/>
  <c r="J186" i="3"/>
  <c r="K186" i="3"/>
  <c r="B187" i="3"/>
  <c r="J187" i="3"/>
  <c r="K187" i="3"/>
  <c r="B188" i="3"/>
  <c r="J188" i="3"/>
  <c r="K188" i="3"/>
  <c r="B189" i="3"/>
  <c r="J189" i="3"/>
  <c r="K189" i="3"/>
  <c r="B190" i="3"/>
  <c r="J190" i="3"/>
  <c r="K190" i="3"/>
  <c r="B191" i="3"/>
  <c r="J191" i="3"/>
  <c r="K191" i="3"/>
  <c r="B192" i="3"/>
  <c r="J192" i="3"/>
  <c r="K192" i="3"/>
  <c r="B193" i="3"/>
  <c r="J193" i="3"/>
  <c r="K193" i="3"/>
  <c r="B194" i="3"/>
  <c r="J194" i="3"/>
  <c r="K194" i="3"/>
  <c r="B195" i="3"/>
  <c r="J195" i="3"/>
  <c r="K195" i="3"/>
  <c r="B196" i="3"/>
  <c r="J196" i="3"/>
  <c r="K196" i="3"/>
  <c r="B197" i="3"/>
  <c r="J197" i="3"/>
  <c r="K197" i="3"/>
  <c r="B198" i="3"/>
  <c r="J198" i="3"/>
  <c r="K198" i="3"/>
  <c r="B199" i="3"/>
  <c r="J199" i="3"/>
  <c r="K199" i="3"/>
  <c r="B200" i="3"/>
  <c r="J200" i="3"/>
  <c r="K200" i="3"/>
  <c r="B201" i="3"/>
  <c r="J201" i="3"/>
  <c r="K201" i="3"/>
  <c r="B202" i="3"/>
  <c r="J202" i="3"/>
  <c r="K202" i="3"/>
  <c r="B203" i="3"/>
  <c r="J203" i="3"/>
  <c r="K203" i="3"/>
  <c r="B204" i="3"/>
  <c r="J204" i="3"/>
  <c r="K204" i="3"/>
  <c r="B205" i="3"/>
  <c r="J205" i="3"/>
  <c r="K205" i="3"/>
  <c r="B206" i="3"/>
  <c r="J206" i="3"/>
  <c r="K206" i="3"/>
  <c r="B207" i="3"/>
  <c r="J207" i="3"/>
  <c r="K207" i="3"/>
  <c r="B208" i="3"/>
  <c r="J208" i="3"/>
  <c r="K208" i="3"/>
  <c r="B209" i="3"/>
  <c r="J209" i="3"/>
  <c r="K209" i="3"/>
  <c r="B210" i="3"/>
  <c r="J210" i="3"/>
  <c r="K210" i="3"/>
  <c r="B211" i="3"/>
  <c r="J211" i="3"/>
  <c r="K211" i="3"/>
  <c r="B212" i="3"/>
  <c r="J212" i="3"/>
  <c r="K212" i="3"/>
  <c r="B213" i="3"/>
  <c r="J213" i="3"/>
  <c r="K213" i="3"/>
  <c r="B214" i="3"/>
  <c r="J214" i="3"/>
  <c r="K214" i="3"/>
  <c r="B215" i="3"/>
  <c r="J215" i="3"/>
  <c r="K215" i="3"/>
  <c r="B216" i="3"/>
  <c r="J216" i="3"/>
  <c r="K216" i="3"/>
  <c r="B217" i="3"/>
  <c r="J217" i="3"/>
  <c r="K217" i="3"/>
  <c r="B218" i="3"/>
  <c r="J218" i="3"/>
  <c r="K218" i="3"/>
  <c r="B219" i="3"/>
  <c r="J219" i="3"/>
  <c r="K219" i="3"/>
  <c r="B220" i="3"/>
  <c r="J220" i="3"/>
  <c r="K220" i="3"/>
  <c r="B221" i="3"/>
  <c r="J221" i="3"/>
  <c r="K221" i="3"/>
  <c r="B222" i="3"/>
  <c r="J222" i="3"/>
  <c r="K222" i="3"/>
  <c r="B223" i="3"/>
  <c r="J223" i="3"/>
  <c r="K223" i="3"/>
  <c r="B224" i="3"/>
  <c r="J224" i="3"/>
  <c r="K224" i="3"/>
  <c r="B225" i="3"/>
  <c r="J225" i="3"/>
  <c r="K225" i="3"/>
  <c r="B226" i="3"/>
  <c r="J226" i="3"/>
  <c r="K226" i="3"/>
  <c r="B227" i="3"/>
  <c r="J227" i="3"/>
  <c r="K227" i="3"/>
  <c r="B228" i="3"/>
  <c r="J228" i="3"/>
  <c r="K228" i="3"/>
  <c r="B229" i="3"/>
  <c r="J229" i="3"/>
  <c r="K229" i="3"/>
  <c r="B230" i="3"/>
  <c r="J230" i="3"/>
  <c r="K230" i="3"/>
  <c r="B231" i="3"/>
  <c r="J231" i="3"/>
  <c r="K231" i="3"/>
  <c r="B232" i="3"/>
  <c r="J232" i="3"/>
  <c r="K232" i="3"/>
  <c r="B233" i="3"/>
  <c r="J233" i="3"/>
  <c r="K233" i="3"/>
  <c r="B234" i="3"/>
  <c r="J234" i="3"/>
  <c r="K234" i="3"/>
  <c r="B235" i="3"/>
  <c r="J235" i="3"/>
  <c r="K235" i="3"/>
  <c r="B236" i="3"/>
  <c r="J236" i="3"/>
  <c r="K236" i="3"/>
  <c r="B237" i="3"/>
  <c r="J237" i="3"/>
  <c r="K237" i="3"/>
  <c r="B238" i="3"/>
  <c r="J238" i="3"/>
  <c r="K238" i="3"/>
  <c r="B239" i="3"/>
  <c r="J239" i="3"/>
  <c r="K239" i="3"/>
  <c r="B240" i="3"/>
  <c r="J240" i="3"/>
  <c r="K240" i="3"/>
  <c r="B241" i="3"/>
  <c r="J241" i="3"/>
  <c r="K241" i="3"/>
  <c r="B242" i="3"/>
  <c r="J242" i="3"/>
  <c r="K242" i="3"/>
  <c r="B243" i="3"/>
  <c r="J243" i="3"/>
  <c r="K243" i="3"/>
  <c r="B244" i="3"/>
  <c r="J244" i="3"/>
  <c r="K244" i="3"/>
  <c r="B245" i="3"/>
  <c r="J245" i="3"/>
  <c r="K245" i="3"/>
  <c r="B246" i="3"/>
  <c r="J246" i="3"/>
  <c r="K246" i="3"/>
  <c r="B247" i="3"/>
  <c r="J247" i="3"/>
  <c r="K247" i="3"/>
  <c r="B248" i="3"/>
  <c r="J248" i="3"/>
  <c r="K248" i="3"/>
  <c r="B249" i="3"/>
  <c r="J249" i="3"/>
  <c r="K249" i="3"/>
  <c r="B250" i="3"/>
  <c r="J250" i="3"/>
  <c r="K250" i="3"/>
  <c r="B251" i="3"/>
  <c r="J251" i="3"/>
  <c r="K251" i="3"/>
  <c r="B252" i="3"/>
  <c r="J252" i="3"/>
  <c r="K252" i="3"/>
  <c r="B253" i="3"/>
  <c r="J253" i="3"/>
  <c r="K253" i="3"/>
  <c r="B254" i="3"/>
  <c r="J254" i="3"/>
  <c r="K254" i="3"/>
  <c r="B255" i="3"/>
  <c r="J255" i="3"/>
  <c r="K255" i="3"/>
  <c r="B256" i="3"/>
  <c r="J256" i="3"/>
  <c r="K256" i="3"/>
  <c r="B257" i="3"/>
  <c r="J257" i="3"/>
  <c r="K257" i="3"/>
  <c r="B258" i="3"/>
  <c r="J258" i="3"/>
  <c r="K258" i="3"/>
  <c r="B259" i="3"/>
  <c r="J259" i="3"/>
  <c r="K259" i="3"/>
  <c r="B260" i="3"/>
  <c r="J260" i="3"/>
  <c r="K260" i="3"/>
  <c r="B261" i="3"/>
  <c r="J261" i="3"/>
  <c r="K261" i="3"/>
  <c r="B262" i="3"/>
  <c r="J262" i="3"/>
  <c r="K262" i="3"/>
  <c r="B263" i="3"/>
  <c r="J263" i="3"/>
  <c r="K263" i="3"/>
  <c r="B264" i="3"/>
  <c r="J264" i="3"/>
  <c r="K264" i="3"/>
  <c r="B265" i="3"/>
  <c r="J265" i="3"/>
  <c r="K265" i="3"/>
  <c r="B266" i="3"/>
  <c r="J266" i="3"/>
  <c r="K266" i="3"/>
  <c r="B267" i="3"/>
  <c r="J267" i="3"/>
  <c r="K267" i="3"/>
  <c r="B268" i="3"/>
  <c r="J268" i="3"/>
  <c r="K268" i="3"/>
  <c r="B269" i="3"/>
  <c r="J269" i="3"/>
  <c r="K269" i="3"/>
  <c r="B270" i="3"/>
  <c r="J270" i="3"/>
  <c r="K270" i="3"/>
  <c r="B271" i="3"/>
  <c r="J271" i="3"/>
  <c r="K271" i="3"/>
  <c r="B272" i="3"/>
  <c r="J272" i="3"/>
  <c r="K272" i="3"/>
  <c r="B273" i="3"/>
  <c r="J273" i="3"/>
  <c r="K273" i="3"/>
  <c r="B274" i="3"/>
  <c r="J274" i="3"/>
  <c r="K274" i="3"/>
  <c r="B275" i="3"/>
  <c r="J275" i="3"/>
  <c r="K275" i="3"/>
  <c r="B276" i="3"/>
  <c r="J276" i="3"/>
  <c r="K276" i="3"/>
  <c r="B277" i="3"/>
  <c r="J277" i="3"/>
  <c r="K277" i="3"/>
  <c r="B278" i="3"/>
  <c r="J278" i="3"/>
  <c r="K278" i="3"/>
  <c r="B279" i="3"/>
  <c r="J279" i="3"/>
  <c r="K279" i="3"/>
  <c r="B280" i="3"/>
  <c r="J280" i="3"/>
  <c r="K280" i="3"/>
  <c r="B281" i="3"/>
  <c r="J281" i="3"/>
  <c r="K281" i="3"/>
  <c r="B282" i="3"/>
  <c r="J282" i="3"/>
  <c r="K282" i="3"/>
  <c r="B283" i="3"/>
  <c r="J283" i="3"/>
  <c r="K283" i="3"/>
  <c r="B284" i="3"/>
  <c r="J284" i="3"/>
  <c r="K284" i="3"/>
  <c r="B285" i="3"/>
  <c r="J285" i="3"/>
  <c r="K285" i="3"/>
  <c r="B286" i="3"/>
  <c r="J286" i="3"/>
  <c r="K286" i="3"/>
  <c r="B287" i="3"/>
  <c r="J287" i="3"/>
  <c r="K287" i="3"/>
  <c r="B288" i="3"/>
  <c r="J288" i="3"/>
  <c r="K288" i="3"/>
  <c r="B289" i="3"/>
  <c r="J289" i="3"/>
  <c r="K289" i="3"/>
  <c r="B290" i="3"/>
  <c r="J290" i="3"/>
  <c r="K290" i="3"/>
  <c r="B291" i="3"/>
  <c r="J291" i="3"/>
  <c r="K291" i="3"/>
  <c r="B292" i="3"/>
  <c r="J292" i="3"/>
  <c r="K292" i="3"/>
  <c r="B293" i="3"/>
  <c r="J293" i="3"/>
  <c r="K293" i="3"/>
  <c r="B294" i="3"/>
  <c r="J294" i="3"/>
  <c r="K294" i="3"/>
  <c r="B295" i="3"/>
  <c r="J295" i="3"/>
  <c r="K295" i="3"/>
  <c r="B296" i="3"/>
  <c r="J296" i="3"/>
  <c r="K296" i="3"/>
  <c r="B297" i="3"/>
  <c r="J297" i="3"/>
  <c r="K297" i="3"/>
  <c r="B298" i="3"/>
  <c r="J298" i="3"/>
  <c r="K298" i="3"/>
  <c r="B299" i="3"/>
  <c r="J299" i="3"/>
  <c r="K299" i="3"/>
  <c r="B300" i="3"/>
  <c r="J300" i="3"/>
  <c r="K300" i="3"/>
  <c r="B301" i="3"/>
  <c r="J301" i="3"/>
  <c r="K301" i="3"/>
  <c r="B302" i="3"/>
  <c r="J302" i="3"/>
  <c r="K302" i="3"/>
  <c r="B303" i="3"/>
  <c r="J303" i="3"/>
  <c r="K303" i="3"/>
  <c r="B304" i="3"/>
  <c r="J304" i="3"/>
  <c r="K304" i="3"/>
  <c r="B305" i="3"/>
  <c r="J305" i="3"/>
  <c r="K305" i="3"/>
  <c r="B306" i="3"/>
  <c r="J306" i="3"/>
  <c r="K306" i="3"/>
  <c r="B307" i="3"/>
  <c r="J307" i="3"/>
  <c r="K307" i="3"/>
  <c r="B308" i="3"/>
  <c r="J308" i="3"/>
  <c r="K308" i="3"/>
  <c r="B309" i="3"/>
  <c r="J309" i="3"/>
  <c r="K309" i="3"/>
  <c r="B310" i="3"/>
  <c r="J310" i="3"/>
  <c r="K310" i="3"/>
  <c r="B311" i="3"/>
  <c r="J311" i="3"/>
  <c r="K311" i="3"/>
  <c r="B312" i="3"/>
  <c r="J312" i="3"/>
  <c r="K312" i="3"/>
  <c r="B313" i="3"/>
  <c r="J313" i="3"/>
  <c r="K313" i="3"/>
  <c r="B314" i="3"/>
  <c r="J314" i="3"/>
  <c r="K314" i="3"/>
  <c r="B315" i="3"/>
  <c r="J315" i="3"/>
  <c r="K315" i="3"/>
  <c r="B316" i="3"/>
  <c r="J316" i="3"/>
  <c r="K316" i="3"/>
  <c r="B317" i="3"/>
  <c r="J317" i="3"/>
  <c r="K317" i="3"/>
  <c r="B318" i="3"/>
  <c r="J318" i="3"/>
  <c r="K318" i="3"/>
  <c r="B319" i="3"/>
  <c r="J319" i="3"/>
  <c r="K319" i="3"/>
  <c r="B320" i="3"/>
  <c r="J320" i="3"/>
  <c r="K320" i="3"/>
  <c r="B321" i="3"/>
  <c r="J321" i="3"/>
  <c r="K321" i="3"/>
  <c r="B322" i="3"/>
  <c r="J322" i="3"/>
  <c r="K322" i="3"/>
  <c r="B323" i="3"/>
  <c r="J323" i="3"/>
  <c r="K323" i="3"/>
  <c r="B324" i="3"/>
  <c r="J324" i="3"/>
  <c r="K324" i="3"/>
  <c r="B325" i="3"/>
  <c r="J325" i="3"/>
  <c r="K325" i="3"/>
  <c r="B326" i="3"/>
  <c r="J326" i="3"/>
  <c r="K326" i="3"/>
  <c r="B327" i="3"/>
  <c r="J327" i="3"/>
  <c r="K327" i="3"/>
  <c r="B328" i="3"/>
  <c r="J328" i="3"/>
  <c r="K328" i="3"/>
  <c r="B329" i="3"/>
  <c r="J329" i="3"/>
  <c r="K329" i="3"/>
  <c r="B330" i="3"/>
  <c r="J330" i="3"/>
  <c r="K330" i="3"/>
  <c r="B331" i="3"/>
  <c r="J331" i="3"/>
  <c r="K331" i="3"/>
  <c r="B332" i="3"/>
  <c r="J332" i="3"/>
  <c r="K332" i="3"/>
  <c r="B333" i="3"/>
  <c r="J333" i="3"/>
  <c r="K333" i="3"/>
  <c r="B334" i="3"/>
  <c r="J334" i="3"/>
  <c r="K334" i="3"/>
  <c r="B335" i="3"/>
  <c r="J335" i="3"/>
  <c r="K335" i="3"/>
  <c r="B336" i="3"/>
  <c r="J336" i="3"/>
  <c r="K336" i="3"/>
  <c r="B337" i="3"/>
  <c r="J337" i="3"/>
  <c r="K337" i="3"/>
  <c r="B338" i="3"/>
  <c r="J338" i="3"/>
  <c r="K338" i="3"/>
  <c r="B339" i="3"/>
  <c r="J339" i="3"/>
  <c r="K339" i="3"/>
  <c r="B340" i="3"/>
  <c r="J340" i="3"/>
  <c r="K340" i="3"/>
  <c r="B341" i="3"/>
  <c r="J341" i="3"/>
  <c r="K341" i="3"/>
  <c r="B342" i="3"/>
  <c r="J342" i="3"/>
  <c r="K342" i="3"/>
  <c r="B343" i="3"/>
  <c r="J343" i="3"/>
  <c r="K343" i="3"/>
  <c r="B344" i="3"/>
  <c r="J344" i="3"/>
  <c r="K344" i="3"/>
  <c r="B345" i="3"/>
  <c r="J345" i="3"/>
  <c r="K345" i="3"/>
  <c r="B346" i="3"/>
  <c r="J346" i="3"/>
  <c r="K346" i="3"/>
  <c r="B347" i="3"/>
  <c r="J347" i="3"/>
  <c r="K347" i="3"/>
  <c r="B348" i="3"/>
  <c r="J348" i="3"/>
  <c r="K348" i="3"/>
  <c r="B349" i="3"/>
  <c r="J349" i="3"/>
  <c r="K349" i="3"/>
  <c r="B350" i="3"/>
  <c r="J350" i="3"/>
  <c r="K350" i="3"/>
  <c r="B351" i="3"/>
  <c r="J351" i="3"/>
  <c r="K351" i="3"/>
  <c r="B352" i="3"/>
  <c r="J352" i="3"/>
  <c r="K352" i="3"/>
  <c r="B353" i="3"/>
  <c r="J353" i="3"/>
  <c r="K353" i="3"/>
  <c r="B354" i="3"/>
  <c r="J354" i="3"/>
  <c r="K354" i="3"/>
  <c r="B355" i="3"/>
  <c r="J355" i="3"/>
  <c r="K355" i="3"/>
  <c r="B356" i="3"/>
  <c r="J356" i="3"/>
  <c r="K356" i="3"/>
  <c r="B357" i="3"/>
  <c r="J357" i="3"/>
  <c r="K357" i="3"/>
  <c r="B358" i="3"/>
  <c r="J358" i="3"/>
  <c r="K358" i="3"/>
  <c r="B359" i="3"/>
  <c r="J359" i="3"/>
  <c r="K359" i="3"/>
  <c r="B360" i="3"/>
  <c r="J360" i="3"/>
  <c r="K360" i="3"/>
  <c r="B361" i="3"/>
  <c r="J361" i="3"/>
  <c r="K361" i="3"/>
  <c r="B362" i="3"/>
  <c r="J362" i="3"/>
  <c r="K362" i="3"/>
  <c r="B363" i="3"/>
  <c r="J363" i="3"/>
  <c r="K363" i="3"/>
  <c r="B364" i="3"/>
  <c r="J364" i="3"/>
  <c r="K364" i="3"/>
  <c r="B365" i="3"/>
  <c r="J365" i="3"/>
  <c r="K365" i="3"/>
  <c r="B366" i="3"/>
  <c r="J366" i="3"/>
  <c r="K366" i="3"/>
  <c r="B367" i="3"/>
  <c r="J367" i="3"/>
  <c r="K367" i="3"/>
  <c r="B368" i="3"/>
  <c r="J368" i="3"/>
  <c r="K368" i="3"/>
  <c r="B369" i="3"/>
  <c r="J369" i="3"/>
  <c r="K369" i="3"/>
  <c r="B370" i="3"/>
  <c r="J370" i="3"/>
  <c r="K370" i="3"/>
  <c r="B371" i="3"/>
  <c r="J371" i="3"/>
  <c r="K371" i="3"/>
  <c r="B372" i="3"/>
  <c r="J372" i="3"/>
  <c r="K372" i="3"/>
  <c r="B373" i="3"/>
  <c r="J373" i="3"/>
  <c r="K373" i="3"/>
  <c r="B374" i="3"/>
  <c r="J374" i="3"/>
  <c r="K374" i="3"/>
  <c r="B375" i="3"/>
  <c r="J375" i="3"/>
  <c r="K375" i="3"/>
  <c r="B376" i="3"/>
  <c r="J376" i="3"/>
  <c r="K376" i="3"/>
  <c r="B377" i="3"/>
  <c r="J377" i="3"/>
  <c r="K377" i="3"/>
  <c r="B378" i="3"/>
  <c r="J378" i="3"/>
  <c r="K378" i="3"/>
  <c r="B379" i="3"/>
  <c r="J379" i="3"/>
  <c r="K379" i="3"/>
  <c r="B380" i="3"/>
  <c r="J380" i="3"/>
  <c r="K380" i="3"/>
  <c r="B381" i="3"/>
  <c r="J381" i="3"/>
  <c r="K381" i="3"/>
  <c r="B382" i="3"/>
  <c r="J382" i="3"/>
  <c r="K382" i="3"/>
  <c r="B383" i="3"/>
  <c r="J383" i="3"/>
  <c r="K383" i="3"/>
  <c r="B384" i="3"/>
  <c r="J384" i="3"/>
  <c r="K384" i="3"/>
  <c r="B385" i="3"/>
  <c r="J385" i="3"/>
  <c r="K385" i="3"/>
  <c r="B386" i="3"/>
  <c r="J386" i="3"/>
  <c r="K386" i="3"/>
  <c r="B387" i="3"/>
  <c r="J387" i="3"/>
  <c r="K387" i="3"/>
  <c r="B388" i="3"/>
  <c r="J388" i="3"/>
  <c r="K388" i="3"/>
  <c r="B389" i="3"/>
  <c r="J389" i="3"/>
  <c r="K389" i="3"/>
  <c r="B390" i="3"/>
  <c r="J390" i="3"/>
  <c r="K390" i="3"/>
  <c r="B391" i="3"/>
  <c r="J391" i="3"/>
  <c r="K391" i="3"/>
  <c r="B392" i="3"/>
  <c r="J392" i="3"/>
  <c r="K392" i="3"/>
  <c r="B393" i="3"/>
  <c r="J393" i="3"/>
  <c r="K393" i="3"/>
  <c r="B394" i="3"/>
  <c r="J394" i="3"/>
  <c r="K394" i="3"/>
  <c r="B395" i="3"/>
  <c r="J395" i="3"/>
  <c r="K395" i="3"/>
  <c r="B396" i="3"/>
  <c r="J396" i="3"/>
  <c r="K396" i="3"/>
  <c r="B397" i="3"/>
  <c r="J397" i="3"/>
  <c r="K397" i="3"/>
  <c r="B398" i="3"/>
  <c r="J398" i="3"/>
  <c r="K398" i="3"/>
  <c r="B399" i="3"/>
  <c r="J399" i="3"/>
  <c r="K399" i="3"/>
  <c r="B400" i="3"/>
  <c r="J400" i="3"/>
  <c r="K400" i="3"/>
  <c r="B401" i="3"/>
  <c r="J401" i="3"/>
  <c r="K401" i="3"/>
  <c r="B402" i="3"/>
  <c r="J402" i="3"/>
  <c r="K402" i="3"/>
  <c r="B403" i="3"/>
  <c r="J403" i="3"/>
  <c r="K403" i="3"/>
  <c r="B404" i="3"/>
  <c r="J404" i="3"/>
  <c r="K404" i="3"/>
  <c r="B405" i="3"/>
  <c r="J405" i="3"/>
  <c r="K405" i="3"/>
  <c r="B406" i="3"/>
  <c r="J406" i="3"/>
  <c r="K406" i="3"/>
  <c r="B407" i="3"/>
  <c r="J407" i="3"/>
  <c r="K407" i="3"/>
  <c r="B408" i="3"/>
  <c r="J408" i="3"/>
  <c r="K408" i="3"/>
  <c r="B409" i="3"/>
  <c r="J409" i="3"/>
  <c r="K409" i="3"/>
  <c r="B410" i="3"/>
  <c r="J410" i="3"/>
  <c r="K410" i="3"/>
  <c r="B411" i="3"/>
  <c r="J411" i="3"/>
  <c r="K411" i="3"/>
  <c r="B412" i="3"/>
  <c r="J412" i="3"/>
  <c r="K412" i="3"/>
  <c r="B413" i="3"/>
  <c r="J413" i="3"/>
  <c r="K413" i="3"/>
  <c r="B414" i="3"/>
  <c r="J414" i="3"/>
  <c r="K414" i="3"/>
  <c r="B415" i="3"/>
  <c r="J415" i="3"/>
  <c r="K415" i="3"/>
  <c r="B416" i="3"/>
  <c r="J416" i="3"/>
  <c r="K416" i="3"/>
  <c r="B417" i="3"/>
  <c r="J417" i="3"/>
  <c r="K417" i="3"/>
  <c r="B418" i="3"/>
  <c r="J418" i="3"/>
  <c r="K418" i="3"/>
  <c r="B419" i="3"/>
  <c r="J419" i="3"/>
  <c r="K419" i="3"/>
  <c r="B420" i="3"/>
  <c r="J420" i="3"/>
  <c r="K420" i="3"/>
  <c r="B421" i="3"/>
  <c r="J421" i="3"/>
  <c r="K421" i="3"/>
  <c r="B422" i="3"/>
  <c r="J422" i="3"/>
  <c r="K422" i="3"/>
  <c r="B423" i="3"/>
  <c r="J423" i="3"/>
  <c r="K423" i="3"/>
  <c r="B424" i="3"/>
  <c r="J424" i="3"/>
  <c r="K424" i="3"/>
  <c r="B425" i="3"/>
  <c r="J425" i="3"/>
  <c r="K425" i="3"/>
  <c r="B426" i="3"/>
  <c r="J426" i="3"/>
  <c r="K426" i="3"/>
  <c r="B427" i="3"/>
  <c r="J427" i="3"/>
  <c r="K427" i="3"/>
  <c r="B428" i="3"/>
  <c r="J428" i="3"/>
  <c r="K428" i="3"/>
  <c r="B429" i="3"/>
  <c r="J429" i="3"/>
  <c r="K429" i="3"/>
  <c r="B430" i="3"/>
  <c r="J430" i="3"/>
  <c r="K430" i="3"/>
  <c r="B431" i="3"/>
  <c r="J431" i="3"/>
  <c r="K431" i="3"/>
  <c r="B432" i="3"/>
  <c r="J432" i="3"/>
  <c r="K432" i="3"/>
  <c r="B433" i="3"/>
  <c r="J433" i="3"/>
  <c r="K433" i="3"/>
  <c r="B434" i="3"/>
  <c r="J434" i="3"/>
  <c r="K434" i="3"/>
  <c r="B435" i="3"/>
  <c r="J435" i="3"/>
  <c r="K435" i="3"/>
  <c r="B436" i="3"/>
  <c r="J436" i="3"/>
  <c r="K436" i="3"/>
  <c r="B437" i="3"/>
  <c r="J437" i="3"/>
  <c r="K437" i="3"/>
  <c r="B438" i="3"/>
  <c r="J438" i="3"/>
  <c r="K438" i="3"/>
  <c r="B439" i="3"/>
  <c r="J439" i="3"/>
  <c r="K439" i="3"/>
  <c r="B440" i="3"/>
  <c r="J440" i="3"/>
  <c r="K440" i="3"/>
  <c r="B441" i="3"/>
  <c r="J441" i="3"/>
  <c r="K441" i="3"/>
  <c r="B442" i="3"/>
  <c r="J442" i="3"/>
  <c r="K442" i="3"/>
  <c r="B443" i="3"/>
  <c r="J443" i="3"/>
  <c r="K443" i="3"/>
  <c r="B444" i="3"/>
  <c r="J444" i="3"/>
  <c r="K444" i="3"/>
  <c r="B445" i="3"/>
  <c r="J445" i="3"/>
  <c r="K445" i="3"/>
  <c r="B446" i="3"/>
  <c r="J446" i="3"/>
  <c r="K446" i="3"/>
  <c r="B447" i="3"/>
  <c r="J447" i="3"/>
  <c r="K447" i="3"/>
  <c r="B448" i="3"/>
  <c r="J448" i="3"/>
  <c r="K448" i="3"/>
  <c r="B449" i="3"/>
  <c r="J449" i="3"/>
  <c r="K449" i="3"/>
  <c r="B450" i="3"/>
  <c r="J450" i="3"/>
  <c r="K450" i="3"/>
  <c r="B451" i="3"/>
  <c r="J451" i="3"/>
  <c r="K451" i="3"/>
  <c r="B452" i="3"/>
  <c r="J452" i="3"/>
  <c r="K452" i="3"/>
  <c r="B453" i="3"/>
  <c r="J453" i="3"/>
  <c r="K453" i="3"/>
  <c r="B454" i="3"/>
  <c r="J454" i="3"/>
  <c r="K454" i="3"/>
  <c r="B455" i="3"/>
  <c r="J455" i="3"/>
  <c r="K455" i="3"/>
  <c r="B456" i="3"/>
  <c r="J456" i="3"/>
  <c r="K456" i="3"/>
  <c r="B457" i="3"/>
  <c r="J457" i="3"/>
  <c r="K457" i="3"/>
  <c r="B458" i="3"/>
  <c r="J458" i="3"/>
  <c r="K458" i="3"/>
  <c r="B459" i="3"/>
  <c r="J459" i="3"/>
  <c r="K459" i="3"/>
  <c r="B460" i="3"/>
  <c r="J460" i="3"/>
  <c r="K460" i="3"/>
  <c r="B461" i="3"/>
  <c r="J461" i="3"/>
  <c r="K461" i="3"/>
  <c r="B462" i="3"/>
  <c r="J462" i="3"/>
  <c r="K462" i="3"/>
  <c r="B463" i="3"/>
  <c r="J463" i="3"/>
  <c r="K463" i="3"/>
  <c r="B464" i="3"/>
  <c r="J464" i="3"/>
  <c r="K464" i="3"/>
  <c r="B465" i="3"/>
  <c r="J465" i="3"/>
  <c r="K465" i="3"/>
  <c r="B466" i="3"/>
  <c r="J466" i="3"/>
  <c r="K466" i="3"/>
  <c r="B467" i="3"/>
  <c r="J467" i="3"/>
  <c r="K467" i="3"/>
  <c r="B468" i="3"/>
  <c r="J468" i="3"/>
  <c r="K468" i="3"/>
  <c r="B469" i="3"/>
  <c r="J469" i="3"/>
  <c r="K469" i="3"/>
  <c r="B470" i="3"/>
  <c r="J470" i="3"/>
  <c r="K470" i="3"/>
  <c r="B471" i="3"/>
  <c r="J471" i="3"/>
  <c r="K471" i="3"/>
  <c r="B472" i="3"/>
  <c r="J472" i="3"/>
  <c r="K472" i="3"/>
  <c r="B473" i="3"/>
  <c r="J473" i="3"/>
  <c r="K473" i="3"/>
  <c r="B474" i="3"/>
  <c r="J474" i="3"/>
  <c r="K474" i="3"/>
  <c r="B475" i="3"/>
  <c r="J475" i="3"/>
  <c r="K475" i="3"/>
  <c r="B476" i="3"/>
  <c r="J476" i="3"/>
  <c r="K476" i="3"/>
  <c r="B477" i="3"/>
  <c r="J477" i="3"/>
  <c r="K477" i="3"/>
  <c r="B478" i="3"/>
  <c r="J478" i="3"/>
  <c r="K478" i="3"/>
  <c r="B479" i="3"/>
  <c r="J479" i="3"/>
  <c r="K479" i="3"/>
  <c r="B480" i="3"/>
  <c r="J480" i="3"/>
  <c r="K480" i="3"/>
  <c r="B481" i="3"/>
  <c r="J481" i="3"/>
  <c r="K481" i="3"/>
  <c r="B482" i="3"/>
  <c r="J482" i="3"/>
  <c r="K482" i="3"/>
  <c r="B483" i="3"/>
  <c r="J483" i="3"/>
  <c r="K483" i="3"/>
  <c r="B484" i="3"/>
  <c r="J484" i="3"/>
  <c r="K484" i="3"/>
  <c r="B485" i="3"/>
  <c r="J485" i="3"/>
  <c r="K485" i="3"/>
  <c r="B486" i="3"/>
  <c r="J486" i="3"/>
  <c r="K486" i="3"/>
  <c r="B487" i="3"/>
  <c r="J487" i="3"/>
  <c r="K487" i="3"/>
  <c r="B488" i="3"/>
  <c r="J488" i="3"/>
  <c r="K488" i="3"/>
  <c r="B489" i="3"/>
  <c r="J489" i="3"/>
  <c r="K489" i="3"/>
  <c r="B490" i="3"/>
  <c r="J490" i="3"/>
  <c r="K490" i="3"/>
  <c r="B491" i="3"/>
  <c r="J491" i="3"/>
  <c r="K491" i="3"/>
  <c r="B492" i="3"/>
  <c r="J492" i="3"/>
  <c r="K492" i="3"/>
  <c r="B493" i="3"/>
  <c r="J493" i="3"/>
  <c r="K493" i="3"/>
  <c r="B494" i="3"/>
  <c r="J494" i="3"/>
  <c r="K494" i="3"/>
  <c r="B495" i="3"/>
  <c r="J495" i="3"/>
  <c r="K495" i="3"/>
  <c r="B496" i="3"/>
  <c r="J496" i="3"/>
  <c r="K496" i="3"/>
  <c r="B497" i="3"/>
  <c r="J497" i="3"/>
  <c r="K497" i="3"/>
  <c r="B498" i="3"/>
  <c r="J498" i="3"/>
  <c r="K498" i="3"/>
  <c r="B499" i="3"/>
  <c r="J499" i="3"/>
  <c r="K499" i="3"/>
  <c r="B500" i="3"/>
  <c r="J500" i="3"/>
  <c r="K500" i="3"/>
  <c r="B501" i="3"/>
  <c r="J501" i="3"/>
  <c r="K501" i="3"/>
  <c r="B502" i="3"/>
  <c r="J502" i="3"/>
  <c r="K502" i="3"/>
  <c r="B503" i="3"/>
  <c r="J503" i="3"/>
  <c r="K503" i="3"/>
  <c r="B504" i="3"/>
  <c r="J504" i="3"/>
  <c r="K504" i="3"/>
  <c r="B505" i="3"/>
  <c r="J505" i="3"/>
  <c r="K505" i="3"/>
  <c r="B506" i="3"/>
  <c r="J506" i="3"/>
  <c r="K506" i="3"/>
  <c r="B507" i="3"/>
  <c r="J507" i="3"/>
  <c r="K507" i="3"/>
  <c r="B508" i="3"/>
  <c r="J508" i="3"/>
  <c r="K508" i="3"/>
  <c r="B509" i="3"/>
  <c r="J509" i="3"/>
  <c r="K509" i="3"/>
  <c r="B510" i="3"/>
  <c r="J510" i="3"/>
  <c r="K510" i="3"/>
  <c r="B511" i="3"/>
  <c r="J511" i="3"/>
  <c r="K511" i="3"/>
  <c r="B512" i="3"/>
  <c r="J512" i="3"/>
  <c r="K512" i="3"/>
  <c r="B513" i="3"/>
  <c r="J513" i="3"/>
  <c r="K513" i="3"/>
  <c r="B514" i="3"/>
  <c r="J514" i="3"/>
  <c r="K514" i="3"/>
  <c r="B515" i="3"/>
  <c r="J515" i="3"/>
  <c r="K515" i="3"/>
  <c r="B516" i="3"/>
  <c r="J516" i="3"/>
  <c r="K516" i="3"/>
  <c r="B517" i="3"/>
  <c r="J517" i="3"/>
  <c r="K517" i="3"/>
  <c r="B518" i="3"/>
  <c r="J518" i="3"/>
  <c r="K518" i="3"/>
  <c r="B519" i="3"/>
  <c r="J519" i="3"/>
  <c r="K519" i="3"/>
  <c r="B520" i="3"/>
  <c r="J520" i="3"/>
  <c r="K520" i="3"/>
  <c r="B521" i="3"/>
  <c r="J521" i="3"/>
  <c r="K521" i="3"/>
  <c r="B522" i="3"/>
  <c r="J522" i="3"/>
  <c r="K522" i="3"/>
  <c r="B523" i="3"/>
  <c r="J523" i="3"/>
  <c r="K523" i="3"/>
  <c r="B524" i="3"/>
  <c r="J524" i="3"/>
  <c r="K524" i="3"/>
  <c r="B525" i="3"/>
  <c r="J525" i="3"/>
  <c r="K525" i="3"/>
  <c r="B526" i="3"/>
  <c r="J526" i="3"/>
  <c r="K526" i="3"/>
  <c r="B527" i="3"/>
  <c r="J527" i="3"/>
  <c r="K527" i="3"/>
  <c r="B528" i="3"/>
  <c r="J528" i="3"/>
  <c r="K528" i="3"/>
  <c r="B529" i="3"/>
  <c r="J529" i="3"/>
  <c r="K529" i="3"/>
  <c r="B530" i="3"/>
  <c r="J530" i="3"/>
  <c r="K530" i="3"/>
  <c r="B531" i="3"/>
  <c r="J531" i="3"/>
  <c r="K531" i="3"/>
  <c r="B532" i="3"/>
  <c r="J532" i="3"/>
  <c r="K532" i="3"/>
  <c r="B533" i="3"/>
  <c r="J533" i="3"/>
  <c r="K533" i="3"/>
  <c r="B534" i="3"/>
  <c r="J534" i="3"/>
  <c r="K534" i="3"/>
  <c r="B535" i="3"/>
  <c r="J535" i="3"/>
  <c r="K535" i="3"/>
  <c r="B536" i="3"/>
  <c r="J536" i="3"/>
  <c r="K536" i="3"/>
  <c r="B537" i="3"/>
  <c r="J537" i="3"/>
  <c r="K537" i="3"/>
  <c r="B538" i="3"/>
  <c r="J538" i="3"/>
  <c r="K538" i="3"/>
  <c r="B539" i="3"/>
  <c r="J539" i="3"/>
  <c r="K539" i="3"/>
  <c r="B540" i="3"/>
  <c r="J540" i="3"/>
  <c r="K540" i="3"/>
  <c r="B541" i="3"/>
  <c r="J541" i="3"/>
  <c r="K541" i="3"/>
  <c r="B542" i="3"/>
  <c r="J542" i="3"/>
  <c r="K542" i="3"/>
  <c r="B543" i="3"/>
  <c r="J543" i="3"/>
  <c r="K543" i="3"/>
  <c r="B544" i="3"/>
  <c r="J544" i="3"/>
  <c r="K544" i="3"/>
  <c r="B545" i="3"/>
  <c r="J545" i="3"/>
  <c r="K545" i="3"/>
  <c r="B546" i="3"/>
  <c r="J546" i="3"/>
  <c r="K546" i="3"/>
  <c r="B547" i="3"/>
  <c r="J547" i="3"/>
  <c r="K547" i="3"/>
  <c r="B548" i="3"/>
  <c r="J548" i="3"/>
  <c r="K548" i="3"/>
  <c r="B549" i="3"/>
  <c r="J549" i="3"/>
  <c r="K549" i="3"/>
  <c r="B550" i="3"/>
  <c r="J550" i="3"/>
  <c r="K550" i="3"/>
  <c r="B551" i="3"/>
  <c r="J551" i="3"/>
  <c r="K551" i="3"/>
  <c r="B552" i="3"/>
  <c r="J552" i="3"/>
  <c r="K552" i="3"/>
  <c r="B553" i="3"/>
  <c r="J553" i="3"/>
  <c r="K553" i="3"/>
  <c r="B554" i="3"/>
  <c r="J554" i="3"/>
  <c r="K554" i="3"/>
  <c r="B555" i="3"/>
  <c r="J555" i="3"/>
  <c r="K555" i="3"/>
  <c r="B556" i="3"/>
  <c r="J556" i="3"/>
  <c r="K556" i="3"/>
  <c r="B557" i="3"/>
  <c r="J557" i="3"/>
  <c r="K557" i="3"/>
  <c r="B558" i="3"/>
  <c r="J558" i="3"/>
  <c r="K558" i="3"/>
  <c r="B559" i="3"/>
  <c r="J559" i="3"/>
  <c r="K559" i="3"/>
  <c r="B560" i="3"/>
  <c r="J560" i="3"/>
  <c r="K560" i="3"/>
  <c r="B561" i="3"/>
  <c r="J561" i="3"/>
  <c r="K561" i="3"/>
  <c r="B562" i="3"/>
  <c r="J562" i="3"/>
  <c r="K562" i="3"/>
  <c r="B563" i="3"/>
  <c r="J563" i="3"/>
  <c r="K563" i="3"/>
  <c r="B564" i="3"/>
  <c r="J564" i="3"/>
  <c r="K564" i="3"/>
  <c r="B565" i="3"/>
  <c r="J565" i="3"/>
  <c r="K565" i="3"/>
  <c r="B566" i="3"/>
  <c r="J566" i="3"/>
  <c r="K566" i="3"/>
  <c r="B567" i="3"/>
  <c r="J567" i="3"/>
  <c r="K567" i="3"/>
  <c r="B568" i="3"/>
  <c r="J568" i="3"/>
  <c r="K568" i="3"/>
  <c r="B569" i="3"/>
  <c r="J569" i="3"/>
  <c r="K569" i="3"/>
  <c r="B570" i="3"/>
  <c r="J570" i="3"/>
  <c r="K570" i="3"/>
  <c r="B571" i="3"/>
  <c r="J571" i="3"/>
  <c r="K571" i="3"/>
  <c r="B572" i="3"/>
  <c r="J572" i="3"/>
  <c r="K572" i="3"/>
  <c r="B573" i="3"/>
  <c r="J573" i="3"/>
  <c r="K573" i="3"/>
  <c r="B574" i="3"/>
  <c r="J574" i="3"/>
  <c r="K574" i="3"/>
  <c r="B575" i="3"/>
  <c r="J575" i="3"/>
  <c r="K575" i="3"/>
  <c r="B576" i="3"/>
  <c r="J576" i="3"/>
  <c r="K576" i="3"/>
  <c r="B577" i="3"/>
  <c r="J577" i="3"/>
  <c r="K577" i="3"/>
  <c r="B578" i="3"/>
  <c r="J578" i="3"/>
  <c r="K578" i="3"/>
  <c r="B579" i="3"/>
  <c r="J579" i="3"/>
  <c r="K579" i="3"/>
  <c r="B580" i="3"/>
  <c r="J580" i="3"/>
  <c r="K580" i="3"/>
  <c r="B581" i="3"/>
  <c r="J581" i="3"/>
  <c r="K581" i="3"/>
  <c r="B582" i="3"/>
  <c r="J582" i="3"/>
  <c r="K582" i="3"/>
  <c r="B583" i="3"/>
  <c r="J583" i="3"/>
  <c r="K583" i="3"/>
  <c r="B584" i="3"/>
  <c r="J584" i="3"/>
  <c r="K584" i="3"/>
  <c r="B585" i="3"/>
  <c r="J585" i="3"/>
  <c r="K585" i="3"/>
  <c r="B586" i="3"/>
  <c r="J586" i="3"/>
  <c r="K586" i="3"/>
  <c r="B587" i="3"/>
  <c r="J587" i="3"/>
  <c r="K587" i="3"/>
  <c r="B588" i="3"/>
  <c r="J588" i="3"/>
  <c r="K588" i="3"/>
  <c r="B589" i="3"/>
  <c r="J589" i="3"/>
  <c r="K589" i="3"/>
  <c r="B590" i="3"/>
  <c r="J590" i="3"/>
  <c r="K590" i="3"/>
  <c r="B591" i="3"/>
  <c r="J591" i="3"/>
  <c r="K591" i="3"/>
  <c r="B592" i="3"/>
  <c r="J592" i="3"/>
  <c r="K592" i="3"/>
  <c r="B593" i="3"/>
  <c r="J593" i="3"/>
  <c r="K593" i="3"/>
  <c r="B594" i="3"/>
  <c r="J594" i="3"/>
  <c r="K594" i="3"/>
  <c r="B595" i="3"/>
  <c r="J595" i="3"/>
  <c r="K595" i="3"/>
  <c r="B596" i="3"/>
  <c r="J596" i="3"/>
  <c r="K596" i="3"/>
  <c r="B597" i="3"/>
  <c r="J597" i="3"/>
  <c r="K597" i="3"/>
  <c r="B598" i="3"/>
  <c r="J598" i="3"/>
  <c r="K598" i="3"/>
  <c r="B599" i="3"/>
  <c r="J599" i="3"/>
  <c r="K599" i="3"/>
  <c r="B600" i="3"/>
  <c r="J600" i="3"/>
  <c r="K600" i="3"/>
  <c r="B601" i="3"/>
  <c r="J601" i="3"/>
  <c r="K601" i="3"/>
  <c r="B602" i="3"/>
  <c r="J602" i="3"/>
  <c r="K602" i="3"/>
  <c r="B603" i="3"/>
  <c r="J603" i="3"/>
  <c r="K603" i="3"/>
  <c r="B604" i="3"/>
  <c r="J604" i="3"/>
  <c r="K604" i="3"/>
  <c r="B605" i="3"/>
  <c r="J605" i="3"/>
  <c r="K605" i="3"/>
  <c r="B606" i="3"/>
  <c r="J606" i="3"/>
  <c r="K606" i="3"/>
  <c r="B607" i="3"/>
  <c r="J607" i="3"/>
  <c r="K607" i="3"/>
  <c r="B608" i="3"/>
  <c r="J608" i="3"/>
  <c r="K608" i="3"/>
  <c r="B609" i="3"/>
  <c r="J609" i="3"/>
  <c r="K609" i="3"/>
  <c r="B610" i="3"/>
  <c r="J610" i="3"/>
  <c r="K610" i="3"/>
  <c r="B611" i="3"/>
  <c r="J611" i="3"/>
  <c r="K611" i="3"/>
  <c r="B612" i="3"/>
  <c r="J612" i="3"/>
  <c r="K612" i="3"/>
  <c r="B613" i="3"/>
  <c r="J613" i="3"/>
  <c r="K613" i="3"/>
  <c r="B614" i="3"/>
  <c r="J614" i="3"/>
  <c r="K614" i="3"/>
  <c r="B615" i="3"/>
  <c r="J615" i="3"/>
  <c r="K615" i="3"/>
  <c r="B616" i="3"/>
  <c r="J616" i="3"/>
  <c r="K616" i="3"/>
  <c r="B617" i="3"/>
  <c r="J617" i="3"/>
  <c r="K617" i="3"/>
  <c r="B618" i="3"/>
  <c r="J618" i="3"/>
  <c r="K618" i="3"/>
  <c r="B619" i="3"/>
  <c r="J619" i="3"/>
  <c r="K619" i="3"/>
  <c r="B620" i="3"/>
  <c r="J620" i="3"/>
  <c r="K620" i="3"/>
  <c r="B621" i="3"/>
  <c r="J621" i="3"/>
  <c r="K621" i="3"/>
  <c r="B622" i="3"/>
  <c r="J622" i="3"/>
  <c r="K622" i="3"/>
  <c r="B623" i="3"/>
  <c r="J623" i="3"/>
  <c r="K623" i="3"/>
  <c r="B624" i="3"/>
  <c r="J624" i="3"/>
  <c r="K624" i="3"/>
  <c r="B625" i="3"/>
  <c r="J625" i="3"/>
  <c r="K625" i="3"/>
  <c r="B626" i="3"/>
  <c r="J626" i="3"/>
  <c r="K626" i="3"/>
  <c r="B627" i="3"/>
  <c r="J627" i="3"/>
  <c r="K627" i="3"/>
  <c r="B628" i="3"/>
  <c r="J628" i="3"/>
  <c r="K628" i="3"/>
  <c r="B629" i="3"/>
  <c r="J629" i="3"/>
  <c r="K629" i="3"/>
  <c r="B630" i="3"/>
  <c r="J630" i="3"/>
  <c r="K630" i="3"/>
  <c r="B631" i="3"/>
  <c r="J631" i="3"/>
  <c r="K631" i="3"/>
  <c r="B632" i="3"/>
  <c r="J632" i="3"/>
  <c r="K632" i="3"/>
  <c r="B633" i="3"/>
  <c r="J633" i="3"/>
  <c r="K633" i="3"/>
  <c r="B634" i="3"/>
  <c r="J634" i="3"/>
  <c r="K634" i="3"/>
  <c r="B635" i="3"/>
  <c r="J635" i="3"/>
  <c r="K635" i="3"/>
  <c r="B636" i="3"/>
  <c r="J636" i="3"/>
  <c r="K636" i="3"/>
  <c r="B637" i="3"/>
  <c r="J637" i="3"/>
  <c r="K637" i="3"/>
  <c r="B638" i="3"/>
  <c r="J638" i="3"/>
  <c r="K638" i="3"/>
  <c r="B639" i="3"/>
  <c r="J639" i="3"/>
  <c r="K639" i="3"/>
  <c r="B640" i="3"/>
  <c r="J640" i="3"/>
  <c r="K640" i="3"/>
  <c r="B641" i="3"/>
  <c r="J641" i="3"/>
  <c r="K641" i="3"/>
  <c r="B642" i="3"/>
  <c r="J642" i="3"/>
  <c r="K642" i="3"/>
  <c r="B643" i="3"/>
  <c r="J643" i="3"/>
  <c r="K643" i="3"/>
  <c r="B644" i="3"/>
  <c r="J644" i="3"/>
  <c r="K644" i="3"/>
  <c r="B645" i="3"/>
  <c r="J645" i="3"/>
  <c r="K645" i="3"/>
  <c r="B646" i="3"/>
  <c r="J646" i="3"/>
  <c r="K646" i="3"/>
  <c r="B647" i="3"/>
  <c r="J647" i="3"/>
  <c r="K647" i="3"/>
  <c r="B648" i="3"/>
  <c r="J648" i="3"/>
  <c r="K648" i="3"/>
  <c r="B649" i="3"/>
  <c r="J649" i="3"/>
  <c r="K649" i="3"/>
  <c r="B650" i="3"/>
  <c r="J650" i="3"/>
  <c r="K650" i="3"/>
  <c r="B651" i="3"/>
  <c r="J651" i="3"/>
  <c r="K651" i="3"/>
  <c r="B652" i="3"/>
  <c r="J652" i="3"/>
  <c r="K652" i="3"/>
  <c r="B653" i="3"/>
  <c r="J653" i="3"/>
  <c r="K653" i="3"/>
  <c r="B654" i="3"/>
  <c r="J654" i="3"/>
  <c r="K654" i="3"/>
  <c r="B655" i="3"/>
  <c r="J655" i="3"/>
  <c r="K655" i="3"/>
  <c r="B656" i="3"/>
  <c r="J656" i="3"/>
  <c r="K656" i="3"/>
  <c r="B657" i="3"/>
  <c r="J657" i="3"/>
  <c r="K657" i="3"/>
  <c r="B658" i="3"/>
  <c r="J658" i="3"/>
  <c r="K658" i="3"/>
  <c r="B659" i="3"/>
  <c r="J659" i="3"/>
  <c r="K659" i="3"/>
  <c r="B660" i="3"/>
  <c r="J660" i="3"/>
  <c r="K660" i="3"/>
  <c r="B661" i="3"/>
  <c r="J661" i="3"/>
  <c r="K661" i="3"/>
  <c r="B662" i="3"/>
  <c r="J662" i="3"/>
  <c r="K662" i="3"/>
  <c r="B663" i="3"/>
  <c r="J663" i="3"/>
  <c r="K663" i="3"/>
  <c r="B664" i="3"/>
  <c r="J664" i="3"/>
  <c r="K664" i="3"/>
  <c r="B665" i="3"/>
  <c r="J665" i="3"/>
  <c r="K665" i="3"/>
  <c r="B666" i="3"/>
  <c r="J666" i="3"/>
  <c r="K666" i="3"/>
  <c r="B667" i="3"/>
  <c r="J667" i="3"/>
  <c r="K667" i="3"/>
  <c r="B668" i="3"/>
  <c r="J668" i="3"/>
  <c r="K668" i="3"/>
  <c r="B669" i="3"/>
  <c r="J669" i="3"/>
  <c r="K669" i="3"/>
  <c r="B670" i="3"/>
  <c r="J670" i="3"/>
  <c r="K670" i="3"/>
  <c r="B671" i="3"/>
  <c r="J671" i="3"/>
  <c r="K671" i="3"/>
  <c r="B672" i="3"/>
  <c r="J672" i="3"/>
  <c r="K672" i="3"/>
  <c r="B673" i="3"/>
  <c r="J673" i="3"/>
  <c r="K673" i="3"/>
  <c r="B674" i="3"/>
  <c r="J674" i="3"/>
  <c r="K674" i="3"/>
  <c r="B675" i="3"/>
  <c r="J675" i="3"/>
  <c r="K675" i="3"/>
  <c r="B676" i="3"/>
  <c r="J676" i="3"/>
  <c r="K676" i="3"/>
  <c r="B677" i="3"/>
  <c r="J677" i="3"/>
  <c r="K677" i="3"/>
  <c r="B678" i="3"/>
  <c r="J678" i="3"/>
  <c r="K678" i="3"/>
  <c r="B679" i="3"/>
  <c r="J679" i="3"/>
  <c r="K679" i="3"/>
  <c r="B680" i="3"/>
  <c r="J680" i="3"/>
  <c r="K680" i="3"/>
  <c r="B681" i="3"/>
  <c r="J681" i="3"/>
  <c r="K681" i="3"/>
  <c r="B682" i="3"/>
  <c r="J682" i="3"/>
  <c r="K682" i="3"/>
  <c r="B683" i="3"/>
  <c r="J683" i="3"/>
  <c r="K683" i="3"/>
  <c r="B684" i="3"/>
  <c r="J684" i="3"/>
  <c r="K684" i="3"/>
  <c r="B685" i="3"/>
  <c r="J685" i="3"/>
  <c r="K685" i="3"/>
  <c r="B686" i="3"/>
  <c r="J686" i="3"/>
  <c r="K686" i="3"/>
  <c r="B687" i="3"/>
  <c r="J687" i="3"/>
  <c r="K687" i="3"/>
  <c r="B688" i="3"/>
  <c r="J688" i="3"/>
  <c r="K688" i="3"/>
  <c r="B689" i="3"/>
  <c r="J689" i="3"/>
  <c r="K689" i="3"/>
  <c r="B690" i="3"/>
  <c r="J690" i="3"/>
  <c r="K690" i="3"/>
  <c r="B691" i="3"/>
  <c r="J691" i="3"/>
  <c r="K691" i="3"/>
  <c r="B692" i="3"/>
  <c r="J692" i="3"/>
  <c r="K692" i="3"/>
  <c r="B693" i="3"/>
  <c r="J693" i="3"/>
  <c r="K693" i="3"/>
  <c r="B694" i="3"/>
  <c r="J694" i="3"/>
  <c r="K694" i="3"/>
  <c r="B695" i="3"/>
  <c r="J695" i="3"/>
  <c r="K695" i="3"/>
  <c r="B696" i="3"/>
  <c r="J696" i="3"/>
  <c r="K696" i="3"/>
  <c r="B697" i="3"/>
  <c r="J697" i="3"/>
  <c r="K697" i="3"/>
  <c r="B698" i="3"/>
  <c r="J698" i="3"/>
  <c r="K698" i="3"/>
  <c r="B699" i="3"/>
  <c r="J699" i="3"/>
  <c r="K699" i="3"/>
  <c r="B700" i="3"/>
  <c r="J700" i="3"/>
  <c r="K700" i="3"/>
  <c r="B701" i="3"/>
  <c r="J701" i="3"/>
  <c r="K701" i="3"/>
  <c r="B702" i="3"/>
  <c r="J702" i="3"/>
  <c r="K702" i="3"/>
  <c r="B703" i="3"/>
  <c r="J703" i="3"/>
  <c r="K703" i="3"/>
  <c r="B704" i="3"/>
  <c r="J704" i="3"/>
  <c r="K704" i="3"/>
  <c r="B705" i="3"/>
  <c r="J705" i="3"/>
  <c r="K705" i="3"/>
  <c r="B706" i="3"/>
  <c r="J706" i="3"/>
  <c r="K706" i="3"/>
  <c r="B707" i="3"/>
  <c r="J707" i="3"/>
  <c r="K707" i="3"/>
  <c r="B708" i="3"/>
  <c r="J708" i="3"/>
  <c r="K708" i="3"/>
  <c r="B709" i="3"/>
  <c r="J709" i="3"/>
  <c r="K709" i="3"/>
  <c r="B710" i="3"/>
  <c r="J710" i="3"/>
  <c r="K710" i="3"/>
  <c r="B711" i="3"/>
  <c r="J711" i="3"/>
  <c r="K711" i="3"/>
  <c r="B712" i="3"/>
  <c r="J712" i="3"/>
  <c r="K712" i="3"/>
  <c r="B713" i="3"/>
  <c r="J713" i="3"/>
  <c r="K713" i="3"/>
  <c r="B714" i="3"/>
  <c r="J714" i="3"/>
  <c r="K714" i="3"/>
  <c r="B715" i="3"/>
  <c r="J715" i="3"/>
  <c r="K715" i="3"/>
  <c r="B716" i="3"/>
  <c r="J716" i="3"/>
  <c r="K716" i="3"/>
  <c r="B717" i="3"/>
  <c r="J717" i="3"/>
  <c r="K717" i="3"/>
  <c r="B718" i="3"/>
  <c r="J718" i="3"/>
  <c r="K718" i="3"/>
  <c r="B719" i="3"/>
  <c r="J719" i="3"/>
  <c r="K719" i="3"/>
  <c r="B720" i="3"/>
  <c r="J720" i="3"/>
  <c r="K720" i="3"/>
  <c r="B721" i="3"/>
  <c r="J721" i="3"/>
  <c r="K721" i="3"/>
  <c r="B722" i="3"/>
  <c r="J722" i="3"/>
  <c r="K722" i="3"/>
  <c r="B723" i="3"/>
  <c r="J723" i="3"/>
  <c r="K723" i="3"/>
  <c r="B724" i="3"/>
  <c r="J724" i="3"/>
  <c r="K724" i="3"/>
  <c r="B725" i="3"/>
  <c r="J725" i="3"/>
  <c r="K725" i="3"/>
  <c r="B726" i="3"/>
  <c r="J726" i="3"/>
  <c r="K726" i="3"/>
  <c r="B727" i="3"/>
  <c r="J727" i="3"/>
  <c r="K727" i="3"/>
  <c r="B728" i="3"/>
  <c r="J728" i="3"/>
  <c r="K728" i="3"/>
  <c r="B729" i="3"/>
  <c r="J729" i="3"/>
  <c r="K729" i="3"/>
  <c r="B730" i="3"/>
  <c r="J730" i="3"/>
  <c r="K730" i="3"/>
  <c r="B731" i="3"/>
  <c r="J731" i="3"/>
  <c r="K731" i="3"/>
  <c r="B732" i="3"/>
  <c r="J732" i="3"/>
  <c r="K732" i="3"/>
  <c r="B733" i="3"/>
  <c r="J733" i="3"/>
  <c r="K733" i="3"/>
  <c r="B734" i="3"/>
  <c r="J734" i="3"/>
  <c r="K734" i="3"/>
  <c r="B735" i="3"/>
  <c r="J735" i="3"/>
  <c r="K735" i="3"/>
  <c r="B736" i="3"/>
  <c r="J736" i="3"/>
  <c r="K736" i="3"/>
  <c r="B737" i="3"/>
  <c r="J737" i="3"/>
  <c r="K737" i="3"/>
  <c r="B738" i="3"/>
  <c r="J738" i="3"/>
  <c r="K738" i="3"/>
  <c r="B739" i="3"/>
  <c r="J739" i="3"/>
  <c r="K739" i="3"/>
  <c r="B740" i="3"/>
  <c r="J740" i="3"/>
  <c r="K740" i="3"/>
  <c r="B741" i="3"/>
  <c r="J741" i="3"/>
  <c r="K741" i="3"/>
  <c r="B742" i="3"/>
  <c r="J742" i="3"/>
  <c r="K742" i="3"/>
  <c r="B743" i="3"/>
  <c r="J743" i="3"/>
  <c r="K743" i="3"/>
  <c r="B744" i="3"/>
  <c r="J744" i="3"/>
  <c r="K744" i="3"/>
  <c r="B745" i="3"/>
  <c r="J745" i="3"/>
  <c r="K745" i="3"/>
  <c r="B746" i="3"/>
  <c r="J746" i="3"/>
  <c r="K746" i="3"/>
  <c r="B747" i="3"/>
  <c r="J747" i="3"/>
  <c r="K747" i="3"/>
  <c r="B748" i="3"/>
  <c r="J748" i="3"/>
  <c r="K748" i="3"/>
  <c r="B749" i="3"/>
  <c r="J749" i="3"/>
  <c r="K749" i="3"/>
  <c r="B750" i="3"/>
  <c r="J750" i="3"/>
  <c r="K750" i="3"/>
  <c r="B751" i="3"/>
  <c r="J751" i="3"/>
  <c r="K751" i="3"/>
  <c r="B752" i="3"/>
  <c r="J752" i="3"/>
  <c r="K752" i="3"/>
  <c r="B753" i="3"/>
  <c r="J753" i="3"/>
  <c r="K753" i="3"/>
  <c r="B754" i="3"/>
  <c r="J754" i="3"/>
  <c r="K754" i="3"/>
  <c r="B755" i="3"/>
  <c r="J755" i="3"/>
  <c r="K755" i="3"/>
  <c r="B756" i="3"/>
  <c r="J756" i="3"/>
  <c r="K756" i="3"/>
  <c r="B757" i="3"/>
  <c r="J757" i="3"/>
  <c r="K757" i="3"/>
  <c r="B758" i="3"/>
  <c r="J758" i="3"/>
  <c r="K758" i="3"/>
  <c r="B759" i="3"/>
  <c r="J759" i="3"/>
  <c r="K759" i="3"/>
  <c r="B760" i="3"/>
  <c r="J760" i="3"/>
  <c r="K760" i="3"/>
  <c r="B761" i="3"/>
  <c r="J761" i="3"/>
  <c r="K761" i="3"/>
  <c r="B762" i="3"/>
  <c r="J762" i="3"/>
  <c r="K762" i="3"/>
  <c r="B763" i="3"/>
  <c r="J763" i="3"/>
  <c r="K763" i="3"/>
  <c r="B764" i="3"/>
  <c r="J764" i="3"/>
  <c r="K764" i="3"/>
  <c r="B765" i="3"/>
  <c r="J765" i="3"/>
  <c r="K765" i="3"/>
  <c r="B766" i="3"/>
  <c r="J766" i="3"/>
  <c r="K766" i="3"/>
  <c r="B767" i="3"/>
  <c r="J767" i="3"/>
  <c r="K767" i="3"/>
  <c r="B768" i="3"/>
  <c r="J768" i="3"/>
  <c r="K768" i="3"/>
  <c r="B769" i="3"/>
  <c r="J769" i="3"/>
  <c r="K769" i="3"/>
  <c r="B770" i="3"/>
  <c r="J770" i="3"/>
  <c r="K770" i="3"/>
  <c r="B771" i="3"/>
  <c r="J771" i="3"/>
  <c r="K771" i="3"/>
  <c r="B772" i="3"/>
  <c r="J772" i="3"/>
  <c r="K772" i="3"/>
  <c r="B773" i="3"/>
  <c r="J773" i="3"/>
  <c r="K773" i="3"/>
  <c r="B774" i="3"/>
  <c r="J774" i="3"/>
  <c r="K774" i="3"/>
  <c r="B775" i="3"/>
  <c r="J775" i="3"/>
  <c r="K775" i="3"/>
  <c r="B776" i="3"/>
  <c r="J776" i="3"/>
  <c r="K776" i="3"/>
  <c r="B777" i="3"/>
  <c r="J777" i="3"/>
  <c r="K777" i="3"/>
  <c r="B778" i="3"/>
  <c r="J778" i="3"/>
  <c r="K778" i="3"/>
  <c r="B779" i="3"/>
  <c r="J779" i="3"/>
  <c r="K779" i="3"/>
  <c r="B780" i="3"/>
  <c r="J780" i="3"/>
  <c r="K780" i="3"/>
  <c r="B781" i="3"/>
  <c r="J781" i="3"/>
  <c r="K781" i="3"/>
  <c r="B782" i="3"/>
  <c r="J782" i="3"/>
  <c r="K782" i="3"/>
  <c r="B783" i="3"/>
  <c r="J783" i="3"/>
  <c r="K783" i="3"/>
  <c r="B784" i="3"/>
  <c r="J784" i="3"/>
  <c r="K784" i="3"/>
  <c r="B785" i="3"/>
  <c r="J785" i="3"/>
  <c r="K785" i="3"/>
  <c r="B786" i="3"/>
  <c r="J786" i="3"/>
  <c r="K786" i="3"/>
  <c r="B787" i="3"/>
  <c r="J787" i="3"/>
  <c r="K787" i="3"/>
  <c r="B788" i="3"/>
  <c r="J788" i="3"/>
  <c r="K788" i="3"/>
  <c r="B789" i="3"/>
  <c r="J789" i="3"/>
  <c r="K789" i="3"/>
  <c r="B790" i="3"/>
  <c r="J790" i="3"/>
  <c r="K790" i="3"/>
  <c r="B791" i="3"/>
  <c r="J791" i="3"/>
  <c r="K791" i="3"/>
  <c r="B792" i="3"/>
  <c r="J792" i="3"/>
  <c r="K792" i="3"/>
  <c r="B793" i="3"/>
  <c r="J793" i="3"/>
  <c r="K793" i="3"/>
  <c r="B794" i="3"/>
  <c r="J794" i="3"/>
  <c r="K794" i="3"/>
  <c r="B795" i="3"/>
  <c r="J795" i="3"/>
  <c r="K795" i="3"/>
  <c r="B796" i="3"/>
  <c r="J796" i="3"/>
  <c r="K796" i="3"/>
  <c r="B797" i="3"/>
  <c r="J797" i="3"/>
  <c r="K797" i="3"/>
  <c r="B798" i="3"/>
  <c r="J798" i="3"/>
  <c r="K798" i="3"/>
  <c r="B799" i="3"/>
  <c r="J799" i="3"/>
  <c r="K799" i="3"/>
  <c r="B800" i="3"/>
  <c r="J800" i="3"/>
  <c r="K800" i="3"/>
  <c r="B801" i="3"/>
  <c r="J801" i="3"/>
  <c r="K801" i="3"/>
  <c r="B802" i="3"/>
  <c r="J802" i="3"/>
  <c r="K802" i="3"/>
  <c r="B803" i="3"/>
  <c r="J803" i="3"/>
  <c r="K803" i="3"/>
  <c r="B804" i="3"/>
  <c r="J804" i="3"/>
  <c r="K804" i="3"/>
  <c r="B805" i="3"/>
  <c r="J805" i="3"/>
  <c r="K805" i="3"/>
  <c r="B806" i="3"/>
  <c r="J806" i="3"/>
  <c r="K806" i="3"/>
  <c r="B807" i="3"/>
  <c r="J807" i="3"/>
  <c r="K807" i="3"/>
  <c r="B808" i="3"/>
  <c r="J808" i="3"/>
  <c r="K808" i="3"/>
  <c r="B809" i="3"/>
  <c r="J809" i="3"/>
  <c r="K809" i="3"/>
  <c r="B810" i="3"/>
  <c r="J810" i="3"/>
  <c r="K810" i="3"/>
  <c r="B811" i="3"/>
  <c r="J811" i="3"/>
  <c r="K811" i="3"/>
  <c r="B812" i="3"/>
  <c r="J812" i="3"/>
  <c r="K812" i="3"/>
  <c r="B813" i="3"/>
  <c r="J813" i="3"/>
  <c r="K813" i="3"/>
  <c r="B814" i="3"/>
  <c r="J814" i="3"/>
  <c r="K814" i="3"/>
  <c r="B815" i="3"/>
  <c r="J815" i="3"/>
  <c r="K815" i="3"/>
  <c r="B816" i="3"/>
  <c r="J816" i="3"/>
  <c r="K816" i="3"/>
  <c r="B817" i="3"/>
  <c r="J817" i="3"/>
  <c r="K817" i="3"/>
  <c r="B818" i="3"/>
  <c r="J818" i="3"/>
  <c r="K818" i="3"/>
  <c r="B819" i="3"/>
  <c r="J819" i="3"/>
  <c r="K819" i="3"/>
  <c r="B820" i="3"/>
  <c r="J820" i="3"/>
  <c r="K820" i="3"/>
  <c r="B821" i="3"/>
  <c r="J821" i="3"/>
  <c r="K821" i="3"/>
  <c r="B822" i="3"/>
  <c r="J822" i="3"/>
  <c r="K822" i="3"/>
  <c r="B823" i="3"/>
  <c r="J823" i="3"/>
  <c r="K823" i="3"/>
  <c r="B824" i="3"/>
  <c r="J824" i="3"/>
  <c r="K824" i="3"/>
  <c r="B825" i="3"/>
  <c r="J825" i="3"/>
  <c r="K825" i="3"/>
  <c r="B826" i="3"/>
  <c r="J826" i="3"/>
  <c r="K826" i="3"/>
  <c r="B827" i="3"/>
  <c r="J827" i="3"/>
  <c r="K827" i="3"/>
  <c r="B828" i="3"/>
  <c r="J828" i="3"/>
  <c r="K828" i="3"/>
  <c r="B829" i="3"/>
  <c r="J829" i="3"/>
  <c r="K829" i="3"/>
  <c r="B830" i="3"/>
  <c r="J830" i="3"/>
  <c r="K830" i="3"/>
  <c r="B831" i="3"/>
  <c r="J831" i="3"/>
  <c r="K831" i="3"/>
  <c r="B832" i="3"/>
  <c r="J832" i="3"/>
  <c r="K832" i="3"/>
  <c r="B833" i="3"/>
  <c r="J833" i="3"/>
  <c r="K833" i="3"/>
  <c r="B834" i="3"/>
  <c r="J834" i="3"/>
  <c r="K834" i="3"/>
  <c r="B835" i="3"/>
  <c r="J835" i="3"/>
  <c r="K835" i="3"/>
  <c r="B836" i="3"/>
  <c r="J836" i="3"/>
  <c r="K836" i="3"/>
  <c r="B837" i="3"/>
  <c r="J837" i="3"/>
  <c r="K837" i="3"/>
  <c r="B838" i="3"/>
  <c r="J838" i="3"/>
  <c r="K838" i="3"/>
  <c r="B839" i="3"/>
  <c r="J839" i="3"/>
  <c r="K839" i="3"/>
  <c r="B840" i="3"/>
  <c r="J840" i="3"/>
  <c r="K840" i="3"/>
  <c r="B841" i="3"/>
  <c r="J841" i="3"/>
  <c r="K841" i="3"/>
  <c r="B842" i="3"/>
  <c r="J842" i="3"/>
  <c r="K842" i="3"/>
  <c r="B843" i="3"/>
  <c r="J843" i="3"/>
  <c r="K843" i="3"/>
  <c r="B844" i="3"/>
  <c r="J844" i="3"/>
  <c r="K844" i="3"/>
  <c r="B845" i="3"/>
  <c r="J845" i="3"/>
  <c r="K845" i="3"/>
  <c r="B846" i="3"/>
  <c r="J846" i="3"/>
  <c r="K846" i="3"/>
  <c r="B847" i="3"/>
  <c r="J847" i="3"/>
  <c r="K847" i="3"/>
  <c r="B848" i="3"/>
  <c r="J848" i="3"/>
  <c r="K848" i="3"/>
  <c r="B849" i="3"/>
  <c r="J849" i="3"/>
  <c r="K849" i="3"/>
  <c r="B850" i="3"/>
  <c r="J850" i="3"/>
  <c r="K850" i="3"/>
  <c r="B851" i="3"/>
  <c r="J851" i="3"/>
  <c r="K851" i="3"/>
  <c r="B852" i="3"/>
  <c r="J852" i="3"/>
  <c r="K852" i="3"/>
  <c r="B853" i="3"/>
  <c r="J853" i="3"/>
  <c r="K853" i="3"/>
  <c r="B854" i="3"/>
  <c r="J854" i="3"/>
  <c r="K854" i="3"/>
  <c r="B855" i="3"/>
  <c r="J855" i="3"/>
  <c r="K855" i="3"/>
  <c r="B856" i="3"/>
  <c r="J856" i="3"/>
  <c r="K856" i="3"/>
  <c r="B857" i="3"/>
  <c r="J857" i="3"/>
  <c r="K857" i="3"/>
  <c r="B858" i="3"/>
  <c r="J858" i="3"/>
  <c r="K858" i="3"/>
  <c r="B859" i="3"/>
  <c r="J859" i="3"/>
  <c r="K859" i="3"/>
  <c r="B860" i="3"/>
  <c r="J860" i="3"/>
  <c r="K860" i="3"/>
  <c r="B861" i="3"/>
  <c r="J861" i="3"/>
  <c r="K861" i="3"/>
  <c r="B862" i="3"/>
  <c r="J862" i="3"/>
  <c r="K862" i="3"/>
  <c r="B863" i="3"/>
  <c r="J863" i="3"/>
  <c r="K863" i="3"/>
  <c r="B864" i="3"/>
  <c r="J864" i="3"/>
  <c r="K864" i="3"/>
  <c r="B865" i="3"/>
  <c r="J865" i="3"/>
  <c r="K865" i="3"/>
  <c r="B866" i="3"/>
  <c r="J866" i="3"/>
  <c r="K866" i="3"/>
  <c r="B867" i="3"/>
  <c r="J867" i="3"/>
  <c r="K867" i="3"/>
  <c r="B868" i="3"/>
  <c r="J868" i="3"/>
  <c r="K868" i="3"/>
  <c r="B869" i="3"/>
  <c r="J869" i="3"/>
  <c r="K869" i="3"/>
  <c r="B870" i="3"/>
  <c r="J870" i="3"/>
  <c r="K870" i="3"/>
  <c r="B871" i="3"/>
  <c r="J871" i="3"/>
  <c r="K871" i="3"/>
  <c r="B872" i="3"/>
  <c r="J872" i="3"/>
  <c r="K872" i="3"/>
  <c r="B873" i="3"/>
  <c r="J873" i="3"/>
  <c r="K873" i="3"/>
  <c r="B874" i="3"/>
  <c r="J874" i="3"/>
  <c r="K874" i="3"/>
  <c r="B875" i="3"/>
  <c r="J875" i="3"/>
  <c r="K875" i="3"/>
  <c r="B876" i="3"/>
  <c r="J876" i="3"/>
  <c r="K876" i="3"/>
  <c r="B877" i="3"/>
  <c r="J877" i="3"/>
  <c r="K877" i="3"/>
  <c r="B878" i="3"/>
  <c r="J878" i="3"/>
  <c r="K878" i="3"/>
  <c r="B879" i="3"/>
  <c r="J879" i="3"/>
  <c r="K879" i="3"/>
  <c r="B880" i="3"/>
  <c r="J880" i="3"/>
  <c r="K880" i="3"/>
  <c r="B881" i="3"/>
  <c r="J881" i="3"/>
  <c r="K881" i="3"/>
  <c r="B882" i="3"/>
  <c r="J882" i="3"/>
  <c r="K882" i="3"/>
  <c r="B883" i="3"/>
  <c r="J883" i="3"/>
  <c r="K883" i="3"/>
  <c r="B884" i="3"/>
  <c r="J884" i="3"/>
  <c r="K884" i="3"/>
  <c r="B885" i="3"/>
  <c r="J885" i="3"/>
  <c r="K885" i="3"/>
  <c r="B886" i="3"/>
  <c r="J886" i="3"/>
  <c r="K886" i="3"/>
  <c r="B887" i="3"/>
  <c r="J887" i="3"/>
  <c r="K887" i="3"/>
  <c r="B888" i="3"/>
  <c r="J888" i="3"/>
  <c r="K888" i="3"/>
  <c r="B889" i="3"/>
  <c r="J889" i="3"/>
  <c r="K889" i="3"/>
  <c r="B890" i="3"/>
  <c r="J890" i="3"/>
  <c r="K890" i="3"/>
  <c r="B891" i="3"/>
  <c r="J891" i="3"/>
  <c r="K891" i="3"/>
  <c r="B892" i="3"/>
  <c r="J892" i="3"/>
  <c r="K892" i="3"/>
  <c r="B893" i="3"/>
  <c r="J893" i="3"/>
  <c r="K893" i="3"/>
  <c r="B894" i="3"/>
  <c r="J894" i="3"/>
  <c r="K894" i="3"/>
  <c r="B895" i="3"/>
  <c r="J895" i="3"/>
  <c r="K895" i="3"/>
  <c r="B896" i="3"/>
  <c r="J896" i="3"/>
  <c r="K896" i="3"/>
  <c r="B897" i="3"/>
  <c r="J897" i="3"/>
  <c r="K897" i="3"/>
  <c r="B898" i="3"/>
  <c r="J898" i="3"/>
  <c r="K898" i="3"/>
  <c r="B899" i="3"/>
  <c r="J899" i="3"/>
  <c r="K899" i="3"/>
  <c r="B900" i="3"/>
  <c r="J900" i="3"/>
  <c r="K900" i="3"/>
  <c r="B901" i="3"/>
  <c r="J901" i="3"/>
  <c r="K901" i="3"/>
  <c r="B902" i="3"/>
  <c r="J902" i="3"/>
  <c r="K902" i="3"/>
  <c r="B903" i="3"/>
  <c r="J903" i="3"/>
  <c r="K903" i="3"/>
  <c r="B904" i="3"/>
  <c r="J904" i="3"/>
  <c r="K904" i="3"/>
  <c r="B905" i="3"/>
  <c r="J905" i="3"/>
  <c r="K905" i="3"/>
  <c r="B906" i="3"/>
  <c r="J906" i="3"/>
  <c r="K906" i="3"/>
  <c r="B907" i="3"/>
  <c r="J907" i="3"/>
  <c r="K907" i="3"/>
  <c r="B908" i="3"/>
  <c r="J908" i="3"/>
  <c r="K908" i="3"/>
  <c r="B909" i="3"/>
  <c r="J909" i="3"/>
  <c r="K909" i="3"/>
  <c r="B910" i="3"/>
  <c r="J910" i="3"/>
  <c r="K910" i="3"/>
  <c r="B911" i="3"/>
  <c r="J911" i="3"/>
  <c r="K911" i="3"/>
  <c r="B912" i="3"/>
  <c r="J912" i="3"/>
  <c r="K912" i="3"/>
  <c r="B913" i="3"/>
  <c r="J913" i="3"/>
  <c r="K913" i="3"/>
  <c r="B914" i="3"/>
  <c r="J914" i="3"/>
  <c r="K914" i="3"/>
  <c r="B915" i="3"/>
  <c r="J915" i="3"/>
  <c r="K915" i="3"/>
  <c r="B916" i="3"/>
  <c r="J916" i="3"/>
  <c r="K916" i="3"/>
  <c r="B917" i="3"/>
  <c r="J917" i="3"/>
  <c r="K917" i="3"/>
  <c r="B918" i="3"/>
  <c r="J918" i="3"/>
  <c r="K918" i="3"/>
  <c r="B919" i="3"/>
  <c r="J919" i="3"/>
  <c r="K919" i="3"/>
  <c r="B920" i="3"/>
  <c r="J920" i="3"/>
  <c r="K920" i="3"/>
  <c r="B921" i="3"/>
  <c r="J921" i="3"/>
  <c r="K921" i="3"/>
  <c r="B922" i="3"/>
  <c r="J922" i="3"/>
  <c r="K922" i="3"/>
  <c r="B923" i="3"/>
  <c r="J923" i="3"/>
  <c r="K923" i="3"/>
  <c r="B924" i="3"/>
  <c r="J924" i="3"/>
  <c r="K924" i="3"/>
  <c r="B925" i="3"/>
  <c r="J925" i="3"/>
  <c r="K925" i="3"/>
  <c r="B926" i="3"/>
  <c r="J926" i="3"/>
  <c r="K926" i="3"/>
  <c r="B927" i="3"/>
  <c r="J927" i="3"/>
  <c r="K927" i="3"/>
  <c r="B928" i="3"/>
  <c r="J928" i="3"/>
  <c r="K928" i="3"/>
  <c r="B929" i="3"/>
  <c r="J929" i="3"/>
  <c r="K929" i="3"/>
  <c r="B930" i="3"/>
  <c r="J930" i="3"/>
  <c r="K930" i="3"/>
  <c r="B931" i="3"/>
  <c r="J931" i="3"/>
  <c r="K931" i="3"/>
  <c r="B932" i="3"/>
  <c r="J932" i="3"/>
  <c r="K932" i="3"/>
  <c r="B933" i="3"/>
  <c r="J933" i="3"/>
  <c r="K933" i="3"/>
  <c r="B934" i="3"/>
  <c r="J934" i="3"/>
  <c r="K934" i="3"/>
  <c r="B935" i="3"/>
  <c r="J935" i="3"/>
  <c r="K935" i="3"/>
  <c r="B936" i="3"/>
  <c r="J936" i="3"/>
  <c r="K936" i="3"/>
  <c r="B937" i="3"/>
  <c r="J937" i="3"/>
  <c r="K937" i="3"/>
  <c r="B938" i="3"/>
  <c r="J938" i="3"/>
  <c r="K938" i="3"/>
  <c r="B939" i="3"/>
  <c r="J939" i="3"/>
  <c r="K939" i="3"/>
  <c r="B940" i="3"/>
  <c r="J940" i="3"/>
  <c r="K940" i="3"/>
  <c r="B941" i="3"/>
  <c r="J941" i="3"/>
  <c r="K941" i="3"/>
  <c r="B942" i="3"/>
  <c r="J942" i="3"/>
  <c r="K942" i="3"/>
  <c r="B943" i="3"/>
  <c r="J943" i="3"/>
  <c r="K943" i="3"/>
  <c r="B944" i="3"/>
  <c r="J944" i="3"/>
  <c r="K944" i="3"/>
  <c r="B945" i="3"/>
  <c r="J945" i="3"/>
  <c r="K945" i="3"/>
  <c r="B946" i="3"/>
  <c r="J946" i="3"/>
  <c r="K946" i="3"/>
  <c r="B947" i="3"/>
  <c r="J947" i="3"/>
  <c r="K947" i="3"/>
  <c r="B948" i="3"/>
  <c r="J948" i="3"/>
  <c r="K948" i="3"/>
  <c r="B949" i="3"/>
  <c r="J949" i="3"/>
  <c r="K949" i="3"/>
  <c r="B950" i="3"/>
  <c r="J950" i="3"/>
  <c r="K950" i="3"/>
  <c r="B951" i="3"/>
  <c r="J951" i="3"/>
  <c r="K951" i="3"/>
  <c r="B952" i="3"/>
  <c r="J952" i="3"/>
  <c r="K952" i="3"/>
  <c r="B953" i="3"/>
  <c r="J953" i="3"/>
  <c r="K953" i="3"/>
  <c r="B954" i="3"/>
  <c r="J954" i="3"/>
  <c r="K954" i="3"/>
  <c r="B955" i="3"/>
  <c r="J955" i="3"/>
  <c r="K955" i="3"/>
  <c r="B956" i="3"/>
  <c r="J956" i="3"/>
  <c r="K956" i="3"/>
  <c r="B957" i="3"/>
  <c r="J957" i="3"/>
  <c r="K957" i="3"/>
  <c r="B958" i="3"/>
  <c r="J958" i="3"/>
  <c r="K958" i="3"/>
  <c r="B959" i="3"/>
  <c r="J959" i="3"/>
  <c r="K959" i="3"/>
  <c r="B960" i="3"/>
  <c r="J960" i="3"/>
  <c r="K960" i="3"/>
  <c r="B961" i="3"/>
  <c r="J961" i="3"/>
  <c r="K961" i="3"/>
  <c r="B962" i="3"/>
  <c r="J962" i="3"/>
  <c r="K962" i="3"/>
  <c r="B963" i="3"/>
  <c r="J963" i="3"/>
  <c r="K963" i="3"/>
  <c r="B964" i="3"/>
  <c r="J964" i="3"/>
  <c r="K964" i="3"/>
  <c r="B965" i="3"/>
  <c r="J965" i="3"/>
  <c r="K965" i="3"/>
  <c r="B966" i="3"/>
  <c r="J966" i="3"/>
  <c r="K966" i="3"/>
  <c r="B967" i="3"/>
  <c r="J967" i="3"/>
  <c r="K967" i="3"/>
  <c r="B968" i="3"/>
  <c r="J968" i="3"/>
  <c r="K968" i="3"/>
  <c r="B969" i="3"/>
  <c r="J969" i="3"/>
  <c r="K969" i="3"/>
  <c r="B970" i="3"/>
  <c r="J970" i="3"/>
  <c r="K970" i="3"/>
  <c r="B971" i="3"/>
  <c r="J971" i="3"/>
  <c r="K971" i="3"/>
  <c r="B972" i="3"/>
  <c r="J972" i="3"/>
  <c r="K972" i="3"/>
  <c r="B973" i="3"/>
  <c r="J973" i="3"/>
  <c r="K973" i="3"/>
  <c r="B974" i="3"/>
  <c r="J974" i="3"/>
  <c r="K974" i="3"/>
  <c r="B975" i="3"/>
  <c r="J975" i="3"/>
  <c r="K975" i="3"/>
  <c r="B976" i="3"/>
  <c r="J976" i="3"/>
  <c r="K976" i="3"/>
  <c r="B977" i="3"/>
  <c r="J977" i="3"/>
  <c r="K977" i="3"/>
  <c r="B978" i="3"/>
  <c r="J978" i="3"/>
  <c r="K978" i="3"/>
  <c r="B979" i="3"/>
  <c r="J979" i="3"/>
  <c r="K979" i="3"/>
  <c r="B980" i="3"/>
  <c r="J980" i="3"/>
  <c r="K980" i="3"/>
  <c r="B981" i="3"/>
  <c r="J981" i="3"/>
  <c r="K981" i="3"/>
  <c r="B982" i="3"/>
  <c r="J982" i="3"/>
  <c r="K982" i="3"/>
  <c r="B983" i="3"/>
  <c r="J983" i="3"/>
  <c r="K983" i="3"/>
  <c r="B984" i="3"/>
  <c r="J984" i="3"/>
  <c r="K984" i="3"/>
  <c r="B985" i="3"/>
  <c r="J985" i="3"/>
  <c r="K985" i="3"/>
  <c r="B986" i="3"/>
  <c r="J986" i="3"/>
  <c r="K986" i="3"/>
  <c r="B987" i="3"/>
  <c r="J987" i="3"/>
  <c r="K987" i="3"/>
  <c r="B988" i="3"/>
  <c r="J988" i="3"/>
  <c r="K988" i="3"/>
  <c r="B989" i="3"/>
  <c r="J989" i="3"/>
  <c r="K989" i="3"/>
  <c r="B990" i="3"/>
  <c r="J990" i="3"/>
  <c r="K990" i="3"/>
  <c r="B991" i="3"/>
  <c r="J991" i="3"/>
  <c r="K991" i="3"/>
  <c r="B992" i="3"/>
  <c r="J992" i="3"/>
  <c r="K992" i="3"/>
  <c r="B993" i="3"/>
  <c r="J993" i="3"/>
  <c r="K993" i="3"/>
  <c r="B994" i="3"/>
  <c r="J994" i="3"/>
  <c r="K994" i="3"/>
  <c r="B995" i="3"/>
  <c r="J995" i="3"/>
  <c r="K995" i="3"/>
  <c r="B996" i="3"/>
  <c r="J996" i="3"/>
  <c r="K996" i="3"/>
  <c r="B997" i="3"/>
  <c r="J997" i="3"/>
  <c r="K997" i="3"/>
  <c r="B998" i="3"/>
  <c r="J998" i="3"/>
  <c r="K998" i="3"/>
  <c r="B999" i="3"/>
  <c r="J999" i="3"/>
  <c r="K999" i="3"/>
  <c r="B1000" i="3"/>
  <c r="J1000" i="3"/>
  <c r="K1000" i="3"/>
  <c r="B1001" i="3"/>
  <c r="J1001" i="3"/>
  <c r="K1001" i="3"/>
  <c r="B1002" i="3"/>
  <c r="J1002" i="3"/>
  <c r="K1002" i="3"/>
  <c r="B1003" i="3"/>
  <c r="J1003" i="3"/>
  <c r="K1003" i="3"/>
  <c r="B1004" i="3"/>
  <c r="J1004" i="3"/>
  <c r="K1004" i="3"/>
  <c r="B1005" i="3"/>
  <c r="J1005" i="3"/>
  <c r="K1005" i="3"/>
  <c r="B1006" i="3"/>
  <c r="J1006" i="3"/>
  <c r="K1006" i="3"/>
  <c r="B1007" i="3"/>
  <c r="J1007" i="3"/>
  <c r="K1007" i="3"/>
  <c r="B1008" i="3"/>
  <c r="J1008" i="3"/>
  <c r="K1008" i="3"/>
  <c r="B1009" i="3"/>
  <c r="J1009" i="3"/>
  <c r="K1009" i="3"/>
  <c r="B1010" i="3"/>
  <c r="J1010" i="3"/>
  <c r="K1010" i="3"/>
  <c r="B1011" i="3"/>
  <c r="J1011" i="3"/>
  <c r="K1011" i="3"/>
  <c r="B1012" i="3"/>
  <c r="J1012" i="3"/>
  <c r="K1012" i="3"/>
  <c r="B1013" i="3"/>
  <c r="J1013" i="3"/>
  <c r="K1013" i="3"/>
  <c r="B1014" i="3"/>
  <c r="J1014" i="3"/>
  <c r="K1014" i="3"/>
  <c r="B1015" i="3"/>
  <c r="J1015" i="3"/>
  <c r="K1015" i="3"/>
  <c r="B1016" i="3"/>
  <c r="J1016" i="3"/>
  <c r="K1016" i="3"/>
  <c r="B1017" i="3"/>
  <c r="J1017" i="3"/>
  <c r="K1017" i="3"/>
  <c r="B1018" i="3"/>
  <c r="J1018" i="3"/>
  <c r="K1018" i="3"/>
  <c r="B1019" i="3"/>
  <c r="J1019" i="3"/>
  <c r="K1019" i="3"/>
  <c r="B1020" i="3"/>
  <c r="J1020" i="3"/>
  <c r="K1020" i="3"/>
  <c r="B1021" i="3"/>
  <c r="J1021" i="3"/>
  <c r="K1021" i="3"/>
  <c r="B1022" i="3"/>
  <c r="J1022" i="3"/>
  <c r="K1022" i="3"/>
  <c r="B1023" i="3"/>
  <c r="J1023" i="3"/>
  <c r="K1023" i="3"/>
  <c r="B1024" i="3"/>
  <c r="J1024" i="3"/>
  <c r="K1024" i="3"/>
  <c r="B1025" i="3"/>
  <c r="J1025" i="3"/>
  <c r="K1025" i="3"/>
  <c r="B1026" i="3"/>
  <c r="J1026" i="3"/>
  <c r="K1026" i="3"/>
  <c r="B1027" i="3"/>
  <c r="J1027" i="3"/>
  <c r="K1027" i="3"/>
  <c r="B1028" i="3"/>
  <c r="J1028" i="3"/>
  <c r="K1028" i="3"/>
  <c r="B1029" i="3"/>
  <c r="J1029" i="3"/>
  <c r="K1029" i="3"/>
  <c r="B1030" i="3"/>
  <c r="J1030" i="3"/>
  <c r="K1030" i="3"/>
  <c r="B1031" i="3"/>
  <c r="J1031" i="3"/>
  <c r="K1031" i="3"/>
  <c r="B1032" i="3"/>
  <c r="J1032" i="3"/>
  <c r="K1032" i="3"/>
  <c r="B1033" i="3"/>
  <c r="J1033" i="3"/>
  <c r="K1033" i="3"/>
  <c r="B1034" i="3"/>
  <c r="J1034" i="3"/>
  <c r="K1034" i="3"/>
  <c r="B1035" i="3"/>
  <c r="J1035" i="3"/>
  <c r="K1035" i="3"/>
  <c r="B1036" i="3"/>
  <c r="J1036" i="3"/>
  <c r="K1036" i="3"/>
  <c r="B1037" i="3"/>
  <c r="J1037" i="3"/>
  <c r="K1037" i="3"/>
  <c r="B1038" i="3"/>
  <c r="J1038" i="3"/>
  <c r="K1038" i="3"/>
  <c r="B1039" i="3"/>
  <c r="J1039" i="3"/>
  <c r="K1039" i="3"/>
  <c r="B1040" i="3"/>
  <c r="J1040" i="3"/>
  <c r="K1040" i="3"/>
  <c r="B1041" i="3"/>
  <c r="J1041" i="3"/>
  <c r="K1041" i="3"/>
  <c r="B1042" i="3"/>
  <c r="J1042" i="3"/>
  <c r="K1042" i="3"/>
  <c r="B1043" i="3"/>
  <c r="J1043" i="3"/>
  <c r="K1043" i="3"/>
  <c r="B1044" i="3"/>
  <c r="J1044" i="3"/>
  <c r="K1044" i="3"/>
  <c r="B1045" i="3"/>
  <c r="J1045" i="3"/>
  <c r="K1045" i="3"/>
  <c r="B1046" i="3"/>
  <c r="J1046" i="3"/>
  <c r="K1046" i="3"/>
  <c r="B1047" i="3"/>
  <c r="J1047" i="3"/>
  <c r="K1047" i="3"/>
  <c r="B1048" i="3"/>
  <c r="J1048" i="3"/>
  <c r="K1048" i="3"/>
  <c r="B1049" i="3"/>
  <c r="J1049" i="3"/>
  <c r="K1049" i="3"/>
  <c r="B1050" i="3"/>
  <c r="J1050" i="3"/>
  <c r="K1050" i="3"/>
  <c r="B1051" i="3"/>
  <c r="J1051" i="3"/>
  <c r="K1051" i="3"/>
  <c r="B1052" i="3"/>
  <c r="J1052" i="3"/>
  <c r="K1052" i="3"/>
  <c r="B1053" i="3"/>
  <c r="J1053" i="3"/>
  <c r="K1053" i="3"/>
  <c r="B1054" i="3"/>
  <c r="J1054" i="3"/>
  <c r="K1054" i="3"/>
  <c r="B1055" i="3"/>
  <c r="J1055" i="3"/>
  <c r="K1055" i="3"/>
  <c r="B1056" i="3"/>
  <c r="J1056" i="3"/>
  <c r="K1056" i="3"/>
  <c r="B1057" i="3"/>
  <c r="J1057" i="3"/>
  <c r="K1057" i="3"/>
  <c r="B1058" i="3"/>
  <c r="J1058" i="3"/>
  <c r="K1058" i="3"/>
  <c r="B1059" i="3"/>
  <c r="J1059" i="3"/>
  <c r="K1059" i="3"/>
  <c r="B1060" i="3"/>
  <c r="J1060" i="3"/>
  <c r="K1060" i="3"/>
  <c r="B1061" i="3"/>
  <c r="J1061" i="3"/>
  <c r="K1061" i="3"/>
  <c r="B1062" i="3"/>
  <c r="J1062" i="3"/>
  <c r="K1062" i="3"/>
  <c r="B1063" i="3"/>
  <c r="J1063" i="3"/>
  <c r="K1063" i="3"/>
  <c r="B1064" i="3"/>
  <c r="J1064" i="3"/>
  <c r="K1064" i="3"/>
  <c r="B1065" i="3"/>
  <c r="J1065" i="3"/>
  <c r="K1065" i="3"/>
  <c r="B1066" i="3"/>
  <c r="J1066" i="3"/>
  <c r="K1066" i="3"/>
  <c r="B1067" i="3"/>
  <c r="J1067" i="3"/>
  <c r="K1067" i="3"/>
  <c r="B1068" i="3"/>
  <c r="J1068" i="3"/>
  <c r="K1068" i="3"/>
  <c r="B1069" i="3"/>
  <c r="J1069" i="3"/>
  <c r="K1069" i="3"/>
  <c r="B1070" i="3"/>
  <c r="J1070" i="3"/>
  <c r="K1070" i="3"/>
  <c r="B1071" i="3"/>
  <c r="J1071" i="3"/>
  <c r="K1071" i="3"/>
  <c r="B1072" i="3"/>
  <c r="J1072" i="3"/>
  <c r="K1072" i="3"/>
  <c r="B1073" i="3"/>
  <c r="J1073" i="3"/>
  <c r="K1073" i="3"/>
  <c r="B1074" i="3"/>
  <c r="J1074" i="3"/>
  <c r="K1074" i="3"/>
  <c r="B1075" i="3"/>
  <c r="J1075" i="3"/>
  <c r="K1075" i="3"/>
  <c r="B1076" i="3"/>
  <c r="J1076" i="3"/>
  <c r="K1076" i="3"/>
  <c r="B1077" i="3"/>
  <c r="J1077" i="3"/>
  <c r="K1077" i="3"/>
  <c r="B1078" i="3"/>
  <c r="J1078" i="3"/>
  <c r="K1078" i="3"/>
  <c r="B1079" i="3"/>
  <c r="J1079" i="3"/>
  <c r="K1079" i="3"/>
  <c r="B1080" i="3"/>
  <c r="J1080" i="3"/>
  <c r="K1080" i="3"/>
  <c r="B1081" i="3"/>
  <c r="J1081" i="3"/>
  <c r="K1081" i="3"/>
  <c r="B1082" i="3"/>
  <c r="J1082" i="3"/>
  <c r="K1082" i="3"/>
  <c r="B1083" i="3"/>
  <c r="J1083" i="3"/>
  <c r="K1083" i="3"/>
  <c r="B1084" i="3"/>
  <c r="J1084" i="3"/>
  <c r="K1084" i="3"/>
  <c r="B1085" i="3"/>
  <c r="J1085" i="3"/>
  <c r="K1085" i="3"/>
  <c r="B1086" i="3"/>
  <c r="J1086" i="3"/>
  <c r="K1086" i="3"/>
  <c r="B1087" i="3"/>
  <c r="J1087" i="3"/>
  <c r="K1087" i="3"/>
  <c r="B1088" i="3"/>
  <c r="J1088" i="3"/>
  <c r="K1088" i="3"/>
  <c r="B1089" i="3"/>
  <c r="J1089" i="3"/>
  <c r="K1089" i="3"/>
  <c r="B1090" i="3"/>
  <c r="J1090" i="3"/>
  <c r="K1090" i="3"/>
  <c r="B1091" i="3"/>
  <c r="J1091" i="3"/>
  <c r="K1091" i="3"/>
  <c r="B1092" i="3"/>
  <c r="J1092" i="3"/>
  <c r="K1092" i="3"/>
  <c r="B1093" i="3"/>
  <c r="J1093" i="3"/>
  <c r="K1093" i="3"/>
  <c r="B1094" i="3"/>
  <c r="J1094" i="3"/>
  <c r="K1094" i="3"/>
  <c r="B1095" i="3"/>
  <c r="J1095" i="3"/>
  <c r="K1095" i="3"/>
  <c r="B1096" i="3"/>
  <c r="J1096" i="3"/>
  <c r="K1096" i="3"/>
  <c r="B1097" i="3"/>
  <c r="J1097" i="3"/>
  <c r="K1097" i="3"/>
  <c r="B1098" i="3"/>
  <c r="J1098" i="3"/>
  <c r="K1098" i="3"/>
  <c r="B1099" i="3"/>
  <c r="J1099" i="3"/>
  <c r="K1099" i="3"/>
  <c r="B1100" i="3"/>
  <c r="J1100" i="3"/>
  <c r="K1100" i="3"/>
  <c r="B1101" i="3"/>
  <c r="J1101" i="3"/>
  <c r="K1101" i="3"/>
  <c r="B1102" i="3"/>
  <c r="J1102" i="3"/>
  <c r="K1102" i="3"/>
  <c r="B1103" i="3"/>
  <c r="J1103" i="3"/>
  <c r="K1103" i="3"/>
  <c r="B1104" i="3"/>
  <c r="J1104" i="3"/>
  <c r="K1104" i="3"/>
  <c r="B1105" i="3"/>
  <c r="J1105" i="3"/>
  <c r="K1105" i="3"/>
  <c r="B1106" i="3"/>
  <c r="J1106" i="3"/>
  <c r="K1106" i="3"/>
  <c r="B1107" i="3"/>
  <c r="J1107" i="3"/>
  <c r="K1107" i="3"/>
  <c r="B1108" i="3"/>
  <c r="J1108" i="3"/>
  <c r="K1108" i="3"/>
  <c r="B1109" i="3"/>
  <c r="J1109" i="3"/>
  <c r="K1109" i="3"/>
  <c r="B1110" i="3"/>
  <c r="J1110" i="3"/>
  <c r="K1110" i="3"/>
  <c r="B1111" i="3"/>
  <c r="J1111" i="3"/>
  <c r="K1111" i="3"/>
  <c r="B1112" i="3"/>
  <c r="J1112" i="3"/>
  <c r="K1112" i="3"/>
  <c r="B1113" i="3"/>
  <c r="J1113" i="3"/>
  <c r="K1113" i="3"/>
  <c r="B1114" i="3"/>
  <c r="J1114" i="3"/>
  <c r="K1114" i="3"/>
  <c r="B1115" i="3"/>
  <c r="J1115" i="3"/>
  <c r="K1115" i="3"/>
  <c r="B1116" i="3"/>
  <c r="J1116" i="3"/>
  <c r="K1116" i="3"/>
  <c r="B1117" i="3"/>
  <c r="J1117" i="3"/>
  <c r="K1117" i="3"/>
  <c r="B1118" i="3"/>
  <c r="J1118" i="3"/>
  <c r="K1118" i="3"/>
  <c r="B1119" i="3"/>
  <c r="J1119" i="3"/>
  <c r="K1119" i="3"/>
  <c r="B1120" i="3"/>
  <c r="J1120" i="3"/>
  <c r="K1120" i="3"/>
  <c r="B1121" i="3"/>
  <c r="J1121" i="3"/>
  <c r="K1121" i="3"/>
  <c r="B1122" i="3"/>
  <c r="J1122" i="3"/>
  <c r="K1122" i="3"/>
  <c r="B1123" i="3"/>
  <c r="J1123" i="3"/>
  <c r="K1123" i="3"/>
  <c r="B1124" i="3"/>
  <c r="J1124" i="3"/>
  <c r="K1124" i="3"/>
  <c r="B1125" i="3"/>
  <c r="J1125" i="3"/>
  <c r="K1125" i="3"/>
  <c r="B1126" i="3"/>
  <c r="J1126" i="3"/>
  <c r="K1126" i="3"/>
  <c r="B1127" i="3"/>
  <c r="J1127" i="3"/>
  <c r="K1127" i="3"/>
  <c r="B1128" i="3"/>
  <c r="J1128" i="3"/>
  <c r="K1128" i="3"/>
  <c r="B1129" i="3"/>
  <c r="J1129" i="3"/>
  <c r="K1129" i="3"/>
  <c r="B1130" i="3"/>
  <c r="J1130" i="3"/>
  <c r="K1130" i="3"/>
  <c r="B1131" i="3"/>
  <c r="J1131" i="3"/>
  <c r="K1131" i="3"/>
  <c r="B1132" i="3"/>
  <c r="J1132" i="3"/>
  <c r="K1132" i="3"/>
  <c r="B1133" i="3"/>
  <c r="J1133" i="3"/>
  <c r="K1133" i="3"/>
  <c r="B1134" i="3"/>
  <c r="J1134" i="3"/>
  <c r="K1134" i="3"/>
  <c r="B1135" i="3"/>
  <c r="J1135" i="3"/>
  <c r="K1135" i="3"/>
  <c r="B1136" i="3"/>
  <c r="J1136" i="3"/>
  <c r="K1136" i="3"/>
  <c r="B1137" i="3"/>
  <c r="J1137" i="3"/>
  <c r="K1137" i="3"/>
  <c r="B1138" i="3"/>
  <c r="J1138" i="3"/>
  <c r="K1138" i="3"/>
  <c r="B1139" i="3"/>
  <c r="J1139" i="3"/>
  <c r="K1139" i="3"/>
  <c r="B1140" i="3"/>
  <c r="J1140" i="3"/>
  <c r="K1140" i="3"/>
  <c r="B1141" i="3"/>
  <c r="J1141" i="3"/>
  <c r="K1141" i="3"/>
  <c r="B1142" i="3"/>
  <c r="J1142" i="3"/>
  <c r="K1142" i="3"/>
  <c r="B1143" i="3"/>
  <c r="J1143" i="3"/>
  <c r="K1143" i="3"/>
  <c r="B1144" i="3"/>
  <c r="J1144" i="3"/>
  <c r="K1144" i="3"/>
  <c r="B1145" i="3"/>
  <c r="J1145" i="3"/>
  <c r="K1145" i="3"/>
  <c r="B1146" i="3"/>
  <c r="J1146" i="3"/>
  <c r="K1146" i="3"/>
  <c r="B1147" i="3"/>
  <c r="J1147" i="3"/>
  <c r="K1147" i="3"/>
  <c r="B1148" i="3"/>
  <c r="J1148" i="3"/>
  <c r="K1148" i="3"/>
  <c r="B1149" i="3"/>
  <c r="J1149" i="3"/>
  <c r="K1149" i="3"/>
  <c r="B1150" i="3"/>
  <c r="J1150" i="3"/>
  <c r="K1150" i="3"/>
  <c r="B1151" i="3"/>
  <c r="J1151" i="3"/>
  <c r="K1151" i="3"/>
  <c r="B1152" i="3"/>
  <c r="J1152" i="3"/>
  <c r="K1152" i="3"/>
  <c r="B1153" i="3"/>
  <c r="J1153" i="3"/>
  <c r="K1153" i="3"/>
  <c r="B1154" i="3"/>
  <c r="J1154" i="3"/>
  <c r="K1154" i="3"/>
  <c r="B1155" i="3"/>
  <c r="J1155" i="3"/>
  <c r="K1155" i="3"/>
  <c r="B1156" i="3"/>
  <c r="J1156" i="3"/>
  <c r="K1156" i="3"/>
  <c r="B1157" i="3"/>
  <c r="J1157" i="3"/>
  <c r="K1157" i="3"/>
  <c r="B1158" i="3"/>
  <c r="J1158" i="3"/>
  <c r="K1158" i="3"/>
  <c r="B1159" i="3"/>
  <c r="J1159" i="3"/>
  <c r="K1159" i="3"/>
  <c r="B1160" i="3"/>
  <c r="J1160" i="3"/>
  <c r="K1160" i="3"/>
  <c r="B1161" i="3"/>
  <c r="J1161" i="3"/>
  <c r="K1161" i="3"/>
  <c r="B1162" i="3"/>
  <c r="J1162" i="3"/>
  <c r="K1162" i="3"/>
  <c r="B1163" i="3"/>
  <c r="J1163" i="3"/>
  <c r="K1163" i="3"/>
  <c r="B1164" i="3"/>
  <c r="J1164" i="3"/>
  <c r="K1164" i="3"/>
  <c r="B1165" i="3"/>
  <c r="J1165" i="3"/>
  <c r="K1165" i="3"/>
  <c r="B1166" i="3"/>
  <c r="J1166" i="3"/>
  <c r="K1166" i="3"/>
  <c r="B1167" i="3"/>
  <c r="J1167" i="3"/>
  <c r="K1167" i="3"/>
  <c r="B1168" i="3"/>
  <c r="J1168" i="3"/>
  <c r="K1168" i="3"/>
  <c r="B1169" i="3"/>
  <c r="J1169" i="3"/>
  <c r="K1169" i="3"/>
  <c r="B1170" i="3"/>
  <c r="J1170" i="3"/>
  <c r="K1170" i="3"/>
  <c r="B1171" i="3"/>
  <c r="J1171" i="3"/>
  <c r="K1171" i="3"/>
  <c r="B1172" i="3"/>
  <c r="J1172" i="3"/>
  <c r="K1172" i="3"/>
  <c r="B1173" i="3"/>
  <c r="J1173" i="3"/>
  <c r="K1173" i="3"/>
  <c r="B1174" i="3"/>
  <c r="J1174" i="3"/>
  <c r="K1174" i="3"/>
  <c r="B1175" i="3"/>
  <c r="J1175" i="3"/>
  <c r="K1175" i="3"/>
  <c r="B1176" i="3"/>
  <c r="J1176" i="3"/>
  <c r="K1176" i="3"/>
  <c r="B1177" i="3"/>
  <c r="J1177" i="3"/>
  <c r="K1177" i="3"/>
  <c r="B1178" i="3"/>
  <c r="J1178" i="3"/>
  <c r="K1178" i="3"/>
  <c r="B1179" i="3"/>
  <c r="J1179" i="3"/>
  <c r="K1179" i="3"/>
  <c r="B1180" i="3"/>
  <c r="J1180" i="3"/>
  <c r="K1180" i="3"/>
  <c r="B1181" i="3"/>
  <c r="J1181" i="3"/>
  <c r="K1181" i="3"/>
  <c r="B1182" i="3"/>
  <c r="J1182" i="3"/>
  <c r="K1182" i="3"/>
  <c r="B1183" i="3"/>
  <c r="J1183" i="3"/>
  <c r="K1183" i="3"/>
  <c r="B1184" i="3"/>
  <c r="J1184" i="3"/>
  <c r="K1184" i="3"/>
  <c r="B1185" i="3"/>
  <c r="J1185" i="3"/>
  <c r="K1185" i="3"/>
  <c r="B1186" i="3"/>
  <c r="J1186" i="3"/>
  <c r="K1186" i="3"/>
  <c r="B1187" i="3"/>
  <c r="J1187" i="3"/>
  <c r="K1187" i="3"/>
  <c r="B1188" i="3"/>
  <c r="J1188" i="3"/>
  <c r="K1188" i="3"/>
  <c r="B1189" i="3"/>
  <c r="J1189" i="3"/>
  <c r="K1189" i="3"/>
  <c r="B1190" i="3"/>
  <c r="J1190" i="3"/>
  <c r="K1190" i="3"/>
  <c r="B1191" i="3"/>
  <c r="J1191" i="3"/>
  <c r="K1191" i="3"/>
  <c r="B1192" i="3"/>
  <c r="J1192" i="3"/>
  <c r="K1192" i="3"/>
  <c r="B1193" i="3"/>
  <c r="J1193" i="3"/>
  <c r="K1193" i="3"/>
  <c r="B1194" i="3"/>
  <c r="J1194" i="3"/>
  <c r="K1194" i="3"/>
  <c r="B1195" i="3"/>
  <c r="J1195" i="3"/>
  <c r="K1195" i="3"/>
  <c r="B1196" i="3"/>
  <c r="J1196" i="3"/>
  <c r="K1196" i="3"/>
  <c r="B1197" i="3"/>
  <c r="J1197" i="3"/>
  <c r="K1197" i="3"/>
  <c r="B1198" i="3"/>
  <c r="J1198" i="3"/>
  <c r="K1198" i="3"/>
  <c r="B1199" i="3"/>
  <c r="J1199" i="3"/>
  <c r="K1199" i="3"/>
  <c r="B1200" i="3"/>
  <c r="J1200" i="3"/>
  <c r="K1200" i="3"/>
  <c r="B1201" i="3"/>
  <c r="J1201" i="3"/>
  <c r="K1201" i="3"/>
  <c r="B1202" i="3"/>
  <c r="J1202" i="3"/>
  <c r="K1202" i="3"/>
  <c r="B1203" i="3"/>
  <c r="J1203" i="3"/>
  <c r="K1203" i="3"/>
  <c r="B1204" i="3"/>
  <c r="J1204" i="3"/>
  <c r="K1204" i="3"/>
  <c r="B1205" i="3"/>
  <c r="J1205" i="3"/>
  <c r="K1205" i="3"/>
  <c r="B1206" i="3"/>
  <c r="J1206" i="3"/>
  <c r="K1206" i="3"/>
  <c r="B1207" i="3"/>
  <c r="J1207" i="3"/>
  <c r="K1207" i="3"/>
  <c r="B1208" i="3"/>
  <c r="J1208" i="3"/>
  <c r="K1208" i="3"/>
  <c r="B1209" i="3"/>
  <c r="J1209" i="3"/>
  <c r="K1209" i="3"/>
  <c r="B1210" i="3"/>
  <c r="J1210" i="3"/>
  <c r="K1210" i="3"/>
  <c r="B1211" i="3"/>
  <c r="J1211" i="3"/>
  <c r="K1211" i="3"/>
  <c r="B1212" i="3"/>
  <c r="J1212" i="3"/>
  <c r="K1212" i="3"/>
  <c r="B1213" i="3"/>
  <c r="J1213" i="3"/>
  <c r="K1213" i="3"/>
  <c r="B1214" i="3"/>
  <c r="J1214" i="3"/>
  <c r="K1214" i="3"/>
  <c r="B1215" i="3"/>
  <c r="J1215" i="3"/>
  <c r="K1215" i="3"/>
  <c r="B1216" i="3"/>
  <c r="J1216" i="3"/>
  <c r="K1216" i="3"/>
  <c r="B1217" i="3"/>
  <c r="J1217" i="3"/>
  <c r="K1217" i="3"/>
  <c r="B1218" i="3"/>
  <c r="J1218" i="3"/>
  <c r="K1218" i="3"/>
  <c r="B1219" i="3"/>
  <c r="J1219" i="3"/>
  <c r="K1219" i="3"/>
  <c r="B1220" i="3"/>
  <c r="J1220" i="3"/>
  <c r="K1220" i="3"/>
  <c r="B1221" i="3"/>
  <c r="J1221" i="3"/>
  <c r="K1221" i="3"/>
  <c r="B1222" i="3"/>
  <c r="J1222" i="3"/>
  <c r="K1222" i="3"/>
  <c r="B1223" i="3"/>
  <c r="J1223" i="3"/>
  <c r="K1223" i="3"/>
  <c r="B1224" i="3"/>
  <c r="J1224" i="3"/>
  <c r="K1224" i="3"/>
  <c r="B1225" i="3"/>
  <c r="J1225" i="3"/>
  <c r="K1225" i="3"/>
  <c r="B1226" i="3"/>
  <c r="J1226" i="3"/>
  <c r="K1226" i="3"/>
  <c r="B1227" i="3"/>
  <c r="J1227" i="3"/>
  <c r="K1227" i="3"/>
  <c r="B1228" i="3"/>
  <c r="J1228" i="3"/>
  <c r="K1228" i="3"/>
  <c r="B1229" i="3"/>
  <c r="J1229" i="3"/>
  <c r="K1229" i="3"/>
  <c r="B1230" i="3"/>
  <c r="J1230" i="3"/>
  <c r="K1230" i="3"/>
  <c r="B1231" i="3"/>
  <c r="J1231" i="3"/>
  <c r="K1231" i="3"/>
  <c r="B1232" i="3"/>
  <c r="J1232" i="3"/>
  <c r="K1232" i="3"/>
  <c r="B1233" i="3"/>
  <c r="J1233" i="3"/>
  <c r="K1233" i="3"/>
  <c r="B1234" i="3"/>
  <c r="J1234" i="3"/>
  <c r="K1234" i="3"/>
  <c r="B1235" i="3"/>
  <c r="J1235" i="3"/>
  <c r="K1235" i="3"/>
  <c r="B1236" i="3"/>
  <c r="J1236" i="3"/>
  <c r="K1236" i="3"/>
  <c r="B1237" i="3"/>
  <c r="J1237" i="3"/>
  <c r="K1237" i="3"/>
  <c r="B1238" i="3"/>
  <c r="J1238" i="3"/>
  <c r="K1238" i="3"/>
  <c r="B1239" i="3"/>
  <c r="J1239" i="3"/>
  <c r="K1239" i="3"/>
  <c r="B1240" i="3"/>
  <c r="J1240" i="3"/>
  <c r="K1240" i="3"/>
  <c r="B1241" i="3"/>
  <c r="J1241" i="3"/>
  <c r="K1241" i="3"/>
  <c r="B1242" i="3"/>
  <c r="J1242" i="3"/>
  <c r="K1242" i="3"/>
  <c r="B1243" i="3"/>
  <c r="J1243" i="3"/>
  <c r="K1243" i="3"/>
  <c r="B1244" i="3"/>
  <c r="J1244" i="3"/>
  <c r="K1244" i="3"/>
  <c r="B1245" i="3"/>
  <c r="J1245" i="3"/>
  <c r="K1245" i="3"/>
  <c r="B1246" i="3"/>
  <c r="J1246" i="3"/>
  <c r="K1246" i="3"/>
  <c r="B1247" i="3"/>
  <c r="J1247" i="3"/>
  <c r="K1247" i="3"/>
  <c r="B1248" i="3"/>
  <c r="J1248" i="3"/>
  <c r="K1248" i="3"/>
  <c r="B1249" i="3"/>
  <c r="J1249" i="3"/>
  <c r="K1249" i="3"/>
  <c r="B1250" i="3"/>
  <c r="J1250" i="3"/>
  <c r="K1250" i="3"/>
  <c r="B1251" i="3"/>
  <c r="J1251" i="3"/>
  <c r="K1251" i="3"/>
  <c r="B1252" i="3"/>
  <c r="J1252" i="3"/>
  <c r="K1252" i="3"/>
  <c r="B1253" i="3"/>
  <c r="J1253" i="3"/>
  <c r="K1253" i="3"/>
  <c r="B1254" i="3"/>
  <c r="J1254" i="3"/>
  <c r="K1254" i="3"/>
  <c r="B1255" i="3"/>
  <c r="J1255" i="3"/>
  <c r="K1255" i="3"/>
  <c r="B1256" i="3"/>
  <c r="J1256" i="3"/>
  <c r="K1256" i="3"/>
  <c r="B1257" i="3"/>
  <c r="J1257" i="3"/>
  <c r="K1257" i="3"/>
  <c r="B1258" i="3"/>
  <c r="J1258" i="3"/>
  <c r="K1258" i="3"/>
  <c r="B1259" i="3"/>
  <c r="J1259" i="3"/>
  <c r="K1259" i="3"/>
  <c r="B1260" i="3"/>
  <c r="J1260" i="3"/>
  <c r="K1260" i="3"/>
  <c r="B1261" i="3"/>
  <c r="J1261" i="3"/>
  <c r="K1261" i="3"/>
  <c r="B1262" i="3"/>
  <c r="J1262" i="3"/>
  <c r="K1262" i="3"/>
  <c r="B1263" i="3"/>
  <c r="J1263" i="3"/>
  <c r="K1263" i="3"/>
  <c r="B1264" i="3"/>
  <c r="J1264" i="3"/>
  <c r="K1264" i="3"/>
  <c r="B1265" i="3"/>
  <c r="J1265" i="3"/>
  <c r="K1265" i="3"/>
  <c r="B1266" i="3"/>
  <c r="J1266" i="3"/>
  <c r="K1266" i="3"/>
  <c r="B1267" i="3"/>
  <c r="J1267" i="3"/>
  <c r="K1267" i="3"/>
  <c r="B1268" i="3"/>
  <c r="J1268" i="3"/>
  <c r="K1268" i="3"/>
  <c r="B1269" i="3"/>
  <c r="J1269" i="3"/>
  <c r="K1269" i="3"/>
  <c r="B1270" i="3"/>
  <c r="J1270" i="3"/>
  <c r="K1270" i="3"/>
  <c r="B1271" i="3"/>
  <c r="J1271" i="3"/>
  <c r="K1271" i="3"/>
  <c r="B1272" i="3"/>
  <c r="J1272" i="3"/>
  <c r="K1272" i="3"/>
  <c r="B1273" i="3"/>
  <c r="J1273" i="3"/>
  <c r="K1273" i="3"/>
  <c r="B1274" i="3"/>
  <c r="J1274" i="3"/>
  <c r="K1274" i="3"/>
  <c r="B1275" i="3"/>
  <c r="J1275" i="3"/>
  <c r="K1275" i="3"/>
  <c r="B1276" i="3"/>
  <c r="J1276" i="3"/>
  <c r="K1276" i="3"/>
  <c r="B1277" i="3"/>
  <c r="J1277" i="3"/>
  <c r="K1277" i="3"/>
  <c r="B1278" i="3"/>
  <c r="J1278" i="3"/>
  <c r="K1278" i="3"/>
  <c r="B1279" i="3"/>
  <c r="J1279" i="3"/>
  <c r="K1279" i="3"/>
  <c r="B1280" i="3"/>
  <c r="J1280" i="3"/>
  <c r="K1280" i="3"/>
  <c r="B1281" i="3"/>
  <c r="J1281" i="3"/>
  <c r="K1281" i="3"/>
  <c r="B1282" i="3"/>
  <c r="J1282" i="3"/>
  <c r="K1282" i="3"/>
  <c r="B1283" i="3"/>
  <c r="J1283" i="3"/>
  <c r="K1283" i="3"/>
  <c r="B1284" i="3"/>
  <c r="J1284" i="3"/>
  <c r="K1284" i="3"/>
  <c r="B1285" i="3"/>
  <c r="J1285" i="3"/>
  <c r="K1285" i="3"/>
  <c r="B1286" i="3"/>
  <c r="J1286" i="3"/>
  <c r="K1286" i="3"/>
  <c r="B1287" i="3"/>
  <c r="J1287" i="3"/>
  <c r="K1287" i="3"/>
  <c r="B1288" i="3"/>
  <c r="J1288" i="3"/>
  <c r="K1288" i="3"/>
  <c r="B1289" i="3"/>
  <c r="J1289" i="3"/>
  <c r="K1289" i="3"/>
  <c r="B1290" i="3"/>
  <c r="J1290" i="3"/>
  <c r="K1290" i="3"/>
  <c r="B1291" i="3"/>
  <c r="J1291" i="3"/>
  <c r="K1291" i="3"/>
  <c r="B1292" i="3"/>
  <c r="J1292" i="3"/>
  <c r="K1292" i="3"/>
  <c r="B1293" i="3"/>
  <c r="J1293" i="3"/>
  <c r="K1293" i="3"/>
  <c r="B1294" i="3"/>
  <c r="J1294" i="3"/>
  <c r="K1294" i="3"/>
  <c r="B1295" i="3"/>
  <c r="J1295" i="3"/>
  <c r="K1295" i="3"/>
  <c r="B1296" i="3"/>
  <c r="J1296" i="3"/>
  <c r="K1296" i="3"/>
  <c r="B1297" i="3"/>
  <c r="J1297" i="3"/>
  <c r="K1297" i="3"/>
  <c r="B1298" i="3"/>
  <c r="J1298" i="3"/>
  <c r="K1298" i="3"/>
  <c r="B1299" i="3"/>
  <c r="J1299" i="3"/>
  <c r="K1299" i="3"/>
  <c r="B1300" i="3"/>
  <c r="J1300" i="3"/>
  <c r="K1300" i="3"/>
  <c r="B1301" i="3"/>
  <c r="J1301" i="3"/>
  <c r="K1301" i="3"/>
  <c r="B1302" i="3"/>
  <c r="J1302" i="3"/>
  <c r="K1302" i="3"/>
  <c r="B1303" i="3"/>
  <c r="J1303" i="3"/>
  <c r="K1303" i="3"/>
  <c r="B1304" i="3"/>
  <c r="J1304" i="3"/>
  <c r="K1304" i="3"/>
  <c r="B1305" i="3"/>
  <c r="J1305" i="3"/>
  <c r="K1305" i="3"/>
  <c r="B1306" i="3"/>
  <c r="J1306" i="3"/>
  <c r="K1306" i="3"/>
  <c r="B1307" i="3"/>
  <c r="J1307" i="3"/>
  <c r="K1307" i="3"/>
  <c r="B1308" i="3"/>
  <c r="J1308" i="3"/>
  <c r="K1308" i="3"/>
  <c r="B1309" i="3"/>
  <c r="J1309" i="3"/>
  <c r="K1309" i="3"/>
  <c r="B1310" i="3"/>
  <c r="J1310" i="3"/>
  <c r="K1310" i="3"/>
  <c r="B1311" i="3"/>
  <c r="J1311" i="3"/>
  <c r="K1311" i="3"/>
  <c r="B1312" i="3"/>
  <c r="J1312" i="3"/>
  <c r="K1312" i="3"/>
  <c r="B1313" i="3"/>
  <c r="J1313" i="3"/>
  <c r="K1313" i="3"/>
  <c r="B1314" i="3"/>
  <c r="J1314" i="3"/>
  <c r="K1314" i="3"/>
  <c r="B1315" i="3"/>
  <c r="J1315" i="3"/>
  <c r="K1315" i="3"/>
  <c r="B1316" i="3"/>
  <c r="J1316" i="3"/>
  <c r="K1316" i="3"/>
  <c r="B1317" i="3"/>
  <c r="J1317" i="3"/>
  <c r="K1317" i="3"/>
  <c r="B1318" i="3"/>
  <c r="J1318" i="3"/>
  <c r="K1318" i="3"/>
  <c r="B1319" i="3"/>
  <c r="J1319" i="3"/>
  <c r="K1319" i="3"/>
  <c r="B1320" i="3"/>
  <c r="J1320" i="3"/>
  <c r="K1320" i="3"/>
  <c r="B1321" i="3"/>
  <c r="J1321" i="3"/>
  <c r="K1321" i="3"/>
  <c r="B1322" i="3"/>
  <c r="J1322" i="3"/>
  <c r="K1322" i="3"/>
  <c r="B1323" i="3"/>
  <c r="J1323" i="3"/>
  <c r="K1323" i="3"/>
  <c r="B1324" i="3"/>
  <c r="J1324" i="3"/>
  <c r="K1324" i="3"/>
  <c r="B1325" i="3"/>
  <c r="J1325" i="3"/>
  <c r="K1325" i="3"/>
  <c r="B1326" i="3"/>
  <c r="J1326" i="3"/>
  <c r="K1326" i="3"/>
  <c r="B1327" i="3"/>
  <c r="J1327" i="3"/>
  <c r="K1327" i="3"/>
  <c r="B1328" i="3"/>
  <c r="J1328" i="3"/>
  <c r="K1328" i="3"/>
  <c r="B1329" i="3"/>
  <c r="J1329" i="3"/>
  <c r="K1329" i="3"/>
  <c r="B1330" i="3"/>
  <c r="J1330" i="3"/>
  <c r="K1330" i="3"/>
  <c r="B1331" i="3"/>
  <c r="J1331" i="3"/>
  <c r="K1331" i="3"/>
  <c r="B1332" i="3"/>
  <c r="J1332" i="3"/>
  <c r="K1332" i="3"/>
  <c r="B1333" i="3"/>
  <c r="J1333" i="3"/>
  <c r="K1333" i="3"/>
  <c r="B1334" i="3"/>
  <c r="J1334" i="3"/>
  <c r="K1334" i="3"/>
  <c r="B1335" i="3"/>
  <c r="J1335" i="3"/>
  <c r="K1335" i="3"/>
  <c r="B1336" i="3"/>
  <c r="J1336" i="3"/>
  <c r="K1336" i="3"/>
  <c r="B1337" i="3"/>
  <c r="J1337" i="3"/>
  <c r="K1337" i="3"/>
  <c r="B1338" i="3"/>
  <c r="J1338" i="3"/>
  <c r="K1338" i="3"/>
  <c r="B1339" i="3"/>
  <c r="J1339" i="3"/>
  <c r="K1339" i="3"/>
  <c r="B1340" i="3"/>
  <c r="J1340" i="3"/>
  <c r="K1340" i="3"/>
  <c r="B1341" i="3"/>
  <c r="J1341" i="3"/>
  <c r="K1341" i="3"/>
  <c r="B1342" i="3"/>
  <c r="J1342" i="3"/>
  <c r="K1342" i="3"/>
  <c r="B1343" i="3"/>
  <c r="J1343" i="3"/>
  <c r="K1343" i="3"/>
  <c r="B1344" i="3"/>
  <c r="J1344" i="3"/>
  <c r="K1344" i="3"/>
  <c r="B1345" i="3"/>
  <c r="J1345" i="3"/>
  <c r="K1345" i="3"/>
  <c r="B1346" i="3"/>
  <c r="J1346" i="3"/>
  <c r="K1346" i="3"/>
  <c r="B1347" i="3"/>
  <c r="J1347" i="3"/>
  <c r="K1347" i="3"/>
  <c r="B1348" i="3"/>
  <c r="J1348" i="3"/>
  <c r="K1348" i="3"/>
  <c r="B1349" i="3"/>
  <c r="J1349" i="3"/>
  <c r="K1349" i="3"/>
  <c r="B1350" i="3"/>
  <c r="J1350" i="3"/>
  <c r="K1350" i="3"/>
  <c r="B1351" i="3"/>
  <c r="J1351" i="3"/>
  <c r="K1351" i="3"/>
  <c r="B1352" i="3"/>
  <c r="J1352" i="3"/>
  <c r="K1352" i="3"/>
  <c r="B1353" i="3"/>
  <c r="J1353" i="3"/>
  <c r="K1353" i="3"/>
  <c r="B1354" i="3"/>
  <c r="J1354" i="3"/>
  <c r="K1354" i="3"/>
  <c r="B1355" i="3"/>
  <c r="J1355" i="3"/>
  <c r="K1355" i="3"/>
  <c r="B1356" i="3"/>
  <c r="J1356" i="3"/>
  <c r="K1356" i="3"/>
  <c r="B1357" i="3"/>
  <c r="J1357" i="3"/>
  <c r="K1357" i="3"/>
  <c r="B1358" i="3"/>
  <c r="J1358" i="3"/>
  <c r="K1358" i="3"/>
  <c r="B1359" i="3"/>
  <c r="J1359" i="3"/>
  <c r="K1359" i="3"/>
  <c r="B1360" i="3"/>
  <c r="J1360" i="3"/>
  <c r="K1360" i="3"/>
  <c r="B1361" i="3"/>
  <c r="J1361" i="3"/>
  <c r="K1361" i="3"/>
  <c r="B1362" i="3"/>
  <c r="J1362" i="3"/>
  <c r="K1362" i="3"/>
  <c r="B1363" i="3"/>
  <c r="J1363" i="3"/>
  <c r="K1363" i="3"/>
  <c r="B1364" i="3"/>
  <c r="J1364" i="3"/>
  <c r="K1364" i="3"/>
  <c r="B1365" i="3"/>
  <c r="J1365" i="3"/>
  <c r="K1365" i="3"/>
  <c r="B1366" i="3"/>
  <c r="J1366" i="3"/>
  <c r="K1366" i="3"/>
  <c r="B1367" i="3"/>
  <c r="J1367" i="3"/>
  <c r="K1367" i="3"/>
  <c r="B1368" i="3"/>
  <c r="J1368" i="3"/>
  <c r="K1368" i="3"/>
  <c r="B1369" i="3"/>
  <c r="J1369" i="3"/>
  <c r="K1369" i="3"/>
  <c r="B1370" i="3"/>
  <c r="J1370" i="3"/>
  <c r="K1370" i="3"/>
  <c r="B1371" i="3"/>
  <c r="J1371" i="3"/>
  <c r="K1371" i="3"/>
  <c r="B1372" i="3"/>
  <c r="J1372" i="3"/>
  <c r="K1372" i="3"/>
  <c r="B1373" i="3"/>
  <c r="J1373" i="3"/>
  <c r="K1373" i="3"/>
  <c r="B1374" i="3"/>
  <c r="J1374" i="3"/>
  <c r="K1374" i="3"/>
  <c r="B1375" i="3"/>
  <c r="J1375" i="3"/>
  <c r="K1375" i="3"/>
  <c r="B1376" i="3"/>
  <c r="J1376" i="3"/>
  <c r="K1376" i="3"/>
  <c r="B1377" i="3"/>
  <c r="J1377" i="3"/>
  <c r="K1377" i="3"/>
  <c r="B1378" i="3"/>
  <c r="J1378" i="3"/>
  <c r="K1378" i="3"/>
  <c r="B1379" i="3"/>
  <c r="J1379" i="3"/>
  <c r="K1379" i="3"/>
  <c r="B1380" i="3"/>
  <c r="J1380" i="3"/>
  <c r="K1380" i="3"/>
  <c r="B1381" i="3"/>
  <c r="J1381" i="3"/>
  <c r="K1381" i="3"/>
  <c r="B1382" i="3"/>
  <c r="J1382" i="3"/>
  <c r="K1382" i="3"/>
  <c r="B1383" i="3"/>
  <c r="J1383" i="3"/>
  <c r="K1383" i="3"/>
  <c r="B1384" i="3"/>
  <c r="J1384" i="3"/>
  <c r="K1384" i="3"/>
  <c r="B1385" i="3"/>
  <c r="J1385" i="3"/>
  <c r="K1385" i="3"/>
  <c r="B1386" i="3"/>
  <c r="J1386" i="3"/>
  <c r="K1386" i="3"/>
  <c r="B1387" i="3"/>
  <c r="J1387" i="3"/>
  <c r="K1387" i="3"/>
  <c r="B1388" i="3"/>
  <c r="J1388" i="3"/>
  <c r="K1388" i="3"/>
  <c r="B1389" i="3"/>
  <c r="J1389" i="3"/>
  <c r="K1389" i="3"/>
  <c r="B1390" i="3"/>
  <c r="J1390" i="3"/>
  <c r="K1390" i="3"/>
  <c r="B1391" i="3"/>
  <c r="J1391" i="3"/>
  <c r="K1391" i="3"/>
  <c r="B1392" i="3"/>
  <c r="J1392" i="3"/>
  <c r="K1392" i="3"/>
  <c r="B1393" i="3"/>
  <c r="J1393" i="3"/>
  <c r="K1393" i="3"/>
  <c r="B1394" i="3"/>
  <c r="J1394" i="3"/>
  <c r="K1394" i="3"/>
  <c r="B1395" i="3"/>
  <c r="J1395" i="3"/>
  <c r="K1395" i="3"/>
  <c r="B1396" i="3"/>
  <c r="J1396" i="3"/>
  <c r="K1396" i="3"/>
  <c r="B1397" i="3"/>
  <c r="J1397" i="3"/>
  <c r="K1397" i="3"/>
  <c r="B1398" i="3"/>
  <c r="J1398" i="3"/>
  <c r="K1398" i="3"/>
  <c r="B1399" i="3"/>
  <c r="J1399" i="3"/>
  <c r="K1399" i="3"/>
  <c r="B1400" i="3"/>
  <c r="J1400" i="3"/>
  <c r="K1400" i="3"/>
  <c r="B1401" i="3"/>
  <c r="J1401" i="3"/>
  <c r="K1401" i="3"/>
  <c r="B1402" i="3"/>
  <c r="J1402" i="3"/>
  <c r="K1402" i="3"/>
  <c r="B1403" i="3"/>
  <c r="J1403" i="3"/>
  <c r="K1403" i="3"/>
  <c r="B1404" i="3"/>
  <c r="J1404" i="3"/>
  <c r="K1404" i="3"/>
  <c r="B1405" i="3"/>
  <c r="J1405" i="3"/>
  <c r="K1405" i="3"/>
  <c r="B1406" i="3"/>
  <c r="J1406" i="3"/>
  <c r="K1406" i="3"/>
  <c r="B1407" i="3"/>
  <c r="J1407" i="3"/>
  <c r="K1407" i="3"/>
  <c r="B1408" i="3"/>
  <c r="J1408" i="3"/>
  <c r="K1408" i="3"/>
  <c r="B1409" i="3"/>
  <c r="J1409" i="3"/>
  <c r="K1409" i="3"/>
  <c r="B1410" i="3"/>
  <c r="J1410" i="3"/>
  <c r="K1410" i="3"/>
  <c r="B1411" i="3"/>
  <c r="J1411" i="3"/>
  <c r="K1411" i="3"/>
  <c r="B1412" i="3"/>
  <c r="J1412" i="3"/>
  <c r="K1412" i="3"/>
  <c r="B1413" i="3"/>
  <c r="J1413" i="3"/>
  <c r="K1413" i="3"/>
  <c r="B1414" i="3"/>
  <c r="J1414" i="3"/>
  <c r="K1414" i="3"/>
  <c r="B1415" i="3"/>
  <c r="J1415" i="3"/>
  <c r="K1415" i="3"/>
  <c r="B1416" i="3"/>
  <c r="J1416" i="3"/>
  <c r="K1416" i="3"/>
  <c r="B1417" i="3"/>
  <c r="J1417" i="3"/>
  <c r="K1417" i="3"/>
  <c r="B1418" i="3"/>
  <c r="J1418" i="3"/>
  <c r="K1418" i="3"/>
  <c r="B1419" i="3"/>
  <c r="J1419" i="3"/>
  <c r="K1419" i="3"/>
  <c r="B1420" i="3"/>
  <c r="J1420" i="3"/>
  <c r="K1420" i="3"/>
  <c r="B1421" i="3"/>
  <c r="J1421" i="3"/>
  <c r="K1421" i="3"/>
  <c r="B1422" i="3"/>
  <c r="J1422" i="3"/>
  <c r="K1422" i="3"/>
  <c r="B1423" i="3"/>
  <c r="J1423" i="3"/>
  <c r="K1423" i="3"/>
  <c r="B1424" i="3"/>
  <c r="J1424" i="3"/>
  <c r="K1424" i="3"/>
  <c r="B1425" i="3"/>
  <c r="J1425" i="3"/>
  <c r="K1425" i="3"/>
  <c r="B1426" i="3"/>
  <c r="J1426" i="3"/>
  <c r="K1426" i="3"/>
  <c r="B1427" i="3"/>
  <c r="J1427" i="3"/>
  <c r="K1427" i="3"/>
  <c r="B1428" i="3"/>
  <c r="J1428" i="3"/>
  <c r="K1428" i="3"/>
  <c r="B1429" i="3"/>
  <c r="J1429" i="3"/>
  <c r="K1429" i="3"/>
  <c r="B1430" i="3"/>
  <c r="J1430" i="3"/>
  <c r="K1430" i="3"/>
  <c r="B1431" i="3"/>
  <c r="J1431" i="3"/>
  <c r="K1431" i="3"/>
  <c r="B1432" i="3"/>
  <c r="J1432" i="3"/>
  <c r="K1432" i="3"/>
  <c r="B1433" i="3"/>
  <c r="J1433" i="3"/>
  <c r="K1433" i="3"/>
  <c r="B1434" i="3"/>
  <c r="J1434" i="3"/>
  <c r="K1434" i="3"/>
  <c r="B1435" i="3"/>
  <c r="J1435" i="3"/>
  <c r="K1435" i="3"/>
  <c r="B1436" i="3"/>
  <c r="J1436" i="3"/>
  <c r="K1436" i="3"/>
  <c r="B1437" i="3"/>
  <c r="J1437" i="3"/>
  <c r="K1437" i="3"/>
  <c r="B1438" i="3"/>
  <c r="J1438" i="3"/>
  <c r="K1438" i="3"/>
  <c r="B1439" i="3"/>
  <c r="J1439" i="3"/>
  <c r="K1439" i="3"/>
  <c r="B1440" i="3"/>
  <c r="J1440" i="3"/>
  <c r="K1440" i="3"/>
  <c r="B1441" i="3"/>
  <c r="J1441" i="3"/>
  <c r="K1441" i="3"/>
  <c r="B1442" i="3"/>
  <c r="J1442" i="3"/>
  <c r="K1442" i="3"/>
  <c r="B1443" i="3"/>
  <c r="J1443" i="3"/>
  <c r="K1443" i="3"/>
  <c r="B1444" i="3"/>
  <c r="J1444" i="3"/>
  <c r="K1444" i="3"/>
  <c r="B1445" i="3"/>
  <c r="J1445" i="3"/>
  <c r="K1445" i="3"/>
  <c r="B1446" i="3"/>
  <c r="J1446" i="3"/>
  <c r="K1446" i="3"/>
  <c r="B1447" i="3"/>
  <c r="J1447" i="3"/>
  <c r="K1447" i="3"/>
  <c r="B1448" i="3"/>
  <c r="J1448" i="3"/>
  <c r="K1448" i="3"/>
  <c r="B1449" i="3"/>
  <c r="J1449" i="3"/>
  <c r="K1449" i="3"/>
  <c r="B1450" i="3"/>
  <c r="J1450" i="3"/>
  <c r="K1450" i="3"/>
  <c r="B1451" i="3"/>
  <c r="J1451" i="3"/>
  <c r="K1451" i="3"/>
  <c r="B1452" i="3"/>
  <c r="J1452" i="3"/>
  <c r="K1452" i="3"/>
  <c r="B1453" i="3"/>
  <c r="J1453" i="3"/>
  <c r="K1453" i="3"/>
  <c r="B1454" i="3"/>
  <c r="J1454" i="3"/>
  <c r="K1454" i="3"/>
  <c r="B1455" i="3"/>
  <c r="J1455" i="3"/>
  <c r="K1455" i="3"/>
  <c r="B1456" i="3"/>
  <c r="J1456" i="3"/>
  <c r="K1456" i="3"/>
  <c r="B1457" i="3"/>
  <c r="J1457" i="3"/>
  <c r="K1457" i="3"/>
  <c r="B1458" i="3"/>
  <c r="J1458" i="3"/>
  <c r="K1458" i="3"/>
  <c r="B1459" i="3"/>
  <c r="J1459" i="3"/>
  <c r="K1459" i="3"/>
  <c r="B1460" i="3"/>
  <c r="J1460" i="3"/>
  <c r="K1460" i="3"/>
  <c r="B1461" i="3"/>
  <c r="J1461" i="3"/>
  <c r="K1461" i="3"/>
  <c r="B1462" i="3"/>
  <c r="J1462" i="3"/>
  <c r="K1462" i="3"/>
  <c r="B1463" i="3"/>
  <c r="J1463" i="3"/>
  <c r="K1463" i="3"/>
  <c r="B1464" i="3"/>
  <c r="J1464" i="3"/>
  <c r="K1464" i="3"/>
  <c r="B1465" i="3"/>
  <c r="J1465" i="3"/>
  <c r="K1465" i="3"/>
  <c r="B1466" i="3"/>
  <c r="J1466" i="3"/>
  <c r="K1466" i="3"/>
  <c r="B1467" i="3"/>
  <c r="J1467" i="3"/>
  <c r="K1467" i="3"/>
  <c r="B1468" i="3"/>
  <c r="J1468" i="3"/>
  <c r="K1468" i="3"/>
  <c r="B1469" i="3"/>
  <c r="J1469" i="3"/>
  <c r="K1469" i="3"/>
  <c r="B1470" i="3"/>
  <c r="J1470" i="3"/>
  <c r="K1470" i="3"/>
  <c r="B1471" i="3"/>
  <c r="J1471" i="3"/>
  <c r="K1471" i="3"/>
  <c r="B1472" i="3"/>
  <c r="J1472" i="3"/>
  <c r="K1472" i="3"/>
  <c r="B1473" i="3"/>
  <c r="J1473" i="3"/>
  <c r="K1473" i="3"/>
  <c r="B1474" i="3"/>
  <c r="J1474" i="3"/>
  <c r="K1474" i="3"/>
  <c r="B1475" i="3"/>
  <c r="J1475" i="3"/>
  <c r="K1475" i="3"/>
  <c r="B1476" i="3"/>
  <c r="J1476" i="3"/>
  <c r="K1476" i="3"/>
  <c r="B1477" i="3"/>
  <c r="J1477" i="3"/>
  <c r="K1477" i="3"/>
  <c r="B1478" i="3"/>
  <c r="J1478" i="3"/>
  <c r="K1478" i="3"/>
  <c r="B1479" i="3"/>
  <c r="J1479" i="3"/>
  <c r="K1479" i="3"/>
  <c r="B1480" i="3"/>
  <c r="J1480" i="3"/>
  <c r="K1480" i="3"/>
  <c r="B1481" i="3"/>
  <c r="J1481" i="3"/>
  <c r="K1481" i="3"/>
  <c r="B1482" i="3"/>
  <c r="J1482" i="3"/>
  <c r="K1482" i="3"/>
  <c r="B1483" i="3"/>
  <c r="J1483" i="3"/>
  <c r="K1483" i="3"/>
  <c r="B1484" i="3"/>
  <c r="J1484" i="3"/>
  <c r="K1484" i="3"/>
  <c r="B1485" i="3"/>
  <c r="J1485" i="3"/>
  <c r="K1485" i="3"/>
  <c r="B1486" i="3"/>
  <c r="J1486" i="3"/>
  <c r="K1486" i="3"/>
  <c r="B1487" i="3"/>
  <c r="J1487" i="3"/>
  <c r="K1487" i="3"/>
  <c r="B1488" i="3"/>
  <c r="J1488" i="3"/>
  <c r="K1488" i="3"/>
  <c r="B1489" i="3"/>
  <c r="J1489" i="3"/>
  <c r="K1489" i="3"/>
  <c r="B1490" i="3"/>
  <c r="J1490" i="3"/>
  <c r="K1490" i="3"/>
  <c r="B1491" i="3"/>
  <c r="J1491" i="3"/>
  <c r="K1491" i="3"/>
  <c r="B1492" i="3"/>
  <c r="J1492" i="3"/>
  <c r="K1492" i="3"/>
  <c r="B1493" i="3"/>
  <c r="J1493" i="3"/>
  <c r="K1493" i="3"/>
  <c r="B1494" i="3"/>
  <c r="J1494" i="3"/>
  <c r="K1494" i="3"/>
  <c r="B1495" i="3"/>
  <c r="J1495" i="3"/>
  <c r="K1495" i="3"/>
  <c r="B1496" i="3"/>
  <c r="J1496" i="3"/>
  <c r="K1496" i="3"/>
  <c r="B1497" i="3"/>
  <c r="J1497" i="3"/>
  <c r="K1497" i="3"/>
  <c r="B1498" i="3"/>
  <c r="J1498" i="3"/>
  <c r="K1498" i="3"/>
  <c r="B1499" i="3"/>
  <c r="J1499" i="3"/>
  <c r="K1499" i="3"/>
  <c r="B1500" i="3"/>
  <c r="J1500" i="3"/>
  <c r="K1500" i="3"/>
  <c r="B1501" i="3"/>
  <c r="J1501" i="3"/>
  <c r="K1501" i="3"/>
  <c r="B1502" i="3"/>
  <c r="J1502" i="3"/>
  <c r="K1502" i="3"/>
  <c r="B1503" i="3"/>
  <c r="J1503" i="3"/>
  <c r="K1503" i="3"/>
  <c r="B1504" i="3"/>
  <c r="J1504" i="3"/>
  <c r="K1504" i="3"/>
  <c r="B1505" i="3"/>
  <c r="J1505" i="3"/>
  <c r="K1505" i="3"/>
  <c r="B1506" i="3"/>
  <c r="J1506" i="3"/>
  <c r="K1506" i="3"/>
  <c r="B1507" i="3"/>
  <c r="J1507" i="3"/>
  <c r="K1507" i="3"/>
  <c r="B1508" i="3"/>
  <c r="J1508" i="3"/>
  <c r="K1508" i="3"/>
  <c r="B1509" i="3"/>
  <c r="J1509" i="3"/>
  <c r="K1509" i="3"/>
  <c r="B1510" i="3"/>
  <c r="J1510" i="3"/>
  <c r="K1510" i="3"/>
  <c r="B1511" i="3"/>
  <c r="J1511" i="3"/>
  <c r="K1511" i="3"/>
  <c r="B1512" i="3"/>
  <c r="J1512" i="3"/>
  <c r="K1512" i="3"/>
  <c r="B1513" i="3"/>
  <c r="J1513" i="3"/>
  <c r="K1513" i="3"/>
  <c r="B1514" i="3"/>
  <c r="J1514" i="3"/>
  <c r="K1514" i="3"/>
  <c r="B1515" i="3"/>
  <c r="J1515" i="3"/>
  <c r="K1515" i="3"/>
  <c r="B1516" i="3"/>
  <c r="J1516" i="3"/>
  <c r="K1516" i="3"/>
  <c r="B1517" i="3"/>
  <c r="J1517" i="3"/>
  <c r="K1517" i="3"/>
  <c r="B1518" i="3"/>
  <c r="J1518" i="3"/>
  <c r="K1518" i="3"/>
  <c r="B1519" i="3"/>
  <c r="J1519" i="3"/>
  <c r="K1519" i="3"/>
  <c r="B1520" i="3"/>
  <c r="J1520" i="3"/>
  <c r="K1520" i="3"/>
  <c r="B1521" i="3"/>
  <c r="J1521" i="3"/>
  <c r="K1521" i="3"/>
  <c r="B1522" i="3"/>
  <c r="J1522" i="3"/>
  <c r="K1522" i="3"/>
  <c r="B1523" i="3"/>
  <c r="J1523" i="3"/>
  <c r="K1523" i="3"/>
  <c r="B1524" i="3"/>
  <c r="J1524" i="3"/>
  <c r="K1524" i="3"/>
  <c r="B1525" i="3"/>
  <c r="J1525" i="3"/>
  <c r="K1525" i="3"/>
  <c r="B1526" i="3"/>
  <c r="J1526" i="3"/>
  <c r="K1526" i="3"/>
  <c r="B1527" i="3"/>
  <c r="J1527" i="3"/>
  <c r="K1527" i="3"/>
  <c r="B1528" i="3"/>
  <c r="J1528" i="3"/>
  <c r="K1528" i="3"/>
  <c r="B1529" i="3"/>
  <c r="J1529" i="3"/>
  <c r="K1529" i="3"/>
  <c r="B1530" i="3"/>
  <c r="J1530" i="3"/>
  <c r="K1530" i="3"/>
  <c r="B1531" i="3"/>
  <c r="J1531" i="3"/>
  <c r="K1531" i="3"/>
  <c r="B1532" i="3"/>
  <c r="J1532" i="3"/>
  <c r="K1532" i="3"/>
  <c r="B1533" i="3"/>
  <c r="J1533" i="3"/>
  <c r="K1533" i="3"/>
  <c r="B1534" i="3"/>
  <c r="J1534" i="3"/>
  <c r="K1534" i="3"/>
  <c r="B1535" i="3"/>
  <c r="J1535" i="3"/>
  <c r="K1535" i="3"/>
  <c r="B1536" i="3"/>
  <c r="J1536" i="3"/>
  <c r="K1536" i="3"/>
  <c r="B1537" i="3"/>
  <c r="J1537" i="3"/>
  <c r="K1537" i="3"/>
  <c r="B1538" i="3"/>
  <c r="J1538" i="3"/>
  <c r="K1538" i="3"/>
  <c r="B1539" i="3"/>
  <c r="J1539" i="3"/>
  <c r="K1539" i="3"/>
  <c r="B1540" i="3"/>
  <c r="J1540" i="3"/>
  <c r="K1540" i="3"/>
  <c r="B1541" i="3"/>
  <c r="J1541" i="3"/>
  <c r="K1541" i="3"/>
  <c r="B1542" i="3"/>
  <c r="J1542" i="3"/>
  <c r="K1542" i="3"/>
  <c r="B1543" i="3"/>
  <c r="J1543" i="3"/>
  <c r="K1543" i="3"/>
  <c r="B1544" i="3"/>
  <c r="J1544" i="3"/>
  <c r="K1544" i="3"/>
  <c r="B1545" i="3"/>
  <c r="J1545" i="3"/>
  <c r="K1545" i="3"/>
  <c r="B1546" i="3"/>
  <c r="J1546" i="3"/>
  <c r="K1546" i="3"/>
  <c r="B1547" i="3"/>
  <c r="J1547" i="3"/>
  <c r="K1547" i="3"/>
  <c r="B1548" i="3"/>
  <c r="J1548" i="3"/>
  <c r="K1548" i="3"/>
  <c r="B1549" i="3"/>
  <c r="J1549" i="3"/>
  <c r="K1549" i="3"/>
  <c r="B1550" i="3"/>
  <c r="J1550" i="3"/>
  <c r="K1550" i="3"/>
  <c r="B1551" i="3"/>
  <c r="J1551" i="3"/>
  <c r="K1551" i="3"/>
  <c r="B1552" i="3"/>
  <c r="J1552" i="3"/>
  <c r="K1552" i="3"/>
  <c r="B1553" i="3"/>
  <c r="J1553" i="3"/>
  <c r="K1553" i="3"/>
  <c r="B1554" i="3"/>
  <c r="J1554" i="3"/>
  <c r="K1554" i="3"/>
  <c r="B1555" i="3"/>
  <c r="J1555" i="3"/>
  <c r="K1555" i="3"/>
  <c r="B1556" i="3"/>
  <c r="J1556" i="3"/>
  <c r="K1556" i="3"/>
  <c r="B1557" i="3"/>
  <c r="J1557" i="3"/>
  <c r="K1557" i="3"/>
  <c r="B1558" i="3"/>
  <c r="J1558" i="3"/>
  <c r="K1558" i="3"/>
  <c r="B1559" i="3"/>
  <c r="J1559" i="3"/>
  <c r="K1559" i="3"/>
  <c r="B1560" i="3"/>
  <c r="J1560" i="3"/>
  <c r="K1560" i="3"/>
  <c r="B1561" i="3"/>
  <c r="J1561" i="3"/>
  <c r="K1561" i="3"/>
  <c r="B1562" i="3"/>
  <c r="J1562" i="3"/>
  <c r="K1562" i="3"/>
  <c r="B1563" i="3"/>
  <c r="J1563" i="3"/>
  <c r="K1563" i="3"/>
  <c r="B1564" i="3"/>
  <c r="J1564" i="3"/>
  <c r="K1564" i="3"/>
  <c r="B1565" i="3"/>
  <c r="J1565" i="3"/>
  <c r="K1565" i="3"/>
  <c r="B1566" i="3"/>
  <c r="J1566" i="3"/>
  <c r="K1566" i="3"/>
  <c r="B1567" i="3"/>
  <c r="J1567" i="3"/>
  <c r="K1567" i="3"/>
  <c r="B1568" i="3"/>
  <c r="J1568" i="3"/>
  <c r="K1568" i="3"/>
  <c r="B1569" i="3"/>
  <c r="J1569" i="3"/>
  <c r="K1569" i="3"/>
  <c r="B1570" i="3"/>
  <c r="J1570" i="3"/>
  <c r="K1570" i="3"/>
  <c r="B1571" i="3"/>
  <c r="J1571" i="3"/>
  <c r="K1571" i="3"/>
  <c r="B1572" i="3"/>
  <c r="J1572" i="3"/>
  <c r="K1572" i="3"/>
  <c r="B1573" i="3"/>
  <c r="J1573" i="3"/>
  <c r="K1573" i="3"/>
  <c r="B1574" i="3"/>
  <c r="J1574" i="3"/>
  <c r="K1574" i="3"/>
  <c r="B1575" i="3"/>
  <c r="J1575" i="3"/>
  <c r="K1575" i="3"/>
  <c r="B1576" i="3"/>
  <c r="J1576" i="3"/>
  <c r="K1576" i="3"/>
  <c r="B1577" i="3"/>
  <c r="J1577" i="3"/>
  <c r="K1577" i="3"/>
  <c r="B1578" i="3"/>
  <c r="J1578" i="3"/>
  <c r="K1578" i="3"/>
  <c r="B1579" i="3"/>
  <c r="J1579" i="3"/>
  <c r="K1579" i="3"/>
  <c r="B1580" i="3"/>
  <c r="J1580" i="3"/>
  <c r="K1580" i="3"/>
  <c r="B1581" i="3"/>
  <c r="J1581" i="3"/>
  <c r="K1581" i="3"/>
  <c r="B1582" i="3"/>
  <c r="J1582" i="3"/>
  <c r="K1582" i="3"/>
  <c r="B1583" i="3"/>
  <c r="J1583" i="3"/>
  <c r="K1583" i="3"/>
  <c r="B1584" i="3"/>
  <c r="J1584" i="3"/>
  <c r="K1584" i="3"/>
  <c r="B1585" i="3"/>
  <c r="J1585" i="3"/>
  <c r="K1585" i="3"/>
  <c r="B1586" i="3"/>
  <c r="J1586" i="3"/>
  <c r="K1586" i="3"/>
  <c r="B1587" i="3"/>
  <c r="J1587" i="3"/>
  <c r="K1587" i="3"/>
  <c r="B1588" i="3"/>
  <c r="J1588" i="3"/>
  <c r="K1588" i="3"/>
  <c r="B1589" i="3"/>
  <c r="J1589" i="3"/>
  <c r="K1589" i="3"/>
  <c r="B1590" i="3"/>
  <c r="J1590" i="3"/>
  <c r="K1590" i="3"/>
  <c r="B1591" i="3"/>
  <c r="J1591" i="3"/>
  <c r="K1591" i="3"/>
  <c r="B1592" i="3"/>
  <c r="J1592" i="3"/>
  <c r="K1592" i="3"/>
  <c r="B1593" i="3"/>
  <c r="J1593" i="3"/>
  <c r="K1593" i="3"/>
  <c r="B1594" i="3"/>
  <c r="J1594" i="3"/>
  <c r="K1594" i="3"/>
  <c r="B1595" i="3"/>
  <c r="J1595" i="3"/>
  <c r="K1595" i="3"/>
  <c r="B1596" i="3"/>
  <c r="J1596" i="3"/>
  <c r="K1596" i="3"/>
  <c r="B1597" i="3"/>
  <c r="J1597" i="3"/>
  <c r="K1597" i="3"/>
  <c r="B1598" i="3"/>
  <c r="J1598" i="3"/>
  <c r="K1598" i="3"/>
  <c r="B1599" i="3"/>
  <c r="J1599" i="3"/>
  <c r="K1599" i="3"/>
  <c r="B1600" i="3"/>
  <c r="J1600" i="3"/>
  <c r="K1600" i="3"/>
  <c r="B1601" i="3"/>
  <c r="J1601" i="3"/>
  <c r="K1601" i="3"/>
  <c r="B1602" i="3"/>
  <c r="J1602" i="3"/>
  <c r="K1602" i="3"/>
  <c r="B1603" i="3"/>
  <c r="J1603" i="3"/>
  <c r="K1603" i="3"/>
  <c r="B1604" i="3"/>
  <c r="J1604" i="3"/>
  <c r="K1604" i="3"/>
  <c r="B1605" i="3"/>
  <c r="J1605" i="3"/>
  <c r="K1605" i="3"/>
  <c r="B1606" i="3"/>
  <c r="J1606" i="3"/>
  <c r="K1606" i="3"/>
  <c r="B1607" i="3"/>
  <c r="J1607" i="3"/>
  <c r="K1607" i="3"/>
  <c r="B1608" i="3"/>
  <c r="J1608" i="3"/>
  <c r="K1608" i="3"/>
  <c r="B1609" i="3"/>
  <c r="J1609" i="3"/>
  <c r="K1609" i="3"/>
  <c r="B1610" i="3"/>
  <c r="J1610" i="3"/>
  <c r="K1610" i="3"/>
  <c r="B1611" i="3"/>
  <c r="J1611" i="3"/>
  <c r="K1611" i="3"/>
  <c r="B1612" i="3"/>
  <c r="J1612" i="3"/>
  <c r="K1612" i="3"/>
  <c r="B1613" i="3"/>
  <c r="J1613" i="3"/>
  <c r="K1613" i="3"/>
  <c r="B1614" i="3"/>
  <c r="J1614" i="3"/>
  <c r="K1614" i="3"/>
  <c r="B1615" i="3"/>
  <c r="J1615" i="3"/>
  <c r="K1615" i="3"/>
  <c r="B1616" i="3"/>
  <c r="J1616" i="3"/>
  <c r="K1616" i="3"/>
  <c r="B1617" i="3"/>
  <c r="J1617" i="3"/>
  <c r="K1617" i="3"/>
  <c r="B1618" i="3"/>
  <c r="J1618" i="3"/>
  <c r="K1618" i="3"/>
  <c r="B1619" i="3"/>
  <c r="J1619" i="3"/>
  <c r="K1619" i="3"/>
  <c r="B1620" i="3"/>
  <c r="J1620" i="3"/>
  <c r="K1620" i="3"/>
  <c r="B1621" i="3"/>
  <c r="J1621" i="3"/>
  <c r="K1621" i="3"/>
  <c r="B1622" i="3"/>
  <c r="J1622" i="3"/>
  <c r="K1622" i="3"/>
  <c r="B1623" i="3"/>
  <c r="J1623" i="3"/>
  <c r="K1623" i="3"/>
  <c r="B1624" i="3"/>
  <c r="J1624" i="3"/>
  <c r="K1624" i="3"/>
  <c r="B1625" i="3"/>
  <c r="J1625" i="3"/>
  <c r="K1625" i="3"/>
  <c r="B1626" i="3"/>
  <c r="J1626" i="3"/>
  <c r="K1626" i="3"/>
  <c r="B1627" i="3"/>
  <c r="J1627" i="3"/>
  <c r="K1627" i="3"/>
  <c r="B1628" i="3"/>
  <c r="J1628" i="3"/>
  <c r="K1628" i="3"/>
  <c r="B1629" i="3"/>
  <c r="J1629" i="3"/>
  <c r="K1629" i="3"/>
  <c r="B1630" i="3"/>
  <c r="J1630" i="3"/>
  <c r="K1630" i="3"/>
  <c r="B1631" i="3"/>
  <c r="J1631" i="3"/>
  <c r="K1631" i="3"/>
  <c r="B1632" i="3"/>
  <c r="J1632" i="3"/>
  <c r="K1632" i="3"/>
  <c r="B1633" i="3"/>
  <c r="J1633" i="3"/>
  <c r="K1633" i="3"/>
  <c r="B1634" i="3"/>
  <c r="J1634" i="3"/>
  <c r="K1634" i="3"/>
  <c r="B1635" i="3"/>
  <c r="J1635" i="3"/>
  <c r="K1635" i="3"/>
  <c r="B1636" i="3"/>
  <c r="J1636" i="3"/>
  <c r="K1636" i="3"/>
  <c r="B1637" i="3"/>
  <c r="J1637" i="3"/>
  <c r="K1637" i="3"/>
  <c r="B1638" i="3"/>
  <c r="J1638" i="3"/>
  <c r="K1638" i="3"/>
  <c r="B1639" i="3"/>
  <c r="J1639" i="3"/>
  <c r="K1639" i="3"/>
  <c r="B1640" i="3"/>
  <c r="J1640" i="3"/>
  <c r="K1640" i="3"/>
  <c r="B1641" i="3"/>
  <c r="J1641" i="3"/>
  <c r="K1641" i="3"/>
  <c r="B1642" i="3"/>
  <c r="J1642" i="3"/>
  <c r="K1642" i="3"/>
  <c r="B1643" i="3"/>
  <c r="J1643" i="3"/>
  <c r="K1643" i="3"/>
  <c r="B1644" i="3"/>
  <c r="J1644" i="3"/>
  <c r="K1644" i="3"/>
  <c r="B1645" i="3"/>
  <c r="J1645" i="3"/>
  <c r="K1645" i="3"/>
  <c r="B1646" i="3"/>
  <c r="J1646" i="3"/>
  <c r="K1646" i="3"/>
  <c r="B1647" i="3"/>
  <c r="J1647" i="3"/>
  <c r="K1647" i="3"/>
  <c r="B1648" i="3"/>
  <c r="J1648" i="3"/>
  <c r="K1648" i="3"/>
  <c r="B1649" i="3"/>
  <c r="J1649" i="3"/>
  <c r="K1649" i="3"/>
  <c r="B1650" i="3"/>
  <c r="J1650" i="3"/>
  <c r="K1650" i="3"/>
  <c r="B1651" i="3"/>
  <c r="J1651" i="3"/>
  <c r="K1651" i="3"/>
  <c r="B1652" i="3"/>
  <c r="J1652" i="3"/>
  <c r="K1652" i="3"/>
  <c r="B1653" i="3"/>
  <c r="J1653" i="3"/>
  <c r="K1653" i="3"/>
  <c r="B1654" i="3"/>
  <c r="J1654" i="3"/>
  <c r="K1654" i="3"/>
  <c r="B1655" i="3"/>
  <c r="J1655" i="3"/>
  <c r="K1655" i="3"/>
  <c r="B1656" i="3"/>
  <c r="J1656" i="3"/>
  <c r="K1656" i="3"/>
  <c r="B1657" i="3"/>
  <c r="J1657" i="3"/>
  <c r="K1657" i="3"/>
  <c r="B1658" i="3"/>
  <c r="J1658" i="3"/>
  <c r="K1658" i="3"/>
  <c r="B1659" i="3"/>
  <c r="J1659" i="3"/>
  <c r="K1659" i="3"/>
  <c r="B1660" i="3"/>
  <c r="J1660" i="3"/>
  <c r="K1660" i="3"/>
  <c r="B1661" i="3"/>
  <c r="J1661" i="3"/>
  <c r="K1661" i="3"/>
  <c r="B1662" i="3"/>
  <c r="J1662" i="3"/>
  <c r="K1662" i="3"/>
  <c r="B1663" i="3"/>
  <c r="J1663" i="3"/>
  <c r="K1663" i="3"/>
  <c r="B1664" i="3"/>
  <c r="J1664" i="3"/>
  <c r="K1664" i="3"/>
  <c r="B1665" i="3"/>
  <c r="J1665" i="3"/>
  <c r="K1665" i="3"/>
  <c r="B1666" i="3"/>
  <c r="J1666" i="3"/>
  <c r="K1666" i="3"/>
  <c r="B1667" i="3"/>
  <c r="J1667" i="3"/>
  <c r="K1667" i="3"/>
  <c r="B1668" i="3"/>
  <c r="J1668" i="3"/>
  <c r="K1668" i="3"/>
  <c r="B1669" i="3"/>
  <c r="J1669" i="3"/>
  <c r="K1669" i="3"/>
  <c r="B1670" i="3"/>
  <c r="J1670" i="3"/>
  <c r="K1670" i="3"/>
  <c r="B1671" i="3"/>
  <c r="J1671" i="3"/>
  <c r="K1671" i="3"/>
  <c r="B1672" i="3"/>
  <c r="J1672" i="3"/>
  <c r="K1672" i="3"/>
  <c r="B1673" i="3"/>
  <c r="J1673" i="3"/>
  <c r="K1673" i="3"/>
  <c r="B1674" i="3"/>
  <c r="J1674" i="3"/>
  <c r="K1674" i="3"/>
  <c r="B1675" i="3"/>
  <c r="J1675" i="3"/>
  <c r="K1675" i="3"/>
  <c r="B1676" i="3"/>
  <c r="J1676" i="3"/>
  <c r="K1676" i="3"/>
  <c r="B1677" i="3"/>
  <c r="J1677" i="3"/>
  <c r="K1677" i="3"/>
  <c r="B1678" i="3"/>
  <c r="J1678" i="3"/>
  <c r="K1678" i="3"/>
  <c r="B1679" i="3"/>
  <c r="J1679" i="3"/>
  <c r="K1679" i="3"/>
  <c r="B1680" i="3"/>
  <c r="J1680" i="3"/>
  <c r="K1680" i="3"/>
  <c r="B1681" i="3"/>
  <c r="J1681" i="3"/>
  <c r="K1681" i="3"/>
  <c r="B1682" i="3"/>
  <c r="J1682" i="3"/>
  <c r="K1682" i="3"/>
  <c r="B1683" i="3"/>
  <c r="J1683" i="3"/>
  <c r="K1683" i="3"/>
  <c r="B1684" i="3"/>
  <c r="J1684" i="3"/>
  <c r="K1684" i="3"/>
  <c r="B1685" i="3"/>
  <c r="J1685" i="3"/>
  <c r="K1685" i="3"/>
  <c r="B1686" i="3"/>
  <c r="J1686" i="3"/>
  <c r="K1686" i="3"/>
  <c r="B1687" i="3"/>
  <c r="J1687" i="3"/>
  <c r="K1687" i="3"/>
  <c r="B1688" i="3"/>
  <c r="J1688" i="3"/>
  <c r="K1688" i="3"/>
  <c r="B1689" i="3"/>
  <c r="J1689" i="3"/>
  <c r="K1689" i="3"/>
  <c r="B1690" i="3"/>
  <c r="J1690" i="3"/>
  <c r="K1690" i="3"/>
  <c r="B1691" i="3"/>
  <c r="J1691" i="3"/>
  <c r="K1691" i="3"/>
  <c r="B1692" i="3"/>
  <c r="J1692" i="3"/>
  <c r="K1692" i="3"/>
  <c r="B1693" i="3"/>
  <c r="J1693" i="3"/>
  <c r="K1693" i="3"/>
  <c r="B1694" i="3"/>
  <c r="J1694" i="3"/>
  <c r="K1694" i="3"/>
  <c r="B1695" i="3"/>
  <c r="J1695" i="3"/>
  <c r="K1695" i="3"/>
  <c r="B1696" i="3"/>
  <c r="J1696" i="3"/>
  <c r="K1696" i="3"/>
  <c r="B1697" i="3"/>
  <c r="J1697" i="3"/>
  <c r="K1697" i="3"/>
  <c r="B1698" i="3"/>
  <c r="J1698" i="3"/>
  <c r="K1698" i="3"/>
  <c r="B1699" i="3"/>
  <c r="J1699" i="3"/>
  <c r="K1699" i="3"/>
  <c r="B1700" i="3"/>
  <c r="J1700" i="3"/>
  <c r="K1700" i="3"/>
  <c r="B1701" i="3"/>
  <c r="J1701" i="3"/>
  <c r="K1701" i="3"/>
  <c r="B1702" i="3"/>
  <c r="J1702" i="3"/>
  <c r="K1702" i="3"/>
  <c r="B1703" i="3"/>
  <c r="J1703" i="3"/>
  <c r="K1703" i="3"/>
  <c r="B1704" i="3"/>
  <c r="J1704" i="3"/>
  <c r="K1704" i="3"/>
  <c r="B1705" i="3"/>
  <c r="J1705" i="3"/>
  <c r="K1705" i="3"/>
  <c r="B1706" i="3"/>
  <c r="J1706" i="3"/>
  <c r="K1706" i="3"/>
  <c r="B1707" i="3"/>
  <c r="J1707" i="3"/>
  <c r="K1707" i="3"/>
  <c r="B1708" i="3"/>
  <c r="J1708" i="3"/>
  <c r="K1708" i="3"/>
  <c r="B1709" i="3"/>
  <c r="J1709" i="3"/>
  <c r="K1709" i="3"/>
  <c r="B1710" i="3"/>
  <c r="J1710" i="3"/>
  <c r="K1710" i="3"/>
  <c r="B1711" i="3"/>
  <c r="J1711" i="3"/>
  <c r="K1711" i="3"/>
  <c r="B1712" i="3"/>
  <c r="J1712" i="3"/>
  <c r="K1712" i="3"/>
  <c r="B1713" i="3"/>
  <c r="J1713" i="3"/>
  <c r="K1713" i="3"/>
  <c r="B1714" i="3"/>
  <c r="J1714" i="3"/>
  <c r="K1714" i="3"/>
  <c r="B1715" i="3"/>
  <c r="J1715" i="3"/>
  <c r="K1715" i="3"/>
  <c r="B1716" i="3"/>
  <c r="J1716" i="3"/>
  <c r="K1716" i="3"/>
  <c r="B1717" i="3"/>
  <c r="J1717" i="3"/>
  <c r="K1717" i="3"/>
  <c r="B1718" i="3"/>
  <c r="J1718" i="3"/>
  <c r="K1718" i="3"/>
  <c r="B1719" i="3"/>
  <c r="J1719" i="3"/>
  <c r="K1719" i="3"/>
  <c r="B1720" i="3"/>
  <c r="J1720" i="3"/>
  <c r="K1720" i="3"/>
  <c r="B1721" i="3"/>
  <c r="J1721" i="3"/>
  <c r="K1721" i="3"/>
  <c r="B1722" i="3"/>
  <c r="J1722" i="3"/>
  <c r="K1722" i="3"/>
  <c r="B1723" i="3"/>
  <c r="J1723" i="3"/>
  <c r="K1723" i="3"/>
  <c r="B1724" i="3"/>
  <c r="J1724" i="3"/>
  <c r="K1724" i="3"/>
  <c r="B1725" i="3"/>
  <c r="J1725" i="3"/>
  <c r="K1725" i="3"/>
  <c r="B1726" i="3"/>
  <c r="J1726" i="3"/>
  <c r="K1726" i="3"/>
  <c r="B1727" i="3"/>
  <c r="J1727" i="3"/>
  <c r="K1727" i="3"/>
  <c r="B1728" i="3"/>
  <c r="J1728" i="3"/>
  <c r="K1728" i="3"/>
  <c r="B1729" i="3"/>
  <c r="J1729" i="3"/>
  <c r="K1729" i="3"/>
  <c r="B1730" i="3"/>
  <c r="J1730" i="3"/>
  <c r="K1730" i="3"/>
  <c r="B1731" i="3"/>
  <c r="J1731" i="3"/>
  <c r="K1731" i="3"/>
  <c r="B1732" i="3"/>
  <c r="J1732" i="3"/>
  <c r="K1732" i="3"/>
  <c r="B1733" i="3"/>
  <c r="J1733" i="3"/>
  <c r="K1733" i="3"/>
  <c r="B1734" i="3"/>
  <c r="J1734" i="3"/>
  <c r="K1734" i="3"/>
  <c r="B1735" i="3"/>
  <c r="J1735" i="3"/>
  <c r="K1735" i="3"/>
  <c r="B1736" i="3"/>
  <c r="J1736" i="3"/>
  <c r="K1736" i="3"/>
  <c r="B1737" i="3"/>
  <c r="J1737" i="3"/>
  <c r="K1737" i="3"/>
  <c r="B1738" i="3"/>
  <c r="J1738" i="3"/>
  <c r="K1738" i="3"/>
  <c r="B1739" i="3"/>
  <c r="J1739" i="3"/>
  <c r="K1739" i="3"/>
  <c r="B1740" i="3"/>
  <c r="J1740" i="3"/>
  <c r="K1740" i="3"/>
  <c r="B1741" i="3"/>
  <c r="J1741" i="3"/>
  <c r="K1741" i="3"/>
  <c r="B1742" i="3"/>
  <c r="J1742" i="3"/>
  <c r="K1742" i="3"/>
  <c r="B1743" i="3"/>
  <c r="J1743" i="3"/>
  <c r="K1743" i="3"/>
  <c r="B1744" i="3"/>
  <c r="J1744" i="3"/>
  <c r="K1744" i="3"/>
  <c r="B1745" i="3"/>
  <c r="J1745" i="3"/>
  <c r="K1745" i="3"/>
  <c r="B1746" i="3"/>
  <c r="J1746" i="3"/>
  <c r="K1746" i="3"/>
  <c r="B1747" i="3"/>
  <c r="J1747" i="3"/>
  <c r="K1747" i="3"/>
  <c r="B1748" i="3"/>
  <c r="J1748" i="3"/>
  <c r="K1748" i="3"/>
  <c r="B1749" i="3"/>
  <c r="J1749" i="3"/>
  <c r="K1749" i="3"/>
  <c r="B1750" i="3"/>
  <c r="J1750" i="3"/>
  <c r="K1750" i="3"/>
  <c r="B1751" i="3"/>
  <c r="J1751" i="3"/>
  <c r="K1751" i="3"/>
  <c r="B1752" i="3"/>
  <c r="J1752" i="3"/>
  <c r="K1752" i="3"/>
  <c r="B1753" i="3"/>
  <c r="J1753" i="3"/>
  <c r="K1753" i="3"/>
  <c r="B1754" i="3"/>
  <c r="J1754" i="3"/>
  <c r="K1754" i="3"/>
  <c r="B1755" i="3"/>
  <c r="J1755" i="3"/>
  <c r="K1755" i="3"/>
  <c r="B1756" i="3"/>
  <c r="J1756" i="3"/>
  <c r="K1756" i="3"/>
  <c r="B1757" i="3"/>
  <c r="J1757" i="3"/>
  <c r="K1757" i="3"/>
  <c r="B1758" i="3"/>
  <c r="J1758" i="3"/>
  <c r="K1758" i="3"/>
  <c r="B1759" i="3"/>
  <c r="J1759" i="3"/>
  <c r="K1759" i="3"/>
  <c r="B1760" i="3"/>
  <c r="J1760" i="3"/>
  <c r="K1760" i="3"/>
  <c r="B1761" i="3"/>
  <c r="J1761" i="3"/>
  <c r="K1761" i="3"/>
  <c r="B1762" i="3"/>
  <c r="J1762" i="3"/>
  <c r="K1762" i="3"/>
  <c r="B1763" i="3"/>
  <c r="J1763" i="3"/>
  <c r="K1763" i="3"/>
  <c r="B1764" i="3"/>
  <c r="J1764" i="3"/>
  <c r="K1764" i="3"/>
  <c r="B1765" i="3"/>
  <c r="J1765" i="3"/>
  <c r="K1765" i="3"/>
  <c r="B1766" i="3"/>
  <c r="J1766" i="3"/>
  <c r="K1766" i="3"/>
  <c r="B1767" i="3"/>
  <c r="J1767" i="3"/>
  <c r="K1767" i="3"/>
  <c r="B1768" i="3"/>
  <c r="J1768" i="3"/>
  <c r="K1768" i="3"/>
  <c r="B1769" i="3"/>
  <c r="J1769" i="3"/>
  <c r="K1769" i="3"/>
  <c r="B1770" i="3"/>
  <c r="J1770" i="3"/>
  <c r="K1770" i="3"/>
  <c r="B1771" i="3"/>
  <c r="J1771" i="3"/>
  <c r="K1771" i="3"/>
  <c r="B1772" i="3"/>
  <c r="J1772" i="3"/>
  <c r="K1772" i="3"/>
  <c r="B1773" i="3"/>
  <c r="J1773" i="3"/>
  <c r="K1773" i="3"/>
  <c r="B1774" i="3"/>
  <c r="J1774" i="3"/>
  <c r="K1774" i="3"/>
  <c r="B1775" i="3"/>
  <c r="J1775" i="3"/>
  <c r="K1775" i="3"/>
  <c r="B1776" i="3"/>
  <c r="J1776" i="3"/>
  <c r="K1776" i="3"/>
  <c r="B1777" i="3"/>
  <c r="J1777" i="3"/>
  <c r="K1777" i="3"/>
  <c r="B1778" i="3"/>
  <c r="J1778" i="3"/>
  <c r="K1778" i="3"/>
  <c r="B1779" i="3"/>
  <c r="J1779" i="3"/>
  <c r="K1779" i="3"/>
  <c r="B1780" i="3"/>
  <c r="J1780" i="3"/>
  <c r="K1780" i="3"/>
  <c r="B1781" i="3"/>
  <c r="J1781" i="3"/>
  <c r="K1781" i="3"/>
  <c r="B1782" i="3"/>
  <c r="J1782" i="3"/>
  <c r="K1782" i="3"/>
  <c r="B1783" i="3"/>
  <c r="J1783" i="3"/>
  <c r="K1783" i="3"/>
  <c r="B1784" i="3"/>
  <c r="J1784" i="3"/>
  <c r="K1784" i="3"/>
  <c r="B1785" i="3"/>
  <c r="J1785" i="3"/>
  <c r="K1785" i="3"/>
  <c r="B1786" i="3"/>
  <c r="J1786" i="3"/>
  <c r="K1786" i="3"/>
  <c r="B1787" i="3"/>
  <c r="J1787" i="3"/>
  <c r="K1787" i="3"/>
  <c r="B1788" i="3"/>
  <c r="J1788" i="3"/>
  <c r="K1788" i="3"/>
  <c r="B1789" i="3"/>
  <c r="J1789" i="3"/>
  <c r="K1789" i="3"/>
  <c r="B1790" i="3"/>
  <c r="J1790" i="3"/>
  <c r="K1790" i="3"/>
  <c r="B1791" i="3"/>
  <c r="J1791" i="3"/>
  <c r="K1791" i="3"/>
  <c r="B1792" i="3"/>
  <c r="J1792" i="3"/>
  <c r="K1792" i="3"/>
  <c r="B1793" i="3"/>
  <c r="J1793" i="3"/>
  <c r="K1793" i="3"/>
  <c r="B1794" i="3"/>
  <c r="J1794" i="3"/>
  <c r="K1794" i="3"/>
  <c r="B1795" i="3"/>
  <c r="J1795" i="3"/>
  <c r="K1795" i="3"/>
  <c r="B1796" i="3"/>
  <c r="J1796" i="3"/>
  <c r="K1796" i="3"/>
  <c r="B1797" i="3"/>
  <c r="J1797" i="3"/>
  <c r="K1797" i="3"/>
  <c r="B1798" i="3"/>
  <c r="J1798" i="3"/>
  <c r="K1798" i="3"/>
  <c r="B1799" i="3"/>
  <c r="J1799" i="3"/>
  <c r="K1799" i="3"/>
  <c r="B1800" i="3"/>
  <c r="J1800" i="3"/>
  <c r="K1800" i="3"/>
  <c r="B1801" i="3"/>
  <c r="J1801" i="3"/>
  <c r="K1801" i="3"/>
  <c r="B1802" i="3"/>
  <c r="J1802" i="3"/>
  <c r="K1802" i="3"/>
  <c r="B1803" i="3"/>
  <c r="J1803" i="3"/>
  <c r="K1803" i="3"/>
  <c r="B1804" i="3"/>
  <c r="J1804" i="3"/>
  <c r="K1804" i="3"/>
  <c r="B1805" i="3"/>
  <c r="J1805" i="3"/>
  <c r="K1805" i="3"/>
  <c r="B1806" i="3"/>
  <c r="J1806" i="3"/>
  <c r="K1806" i="3"/>
  <c r="B1807" i="3"/>
  <c r="J1807" i="3"/>
  <c r="K1807" i="3"/>
  <c r="B1808" i="3"/>
  <c r="J1808" i="3"/>
  <c r="K1808" i="3"/>
  <c r="B1809" i="3"/>
  <c r="J1809" i="3"/>
  <c r="K1809" i="3"/>
  <c r="B1810" i="3"/>
  <c r="J1810" i="3"/>
  <c r="K1810" i="3"/>
  <c r="B1811" i="3"/>
  <c r="J1811" i="3"/>
  <c r="K1811" i="3"/>
  <c r="B1812" i="3"/>
  <c r="J1812" i="3"/>
  <c r="K1812" i="3"/>
  <c r="B1813" i="3"/>
  <c r="J1813" i="3"/>
  <c r="K1813" i="3"/>
  <c r="B1814" i="3"/>
  <c r="J1814" i="3"/>
  <c r="K1814" i="3"/>
  <c r="B1815" i="3"/>
  <c r="J1815" i="3"/>
  <c r="K1815" i="3"/>
  <c r="B1816" i="3"/>
  <c r="J1816" i="3"/>
  <c r="K1816" i="3"/>
  <c r="B1817" i="3"/>
  <c r="J1817" i="3"/>
  <c r="K1817" i="3"/>
  <c r="B1818" i="3"/>
  <c r="J1818" i="3"/>
  <c r="K1818" i="3"/>
  <c r="B1819" i="3"/>
  <c r="J1819" i="3"/>
  <c r="K1819" i="3"/>
  <c r="B1820" i="3"/>
  <c r="J1820" i="3"/>
  <c r="K1820" i="3"/>
  <c r="B1821" i="3"/>
  <c r="J1821" i="3"/>
  <c r="K1821" i="3"/>
  <c r="B1822" i="3"/>
  <c r="J1822" i="3"/>
  <c r="K1822" i="3"/>
  <c r="B1823" i="3"/>
  <c r="J1823" i="3"/>
  <c r="K1823" i="3"/>
  <c r="B1824" i="3"/>
  <c r="J1824" i="3"/>
  <c r="K1824" i="3"/>
  <c r="B1825" i="3"/>
  <c r="J1825" i="3"/>
  <c r="K1825" i="3"/>
  <c r="B1826" i="3"/>
  <c r="J1826" i="3"/>
  <c r="K1826" i="3"/>
  <c r="B1827" i="3"/>
  <c r="J1827" i="3"/>
  <c r="K1827" i="3"/>
  <c r="B1828" i="3"/>
  <c r="J1828" i="3"/>
  <c r="K1828" i="3"/>
  <c r="B1829" i="3"/>
  <c r="J1829" i="3"/>
  <c r="K1829" i="3"/>
  <c r="B1830" i="3"/>
  <c r="J1830" i="3"/>
  <c r="K1830" i="3"/>
  <c r="B1831" i="3"/>
  <c r="J1831" i="3"/>
  <c r="K1831" i="3"/>
  <c r="B1832" i="3"/>
  <c r="J1832" i="3"/>
  <c r="K1832" i="3"/>
  <c r="B1833" i="3"/>
  <c r="J1833" i="3"/>
  <c r="K1833" i="3"/>
  <c r="B1834" i="3"/>
  <c r="J1834" i="3"/>
  <c r="K1834" i="3"/>
  <c r="B1835" i="3"/>
  <c r="J1835" i="3"/>
  <c r="K1835" i="3"/>
  <c r="B1836" i="3"/>
  <c r="J1836" i="3"/>
  <c r="K1836" i="3"/>
  <c r="B1837" i="3"/>
  <c r="J1837" i="3"/>
  <c r="K1837" i="3"/>
  <c r="B1838" i="3"/>
  <c r="J1838" i="3"/>
  <c r="K1838" i="3"/>
  <c r="B1839" i="3"/>
  <c r="J1839" i="3"/>
  <c r="K1839" i="3"/>
  <c r="B1840" i="3"/>
  <c r="J1840" i="3"/>
  <c r="K1840" i="3"/>
  <c r="B1841" i="3"/>
  <c r="J1841" i="3"/>
  <c r="K1841" i="3"/>
  <c r="B1842" i="3"/>
  <c r="J1842" i="3"/>
  <c r="K1842" i="3"/>
  <c r="B1843" i="3"/>
  <c r="J1843" i="3"/>
  <c r="K1843" i="3"/>
  <c r="B1844" i="3"/>
  <c r="J1844" i="3"/>
  <c r="K1844" i="3"/>
  <c r="B1845" i="3"/>
  <c r="J1845" i="3"/>
  <c r="K1845" i="3"/>
  <c r="B1846" i="3"/>
  <c r="J1846" i="3"/>
  <c r="K1846" i="3"/>
  <c r="B1847" i="3"/>
  <c r="J1847" i="3"/>
  <c r="K1847" i="3"/>
  <c r="B1848" i="3"/>
  <c r="J1848" i="3"/>
  <c r="K1848" i="3"/>
  <c r="B1849" i="3"/>
  <c r="J1849" i="3"/>
  <c r="K1849" i="3"/>
  <c r="B1850" i="3"/>
  <c r="J1850" i="3"/>
  <c r="K1850" i="3"/>
  <c r="B1851" i="3"/>
  <c r="J1851" i="3"/>
  <c r="K1851" i="3"/>
  <c r="B1852" i="3"/>
  <c r="J1852" i="3"/>
  <c r="K1852" i="3"/>
  <c r="B1853" i="3"/>
  <c r="J1853" i="3"/>
  <c r="K1853" i="3"/>
  <c r="B1854" i="3"/>
  <c r="J1854" i="3"/>
  <c r="K1854" i="3"/>
  <c r="B1855" i="3"/>
  <c r="J1855" i="3"/>
  <c r="K1855" i="3"/>
  <c r="B1856" i="3"/>
  <c r="J1856" i="3"/>
  <c r="K1856" i="3"/>
  <c r="B1857" i="3"/>
  <c r="J1857" i="3"/>
  <c r="K1857" i="3"/>
  <c r="B1858" i="3"/>
  <c r="J1858" i="3"/>
  <c r="K1858" i="3"/>
  <c r="B1859" i="3"/>
  <c r="J1859" i="3"/>
  <c r="K1859" i="3"/>
  <c r="B1860" i="3"/>
  <c r="J1860" i="3"/>
  <c r="K1860" i="3"/>
  <c r="B1861" i="3"/>
  <c r="J1861" i="3"/>
  <c r="K1861" i="3"/>
  <c r="B1862" i="3"/>
  <c r="J1862" i="3"/>
  <c r="K1862" i="3"/>
  <c r="B1863" i="3"/>
  <c r="J1863" i="3"/>
  <c r="K1863" i="3"/>
  <c r="B1864" i="3"/>
  <c r="J1864" i="3"/>
  <c r="K1864" i="3"/>
  <c r="B1865" i="3"/>
  <c r="J1865" i="3"/>
  <c r="K1865" i="3"/>
  <c r="B1866" i="3"/>
  <c r="J1866" i="3"/>
  <c r="K1866" i="3"/>
  <c r="B1867" i="3"/>
  <c r="J1867" i="3"/>
  <c r="K1867" i="3"/>
  <c r="B1868" i="3"/>
  <c r="J1868" i="3"/>
  <c r="K1868" i="3"/>
  <c r="B1869" i="3"/>
  <c r="J1869" i="3"/>
  <c r="K1869" i="3"/>
  <c r="B1870" i="3"/>
  <c r="J1870" i="3"/>
  <c r="K1870" i="3"/>
  <c r="B1871" i="3"/>
  <c r="J1871" i="3"/>
  <c r="K1871" i="3"/>
  <c r="B1872" i="3"/>
  <c r="J1872" i="3"/>
  <c r="K1872" i="3"/>
  <c r="B1873" i="3"/>
  <c r="J1873" i="3"/>
  <c r="K1873" i="3"/>
  <c r="B1874" i="3"/>
  <c r="J1874" i="3"/>
  <c r="K1874" i="3"/>
  <c r="B1875" i="3"/>
  <c r="J1875" i="3"/>
  <c r="K1875" i="3"/>
  <c r="B1876" i="3"/>
  <c r="J1876" i="3"/>
  <c r="K1876" i="3"/>
  <c r="B1877" i="3"/>
  <c r="J1877" i="3"/>
  <c r="K1877" i="3"/>
  <c r="B1878" i="3"/>
  <c r="J1878" i="3"/>
  <c r="K1878" i="3"/>
  <c r="B1879" i="3"/>
  <c r="J1879" i="3"/>
  <c r="K1879" i="3"/>
  <c r="B1880" i="3"/>
  <c r="J1880" i="3"/>
  <c r="K1880" i="3"/>
  <c r="B1881" i="3"/>
  <c r="J1881" i="3"/>
  <c r="K1881" i="3"/>
  <c r="B1882" i="3"/>
  <c r="J1882" i="3"/>
  <c r="K1882" i="3"/>
  <c r="B1883" i="3"/>
  <c r="J1883" i="3"/>
  <c r="K1883" i="3"/>
  <c r="B1884" i="3"/>
  <c r="J1884" i="3"/>
  <c r="K1884" i="3"/>
  <c r="B1885" i="3"/>
  <c r="J1885" i="3"/>
  <c r="K1885" i="3"/>
  <c r="B1886" i="3"/>
  <c r="J1886" i="3"/>
  <c r="K1886" i="3"/>
  <c r="B1887" i="3"/>
  <c r="J1887" i="3"/>
  <c r="K1887" i="3"/>
  <c r="B1888" i="3"/>
  <c r="J1888" i="3"/>
  <c r="K1888" i="3"/>
  <c r="B1889" i="3"/>
  <c r="J1889" i="3"/>
  <c r="K1889" i="3"/>
  <c r="B1890" i="3"/>
  <c r="J1890" i="3"/>
  <c r="K1890" i="3"/>
  <c r="B1891" i="3"/>
  <c r="J1891" i="3"/>
  <c r="K1891" i="3"/>
  <c r="B1892" i="3"/>
  <c r="J1892" i="3"/>
  <c r="K1892" i="3"/>
  <c r="B1893" i="3"/>
  <c r="J1893" i="3"/>
  <c r="K1893" i="3"/>
  <c r="B1894" i="3"/>
  <c r="J1894" i="3"/>
  <c r="K1894" i="3"/>
  <c r="B1895" i="3"/>
  <c r="J1895" i="3"/>
  <c r="K1895" i="3"/>
  <c r="B1896" i="3"/>
  <c r="J1896" i="3"/>
  <c r="K1896" i="3"/>
  <c r="B1897" i="3"/>
  <c r="J1897" i="3"/>
  <c r="K1897" i="3"/>
  <c r="B1898" i="3"/>
  <c r="J1898" i="3"/>
  <c r="K1898" i="3"/>
  <c r="B1899" i="3"/>
  <c r="J1899" i="3"/>
  <c r="K1899" i="3"/>
  <c r="B1900" i="3"/>
  <c r="J1900" i="3"/>
  <c r="K1900" i="3"/>
  <c r="B1901" i="3"/>
  <c r="J1901" i="3"/>
  <c r="K1901" i="3"/>
  <c r="B1902" i="3"/>
  <c r="J1902" i="3"/>
  <c r="K1902" i="3"/>
  <c r="B1903" i="3"/>
  <c r="J1903" i="3"/>
  <c r="K1903" i="3"/>
  <c r="B1904" i="3"/>
  <c r="J1904" i="3"/>
  <c r="K1904" i="3"/>
  <c r="B1905" i="3"/>
  <c r="J1905" i="3"/>
  <c r="K1905" i="3"/>
  <c r="B1906" i="3"/>
  <c r="J1906" i="3"/>
  <c r="K1906" i="3"/>
  <c r="B1907" i="3"/>
  <c r="J1907" i="3"/>
  <c r="K1907" i="3"/>
  <c r="B1908" i="3"/>
  <c r="J1908" i="3"/>
  <c r="K1908" i="3"/>
  <c r="B1909" i="3"/>
  <c r="J1909" i="3"/>
  <c r="K1909" i="3"/>
  <c r="B1910" i="3"/>
  <c r="J1910" i="3"/>
  <c r="K1910" i="3"/>
  <c r="B1911" i="3"/>
  <c r="J1911" i="3"/>
  <c r="K1911" i="3"/>
  <c r="B1912" i="3"/>
  <c r="J1912" i="3"/>
  <c r="K1912" i="3"/>
  <c r="B1913" i="3"/>
  <c r="J1913" i="3"/>
  <c r="K1913" i="3"/>
  <c r="B1914" i="3"/>
  <c r="J1914" i="3"/>
  <c r="K1914" i="3"/>
  <c r="B1915" i="3"/>
  <c r="J1915" i="3"/>
  <c r="K1915" i="3"/>
  <c r="B1916" i="3"/>
  <c r="J1916" i="3"/>
  <c r="K1916" i="3"/>
  <c r="B1917" i="3"/>
  <c r="J1917" i="3"/>
  <c r="K1917" i="3"/>
  <c r="B1918" i="3"/>
  <c r="J1918" i="3"/>
  <c r="K1918" i="3"/>
  <c r="B1919" i="3"/>
  <c r="J1919" i="3"/>
  <c r="K1919" i="3"/>
  <c r="B1920" i="3"/>
  <c r="J1920" i="3"/>
  <c r="K1920" i="3"/>
  <c r="B1921" i="3"/>
  <c r="J1921" i="3"/>
  <c r="K1921" i="3"/>
  <c r="B1922" i="3"/>
  <c r="J1922" i="3"/>
  <c r="K1922" i="3"/>
  <c r="B1923" i="3"/>
  <c r="J1923" i="3"/>
  <c r="K1923" i="3"/>
  <c r="B1924" i="3"/>
  <c r="J1924" i="3"/>
  <c r="K1924" i="3"/>
  <c r="B1925" i="3"/>
  <c r="J1925" i="3"/>
  <c r="K1925" i="3"/>
  <c r="B1926" i="3"/>
  <c r="J1926" i="3"/>
  <c r="K1926" i="3"/>
  <c r="B1927" i="3"/>
  <c r="J1927" i="3"/>
  <c r="K1927" i="3"/>
  <c r="B1928" i="3"/>
  <c r="J1928" i="3"/>
  <c r="K1928" i="3"/>
  <c r="B1929" i="3"/>
  <c r="J1929" i="3"/>
  <c r="K1929" i="3"/>
  <c r="B1930" i="3"/>
  <c r="J1930" i="3"/>
  <c r="K1930" i="3"/>
  <c r="B1931" i="3"/>
  <c r="J1931" i="3"/>
  <c r="K1931" i="3"/>
  <c r="B1932" i="3"/>
  <c r="J1932" i="3"/>
  <c r="K1932" i="3"/>
  <c r="B1933" i="3"/>
  <c r="J1933" i="3"/>
  <c r="K1933" i="3"/>
  <c r="B1934" i="3"/>
  <c r="J1934" i="3"/>
  <c r="K1934" i="3"/>
  <c r="B1935" i="3"/>
  <c r="J1935" i="3"/>
  <c r="K1935" i="3"/>
  <c r="B1936" i="3"/>
  <c r="J1936" i="3"/>
  <c r="K1936" i="3"/>
  <c r="B1937" i="3"/>
  <c r="J1937" i="3"/>
  <c r="K1937" i="3"/>
  <c r="B1938" i="3"/>
  <c r="J1938" i="3"/>
  <c r="K1938" i="3"/>
  <c r="B1939" i="3"/>
  <c r="J1939" i="3"/>
  <c r="K1939" i="3"/>
  <c r="B1940" i="3"/>
  <c r="J1940" i="3"/>
  <c r="K1940" i="3"/>
  <c r="B1941" i="3"/>
  <c r="J1941" i="3"/>
  <c r="K1941" i="3"/>
  <c r="B1942" i="3"/>
  <c r="J1942" i="3"/>
  <c r="K1942" i="3"/>
  <c r="B1943" i="3"/>
  <c r="J1943" i="3"/>
  <c r="K1943" i="3"/>
  <c r="B1944" i="3"/>
  <c r="J1944" i="3"/>
  <c r="K1944" i="3"/>
  <c r="B1945" i="3"/>
  <c r="J1945" i="3"/>
  <c r="K1945" i="3"/>
  <c r="B1946" i="3"/>
  <c r="J1946" i="3"/>
  <c r="K1946" i="3"/>
  <c r="B1947" i="3"/>
  <c r="J1947" i="3"/>
  <c r="K1947" i="3"/>
  <c r="B1948" i="3"/>
  <c r="J1948" i="3"/>
  <c r="K1948" i="3"/>
  <c r="B1949" i="3"/>
  <c r="J1949" i="3"/>
  <c r="K1949" i="3"/>
  <c r="B1950" i="3"/>
  <c r="J1950" i="3"/>
  <c r="K1950" i="3"/>
  <c r="B1951" i="3"/>
  <c r="J1951" i="3"/>
  <c r="K1951" i="3"/>
  <c r="B1952" i="3"/>
  <c r="J1952" i="3"/>
  <c r="K1952" i="3"/>
  <c r="B1953" i="3"/>
  <c r="J1953" i="3"/>
  <c r="K1953" i="3"/>
  <c r="B1954" i="3"/>
  <c r="J1954" i="3"/>
  <c r="K1954" i="3"/>
  <c r="B1955" i="3"/>
  <c r="J1955" i="3"/>
  <c r="K1955" i="3"/>
  <c r="B1956" i="3"/>
  <c r="J1956" i="3"/>
  <c r="K1956" i="3"/>
  <c r="B1957" i="3"/>
  <c r="J1957" i="3"/>
  <c r="K1957" i="3"/>
  <c r="B1958" i="3"/>
  <c r="J1958" i="3"/>
  <c r="K1958" i="3"/>
  <c r="B1959" i="3"/>
  <c r="J1959" i="3"/>
  <c r="K1959" i="3"/>
  <c r="B1960" i="3"/>
  <c r="J1960" i="3"/>
  <c r="K1960" i="3"/>
  <c r="B1961" i="3"/>
  <c r="J1961" i="3"/>
  <c r="K1961" i="3"/>
  <c r="B1962" i="3"/>
  <c r="J1962" i="3"/>
  <c r="K1962" i="3"/>
  <c r="B1963" i="3"/>
  <c r="J1963" i="3"/>
  <c r="K1963" i="3"/>
  <c r="B1964" i="3"/>
  <c r="J1964" i="3"/>
  <c r="K1964" i="3"/>
  <c r="B1965" i="3"/>
  <c r="J1965" i="3"/>
  <c r="K1965" i="3"/>
  <c r="B1966" i="3"/>
  <c r="J1966" i="3"/>
  <c r="K1966" i="3"/>
  <c r="B1967" i="3"/>
  <c r="J1967" i="3"/>
  <c r="K1967" i="3"/>
  <c r="B1968" i="3"/>
  <c r="J1968" i="3"/>
  <c r="K1968" i="3"/>
  <c r="B1969" i="3"/>
  <c r="J1969" i="3"/>
  <c r="K1969" i="3"/>
  <c r="B1970" i="3"/>
  <c r="J1970" i="3"/>
  <c r="K1970" i="3"/>
  <c r="B1971" i="3"/>
  <c r="J1971" i="3"/>
  <c r="K1971" i="3"/>
  <c r="B1972" i="3"/>
  <c r="J1972" i="3"/>
  <c r="K1972" i="3"/>
  <c r="B1973" i="3"/>
  <c r="J1973" i="3"/>
  <c r="K1973" i="3"/>
  <c r="B1974" i="3"/>
  <c r="J1974" i="3"/>
  <c r="K1974" i="3"/>
  <c r="B1975" i="3"/>
  <c r="J1975" i="3"/>
  <c r="K1975" i="3"/>
  <c r="B1976" i="3"/>
  <c r="J1976" i="3"/>
  <c r="K1976" i="3"/>
  <c r="B1977" i="3"/>
  <c r="J1977" i="3"/>
  <c r="K1977" i="3"/>
  <c r="B1978" i="3"/>
  <c r="J1978" i="3"/>
  <c r="K1978" i="3"/>
  <c r="B1979" i="3"/>
  <c r="J1979" i="3"/>
  <c r="K1979" i="3"/>
  <c r="B1980" i="3"/>
  <c r="J1980" i="3"/>
  <c r="K1980" i="3"/>
  <c r="B1981" i="3"/>
  <c r="J1981" i="3"/>
  <c r="K1981" i="3"/>
  <c r="B1982" i="3"/>
  <c r="J1982" i="3"/>
  <c r="K1982" i="3"/>
  <c r="B1983" i="3"/>
  <c r="J1983" i="3"/>
  <c r="K1983" i="3"/>
  <c r="B1984" i="3"/>
  <c r="J1984" i="3"/>
  <c r="K1984" i="3"/>
  <c r="B1985" i="3"/>
  <c r="J1985" i="3"/>
  <c r="K1985" i="3"/>
  <c r="B1986" i="3"/>
  <c r="J1986" i="3"/>
  <c r="K1986" i="3"/>
  <c r="B1987" i="3"/>
  <c r="J1987" i="3"/>
  <c r="K1987" i="3"/>
  <c r="B1988" i="3"/>
  <c r="J1988" i="3"/>
  <c r="K1988" i="3"/>
  <c r="B1989" i="3"/>
  <c r="J1989" i="3"/>
  <c r="K1989" i="3"/>
  <c r="B1990" i="3"/>
  <c r="J1990" i="3"/>
  <c r="K1990" i="3"/>
  <c r="B1991" i="3"/>
  <c r="J1991" i="3"/>
  <c r="K1991" i="3"/>
  <c r="B1992" i="3"/>
  <c r="J1992" i="3"/>
  <c r="K1992" i="3"/>
  <c r="B1993" i="3"/>
  <c r="J1993" i="3"/>
  <c r="K1993" i="3"/>
  <c r="B1994" i="3"/>
  <c r="J1994" i="3"/>
  <c r="K1994" i="3"/>
  <c r="B1995" i="3"/>
  <c r="J1995" i="3"/>
  <c r="K1995" i="3"/>
  <c r="B1996" i="3"/>
  <c r="J1996" i="3"/>
  <c r="K1996" i="3"/>
  <c r="B1997" i="3"/>
  <c r="J1997" i="3"/>
  <c r="K1997" i="3"/>
  <c r="B1998" i="3"/>
  <c r="J1998" i="3"/>
  <c r="K1998" i="3"/>
  <c r="B1999" i="3"/>
  <c r="J1999" i="3"/>
  <c r="K1999" i="3"/>
  <c r="B2000" i="3"/>
  <c r="J2000" i="3"/>
  <c r="K2000" i="3"/>
  <c r="B2001" i="3"/>
  <c r="J2001" i="3"/>
  <c r="K2001" i="3"/>
  <c r="B2002" i="3"/>
  <c r="J2002" i="3"/>
  <c r="K2002" i="3"/>
  <c r="B2003" i="3"/>
  <c r="J2003" i="3"/>
  <c r="K2003" i="3"/>
  <c r="B2004" i="3"/>
  <c r="J2004" i="3"/>
  <c r="K2004" i="3"/>
  <c r="B2005" i="3"/>
  <c r="J2005" i="3"/>
  <c r="K2005" i="3"/>
  <c r="B2006" i="3"/>
  <c r="J2006" i="3"/>
  <c r="K2006" i="3"/>
  <c r="B2007" i="3"/>
  <c r="J2007" i="3"/>
  <c r="K2007" i="3"/>
  <c r="B2008" i="3"/>
  <c r="J2008" i="3"/>
  <c r="K2008" i="3"/>
  <c r="B2009" i="3"/>
  <c r="J2009" i="3"/>
  <c r="K2009" i="3"/>
  <c r="B2010" i="3"/>
  <c r="J2010" i="3"/>
  <c r="K2010" i="3"/>
  <c r="B2011" i="3"/>
  <c r="J2011" i="3"/>
  <c r="K2011" i="3"/>
  <c r="B2012" i="3"/>
  <c r="J2012" i="3"/>
  <c r="K2012" i="3"/>
  <c r="B2013" i="3"/>
  <c r="J2013" i="3"/>
  <c r="K2013" i="3"/>
  <c r="B2014" i="3"/>
  <c r="J2014" i="3"/>
  <c r="K2014" i="3"/>
  <c r="B2015" i="3"/>
  <c r="J2015" i="3"/>
  <c r="K2015" i="3"/>
  <c r="B2016" i="3"/>
  <c r="J2016" i="3"/>
  <c r="K2016" i="3"/>
  <c r="B2017" i="3"/>
  <c r="J2017" i="3"/>
  <c r="K2017" i="3"/>
  <c r="B2018" i="3"/>
  <c r="J2018" i="3"/>
  <c r="K2018" i="3"/>
  <c r="B2019" i="3"/>
  <c r="J2019" i="3"/>
  <c r="K2019" i="3"/>
  <c r="B2020" i="3"/>
  <c r="J2020" i="3"/>
  <c r="K2020" i="3"/>
  <c r="B2021" i="3"/>
  <c r="J2021" i="3"/>
  <c r="K2021" i="3"/>
  <c r="B2022" i="3"/>
  <c r="J2022" i="3"/>
  <c r="K2022" i="3"/>
  <c r="B2023" i="3"/>
  <c r="J2023" i="3"/>
  <c r="K2023" i="3"/>
  <c r="B2024" i="3"/>
  <c r="J2024" i="3"/>
  <c r="K2024" i="3"/>
  <c r="B2025" i="3"/>
  <c r="J2025" i="3"/>
  <c r="K2025" i="3"/>
  <c r="B2026" i="3"/>
  <c r="J2026" i="3"/>
  <c r="K2026" i="3"/>
  <c r="B2027" i="3"/>
  <c r="J2027" i="3"/>
  <c r="K2027" i="3"/>
  <c r="B2028" i="3"/>
  <c r="J2028" i="3"/>
  <c r="K2028" i="3"/>
  <c r="B2029" i="3"/>
  <c r="J2029" i="3"/>
  <c r="K2029" i="3"/>
  <c r="B2030" i="3"/>
  <c r="J2030" i="3"/>
  <c r="K2030" i="3"/>
  <c r="B2031" i="3"/>
  <c r="J2031" i="3"/>
  <c r="K2031" i="3"/>
  <c r="B2032" i="3"/>
  <c r="J2032" i="3"/>
  <c r="K2032" i="3"/>
  <c r="B2033" i="3"/>
  <c r="J2033" i="3"/>
  <c r="K2033" i="3"/>
  <c r="B2034" i="3"/>
  <c r="J2034" i="3"/>
  <c r="K2034" i="3"/>
  <c r="B2035" i="3"/>
  <c r="J2035" i="3"/>
  <c r="K2035" i="3"/>
  <c r="B2036" i="3"/>
  <c r="J2036" i="3"/>
  <c r="K2036" i="3"/>
  <c r="B2037" i="3"/>
  <c r="J2037" i="3"/>
  <c r="K2037" i="3"/>
  <c r="B2038" i="3"/>
  <c r="J2038" i="3"/>
  <c r="K2038" i="3"/>
  <c r="B2039" i="3"/>
  <c r="J2039" i="3"/>
  <c r="K2039" i="3"/>
  <c r="B2040" i="3"/>
  <c r="J2040" i="3"/>
  <c r="K2040" i="3"/>
  <c r="B2041" i="3"/>
  <c r="J2041" i="3"/>
  <c r="K2041" i="3"/>
  <c r="B2042" i="3"/>
  <c r="J2042" i="3"/>
  <c r="K2042" i="3"/>
  <c r="B2043" i="3"/>
  <c r="J2043" i="3"/>
  <c r="K2043" i="3"/>
  <c r="B2044" i="3"/>
  <c r="J2044" i="3"/>
  <c r="K2044" i="3"/>
  <c r="B2045" i="3"/>
  <c r="J2045" i="3"/>
  <c r="K2045" i="3"/>
  <c r="B2046" i="3"/>
  <c r="J2046" i="3"/>
  <c r="K2046" i="3"/>
  <c r="B2047" i="3"/>
  <c r="J2047" i="3"/>
  <c r="K2047" i="3"/>
  <c r="B2048" i="3"/>
  <c r="J2048" i="3"/>
  <c r="K2048" i="3"/>
  <c r="B2049" i="3"/>
  <c r="J2049" i="3"/>
  <c r="K2049" i="3"/>
  <c r="B2050" i="3"/>
  <c r="J2050" i="3"/>
  <c r="K2050" i="3"/>
  <c r="B2051" i="3"/>
  <c r="J2051" i="3"/>
  <c r="K2051" i="3"/>
  <c r="B2052" i="3"/>
  <c r="J2052" i="3"/>
  <c r="K2052" i="3"/>
  <c r="B2053" i="3"/>
  <c r="J2053" i="3"/>
  <c r="K2053" i="3"/>
  <c r="B2054" i="3"/>
  <c r="J2054" i="3"/>
  <c r="K2054" i="3"/>
  <c r="B2055" i="3"/>
  <c r="J2055" i="3"/>
  <c r="K2055" i="3"/>
  <c r="B2056" i="3"/>
  <c r="J2056" i="3"/>
  <c r="K2056" i="3"/>
  <c r="B2057" i="3"/>
  <c r="J2057" i="3"/>
  <c r="K2057" i="3"/>
  <c r="B2058" i="3"/>
  <c r="J2058" i="3"/>
  <c r="K2058" i="3"/>
  <c r="B2059" i="3"/>
  <c r="J2059" i="3"/>
  <c r="K2059" i="3"/>
  <c r="B2060" i="3"/>
  <c r="J2060" i="3"/>
  <c r="K2060" i="3"/>
  <c r="B2061" i="3"/>
  <c r="J2061" i="3"/>
  <c r="K2061" i="3"/>
  <c r="B2062" i="3"/>
  <c r="J2062" i="3"/>
  <c r="K2062" i="3"/>
  <c r="B2063" i="3"/>
  <c r="J2063" i="3"/>
  <c r="K2063" i="3"/>
  <c r="B2064" i="3"/>
  <c r="J2064" i="3"/>
  <c r="K2064" i="3"/>
  <c r="B2065" i="3"/>
  <c r="J2065" i="3"/>
  <c r="K2065" i="3"/>
  <c r="B2066" i="3"/>
  <c r="J2066" i="3"/>
  <c r="K2066" i="3"/>
  <c r="B2067" i="3"/>
  <c r="J2067" i="3"/>
  <c r="K2067" i="3"/>
  <c r="B2068" i="3"/>
  <c r="J2068" i="3"/>
  <c r="K2068" i="3"/>
  <c r="B2069" i="3"/>
  <c r="J2069" i="3"/>
  <c r="K2069" i="3"/>
  <c r="B2070" i="3"/>
  <c r="J2070" i="3"/>
  <c r="K2070" i="3"/>
  <c r="B2071" i="3"/>
  <c r="J2071" i="3"/>
  <c r="K2071" i="3"/>
  <c r="B2072" i="3"/>
  <c r="J2072" i="3"/>
  <c r="K2072" i="3"/>
  <c r="B2073" i="3"/>
  <c r="J2073" i="3"/>
  <c r="K2073" i="3"/>
  <c r="B2074" i="3"/>
  <c r="J2074" i="3"/>
  <c r="K2074" i="3"/>
  <c r="B2075" i="3"/>
  <c r="J2075" i="3"/>
  <c r="K2075" i="3"/>
  <c r="B2076" i="3"/>
  <c r="J2076" i="3"/>
  <c r="K2076" i="3"/>
  <c r="B2077" i="3"/>
  <c r="J2077" i="3"/>
  <c r="K2077" i="3"/>
  <c r="B2078" i="3"/>
  <c r="J2078" i="3"/>
  <c r="K2078" i="3"/>
  <c r="B2079" i="3"/>
  <c r="J2079" i="3"/>
  <c r="K2079" i="3"/>
  <c r="B2080" i="3"/>
  <c r="J2080" i="3"/>
  <c r="K2080" i="3"/>
  <c r="B2081" i="3"/>
  <c r="J2081" i="3"/>
  <c r="K2081" i="3"/>
  <c r="B2082" i="3"/>
  <c r="J2082" i="3"/>
  <c r="K2082" i="3"/>
  <c r="B2083" i="3"/>
  <c r="J2083" i="3"/>
  <c r="K2083" i="3"/>
  <c r="B2084" i="3"/>
  <c r="J2084" i="3"/>
  <c r="K2084" i="3"/>
  <c r="B2085" i="3"/>
  <c r="J2085" i="3"/>
  <c r="K2085" i="3"/>
  <c r="B2086" i="3"/>
  <c r="J2086" i="3"/>
  <c r="K2086" i="3"/>
  <c r="B2087" i="3"/>
  <c r="J2087" i="3"/>
  <c r="K2087" i="3"/>
  <c r="B2088" i="3"/>
  <c r="J2088" i="3"/>
  <c r="K2088" i="3"/>
  <c r="B2089" i="3"/>
  <c r="J2089" i="3"/>
  <c r="K2089" i="3"/>
  <c r="B2090" i="3"/>
  <c r="J2090" i="3"/>
  <c r="K2090" i="3"/>
  <c r="B2091" i="3"/>
  <c r="J2091" i="3"/>
  <c r="K2091" i="3"/>
  <c r="B2092" i="3"/>
  <c r="J2092" i="3"/>
  <c r="K2092" i="3"/>
  <c r="B2093" i="3"/>
  <c r="J2093" i="3"/>
  <c r="K2093" i="3"/>
  <c r="B2094" i="3"/>
  <c r="J2094" i="3"/>
  <c r="K2094" i="3"/>
  <c r="B2095" i="3"/>
  <c r="J2095" i="3"/>
  <c r="K2095" i="3"/>
  <c r="B2096" i="3"/>
  <c r="J2096" i="3"/>
  <c r="K2096" i="3"/>
  <c r="B2097" i="3"/>
  <c r="J2097" i="3"/>
  <c r="K2097" i="3"/>
  <c r="B2098" i="3"/>
  <c r="J2098" i="3"/>
  <c r="K2098" i="3"/>
  <c r="B2099" i="3"/>
  <c r="J2099" i="3"/>
  <c r="K2099" i="3"/>
  <c r="B2100" i="3"/>
  <c r="J2100" i="3"/>
  <c r="K2100" i="3"/>
  <c r="B2101" i="3"/>
  <c r="J2101" i="3"/>
  <c r="K2101" i="3"/>
  <c r="B2102" i="3"/>
  <c r="J2102" i="3"/>
  <c r="K2102" i="3"/>
  <c r="B2103" i="3"/>
  <c r="J2103" i="3"/>
  <c r="K2103" i="3"/>
  <c r="B2104" i="3"/>
  <c r="J2104" i="3"/>
  <c r="K2104" i="3"/>
  <c r="B2105" i="3"/>
  <c r="J2105" i="3"/>
  <c r="K2105" i="3"/>
  <c r="B2106" i="3"/>
  <c r="J2106" i="3"/>
  <c r="K2106" i="3"/>
  <c r="B2107" i="3"/>
  <c r="J2107" i="3"/>
  <c r="K2107" i="3"/>
  <c r="B2108" i="3"/>
  <c r="J2108" i="3"/>
  <c r="K2108" i="3"/>
  <c r="B2109" i="3"/>
  <c r="J2109" i="3"/>
  <c r="K2109" i="3"/>
  <c r="B2110" i="3"/>
  <c r="J2110" i="3"/>
  <c r="K2110" i="3"/>
  <c r="B2111" i="3"/>
  <c r="J2111" i="3"/>
  <c r="K2111" i="3"/>
  <c r="B2112" i="3"/>
  <c r="J2112" i="3"/>
  <c r="K2112" i="3"/>
  <c r="B2113" i="3"/>
  <c r="J2113" i="3"/>
  <c r="K2113" i="3"/>
  <c r="B2114" i="3"/>
  <c r="J2114" i="3"/>
  <c r="K2114" i="3"/>
  <c r="B2115" i="3"/>
  <c r="J2115" i="3"/>
  <c r="K2115" i="3"/>
  <c r="B2116" i="3"/>
  <c r="J2116" i="3"/>
  <c r="K2116" i="3"/>
  <c r="B2117" i="3"/>
  <c r="J2117" i="3"/>
  <c r="K2117" i="3"/>
  <c r="B2118" i="3"/>
  <c r="J2118" i="3"/>
  <c r="K2118" i="3"/>
  <c r="B2119" i="3"/>
  <c r="J2119" i="3"/>
  <c r="K2119" i="3"/>
  <c r="B2120" i="3"/>
  <c r="J2120" i="3"/>
  <c r="K2120" i="3"/>
  <c r="B2121" i="3"/>
  <c r="J2121" i="3"/>
  <c r="K2121" i="3"/>
  <c r="B2122" i="3"/>
  <c r="J2122" i="3"/>
  <c r="K2122" i="3"/>
  <c r="B2123" i="3"/>
  <c r="J2123" i="3"/>
  <c r="K2123" i="3"/>
  <c r="B2124" i="3"/>
  <c r="J2124" i="3"/>
  <c r="K2124" i="3"/>
  <c r="B2125" i="3"/>
  <c r="J2125" i="3"/>
  <c r="K2125" i="3"/>
  <c r="B2126" i="3"/>
  <c r="J2126" i="3"/>
  <c r="K2126" i="3"/>
  <c r="B2127" i="3"/>
  <c r="J2127" i="3"/>
  <c r="K2127" i="3"/>
  <c r="B2128" i="3"/>
  <c r="J2128" i="3"/>
  <c r="K2128" i="3"/>
  <c r="B2129" i="3"/>
  <c r="J2129" i="3"/>
  <c r="K2129" i="3"/>
  <c r="B2130" i="3"/>
  <c r="J2130" i="3"/>
  <c r="K2130" i="3"/>
  <c r="B2131" i="3"/>
  <c r="J2131" i="3"/>
  <c r="K2131" i="3"/>
  <c r="B2132" i="3"/>
  <c r="J2132" i="3"/>
  <c r="K2132" i="3"/>
  <c r="B2133" i="3"/>
  <c r="J2133" i="3"/>
  <c r="K2133" i="3"/>
  <c r="B2134" i="3"/>
  <c r="J2134" i="3"/>
  <c r="K2134" i="3"/>
  <c r="B2135" i="3"/>
  <c r="J2135" i="3"/>
  <c r="K2135" i="3"/>
  <c r="B2136" i="3"/>
  <c r="J2136" i="3"/>
  <c r="K2136" i="3"/>
  <c r="B2137" i="3"/>
  <c r="J2137" i="3"/>
  <c r="K2137" i="3"/>
  <c r="B2138" i="3"/>
  <c r="J2138" i="3"/>
  <c r="K2138" i="3"/>
  <c r="B2139" i="3"/>
  <c r="J2139" i="3"/>
  <c r="K2139" i="3"/>
  <c r="B2140" i="3"/>
  <c r="J2140" i="3"/>
  <c r="K2140" i="3"/>
  <c r="B2141" i="3"/>
  <c r="J2141" i="3"/>
  <c r="K2141" i="3"/>
  <c r="B2142" i="3"/>
  <c r="J2142" i="3"/>
  <c r="K2142" i="3"/>
  <c r="B2143" i="3"/>
  <c r="J2143" i="3"/>
  <c r="K2143" i="3"/>
  <c r="B2144" i="3"/>
  <c r="J2144" i="3"/>
  <c r="K2144" i="3"/>
  <c r="B2145" i="3"/>
  <c r="J2145" i="3"/>
  <c r="K2145" i="3"/>
  <c r="B2146" i="3"/>
  <c r="J2146" i="3"/>
  <c r="K2146" i="3"/>
  <c r="B2147" i="3"/>
  <c r="J2147" i="3"/>
  <c r="K2147" i="3"/>
  <c r="B2148" i="3"/>
  <c r="J2148" i="3"/>
  <c r="K2148" i="3"/>
  <c r="B2149" i="3"/>
  <c r="J2149" i="3"/>
  <c r="K2149" i="3"/>
  <c r="B2150" i="3"/>
  <c r="J2150" i="3"/>
  <c r="K2150" i="3"/>
  <c r="B2151" i="3"/>
  <c r="J2151" i="3"/>
  <c r="K2151" i="3"/>
  <c r="B2152" i="3"/>
  <c r="J2152" i="3"/>
  <c r="K2152" i="3"/>
  <c r="B2153" i="3"/>
  <c r="J2153" i="3"/>
  <c r="K2153" i="3"/>
  <c r="B2154" i="3"/>
  <c r="J2154" i="3"/>
  <c r="K2154" i="3"/>
  <c r="B2155" i="3"/>
  <c r="J2155" i="3"/>
  <c r="K2155" i="3"/>
  <c r="B2156" i="3"/>
  <c r="J2156" i="3"/>
  <c r="K2156" i="3"/>
  <c r="B2157" i="3"/>
  <c r="J2157" i="3"/>
  <c r="K2157" i="3"/>
  <c r="B2158" i="3"/>
  <c r="J2158" i="3"/>
  <c r="K2158" i="3"/>
  <c r="B2159" i="3"/>
  <c r="J2159" i="3"/>
  <c r="K2159" i="3"/>
  <c r="B2160" i="3"/>
  <c r="J2160" i="3"/>
  <c r="K2160" i="3"/>
  <c r="B2161" i="3"/>
  <c r="J2161" i="3"/>
  <c r="K2161" i="3"/>
  <c r="B2162" i="3"/>
  <c r="J2162" i="3"/>
  <c r="K2162" i="3"/>
  <c r="B2163" i="3"/>
  <c r="J2163" i="3"/>
  <c r="K2163" i="3"/>
  <c r="B2164" i="3"/>
  <c r="J2164" i="3"/>
  <c r="K2164" i="3"/>
  <c r="B2165" i="3"/>
  <c r="J2165" i="3"/>
  <c r="K2165" i="3"/>
  <c r="B2166" i="3"/>
  <c r="J2166" i="3"/>
  <c r="K2166" i="3"/>
  <c r="B2167" i="3"/>
  <c r="J2167" i="3"/>
  <c r="K2167" i="3"/>
  <c r="B2168" i="3"/>
  <c r="J2168" i="3"/>
  <c r="K2168" i="3"/>
  <c r="B2169" i="3"/>
  <c r="J2169" i="3"/>
  <c r="K2169" i="3"/>
  <c r="B2170" i="3"/>
  <c r="J2170" i="3"/>
  <c r="K2170" i="3"/>
  <c r="B2171" i="3"/>
  <c r="J2171" i="3"/>
  <c r="K2171" i="3"/>
  <c r="B2172" i="3"/>
  <c r="J2172" i="3"/>
  <c r="K2172" i="3"/>
  <c r="B2173" i="3"/>
  <c r="J2173" i="3"/>
  <c r="K2173" i="3"/>
  <c r="B2174" i="3"/>
  <c r="J2174" i="3"/>
  <c r="K2174" i="3"/>
  <c r="B2175" i="3"/>
  <c r="J2175" i="3"/>
  <c r="K2175" i="3"/>
  <c r="B2176" i="3"/>
  <c r="J2176" i="3"/>
  <c r="K2176" i="3"/>
  <c r="B2177" i="3"/>
  <c r="J2177" i="3"/>
  <c r="K2177" i="3"/>
  <c r="B2178" i="3"/>
  <c r="J2178" i="3"/>
  <c r="K2178" i="3"/>
  <c r="B2179" i="3"/>
  <c r="J2179" i="3"/>
  <c r="K2179" i="3"/>
  <c r="B2180" i="3"/>
  <c r="J2180" i="3"/>
  <c r="K2180" i="3"/>
  <c r="B2181" i="3"/>
  <c r="J2181" i="3"/>
  <c r="K2181" i="3"/>
  <c r="B2182" i="3"/>
  <c r="J2182" i="3"/>
  <c r="K2182" i="3"/>
  <c r="B2183" i="3"/>
  <c r="J2183" i="3"/>
  <c r="K2183" i="3"/>
  <c r="B2184" i="3"/>
  <c r="J2184" i="3"/>
  <c r="K2184" i="3"/>
  <c r="B2185" i="3"/>
  <c r="J2185" i="3"/>
  <c r="K2185" i="3"/>
  <c r="B2186" i="3"/>
  <c r="J2186" i="3"/>
  <c r="K2186" i="3"/>
  <c r="B2187" i="3"/>
  <c r="J2187" i="3"/>
  <c r="K2187" i="3"/>
  <c r="B2188" i="3"/>
  <c r="J2188" i="3"/>
  <c r="K2188" i="3"/>
  <c r="B2189" i="3"/>
  <c r="J2189" i="3"/>
  <c r="K2189" i="3"/>
  <c r="B2190" i="3"/>
  <c r="J2190" i="3"/>
  <c r="K2190" i="3"/>
  <c r="B2191" i="3"/>
  <c r="J2191" i="3"/>
  <c r="K2191" i="3"/>
  <c r="B2192" i="3"/>
  <c r="J2192" i="3"/>
  <c r="K2192" i="3"/>
  <c r="B2193" i="3"/>
  <c r="J2193" i="3"/>
  <c r="K2193" i="3"/>
  <c r="B2194" i="3"/>
  <c r="J2194" i="3"/>
  <c r="K2194" i="3"/>
  <c r="B2195" i="3"/>
  <c r="J2195" i="3"/>
  <c r="K2195" i="3"/>
  <c r="B2196" i="3"/>
  <c r="J2196" i="3"/>
  <c r="K2196" i="3"/>
  <c r="B2197" i="3"/>
  <c r="J2197" i="3"/>
  <c r="K2197" i="3"/>
  <c r="B2198" i="3"/>
  <c r="J2198" i="3"/>
  <c r="K2198" i="3"/>
  <c r="B2199" i="3"/>
  <c r="J2199" i="3"/>
  <c r="K2199" i="3"/>
  <c r="B2200" i="3"/>
  <c r="J2200" i="3"/>
  <c r="K2200" i="3"/>
  <c r="B2201" i="3"/>
  <c r="J2201" i="3"/>
  <c r="K2201" i="3"/>
  <c r="B2202" i="3"/>
  <c r="J2202" i="3"/>
  <c r="K2202" i="3"/>
  <c r="B2203" i="3"/>
  <c r="J2203" i="3"/>
  <c r="K2203" i="3"/>
  <c r="B2204" i="3"/>
  <c r="J2204" i="3"/>
  <c r="K2204" i="3"/>
  <c r="B2205" i="3"/>
  <c r="J2205" i="3"/>
  <c r="K2205" i="3"/>
  <c r="B2206" i="3"/>
  <c r="J2206" i="3"/>
  <c r="K2206" i="3"/>
  <c r="B2207" i="3"/>
  <c r="J2207" i="3"/>
  <c r="K2207" i="3"/>
  <c r="B2208" i="3"/>
  <c r="J2208" i="3"/>
  <c r="K2208" i="3"/>
  <c r="B2209" i="3"/>
  <c r="J2209" i="3"/>
  <c r="K2209" i="3"/>
  <c r="B2210" i="3"/>
  <c r="J2210" i="3"/>
  <c r="K2210" i="3"/>
  <c r="B2211" i="3"/>
  <c r="J2211" i="3"/>
  <c r="K2211" i="3"/>
  <c r="B2212" i="3"/>
  <c r="J2212" i="3"/>
  <c r="K2212" i="3"/>
  <c r="B2213" i="3"/>
  <c r="J2213" i="3"/>
  <c r="K2213" i="3"/>
  <c r="B2214" i="3"/>
  <c r="J2214" i="3"/>
  <c r="K2214" i="3"/>
  <c r="B2215" i="3"/>
  <c r="J2215" i="3"/>
  <c r="K2215" i="3"/>
  <c r="B2216" i="3"/>
  <c r="J2216" i="3"/>
  <c r="K2216" i="3"/>
  <c r="B2217" i="3"/>
  <c r="J2217" i="3"/>
  <c r="K2217" i="3"/>
  <c r="B2218" i="3"/>
  <c r="J2218" i="3"/>
  <c r="K2218" i="3"/>
  <c r="B2219" i="3"/>
  <c r="J2219" i="3"/>
  <c r="K2219" i="3"/>
  <c r="B2220" i="3"/>
  <c r="J2220" i="3"/>
  <c r="K2220" i="3"/>
  <c r="B2221" i="3"/>
  <c r="J2221" i="3"/>
  <c r="K2221" i="3"/>
  <c r="B2222" i="3"/>
  <c r="J2222" i="3"/>
  <c r="K2222" i="3"/>
  <c r="B2223" i="3"/>
  <c r="J2223" i="3"/>
  <c r="K2223" i="3"/>
  <c r="B2224" i="3"/>
  <c r="J2224" i="3"/>
  <c r="K2224" i="3"/>
  <c r="B2225" i="3"/>
  <c r="J2225" i="3"/>
  <c r="K2225" i="3"/>
  <c r="B2226" i="3"/>
  <c r="J2226" i="3"/>
  <c r="K2226" i="3"/>
  <c r="B2227" i="3"/>
  <c r="J2227" i="3"/>
  <c r="K2227" i="3"/>
  <c r="B2228" i="3"/>
  <c r="J2228" i="3"/>
  <c r="K2228" i="3"/>
  <c r="B2229" i="3"/>
  <c r="J2229" i="3"/>
  <c r="K2229" i="3"/>
  <c r="B2230" i="3"/>
  <c r="J2230" i="3"/>
  <c r="K2230" i="3"/>
  <c r="B2231" i="3"/>
  <c r="J2231" i="3"/>
  <c r="K2231" i="3"/>
  <c r="B2232" i="3"/>
  <c r="J2232" i="3"/>
  <c r="K2232" i="3"/>
  <c r="B2233" i="3"/>
  <c r="J2233" i="3"/>
  <c r="K2233" i="3"/>
  <c r="B2234" i="3"/>
  <c r="J2234" i="3"/>
  <c r="K2234" i="3"/>
  <c r="B2235" i="3"/>
  <c r="J2235" i="3"/>
  <c r="K2235" i="3"/>
  <c r="B2236" i="3"/>
  <c r="J2236" i="3"/>
  <c r="K2236" i="3"/>
  <c r="B2237" i="3"/>
  <c r="J2237" i="3"/>
  <c r="K2237" i="3"/>
  <c r="B2238" i="3"/>
  <c r="J2238" i="3"/>
  <c r="K2238" i="3"/>
  <c r="B2239" i="3"/>
  <c r="J2239" i="3"/>
  <c r="K2239" i="3"/>
  <c r="B2240" i="3"/>
  <c r="J2240" i="3"/>
  <c r="K2240" i="3"/>
  <c r="B2241" i="3"/>
  <c r="J2241" i="3"/>
  <c r="K2241" i="3"/>
  <c r="B2242" i="3"/>
  <c r="J2242" i="3"/>
  <c r="K2242" i="3"/>
  <c r="B2243" i="3"/>
  <c r="J2243" i="3"/>
  <c r="K2243" i="3"/>
  <c r="B2244" i="3"/>
  <c r="J2244" i="3"/>
  <c r="K2244" i="3"/>
  <c r="B2245" i="3"/>
  <c r="J2245" i="3"/>
  <c r="K2245" i="3"/>
  <c r="B2246" i="3"/>
  <c r="J2246" i="3"/>
  <c r="K2246" i="3"/>
  <c r="B2247" i="3"/>
  <c r="J2247" i="3"/>
  <c r="K2247" i="3"/>
  <c r="B2248" i="3"/>
  <c r="J2248" i="3"/>
  <c r="K2248" i="3"/>
  <c r="B2249" i="3"/>
  <c r="J2249" i="3"/>
  <c r="K2249" i="3"/>
  <c r="B2250" i="3"/>
  <c r="J2250" i="3"/>
  <c r="K2250" i="3"/>
  <c r="B2251" i="3"/>
  <c r="J2251" i="3"/>
  <c r="K2251" i="3"/>
  <c r="B2252" i="3"/>
  <c r="J2252" i="3"/>
  <c r="K2252" i="3"/>
  <c r="B2253" i="3"/>
  <c r="J2253" i="3"/>
  <c r="K2253" i="3"/>
  <c r="B2254" i="3"/>
  <c r="J2254" i="3"/>
  <c r="K2254" i="3"/>
  <c r="B2255" i="3"/>
  <c r="J2255" i="3"/>
  <c r="K2255" i="3"/>
  <c r="B2256" i="3"/>
  <c r="J2256" i="3"/>
  <c r="K2256" i="3"/>
  <c r="B2257" i="3"/>
  <c r="J2257" i="3"/>
  <c r="K2257" i="3"/>
  <c r="B2258" i="3"/>
  <c r="J2258" i="3"/>
  <c r="K2258" i="3"/>
  <c r="B2259" i="3"/>
  <c r="J2259" i="3"/>
  <c r="K2259" i="3"/>
  <c r="B2260" i="3"/>
  <c r="J2260" i="3"/>
  <c r="K2260" i="3"/>
  <c r="B2261" i="3"/>
  <c r="J2261" i="3"/>
  <c r="K2261" i="3"/>
  <c r="B2262" i="3"/>
  <c r="J2262" i="3"/>
  <c r="K2262" i="3"/>
  <c r="B2263" i="3"/>
  <c r="J2263" i="3"/>
  <c r="K2263" i="3"/>
  <c r="B2264" i="3"/>
  <c r="J2264" i="3"/>
  <c r="K2264" i="3"/>
  <c r="B2265" i="3"/>
  <c r="J2265" i="3"/>
  <c r="K2265" i="3"/>
  <c r="B2266" i="3"/>
  <c r="J2266" i="3"/>
  <c r="K2266" i="3"/>
  <c r="B2267" i="3"/>
  <c r="J2267" i="3"/>
  <c r="K2267" i="3"/>
  <c r="B2268" i="3"/>
  <c r="J2268" i="3"/>
  <c r="K2268" i="3"/>
  <c r="B2269" i="3"/>
  <c r="J2269" i="3"/>
  <c r="K2269" i="3"/>
  <c r="B2270" i="3"/>
  <c r="J2270" i="3"/>
  <c r="K2270" i="3"/>
  <c r="B2271" i="3"/>
  <c r="J2271" i="3"/>
  <c r="K2271" i="3"/>
  <c r="B2272" i="3"/>
  <c r="J2272" i="3"/>
  <c r="K2272" i="3"/>
  <c r="B2273" i="3"/>
  <c r="J2273" i="3"/>
  <c r="K2273" i="3"/>
  <c r="B2274" i="3"/>
  <c r="J2274" i="3"/>
  <c r="K2274" i="3"/>
  <c r="B2275" i="3"/>
  <c r="J2275" i="3"/>
  <c r="K2275" i="3"/>
  <c r="B2276" i="3"/>
  <c r="J2276" i="3"/>
  <c r="K2276" i="3"/>
  <c r="B2277" i="3"/>
  <c r="J2277" i="3"/>
  <c r="K2277" i="3"/>
  <c r="B2278" i="3"/>
  <c r="J2278" i="3"/>
  <c r="K2278" i="3"/>
  <c r="B2279" i="3"/>
  <c r="J2279" i="3"/>
  <c r="K2279" i="3"/>
  <c r="B2280" i="3"/>
  <c r="J2280" i="3"/>
  <c r="K2280" i="3"/>
  <c r="B2281" i="3"/>
  <c r="J2281" i="3"/>
  <c r="K2281" i="3"/>
  <c r="B2282" i="3"/>
  <c r="J2282" i="3"/>
  <c r="K2282" i="3"/>
  <c r="B2283" i="3"/>
  <c r="J2283" i="3"/>
  <c r="K2283" i="3"/>
  <c r="B2284" i="3"/>
  <c r="J2284" i="3"/>
  <c r="K2284" i="3"/>
  <c r="B2285" i="3"/>
  <c r="J2285" i="3"/>
  <c r="K2285" i="3"/>
  <c r="B2286" i="3"/>
  <c r="J2286" i="3"/>
  <c r="K2286" i="3"/>
  <c r="B2287" i="3"/>
  <c r="J2287" i="3"/>
  <c r="K2287" i="3"/>
  <c r="B2288" i="3"/>
  <c r="J2288" i="3"/>
  <c r="K2288" i="3"/>
  <c r="B2289" i="3"/>
  <c r="J2289" i="3"/>
  <c r="K2289" i="3"/>
  <c r="B2290" i="3"/>
  <c r="J2290" i="3"/>
  <c r="K2290" i="3"/>
  <c r="B2291" i="3"/>
  <c r="J2291" i="3"/>
  <c r="K2291" i="3"/>
  <c r="B2292" i="3"/>
  <c r="J2292" i="3"/>
  <c r="K2292" i="3"/>
  <c r="B2293" i="3"/>
  <c r="J2293" i="3"/>
  <c r="K2293" i="3"/>
  <c r="B2294" i="3"/>
  <c r="J2294" i="3"/>
  <c r="K2294" i="3"/>
  <c r="B2295" i="3"/>
  <c r="J2295" i="3"/>
  <c r="K2295" i="3"/>
  <c r="B2296" i="3"/>
  <c r="J2296" i="3"/>
  <c r="K2296" i="3"/>
  <c r="B2297" i="3"/>
  <c r="J2297" i="3"/>
  <c r="K2297" i="3"/>
  <c r="B2298" i="3"/>
  <c r="J2298" i="3"/>
  <c r="K2298" i="3"/>
  <c r="B2299" i="3"/>
  <c r="J2299" i="3"/>
  <c r="K2299" i="3"/>
  <c r="B2300" i="3"/>
  <c r="J2300" i="3"/>
  <c r="K2300" i="3"/>
  <c r="B2301" i="3"/>
  <c r="J2301" i="3"/>
  <c r="K2301" i="3"/>
  <c r="B2302" i="3"/>
  <c r="J2302" i="3"/>
  <c r="K2302" i="3"/>
  <c r="B2303" i="3"/>
  <c r="J2303" i="3"/>
  <c r="K2303" i="3"/>
  <c r="B2304" i="3"/>
  <c r="J2304" i="3"/>
  <c r="K2304" i="3"/>
  <c r="B2305" i="3"/>
  <c r="J2305" i="3"/>
  <c r="K2305" i="3"/>
  <c r="B2306" i="3"/>
  <c r="J2306" i="3"/>
  <c r="K2306" i="3"/>
  <c r="B2307" i="3"/>
  <c r="J2307" i="3"/>
  <c r="K2307" i="3"/>
  <c r="B2308" i="3"/>
  <c r="J2308" i="3"/>
  <c r="K2308" i="3"/>
  <c r="B2309" i="3"/>
  <c r="J2309" i="3"/>
  <c r="K2309" i="3"/>
  <c r="B2310" i="3"/>
  <c r="J2310" i="3"/>
  <c r="K2310" i="3"/>
  <c r="B2311" i="3"/>
  <c r="J2311" i="3"/>
  <c r="K2311" i="3"/>
  <c r="B2312" i="3"/>
  <c r="J2312" i="3"/>
  <c r="K2312" i="3"/>
  <c r="B2313" i="3"/>
  <c r="J2313" i="3"/>
  <c r="K2313" i="3"/>
  <c r="B2314" i="3"/>
  <c r="J2314" i="3"/>
  <c r="K2314" i="3"/>
  <c r="B2315" i="3"/>
  <c r="J2315" i="3"/>
  <c r="K2315" i="3"/>
  <c r="B2316" i="3"/>
  <c r="J2316" i="3"/>
  <c r="K2316" i="3"/>
  <c r="B2317" i="3"/>
  <c r="J2317" i="3"/>
  <c r="K2317" i="3"/>
  <c r="B2318" i="3"/>
  <c r="J2318" i="3"/>
  <c r="K2318" i="3"/>
  <c r="B2319" i="3"/>
  <c r="J2319" i="3"/>
  <c r="K2319" i="3"/>
  <c r="B2320" i="3"/>
  <c r="J2320" i="3"/>
  <c r="K2320" i="3"/>
  <c r="B2321" i="3"/>
  <c r="J2321" i="3"/>
  <c r="K2321" i="3"/>
  <c r="B2322" i="3"/>
  <c r="J2322" i="3"/>
  <c r="K2322" i="3"/>
  <c r="B2323" i="3"/>
  <c r="J2323" i="3"/>
  <c r="K2323" i="3"/>
  <c r="B2324" i="3"/>
  <c r="J2324" i="3"/>
  <c r="K2324" i="3"/>
  <c r="B2325" i="3"/>
  <c r="J2325" i="3"/>
  <c r="K2325" i="3"/>
  <c r="B2326" i="3"/>
  <c r="J2326" i="3"/>
  <c r="K2326" i="3"/>
  <c r="B2327" i="3"/>
  <c r="J2327" i="3"/>
  <c r="K2327" i="3"/>
  <c r="B2328" i="3"/>
  <c r="J2328" i="3"/>
  <c r="K2328" i="3"/>
  <c r="B2329" i="3"/>
  <c r="J2329" i="3"/>
  <c r="K2329" i="3"/>
  <c r="B2330" i="3"/>
  <c r="J2330" i="3"/>
  <c r="K2330" i="3"/>
  <c r="B2331" i="3"/>
  <c r="J2331" i="3"/>
  <c r="K2331" i="3"/>
  <c r="B2332" i="3"/>
  <c r="J2332" i="3"/>
  <c r="K2332" i="3"/>
  <c r="B2333" i="3"/>
  <c r="J2333" i="3"/>
  <c r="K2333" i="3"/>
  <c r="B2334" i="3"/>
  <c r="J2334" i="3"/>
  <c r="K2334" i="3"/>
  <c r="B2335" i="3"/>
  <c r="J2335" i="3"/>
  <c r="K2335" i="3"/>
  <c r="B2336" i="3"/>
  <c r="J2336" i="3"/>
  <c r="K2336" i="3"/>
  <c r="B2337" i="3"/>
  <c r="J2337" i="3"/>
  <c r="K2337" i="3"/>
  <c r="B2338" i="3"/>
  <c r="J2338" i="3"/>
  <c r="K2338" i="3"/>
  <c r="B2339" i="3"/>
  <c r="J2339" i="3"/>
  <c r="K2339" i="3"/>
  <c r="B2340" i="3"/>
  <c r="J2340" i="3"/>
  <c r="K2340" i="3"/>
  <c r="B2341" i="3"/>
  <c r="J2341" i="3"/>
  <c r="K2341" i="3"/>
  <c r="B2342" i="3"/>
  <c r="J2342" i="3"/>
  <c r="K2342" i="3"/>
  <c r="B2343" i="3"/>
  <c r="J2343" i="3"/>
  <c r="K2343" i="3"/>
  <c r="B2344" i="3"/>
  <c r="J2344" i="3"/>
  <c r="K2344" i="3"/>
  <c r="B2345" i="3"/>
  <c r="J2345" i="3"/>
  <c r="K2345" i="3"/>
  <c r="B2346" i="3"/>
  <c r="J2346" i="3"/>
  <c r="K2346" i="3"/>
  <c r="B2347" i="3"/>
  <c r="J2347" i="3"/>
  <c r="K2347" i="3"/>
  <c r="B2348" i="3"/>
  <c r="J2348" i="3"/>
  <c r="K2348" i="3"/>
  <c r="B2349" i="3"/>
  <c r="J2349" i="3"/>
  <c r="K2349" i="3"/>
  <c r="B2350" i="3"/>
  <c r="J2350" i="3"/>
  <c r="K2350" i="3"/>
  <c r="B2351" i="3"/>
  <c r="J2351" i="3"/>
  <c r="K2351" i="3"/>
  <c r="B2352" i="3"/>
  <c r="J2352" i="3"/>
  <c r="K2352" i="3"/>
  <c r="B2353" i="3"/>
  <c r="J2353" i="3"/>
  <c r="K2353" i="3"/>
  <c r="B2354" i="3"/>
  <c r="J2354" i="3"/>
  <c r="K2354" i="3"/>
  <c r="B2355" i="3"/>
  <c r="J2355" i="3"/>
  <c r="K2355" i="3"/>
  <c r="B2356" i="3"/>
  <c r="J2356" i="3"/>
  <c r="K2356" i="3"/>
  <c r="B2357" i="3"/>
  <c r="J2357" i="3"/>
  <c r="K2357" i="3"/>
  <c r="B2358" i="3"/>
  <c r="J2358" i="3"/>
  <c r="K2358" i="3"/>
  <c r="B2359" i="3"/>
  <c r="J2359" i="3"/>
  <c r="K2359" i="3"/>
  <c r="B2360" i="3"/>
  <c r="J2360" i="3"/>
  <c r="K2360" i="3"/>
  <c r="B2361" i="3"/>
  <c r="J2361" i="3"/>
  <c r="K2361" i="3"/>
  <c r="B2362" i="3"/>
  <c r="J2362" i="3"/>
  <c r="K2362" i="3"/>
  <c r="B2363" i="3"/>
  <c r="J2363" i="3"/>
  <c r="K2363" i="3"/>
  <c r="B2364" i="3"/>
  <c r="J2364" i="3"/>
  <c r="K2364" i="3"/>
  <c r="B2365" i="3"/>
  <c r="J2365" i="3"/>
  <c r="K2365" i="3"/>
  <c r="B2366" i="3"/>
  <c r="J2366" i="3"/>
  <c r="K2366" i="3"/>
  <c r="B2367" i="3"/>
  <c r="J2367" i="3"/>
  <c r="K2367" i="3"/>
  <c r="B2368" i="3"/>
  <c r="J2368" i="3"/>
  <c r="K2368" i="3"/>
  <c r="B2369" i="3"/>
  <c r="J2369" i="3"/>
  <c r="K2369" i="3"/>
  <c r="B2370" i="3"/>
  <c r="J2370" i="3"/>
  <c r="K2370" i="3"/>
  <c r="B2371" i="3"/>
  <c r="J2371" i="3"/>
  <c r="K2371" i="3"/>
  <c r="B2372" i="3"/>
  <c r="J2372" i="3"/>
  <c r="K2372" i="3"/>
  <c r="B2373" i="3"/>
  <c r="J2373" i="3"/>
  <c r="K2373" i="3"/>
  <c r="B2374" i="3"/>
  <c r="J2374" i="3"/>
  <c r="K2374" i="3"/>
  <c r="B2375" i="3"/>
  <c r="J2375" i="3"/>
  <c r="K2375" i="3"/>
  <c r="B2376" i="3"/>
  <c r="J2376" i="3"/>
  <c r="K2376" i="3"/>
  <c r="B2377" i="3"/>
  <c r="J2377" i="3"/>
  <c r="K2377" i="3"/>
  <c r="B2378" i="3"/>
  <c r="J2378" i="3"/>
  <c r="K2378" i="3"/>
  <c r="B2379" i="3"/>
  <c r="J2379" i="3"/>
  <c r="K2379" i="3"/>
  <c r="B2380" i="3"/>
  <c r="J2380" i="3"/>
  <c r="K2380" i="3"/>
  <c r="B2381" i="3"/>
  <c r="J2381" i="3"/>
  <c r="K2381" i="3"/>
  <c r="B2382" i="3"/>
  <c r="J2382" i="3"/>
  <c r="K2382" i="3"/>
  <c r="B2383" i="3"/>
  <c r="J2383" i="3"/>
  <c r="K2383" i="3"/>
  <c r="B2384" i="3"/>
  <c r="J2384" i="3"/>
  <c r="K2384" i="3"/>
  <c r="B2385" i="3"/>
  <c r="J2385" i="3"/>
  <c r="K2385" i="3"/>
  <c r="B2386" i="3"/>
  <c r="J2386" i="3"/>
  <c r="K2386" i="3"/>
  <c r="B2387" i="3"/>
  <c r="J2387" i="3"/>
  <c r="K2387" i="3"/>
  <c r="B2388" i="3"/>
  <c r="J2388" i="3"/>
  <c r="K2388" i="3"/>
  <c r="B2389" i="3"/>
  <c r="J2389" i="3"/>
  <c r="K2389" i="3"/>
  <c r="B2390" i="3"/>
  <c r="J2390" i="3"/>
  <c r="K2390" i="3"/>
  <c r="B2391" i="3"/>
  <c r="J2391" i="3"/>
  <c r="K2391" i="3"/>
  <c r="B2392" i="3"/>
  <c r="J2392" i="3"/>
  <c r="K2392" i="3"/>
  <c r="B2393" i="3"/>
  <c r="J2393" i="3"/>
  <c r="K2393" i="3"/>
  <c r="B2394" i="3"/>
  <c r="J2394" i="3"/>
  <c r="K2394" i="3"/>
  <c r="B2395" i="3"/>
  <c r="J2395" i="3"/>
  <c r="K2395" i="3"/>
  <c r="B2396" i="3"/>
  <c r="J2396" i="3"/>
  <c r="K2396" i="3"/>
  <c r="B2397" i="3"/>
  <c r="J2397" i="3"/>
  <c r="K2397" i="3"/>
  <c r="B2398" i="3"/>
  <c r="J2398" i="3"/>
  <c r="K2398" i="3"/>
  <c r="B2399" i="3"/>
  <c r="J2399" i="3"/>
  <c r="K2399" i="3"/>
  <c r="B2400" i="3"/>
  <c r="J2400" i="3"/>
  <c r="K2400" i="3"/>
  <c r="B2401" i="3"/>
  <c r="J2401" i="3"/>
  <c r="K2401" i="3"/>
  <c r="B2402" i="3"/>
  <c r="J2402" i="3"/>
  <c r="K2402" i="3"/>
  <c r="B2403" i="3"/>
  <c r="J2403" i="3"/>
  <c r="K2403" i="3"/>
  <c r="B2404" i="3"/>
  <c r="J2404" i="3"/>
  <c r="K2404" i="3"/>
  <c r="B2405" i="3"/>
  <c r="J2405" i="3"/>
  <c r="K2405" i="3"/>
  <c r="B2406" i="3"/>
  <c r="J2406" i="3"/>
  <c r="K2406" i="3"/>
  <c r="B2407" i="3"/>
  <c r="J2407" i="3"/>
  <c r="K2407" i="3"/>
  <c r="B2408" i="3"/>
  <c r="J2408" i="3"/>
  <c r="K2408" i="3"/>
  <c r="B2409" i="3"/>
  <c r="J2409" i="3"/>
  <c r="K2409" i="3"/>
  <c r="B2410" i="3"/>
  <c r="J2410" i="3"/>
  <c r="K2410" i="3"/>
  <c r="B2411" i="3"/>
  <c r="J2411" i="3"/>
  <c r="K2411" i="3"/>
  <c r="B2412" i="3"/>
  <c r="J2412" i="3"/>
  <c r="K2412" i="3"/>
  <c r="B2413" i="3"/>
  <c r="J2413" i="3"/>
  <c r="K2413" i="3"/>
  <c r="B2414" i="3"/>
  <c r="J2414" i="3"/>
  <c r="K2414" i="3"/>
  <c r="B2415" i="3"/>
  <c r="J2415" i="3"/>
  <c r="K2415" i="3"/>
  <c r="B2416" i="3"/>
  <c r="J2416" i="3"/>
  <c r="K2416" i="3"/>
  <c r="B2417" i="3"/>
  <c r="J2417" i="3"/>
  <c r="K2417" i="3"/>
  <c r="B2418" i="3"/>
  <c r="J2418" i="3"/>
  <c r="K2418" i="3"/>
  <c r="B2419" i="3"/>
  <c r="J2419" i="3"/>
  <c r="K2419" i="3"/>
  <c r="B2420" i="3"/>
  <c r="J2420" i="3"/>
  <c r="K2420" i="3"/>
  <c r="B2421" i="3"/>
  <c r="J2421" i="3"/>
  <c r="K2421" i="3"/>
  <c r="B2422" i="3"/>
  <c r="J2422" i="3"/>
  <c r="K2422" i="3"/>
  <c r="B2423" i="3"/>
  <c r="J2423" i="3"/>
  <c r="K2423" i="3"/>
  <c r="B2424" i="3"/>
  <c r="J2424" i="3"/>
  <c r="K2424" i="3"/>
  <c r="B2425" i="3"/>
  <c r="J2425" i="3"/>
  <c r="K2425" i="3"/>
  <c r="B2426" i="3"/>
  <c r="J2426" i="3"/>
  <c r="K2426" i="3"/>
  <c r="B2427" i="3"/>
  <c r="J2427" i="3"/>
  <c r="K2427" i="3"/>
  <c r="B2428" i="3"/>
  <c r="J2428" i="3"/>
  <c r="K2428" i="3"/>
  <c r="B2429" i="3"/>
  <c r="J2429" i="3"/>
  <c r="K2429" i="3"/>
  <c r="B2430" i="3"/>
  <c r="J2430" i="3"/>
  <c r="K2430" i="3"/>
  <c r="B2431" i="3"/>
  <c r="J2431" i="3"/>
  <c r="K2431" i="3"/>
  <c r="B2432" i="3"/>
  <c r="J2432" i="3"/>
  <c r="K2432" i="3"/>
  <c r="B2433" i="3"/>
  <c r="J2433" i="3"/>
  <c r="K2433" i="3"/>
  <c r="B2434" i="3"/>
  <c r="J2434" i="3"/>
  <c r="K2434" i="3"/>
  <c r="B2435" i="3"/>
  <c r="J2435" i="3"/>
  <c r="K2435" i="3"/>
  <c r="B2436" i="3"/>
  <c r="J2436" i="3"/>
  <c r="K2436" i="3"/>
  <c r="B2437" i="3"/>
  <c r="J2437" i="3"/>
  <c r="K2437" i="3"/>
  <c r="B2438" i="3"/>
  <c r="J2438" i="3"/>
  <c r="K2438" i="3"/>
  <c r="B2439" i="3"/>
  <c r="J2439" i="3"/>
  <c r="K2439" i="3"/>
  <c r="B2440" i="3"/>
  <c r="J2440" i="3"/>
  <c r="K2440" i="3"/>
  <c r="B2441" i="3"/>
  <c r="J2441" i="3"/>
  <c r="K2441" i="3"/>
  <c r="B2442" i="3"/>
  <c r="J2442" i="3"/>
  <c r="K2442" i="3"/>
  <c r="B2443" i="3"/>
  <c r="J2443" i="3"/>
  <c r="K2443" i="3"/>
  <c r="B2444" i="3"/>
  <c r="J2444" i="3"/>
  <c r="K2444" i="3"/>
  <c r="B2445" i="3"/>
  <c r="J2445" i="3"/>
  <c r="K2445" i="3"/>
  <c r="B2446" i="3"/>
  <c r="J2446" i="3"/>
  <c r="K2446" i="3"/>
  <c r="B2447" i="3"/>
  <c r="J2447" i="3"/>
  <c r="K2447" i="3"/>
  <c r="B2448" i="3"/>
  <c r="J2448" i="3"/>
  <c r="K2448" i="3"/>
  <c r="B2449" i="3"/>
  <c r="J2449" i="3"/>
  <c r="K2449" i="3"/>
  <c r="B2450" i="3"/>
  <c r="J2450" i="3"/>
  <c r="K2450" i="3"/>
  <c r="B2451" i="3"/>
  <c r="J2451" i="3"/>
  <c r="K2451" i="3"/>
  <c r="B2452" i="3"/>
  <c r="J2452" i="3"/>
  <c r="K2452" i="3"/>
  <c r="B2453" i="3"/>
  <c r="J2453" i="3"/>
  <c r="K2453" i="3"/>
  <c r="B2454" i="3"/>
  <c r="J2454" i="3"/>
  <c r="K2454" i="3"/>
  <c r="B2455" i="3"/>
  <c r="J2455" i="3"/>
  <c r="K2455" i="3"/>
  <c r="B2456" i="3"/>
  <c r="J2456" i="3"/>
  <c r="K2456" i="3"/>
  <c r="B2457" i="3"/>
  <c r="J2457" i="3"/>
  <c r="K2457" i="3"/>
  <c r="B2458" i="3"/>
  <c r="J2458" i="3"/>
  <c r="K2458" i="3"/>
  <c r="B2459" i="3"/>
  <c r="J2459" i="3"/>
  <c r="K2459" i="3"/>
  <c r="B2460" i="3"/>
  <c r="J2460" i="3"/>
  <c r="K2460" i="3"/>
  <c r="B2461" i="3"/>
  <c r="J2461" i="3"/>
  <c r="K2461" i="3"/>
  <c r="B2462" i="3"/>
  <c r="J2462" i="3"/>
  <c r="K2462" i="3"/>
  <c r="B2463" i="3"/>
  <c r="J2463" i="3"/>
  <c r="K2463" i="3"/>
  <c r="B2464" i="3"/>
  <c r="J2464" i="3"/>
  <c r="K2464" i="3"/>
  <c r="B2465" i="3"/>
  <c r="J2465" i="3"/>
  <c r="K2465" i="3"/>
  <c r="B2466" i="3"/>
  <c r="J2466" i="3"/>
  <c r="K2466" i="3"/>
  <c r="B2467" i="3"/>
  <c r="J2467" i="3"/>
  <c r="K2467" i="3"/>
  <c r="B2468" i="3"/>
  <c r="J2468" i="3"/>
  <c r="K2468" i="3"/>
  <c r="B2469" i="3"/>
  <c r="J2469" i="3"/>
  <c r="K2469" i="3"/>
  <c r="B2470" i="3"/>
  <c r="J2470" i="3"/>
  <c r="K2470" i="3"/>
  <c r="B2471" i="3"/>
  <c r="J2471" i="3"/>
  <c r="K2471" i="3"/>
  <c r="B2472" i="3"/>
  <c r="J2472" i="3"/>
  <c r="K2472" i="3"/>
  <c r="B2473" i="3"/>
  <c r="J2473" i="3"/>
  <c r="K2473" i="3"/>
  <c r="B2474" i="3"/>
  <c r="J2474" i="3"/>
  <c r="K2474" i="3"/>
  <c r="B2475" i="3"/>
  <c r="J2475" i="3"/>
  <c r="K2475" i="3"/>
  <c r="B2476" i="3"/>
  <c r="J2476" i="3"/>
  <c r="K2476" i="3"/>
  <c r="B2477" i="3"/>
  <c r="J2477" i="3"/>
  <c r="K2477" i="3"/>
  <c r="B2478" i="3"/>
  <c r="J2478" i="3"/>
  <c r="K2478" i="3"/>
  <c r="B2479" i="3"/>
  <c r="J2479" i="3"/>
  <c r="K2479" i="3"/>
  <c r="B2480" i="3"/>
  <c r="J2480" i="3"/>
  <c r="K2480" i="3"/>
  <c r="B2481" i="3"/>
  <c r="J2481" i="3"/>
  <c r="K2481" i="3"/>
  <c r="B2482" i="3"/>
  <c r="J2482" i="3"/>
  <c r="K2482" i="3"/>
  <c r="B2483" i="3"/>
  <c r="J2483" i="3"/>
  <c r="K2483" i="3"/>
  <c r="B2484" i="3"/>
  <c r="J2484" i="3"/>
  <c r="K2484" i="3"/>
  <c r="B2485" i="3"/>
  <c r="J2485" i="3"/>
  <c r="K2485" i="3"/>
  <c r="B2486" i="3"/>
  <c r="J2486" i="3"/>
  <c r="K2486" i="3"/>
  <c r="B2487" i="3"/>
  <c r="J2487" i="3"/>
  <c r="K2487" i="3"/>
  <c r="B2488" i="3"/>
  <c r="J2488" i="3"/>
  <c r="K2488" i="3"/>
  <c r="B2489" i="3"/>
  <c r="J2489" i="3"/>
  <c r="K2489" i="3"/>
  <c r="B2490" i="3"/>
  <c r="J2490" i="3"/>
  <c r="K2490" i="3"/>
  <c r="B2491" i="3"/>
  <c r="J2491" i="3"/>
  <c r="K2491" i="3"/>
  <c r="B2492" i="3"/>
  <c r="J2492" i="3"/>
  <c r="K2492" i="3"/>
  <c r="B2493" i="3"/>
  <c r="J2493" i="3"/>
  <c r="K2493" i="3"/>
  <c r="B2494" i="3"/>
  <c r="J2494" i="3"/>
  <c r="K2494" i="3"/>
  <c r="B2495" i="3"/>
  <c r="J2495" i="3"/>
  <c r="K2495" i="3"/>
  <c r="B2496" i="3"/>
  <c r="J2496" i="3"/>
  <c r="K2496" i="3"/>
  <c r="B2497" i="3"/>
  <c r="J2497" i="3"/>
  <c r="K2497" i="3"/>
  <c r="B2498" i="3"/>
  <c r="J2498" i="3"/>
  <c r="K2498" i="3"/>
  <c r="B2499" i="3"/>
  <c r="J2499" i="3"/>
  <c r="K2499" i="3"/>
  <c r="B2500" i="3"/>
  <c r="J2500" i="3"/>
  <c r="K2500" i="3"/>
  <c r="B2501" i="3"/>
  <c r="J2501" i="3"/>
  <c r="K2501" i="3"/>
  <c r="B2502" i="3"/>
  <c r="J2502" i="3"/>
  <c r="K2502" i="3"/>
  <c r="B2503" i="3"/>
  <c r="J2503" i="3"/>
  <c r="K2503" i="3"/>
  <c r="B2504" i="3"/>
  <c r="J2504" i="3"/>
  <c r="K2504" i="3"/>
  <c r="B2505" i="3"/>
  <c r="J2505" i="3"/>
  <c r="K2505" i="3"/>
  <c r="B2506" i="3"/>
  <c r="J2506" i="3"/>
  <c r="K2506" i="3"/>
  <c r="B2507" i="3"/>
  <c r="J2507" i="3"/>
  <c r="K2507" i="3"/>
  <c r="B2508" i="3"/>
  <c r="J2508" i="3"/>
  <c r="K2508" i="3"/>
  <c r="B2509" i="3"/>
  <c r="J2509" i="3"/>
  <c r="K2509" i="3"/>
  <c r="B2510" i="3"/>
  <c r="J2510" i="3"/>
  <c r="K2510" i="3"/>
  <c r="B2511" i="3"/>
  <c r="J2511" i="3"/>
  <c r="K2511" i="3"/>
  <c r="B2512" i="3"/>
  <c r="J2512" i="3"/>
  <c r="K2512" i="3"/>
  <c r="B2513" i="3"/>
  <c r="J2513" i="3"/>
  <c r="K2513" i="3"/>
  <c r="B2514" i="3"/>
  <c r="J2514" i="3"/>
  <c r="K2514" i="3"/>
  <c r="B2515" i="3"/>
  <c r="J2515" i="3"/>
  <c r="K2515" i="3"/>
  <c r="B2516" i="3"/>
  <c r="J2516" i="3"/>
  <c r="K2516" i="3"/>
  <c r="B2517" i="3"/>
  <c r="J2517" i="3"/>
  <c r="K2517" i="3"/>
  <c r="B2518" i="3"/>
  <c r="J2518" i="3"/>
  <c r="K2518" i="3"/>
  <c r="B2519" i="3"/>
  <c r="J2519" i="3"/>
  <c r="K2519" i="3"/>
  <c r="B2520" i="3"/>
  <c r="J2520" i="3"/>
  <c r="K2520" i="3"/>
  <c r="B2521" i="3"/>
  <c r="J2521" i="3"/>
  <c r="K2521" i="3"/>
  <c r="B2522" i="3"/>
  <c r="J2522" i="3"/>
  <c r="K2522" i="3"/>
  <c r="B2523" i="3"/>
  <c r="J2523" i="3"/>
  <c r="K2523" i="3"/>
  <c r="B2524" i="3"/>
  <c r="J2524" i="3"/>
  <c r="K2524" i="3"/>
  <c r="B2525" i="3"/>
  <c r="J2525" i="3"/>
  <c r="K2525" i="3"/>
  <c r="B2526" i="3"/>
  <c r="J2526" i="3"/>
  <c r="K2526" i="3"/>
  <c r="B2527" i="3"/>
  <c r="J2527" i="3"/>
  <c r="K2527" i="3"/>
  <c r="B2528" i="3"/>
  <c r="J2528" i="3"/>
  <c r="K2528" i="3"/>
  <c r="B2529" i="3"/>
  <c r="J2529" i="3"/>
  <c r="K2529" i="3"/>
  <c r="B2530" i="3"/>
  <c r="J2530" i="3"/>
  <c r="K2530" i="3"/>
  <c r="B2531" i="3"/>
  <c r="J2531" i="3"/>
  <c r="K2531" i="3"/>
  <c r="B2532" i="3"/>
  <c r="J2532" i="3"/>
  <c r="K2532" i="3"/>
  <c r="B2533" i="3"/>
  <c r="J2533" i="3"/>
  <c r="K2533" i="3"/>
  <c r="B2534" i="3"/>
  <c r="J2534" i="3"/>
  <c r="K2534" i="3"/>
  <c r="B2535" i="3"/>
  <c r="J2535" i="3"/>
  <c r="K2535" i="3"/>
  <c r="B2536" i="3"/>
  <c r="J2536" i="3"/>
  <c r="K2536" i="3"/>
  <c r="B2537" i="3"/>
  <c r="J2537" i="3"/>
  <c r="K2537" i="3"/>
  <c r="B2538" i="3"/>
  <c r="J2538" i="3"/>
  <c r="K2538" i="3"/>
  <c r="B2539" i="3"/>
  <c r="J2539" i="3"/>
  <c r="K2539" i="3"/>
  <c r="B2540" i="3"/>
  <c r="J2540" i="3"/>
  <c r="K2540" i="3"/>
  <c r="B2541" i="3"/>
  <c r="J2541" i="3"/>
  <c r="K2541" i="3"/>
  <c r="B2542" i="3"/>
  <c r="J2542" i="3"/>
  <c r="K2542" i="3"/>
  <c r="B2543" i="3"/>
  <c r="J2543" i="3"/>
  <c r="K2543" i="3"/>
  <c r="B2544" i="3"/>
  <c r="J2544" i="3"/>
  <c r="K2544" i="3"/>
  <c r="B2545" i="3"/>
  <c r="J2545" i="3"/>
  <c r="K2545" i="3"/>
  <c r="B2546" i="3"/>
  <c r="J2546" i="3"/>
  <c r="K2546" i="3"/>
  <c r="B2547" i="3"/>
  <c r="J2547" i="3"/>
  <c r="K2547" i="3"/>
  <c r="B2548" i="3"/>
  <c r="J2548" i="3"/>
  <c r="K2548" i="3"/>
  <c r="B2549" i="3"/>
  <c r="J2549" i="3"/>
  <c r="K2549" i="3"/>
  <c r="B2550" i="3"/>
  <c r="J2550" i="3"/>
  <c r="K2550" i="3"/>
  <c r="B2551" i="3"/>
  <c r="J2551" i="3"/>
  <c r="K2551" i="3"/>
  <c r="B2552" i="3"/>
  <c r="J2552" i="3"/>
  <c r="K2552" i="3"/>
  <c r="B2553" i="3"/>
  <c r="J2553" i="3"/>
  <c r="K2553" i="3"/>
  <c r="B2554" i="3"/>
  <c r="J2554" i="3"/>
  <c r="K2554" i="3"/>
  <c r="B2555" i="3"/>
  <c r="J2555" i="3"/>
  <c r="K2555" i="3"/>
  <c r="B2556" i="3"/>
  <c r="J2556" i="3"/>
  <c r="K2556" i="3"/>
  <c r="B2557" i="3"/>
  <c r="J2557" i="3"/>
  <c r="K2557" i="3"/>
  <c r="B2558" i="3"/>
  <c r="J2558" i="3"/>
  <c r="K2558" i="3"/>
  <c r="B2559" i="3"/>
  <c r="J2559" i="3"/>
  <c r="K2559" i="3"/>
  <c r="B2560" i="3"/>
  <c r="J2560" i="3"/>
  <c r="K2560" i="3"/>
  <c r="B2561" i="3"/>
  <c r="J2561" i="3"/>
  <c r="K2561" i="3"/>
  <c r="B2562" i="3"/>
  <c r="J2562" i="3"/>
  <c r="K2562" i="3"/>
  <c r="B2563" i="3"/>
  <c r="J2563" i="3"/>
  <c r="K2563" i="3"/>
  <c r="B2564" i="3"/>
  <c r="J2564" i="3"/>
  <c r="K2564" i="3"/>
  <c r="B2565" i="3"/>
  <c r="J2565" i="3"/>
  <c r="K2565" i="3"/>
  <c r="B2566" i="3"/>
  <c r="J2566" i="3"/>
  <c r="K2566" i="3"/>
  <c r="B2567" i="3"/>
  <c r="J2567" i="3"/>
  <c r="K2567" i="3"/>
  <c r="B2568" i="3"/>
  <c r="J2568" i="3"/>
  <c r="K2568" i="3"/>
  <c r="B2569" i="3"/>
  <c r="J2569" i="3"/>
  <c r="K2569" i="3"/>
  <c r="B2570" i="3"/>
  <c r="J2570" i="3"/>
  <c r="K2570" i="3"/>
  <c r="B2571" i="3"/>
  <c r="J2571" i="3"/>
  <c r="K2571" i="3"/>
  <c r="B2572" i="3"/>
  <c r="J2572" i="3"/>
  <c r="K2572" i="3"/>
  <c r="B2573" i="3"/>
  <c r="J2573" i="3"/>
  <c r="K2573" i="3"/>
  <c r="B2574" i="3"/>
  <c r="J2574" i="3"/>
  <c r="K2574" i="3"/>
  <c r="B2575" i="3"/>
  <c r="J2575" i="3"/>
  <c r="K2575" i="3"/>
  <c r="B2576" i="3"/>
  <c r="J2576" i="3"/>
  <c r="K2576" i="3"/>
  <c r="B2577" i="3"/>
  <c r="J2577" i="3"/>
  <c r="K2577" i="3"/>
  <c r="B2578" i="3"/>
  <c r="J2578" i="3"/>
  <c r="K2578" i="3"/>
  <c r="B2579" i="3"/>
  <c r="J2579" i="3"/>
  <c r="K2579" i="3"/>
  <c r="B2580" i="3"/>
  <c r="J2580" i="3"/>
  <c r="K2580" i="3"/>
  <c r="B2581" i="3"/>
  <c r="J2581" i="3"/>
  <c r="K2581" i="3"/>
  <c r="B2582" i="3"/>
  <c r="J2582" i="3"/>
  <c r="K2582" i="3"/>
  <c r="B2583" i="3"/>
  <c r="J2583" i="3"/>
  <c r="K2583" i="3"/>
  <c r="B2584" i="3"/>
  <c r="J2584" i="3"/>
  <c r="K2584" i="3"/>
  <c r="B2585" i="3"/>
  <c r="J2585" i="3"/>
  <c r="K2585" i="3"/>
  <c r="B2586" i="3"/>
  <c r="J2586" i="3"/>
  <c r="K2586" i="3"/>
  <c r="B2587" i="3"/>
  <c r="J2587" i="3"/>
  <c r="K2587" i="3"/>
  <c r="B2588" i="3"/>
  <c r="J2588" i="3"/>
  <c r="K2588" i="3"/>
  <c r="B2589" i="3"/>
  <c r="J2589" i="3"/>
  <c r="K2589" i="3"/>
  <c r="B2590" i="3"/>
  <c r="J2590" i="3"/>
  <c r="K2590" i="3"/>
  <c r="B2591" i="3"/>
  <c r="J2591" i="3"/>
  <c r="K2591" i="3"/>
  <c r="B2592" i="3"/>
  <c r="J2592" i="3"/>
  <c r="K2592" i="3"/>
  <c r="B2593" i="3"/>
  <c r="J2593" i="3"/>
  <c r="K2593" i="3"/>
  <c r="B2594" i="3"/>
  <c r="J2594" i="3"/>
  <c r="K2594" i="3"/>
  <c r="B2595" i="3"/>
  <c r="J2595" i="3"/>
  <c r="K2595" i="3"/>
  <c r="B2596" i="3"/>
  <c r="J2596" i="3"/>
  <c r="K2596" i="3"/>
  <c r="B2597" i="3"/>
  <c r="J2597" i="3"/>
  <c r="K2597" i="3"/>
  <c r="B2598" i="3"/>
  <c r="J2598" i="3"/>
  <c r="K2598" i="3"/>
  <c r="B2599" i="3"/>
  <c r="J2599" i="3"/>
  <c r="K2599" i="3"/>
  <c r="B2600" i="3"/>
  <c r="J2600" i="3"/>
  <c r="K2600" i="3"/>
  <c r="B2601" i="3"/>
  <c r="J2601" i="3"/>
  <c r="K2601" i="3"/>
  <c r="B2602" i="3"/>
  <c r="J2602" i="3"/>
  <c r="K2602" i="3"/>
  <c r="B2603" i="3"/>
  <c r="J2603" i="3"/>
  <c r="K2603" i="3"/>
  <c r="B2604" i="3"/>
  <c r="J2604" i="3"/>
  <c r="K2604" i="3"/>
  <c r="B2605" i="3"/>
  <c r="J2605" i="3"/>
  <c r="K2605" i="3"/>
  <c r="B2606" i="3"/>
  <c r="J2606" i="3"/>
  <c r="K2606" i="3"/>
  <c r="B2607" i="3"/>
  <c r="J2607" i="3"/>
  <c r="K2607" i="3"/>
  <c r="B2608" i="3"/>
  <c r="J2608" i="3"/>
  <c r="K2608" i="3"/>
  <c r="B2609" i="3"/>
  <c r="J2609" i="3"/>
  <c r="K2609" i="3"/>
  <c r="B2610" i="3"/>
  <c r="J2610" i="3"/>
  <c r="K2610" i="3"/>
  <c r="B2611" i="3"/>
  <c r="J2611" i="3"/>
  <c r="K2611" i="3"/>
  <c r="B2612" i="3"/>
  <c r="J2612" i="3"/>
  <c r="K2612" i="3"/>
  <c r="B2613" i="3"/>
  <c r="J2613" i="3"/>
  <c r="K2613" i="3"/>
  <c r="B2614" i="3"/>
  <c r="J2614" i="3"/>
  <c r="K2614" i="3"/>
  <c r="B2615" i="3"/>
  <c r="J2615" i="3"/>
  <c r="K2615" i="3"/>
  <c r="B2616" i="3"/>
  <c r="J2616" i="3"/>
  <c r="K2616" i="3"/>
  <c r="B2617" i="3"/>
  <c r="J2617" i="3"/>
  <c r="K2617" i="3"/>
  <c r="B2618" i="3"/>
  <c r="J2618" i="3"/>
  <c r="K2618" i="3"/>
  <c r="B2619" i="3"/>
  <c r="J2619" i="3"/>
  <c r="K2619" i="3"/>
  <c r="B2620" i="3"/>
  <c r="J2620" i="3"/>
  <c r="K2620" i="3"/>
  <c r="B2621" i="3"/>
  <c r="J2621" i="3"/>
  <c r="K2621" i="3"/>
  <c r="B2622" i="3"/>
  <c r="J2622" i="3"/>
  <c r="K2622" i="3"/>
  <c r="B2623" i="3"/>
  <c r="J2623" i="3"/>
  <c r="K2623" i="3"/>
  <c r="B2624" i="3"/>
  <c r="J2624" i="3"/>
  <c r="K2624" i="3"/>
  <c r="B2625" i="3"/>
  <c r="J2625" i="3"/>
  <c r="K2625" i="3"/>
  <c r="B2626" i="3"/>
  <c r="J2626" i="3"/>
  <c r="K2626" i="3"/>
  <c r="B2627" i="3"/>
  <c r="J2627" i="3"/>
  <c r="K2627" i="3"/>
  <c r="B2628" i="3"/>
  <c r="J2628" i="3"/>
  <c r="K2628" i="3"/>
  <c r="B2629" i="3"/>
  <c r="J2629" i="3"/>
  <c r="K2629" i="3"/>
  <c r="B2630" i="3"/>
  <c r="J2630" i="3"/>
  <c r="K2630" i="3"/>
  <c r="B2631" i="3"/>
  <c r="J2631" i="3"/>
  <c r="K2631" i="3"/>
  <c r="B2632" i="3"/>
  <c r="J2632" i="3"/>
  <c r="K2632" i="3"/>
  <c r="B2633" i="3"/>
  <c r="J2633" i="3"/>
  <c r="K2633" i="3"/>
  <c r="B2634" i="3"/>
  <c r="J2634" i="3"/>
  <c r="K2634" i="3"/>
  <c r="B2635" i="3"/>
  <c r="J2635" i="3"/>
  <c r="K2635" i="3"/>
  <c r="B2636" i="3"/>
  <c r="J2636" i="3"/>
  <c r="K2636" i="3"/>
  <c r="B2637" i="3"/>
  <c r="J2637" i="3"/>
  <c r="K2637" i="3"/>
  <c r="B2638" i="3"/>
  <c r="J2638" i="3"/>
  <c r="K2638" i="3"/>
  <c r="B2639" i="3"/>
  <c r="J2639" i="3"/>
  <c r="K2639" i="3"/>
  <c r="B2640" i="3"/>
  <c r="J2640" i="3"/>
  <c r="K2640" i="3"/>
  <c r="B2641" i="3"/>
  <c r="J2641" i="3"/>
  <c r="K2641" i="3"/>
  <c r="B2642" i="3"/>
  <c r="J2642" i="3"/>
  <c r="K2642" i="3"/>
  <c r="B2643" i="3"/>
  <c r="J2643" i="3"/>
  <c r="K2643" i="3"/>
  <c r="B2644" i="3"/>
  <c r="J2644" i="3"/>
  <c r="K2644" i="3"/>
  <c r="B2645" i="3"/>
  <c r="J2645" i="3"/>
  <c r="K2645" i="3"/>
  <c r="B2646" i="3"/>
  <c r="J2646" i="3"/>
  <c r="K2646" i="3"/>
  <c r="B2647" i="3"/>
  <c r="J2647" i="3"/>
  <c r="K2647" i="3"/>
  <c r="B2648" i="3"/>
  <c r="J2648" i="3"/>
  <c r="K2648" i="3"/>
  <c r="B2649" i="3"/>
  <c r="J2649" i="3"/>
  <c r="K2649" i="3"/>
  <c r="B2650" i="3"/>
  <c r="J2650" i="3"/>
  <c r="K2650" i="3"/>
  <c r="B2651" i="3"/>
  <c r="J2651" i="3"/>
  <c r="K2651" i="3"/>
  <c r="B2652" i="3"/>
  <c r="J2652" i="3"/>
  <c r="K2652" i="3"/>
  <c r="B2653" i="3"/>
  <c r="J2653" i="3"/>
  <c r="K2653" i="3"/>
  <c r="B2654" i="3"/>
  <c r="J2654" i="3"/>
  <c r="K2654" i="3"/>
  <c r="B2655" i="3"/>
  <c r="J2655" i="3"/>
  <c r="K2655" i="3"/>
  <c r="B2656" i="3"/>
  <c r="J2656" i="3"/>
  <c r="K2656" i="3"/>
  <c r="B2657" i="3"/>
  <c r="J2657" i="3"/>
  <c r="K2657" i="3"/>
  <c r="B2658" i="3"/>
  <c r="J2658" i="3"/>
  <c r="K2658" i="3"/>
  <c r="B2659" i="3"/>
  <c r="J2659" i="3"/>
  <c r="K2659" i="3"/>
  <c r="B2660" i="3"/>
  <c r="J2660" i="3"/>
  <c r="K2660" i="3"/>
  <c r="B2661" i="3"/>
  <c r="J2661" i="3"/>
  <c r="K2661" i="3"/>
  <c r="B2662" i="3"/>
  <c r="J2662" i="3"/>
  <c r="K2662" i="3"/>
  <c r="B2663" i="3"/>
  <c r="J2663" i="3"/>
  <c r="K2663" i="3"/>
  <c r="B2664" i="3"/>
  <c r="J2664" i="3"/>
  <c r="K2664" i="3"/>
  <c r="B2665" i="3"/>
  <c r="J2665" i="3"/>
  <c r="K2665" i="3"/>
  <c r="B2666" i="3"/>
  <c r="J2666" i="3"/>
  <c r="K2666" i="3"/>
  <c r="B2667" i="3"/>
  <c r="J2667" i="3"/>
  <c r="K2667" i="3"/>
  <c r="B2668" i="3"/>
  <c r="J2668" i="3"/>
  <c r="K2668" i="3"/>
  <c r="B2669" i="3"/>
  <c r="J2669" i="3"/>
  <c r="K2669" i="3"/>
  <c r="B2670" i="3"/>
  <c r="J2670" i="3"/>
  <c r="K2670" i="3"/>
  <c r="B2671" i="3"/>
  <c r="J2671" i="3"/>
  <c r="K2671" i="3"/>
  <c r="B2672" i="3"/>
  <c r="J2672" i="3"/>
  <c r="K2672" i="3"/>
  <c r="B2673" i="3"/>
  <c r="J2673" i="3"/>
  <c r="K2673" i="3"/>
  <c r="B2674" i="3"/>
  <c r="J2674" i="3"/>
  <c r="K2674" i="3"/>
  <c r="B2675" i="3"/>
  <c r="J2675" i="3"/>
  <c r="K2675" i="3"/>
  <c r="B2676" i="3"/>
  <c r="J2676" i="3"/>
  <c r="K2676" i="3"/>
  <c r="B2677" i="3"/>
  <c r="J2677" i="3"/>
  <c r="K2677" i="3"/>
  <c r="B2678" i="3"/>
  <c r="J2678" i="3"/>
  <c r="K2678" i="3"/>
  <c r="B2679" i="3"/>
  <c r="J2679" i="3"/>
  <c r="K2679" i="3"/>
  <c r="B2680" i="3"/>
  <c r="J2680" i="3"/>
  <c r="K2680" i="3"/>
  <c r="B2681" i="3"/>
  <c r="J2681" i="3"/>
  <c r="K2681" i="3"/>
  <c r="B2682" i="3"/>
  <c r="J2682" i="3"/>
  <c r="K2682" i="3"/>
  <c r="B2683" i="3"/>
  <c r="J2683" i="3"/>
  <c r="K2683" i="3"/>
  <c r="B2684" i="3"/>
  <c r="J2684" i="3"/>
  <c r="K2684" i="3"/>
  <c r="B2685" i="3"/>
  <c r="J2685" i="3"/>
  <c r="K2685" i="3"/>
  <c r="B2686" i="3"/>
  <c r="J2686" i="3"/>
  <c r="K2686" i="3"/>
  <c r="B2687" i="3"/>
  <c r="J2687" i="3"/>
  <c r="K2687" i="3"/>
  <c r="B2688" i="3"/>
  <c r="J2688" i="3"/>
  <c r="K2688" i="3"/>
  <c r="B2689" i="3"/>
  <c r="J2689" i="3"/>
  <c r="K2689" i="3"/>
  <c r="B2690" i="3"/>
  <c r="J2690" i="3"/>
  <c r="K2690" i="3"/>
  <c r="B2691" i="3"/>
  <c r="J2691" i="3"/>
  <c r="K2691" i="3"/>
  <c r="B2692" i="3"/>
  <c r="J2692" i="3"/>
  <c r="K2692" i="3"/>
  <c r="B2693" i="3"/>
  <c r="J2693" i="3"/>
  <c r="K2693" i="3"/>
  <c r="B2694" i="3"/>
  <c r="J2694" i="3"/>
  <c r="K2694" i="3"/>
  <c r="B2695" i="3"/>
  <c r="J2695" i="3"/>
  <c r="K2695" i="3"/>
  <c r="B2696" i="3"/>
  <c r="J2696" i="3"/>
  <c r="K2696" i="3"/>
  <c r="B2697" i="3"/>
  <c r="J2697" i="3"/>
  <c r="K2697" i="3"/>
  <c r="B2698" i="3"/>
  <c r="J2698" i="3"/>
  <c r="K2698" i="3"/>
  <c r="B2699" i="3"/>
  <c r="J2699" i="3"/>
  <c r="K2699" i="3"/>
  <c r="B2700" i="3"/>
  <c r="J2700" i="3"/>
  <c r="K2700" i="3"/>
  <c r="B2701" i="3"/>
  <c r="J2701" i="3"/>
  <c r="K2701" i="3"/>
  <c r="B2702" i="3"/>
  <c r="J2702" i="3"/>
  <c r="K2702" i="3"/>
  <c r="B2703" i="3"/>
  <c r="J2703" i="3"/>
  <c r="K2703" i="3"/>
  <c r="B2704" i="3"/>
  <c r="J2704" i="3"/>
  <c r="K2704" i="3"/>
  <c r="B2705" i="3"/>
  <c r="J2705" i="3"/>
  <c r="K2705" i="3"/>
  <c r="B2706" i="3"/>
  <c r="J2706" i="3"/>
  <c r="K2706" i="3"/>
  <c r="B2707" i="3"/>
  <c r="J2707" i="3"/>
  <c r="K2707" i="3"/>
  <c r="B2708" i="3"/>
  <c r="J2708" i="3"/>
  <c r="K2708" i="3"/>
  <c r="B2709" i="3"/>
  <c r="J2709" i="3"/>
  <c r="K2709" i="3"/>
  <c r="B2710" i="3"/>
  <c r="J2710" i="3"/>
  <c r="K2710" i="3"/>
  <c r="B2711" i="3"/>
  <c r="J2711" i="3"/>
  <c r="K2711" i="3"/>
  <c r="B2712" i="3"/>
  <c r="J2712" i="3"/>
  <c r="K2712" i="3"/>
  <c r="B2713" i="3"/>
  <c r="J2713" i="3"/>
  <c r="K2713" i="3"/>
  <c r="B2714" i="3"/>
  <c r="J2714" i="3"/>
  <c r="K2714" i="3"/>
  <c r="B2715" i="3"/>
  <c r="J2715" i="3"/>
  <c r="K2715" i="3"/>
  <c r="B2716" i="3"/>
  <c r="J2716" i="3"/>
  <c r="K2716" i="3"/>
  <c r="B2717" i="3"/>
  <c r="J2717" i="3"/>
  <c r="K2717" i="3"/>
  <c r="B2718" i="3"/>
  <c r="J2718" i="3"/>
  <c r="K2718" i="3"/>
  <c r="B2719" i="3"/>
  <c r="J2719" i="3"/>
  <c r="K2719" i="3"/>
  <c r="B2720" i="3"/>
  <c r="J2720" i="3"/>
  <c r="K2720" i="3"/>
  <c r="B2721" i="3"/>
  <c r="J2721" i="3"/>
  <c r="K2721" i="3"/>
  <c r="B2722" i="3"/>
  <c r="J2722" i="3"/>
  <c r="K2722" i="3"/>
  <c r="B2723" i="3"/>
  <c r="J2723" i="3"/>
  <c r="K2723" i="3"/>
  <c r="B2724" i="3"/>
  <c r="J2724" i="3"/>
  <c r="K2724" i="3"/>
  <c r="B2725" i="3"/>
  <c r="J2725" i="3"/>
  <c r="K2725" i="3"/>
  <c r="B2726" i="3"/>
  <c r="J2726" i="3"/>
  <c r="K2726" i="3"/>
  <c r="B2727" i="3"/>
  <c r="J2727" i="3"/>
  <c r="K2727" i="3"/>
  <c r="B2728" i="3"/>
  <c r="J2728" i="3"/>
  <c r="K2728" i="3"/>
  <c r="B2729" i="3"/>
  <c r="J2729" i="3"/>
  <c r="K2729" i="3"/>
  <c r="B2730" i="3"/>
  <c r="J2730" i="3"/>
  <c r="K2730" i="3"/>
  <c r="B2731" i="3"/>
  <c r="J2731" i="3"/>
  <c r="K2731" i="3"/>
  <c r="B2732" i="3"/>
  <c r="J2732" i="3"/>
  <c r="K2732" i="3"/>
  <c r="B2733" i="3"/>
  <c r="J2733" i="3"/>
  <c r="K2733" i="3"/>
  <c r="B2734" i="3"/>
  <c r="J2734" i="3"/>
  <c r="K2734" i="3"/>
  <c r="B2735" i="3"/>
  <c r="J2735" i="3"/>
  <c r="K2735" i="3"/>
  <c r="B2736" i="3"/>
  <c r="J2736" i="3"/>
  <c r="K2736" i="3"/>
  <c r="B2737" i="3"/>
  <c r="J2737" i="3"/>
  <c r="K2737" i="3"/>
  <c r="B2738" i="3"/>
  <c r="J2738" i="3"/>
  <c r="K2738" i="3"/>
  <c r="B2739" i="3"/>
  <c r="J2739" i="3"/>
  <c r="K2739" i="3"/>
  <c r="B2740" i="3"/>
  <c r="J2740" i="3"/>
  <c r="K2740" i="3"/>
  <c r="B2741" i="3"/>
  <c r="J2741" i="3"/>
  <c r="K2741" i="3"/>
  <c r="B2742" i="3"/>
  <c r="J2742" i="3"/>
  <c r="K2742" i="3"/>
  <c r="B2743" i="3"/>
  <c r="J2743" i="3"/>
  <c r="K2743" i="3"/>
  <c r="B2744" i="3"/>
  <c r="J2744" i="3"/>
  <c r="K2744" i="3"/>
  <c r="B2745" i="3"/>
  <c r="J2745" i="3"/>
  <c r="K2745" i="3"/>
  <c r="B2746" i="3"/>
  <c r="J2746" i="3"/>
  <c r="K2746" i="3"/>
  <c r="B2747" i="3"/>
  <c r="J2747" i="3"/>
  <c r="K2747" i="3"/>
  <c r="B2748" i="3"/>
  <c r="J2748" i="3"/>
  <c r="K2748" i="3"/>
  <c r="B2749" i="3"/>
  <c r="J2749" i="3"/>
  <c r="K2749" i="3"/>
  <c r="B2750" i="3"/>
  <c r="J2750" i="3"/>
  <c r="K2750" i="3"/>
  <c r="B2751" i="3"/>
  <c r="J2751" i="3"/>
  <c r="K2751" i="3"/>
  <c r="B2752" i="3"/>
  <c r="J2752" i="3"/>
  <c r="K2752" i="3"/>
  <c r="B2753" i="3"/>
  <c r="J2753" i="3"/>
  <c r="K2753" i="3"/>
  <c r="B2754" i="3"/>
  <c r="J2754" i="3"/>
  <c r="K2754" i="3"/>
  <c r="B2755" i="3"/>
  <c r="J2755" i="3"/>
  <c r="K2755" i="3"/>
  <c r="B2756" i="3"/>
  <c r="J2756" i="3"/>
  <c r="K2756" i="3"/>
  <c r="B2757" i="3"/>
  <c r="J2757" i="3"/>
  <c r="K2757" i="3"/>
  <c r="B2758" i="3"/>
  <c r="J2758" i="3"/>
  <c r="K2758" i="3"/>
  <c r="B2759" i="3"/>
  <c r="J2759" i="3"/>
  <c r="K2759" i="3"/>
  <c r="B2760" i="3"/>
  <c r="J2760" i="3"/>
  <c r="K2760" i="3"/>
  <c r="B2761" i="3"/>
  <c r="J2761" i="3"/>
  <c r="K2761" i="3"/>
  <c r="B2762" i="3"/>
  <c r="J2762" i="3"/>
  <c r="K2762" i="3"/>
  <c r="B2763" i="3"/>
  <c r="J2763" i="3"/>
  <c r="K2763" i="3"/>
  <c r="B2764" i="3"/>
  <c r="J2764" i="3"/>
  <c r="K2764" i="3"/>
  <c r="B2765" i="3"/>
  <c r="J2765" i="3"/>
  <c r="K2765" i="3"/>
  <c r="B2766" i="3"/>
  <c r="J2766" i="3"/>
  <c r="K2766" i="3"/>
  <c r="B2767" i="3"/>
  <c r="J2767" i="3"/>
  <c r="K2767" i="3"/>
  <c r="B2768" i="3"/>
  <c r="J2768" i="3"/>
  <c r="K2768" i="3"/>
  <c r="B2769" i="3"/>
  <c r="J2769" i="3"/>
  <c r="K2769" i="3"/>
  <c r="B2770" i="3"/>
  <c r="J2770" i="3"/>
  <c r="K2770" i="3"/>
  <c r="B2771" i="3"/>
  <c r="J2771" i="3"/>
  <c r="K2771" i="3"/>
  <c r="B2772" i="3"/>
  <c r="J2772" i="3"/>
  <c r="K2772" i="3"/>
  <c r="B2773" i="3"/>
  <c r="J2773" i="3"/>
  <c r="K2773" i="3"/>
  <c r="B2774" i="3"/>
  <c r="J2774" i="3"/>
  <c r="K2774" i="3"/>
  <c r="B2775" i="3"/>
  <c r="J2775" i="3"/>
  <c r="K2775" i="3"/>
  <c r="B2776" i="3"/>
  <c r="J2776" i="3"/>
  <c r="K2776" i="3"/>
  <c r="B2777" i="3"/>
  <c r="J2777" i="3"/>
  <c r="K2777" i="3"/>
  <c r="B2778" i="3"/>
  <c r="J2778" i="3"/>
  <c r="K2778" i="3"/>
  <c r="B2779" i="3"/>
  <c r="J2779" i="3"/>
  <c r="K2779" i="3"/>
  <c r="B2780" i="3"/>
  <c r="J2780" i="3"/>
  <c r="K2780" i="3"/>
  <c r="B2781" i="3"/>
  <c r="J2781" i="3"/>
  <c r="K2781" i="3"/>
  <c r="B2782" i="3"/>
  <c r="J2782" i="3"/>
  <c r="K2782" i="3"/>
  <c r="B2783" i="3"/>
  <c r="J2783" i="3"/>
  <c r="K2783" i="3"/>
  <c r="B2784" i="3"/>
  <c r="J2784" i="3"/>
  <c r="K2784" i="3"/>
  <c r="B2785" i="3"/>
  <c r="J2785" i="3"/>
  <c r="K2785" i="3"/>
  <c r="B2786" i="3"/>
  <c r="J2786" i="3"/>
  <c r="K2786" i="3"/>
  <c r="B2787" i="3"/>
  <c r="J2787" i="3"/>
  <c r="K2787" i="3"/>
  <c r="B2788" i="3"/>
  <c r="J2788" i="3"/>
  <c r="K2788" i="3"/>
  <c r="B2789" i="3"/>
  <c r="J2789" i="3"/>
  <c r="K2789" i="3"/>
  <c r="B2790" i="3"/>
  <c r="J2790" i="3"/>
  <c r="K2790" i="3"/>
  <c r="B2791" i="3"/>
  <c r="J2791" i="3"/>
  <c r="K2791" i="3"/>
  <c r="B2792" i="3"/>
  <c r="J2792" i="3"/>
  <c r="K2792" i="3"/>
  <c r="B2793" i="3"/>
  <c r="J2793" i="3"/>
  <c r="K2793" i="3"/>
  <c r="B2794" i="3"/>
  <c r="J2794" i="3"/>
  <c r="K2794" i="3"/>
  <c r="B2795" i="3"/>
  <c r="J2795" i="3"/>
  <c r="K2795" i="3"/>
  <c r="B2796" i="3"/>
  <c r="J2796" i="3"/>
  <c r="K2796" i="3"/>
  <c r="B2797" i="3"/>
  <c r="J2797" i="3"/>
  <c r="K2797" i="3"/>
  <c r="B2798" i="3"/>
  <c r="J2798" i="3"/>
  <c r="K2798" i="3"/>
  <c r="B2799" i="3"/>
  <c r="J2799" i="3"/>
  <c r="K2799" i="3"/>
  <c r="B2800" i="3"/>
  <c r="J2800" i="3"/>
  <c r="K2800" i="3"/>
  <c r="B2801" i="3"/>
  <c r="J2801" i="3"/>
  <c r="K2801" i="3"/>
  <c r="B2802" i="3"/>
  <c r="J2802" i="3"/>
  <c r="K2802" i="3"/>
  <c r="B2803" i="3"/>
  <c r="J2803" i="3"/>
  <c r="K2803" i="3"/>
  <c r="B2804" i="3"/>
  <c r="J2804" i="3"/>
  <c r="K2804" i="3"/>
  <c r="B2805" i="3"/>
  <c r="J2805" i="3"/>
  <c r="K2805" i="3"/>
  <c r="B2806" i="3"/>
  <c r="J2806" i="3"/>
  <c r="K2806" i="3"/>
  <c r="B2807" i="3"/>
  <c r="J2807" i="3"/>
  <c r="K2807" i="3"/>
  <c r="B2808" i="3"/>
  <c r="J2808" i="3"/>
  <c r="K2808" i="3"/>
  <c r="B2809" i="3"/>
  <c r="J2809" i="3"/>
  <c r="K2809" i="3"/>
  <c r="B2810" i="3"/>
  <c r="J2810" i="3"/>
  <c r="K2810" i="3"/>
  <c r="B2811" i="3"/>
  <c r="J2811" i="3"/>
  <c r="K2811" i="3"/>
  <c r="B2812" i="3"/>
  <c r="J2812" i="3"/>
  <c r="K2812" i="3"/>
  <c r="B2813" i="3"/>
  <c r="J2813" i="3"/>
  <c r="K2813" i="3"/>
  <c r="B2814" i="3"/>
  <c r="J2814" i="3"/>
  <c r="K2814" i="3"/>
  <c r="B2815" i="3"/>
  <c r="J2815" i="3"/>
  <c r="K2815" i="3"/>
  <c r="B2816" i="3"/>
  <c r="J2816" i="3"/>
  <c r="K2816" i="3"/>
  <c r="B2817" i="3"/>
  <c r="J2817" i="3"/>
  <c r="K2817" i="3"/>
  <c r="B2818" i="3"/>
  <c r="J2818" i="3"/>
  <c r="K2818" i="3"/>
  <c r="B2819" i="3"/>
  <c r="J2819" i="3"/>
  <c r="K2819" i="3"/>
  <c r="B2820" i="3"/>
  <c r="J2820" i="3"/>
  <c r="K2820" i="3"/>
  <c r="B2821" i="3"/>
  <c r="J2821" i="3"/>
  <c r="K2821" i="3"/>
  <c r="B2822" i="3"/>
  <c r="J2822" i="3"/>
  <c r="K2822" i="3"/>
  <c r="B2823" i="3"/>
  <c r="J2823" i="3"/>
  <c r="K2823" i="3"/>
  <c r="B2824" i="3"/>
  <c r="J2824" i="3"/>
  <c r="K2824" i="3"/>
  <c r="B2825" i="3"/>
  <c r="J2825" i="3"/>
  <c r="K2825" i="3"/>
  <c r="B2826" i="3"/>
  <c r="J2826" i="3"/>
  <c r="K2826" i="3"/>
  <c r="B2827" i="3"/>
  <c r="J2827" i="3"/>
  <c r="K2827" i="3"/>
  <c r="B2828" i="3"/>
  <c r="J2828" i="3"/>
  <c r="K2828" i="3"/>
  <c r="B2829" i="3"/>
  <c r="J2829" i="3"/>
  <c r="K2829" i="3"/>
  <c r="B2830" i="3"/>
  <c r="J2830" i="3"/>
  <c r="K2830" i="3"/>
  <c r="B2831" i="3"/>
  <c r="J2831" i="3"/>
  <c r="K2831" i="3"/>
  <c r="B2832" i="3"/>
  <c r="J2832" i="3"/>
  <c r="K2832" i="3"/>
  <c r="B2833" i="3"/>
  <c r="J2833" i="3"/>
  <c r="K2833" i="3"/>
  <c r="B2834" i="3"/>
  <c r="J2834" i="3"/>
  <c r="K2834" i="3"/>
  <c r="B2835" i="3"/>
  <c r="J2835" i="3"/>
  <c r="K2835" i="3"/>
  <c r="B2836" i="3"/>
  <c r="J2836" i="3"/>
  <c r="K2836" i="3"/>
  <c r="B2837" i="3"/>
  <c r="J2837" i="3"/>
  <c r="K2837" i="3"/>
  <c r="B2838" i="3"/>
  <c r="J2838" i="3"/>
  <c r="K2838" i="3"/>
  <c r="B2839" i="3"/>
  <c r="J2839" i="3"/>
  <c r="K2839" i="3"/>
  <c r="B2840" i="3"/>
  <c r="J2840" i="3"/>
  <c r="K2840" i="3"/>
  <c r="B2841" i="3"/>
  <c r="J2841" i="3"/>
  <c r="K2841" i="3"/>
  <c r="B2842" i="3"/>
  <c r="J2842" i="3"/>
  <c r="K2842" i="3"/>
  <c r="B2843" i="3"/>
  <c r="J2843" i="3"/>
  <c r="K2843" i="3"/>
  <c r="B2844" i="3"/>
  <c r="J2844" i="3"/>
  <c r="K2844" i="3"/>
  <c r="B2845" i="3"/>
  <c r="J2845" i="3"/>
  <c r="K2845" i="3"/>
  <c r="B2846" i="3"/>
  <c r="J2846" i="3"/>
  <c r="K2846" i="3"/>
  <c r="B2847" i="3"/>
  <c r="J2847" i="3"/>
  <c r="K2847" i="3"/>
  <c r="B2848" i="3"/>
  <c r="J2848" i="3"/>
  <c r="K2848" i="3"/>
  <c r="B2849" i="3"/>
  <c r="J2849" i="3"/>
  <c r="K2849" i="3"/>
  <c r="B2850" i="3"/>
  <c r="J2850" i="3"/>
  <c r="K2850" i="3"/>
  <c r="B2851" i="3"/>
  <c r="J2851" i="3"/>
  <c r="K2851" i="3"/>
  <c r="B2852" i="3"/>
  <c r="J2852" i="3"/>
  <c r="K2852" i="3"/>
  <c r="B2853" i="3"/>
  <c r="J2853" i="3"/>
  <c r="K2853" i="3"/>
  <c r="B2854" i="3"/>
  <c r="J2854" i="3"/>
  <c r="K2854" i="3"/>
  <c r="B2855" i="3"/>
  <c r="J2855" i="3"/>
  <c r="K2855" i="3"/>
  <c r="B2856" i="3"/>
  <c r="J2856" i="3"/>
  <c r="K2856" i="3"/>
  <c r="B2857" i="3"/>
  <c r="J2857" i="3"/>
  <c r="K2857" i="3"/>
  <c r="B2858" i="3"/>
  <c r="J2858" i="3"/>
  <c r="K2858" i="3"/>
  <c r="B2859" i="3"/>
  <c r="J2859" i="3"/>
  <c r="K2859" i="3"/>
  <c r="B2860" i="3"/>
  <c r="J2860" i="3"/>
  <c r="K2860" i="3"/>
  <c r="B2861" i="3"/>
  <c r="J2861" i="3"/>
  <c r="K2861" i="3"/>
  <c r="B2862" i="3"/>
  <c r="J2862" i="3"/>
  <c r="K2862" i="3"/>
  <c r="B2863" i="3"/>
  <c r="J2863" i="3"/>
  <c r="K2863" i="3"/>
  <c r="B2864" i="3"/>
  <c r="J2864" i="3"/>
  <c r="K2864" i="3"/>
  <c r="B2865" i="3"/>
  <c r="J2865" i="3"/>
  <c r="K2865" i="3"/>
  <c r="B2866" i="3"/>
  <c r="J2866" i="3"/>
  <c r="K2866" i="3"/>
  <c r="B2867" i="3"/>
  <c r="J2867" i="3"/>
  <c r="K2867" i="3"/>
  <c r="B2868" i="3"/>
  <c r="J2868" i="3"/>
  <c r="K2868" i="3"/>
  <c r="B2869" i="3"/>
  <c r="J2869" i="3"/>
  <c r="K2869" i="3"/>
  <c r="B2870" i="3"/>
  <c r="J2870" i="3"/>
  <c r="K2870" i="3"/>
  <c r="B2871" i="3"/>
  <c r="J2871" i="3"/>
  <c r="K2871" i="3"/>
  <c r="B2872" i="3"/>
  <c r="J2872" i="3"/>
  <c r="K2872" i="3"/>
  <c r="B2873" i="3"/>
  <c r="J2873" i="3"/>
  <c r="K2873" i="3"/>
  <c r="B2874" i="3"/>
  <c r="J2874" i="3"/>
  <c r="K2874" i="3"/>
  <c r="B2875" i="3"/>
  <c r="J2875" i="3"/>
  <c r="K2875" i="3"/>
  <c r="B2876" i="3"/>
  <c r="J2876" i="3"/>
  <c r="K2876" i="3"/>
  <c r="B2877" i="3"/>
  <c r="J2877" i="3"/>
  <c r="K2877" i="3"/>
  <c r="B2878" i="3"/>
  <c r="J2878" i="3"/>
  <c r="K2878" i="3"/>
  <c r="B2879" i="3"/>
  <c r="J2879" i="3"/>
  <c r="K2879" i="3"/>
  <c r="B2880" i="3"/>
  <c r="J2880" i="3"/>
  <c r="K2880" i="3"/>
  <c r="B2881" i="3"/>
  <c r="J2881" i="3"/>
  <c r="K2881" i="3"/>
  <c r="B2882" i="3"/>
  <c r="J2882" i="3"/>
  <c r="K2882" i="3"/>
  <c r="B2883" i="3"/>
  <c r="J2883" i="3"/>
  <c r="K2883" i="3"/>
  <c r="B2884" i="3"/>
  <c r="J2884" i="3"/>
  <c r="K2884" i="3"/>
  <c r="B2885" i="3"/>
  <c r="J2885" i="3"/>
  <c r="K2885" i="3"/>
  <c r="B2886" i="3"/>
  <c r="J2886" i="3"/>
  <c r="K2886" i="3"/>
  <c r="B2887" i="3"/>
  <c r="J2887" i="3"/>
  <c r="K2887" i="3"/>
  <c r="B2888" i="3"/>
  <c r="J2888" i="3"/>
  <c r="K2888" i="3"/>
  <c r="B2889" i="3"/>
  <c r="J2889" i="3"/>
  <c r="K2889" i="3"/>
  <c r="B2890" i="3"/>
  <c r="J2890" i="3"/>
  <c r="K2890" i="3"/>
  <c r="B2891" i="3"/>
  <c r="J2891" i="3"/>
  <c r="K2891" i="3"/>
  <c r="B2892" i="3"/>
  <c r="J2892" i="3"/>
  <c r="K2892" i="3"/>
  <c r="B2893" i="3"/>
  <c r="J2893" i="3"/>
  <c r="K2893" i="3"/>
  <c r="B2894" i="3"/>
  <c r="J2894" i="3"/>
  <c r="K2894" i="3"/>
  <c r="B2895" i="3"/>
  <c r="J2895" i="3"/>
  <c r="K2895" i="3"/>
  <c r="B2896" i="3"/>
  <c r="J2896" i="3"/>
  <c r="K2896" i="3"/>
  <c r="B2897" i="3"/>
  <c r="J2897" i="3"/>
  <c r="K2897" i="3"/>
  <c r="B2898" i="3"/>
  <c r="J2898" i="3"/>
  <c r="K2898" i="3"/>
  <c r="B2899" i="3"/>
  <c r="J2899" i="3"/>
  <c r="K2899" i="3"/>
  <c r="B2900" i="3"/>
  <c r="J2900" i="3"/>
  <c r="K2900" i="3"/>
  <c r="B2901" i="3"/>
  <c r="J2901" i="3"/>
  <c r="K2901" i="3"/>
  <c r="B2902" i="3"/>
  <c r="J2902" i="3"/>
  <c r="K2902" i="3"/>
  <c r="B2903" i="3"/>
  <c r="J2903" i="3"/>
  <c r="K2903" i="3"/>
  <c r="B2904" i="3"/>
  <c r="J2904" i="3"/>
  <c r="K2904" i="3"/>
  <c r="B2905" i="3"/>
  <c r="J2905" i="3"/>
  <c r="K2905" i="3"/>
  <c r="B2906" i="3"/>
  <c r="J2906" i="3"/>
  <c r="K2906" i="3"/>
  <c r="B2907" i="3"/>
  <c r="J2907" i="3"/>
  <c r="K2907" i="3"/>
  <c r="B2908" i="3"/>
  <c r="J2908" i="3"/>
  <c r="K2908" i="3"/>
  <c r="B2909" i="3"/>
  <c r="J2909" i="3"/>
  <c r="K2909" i="3"/>
  <c r="B2910" i="3"/>
  <c r="J2910" i="3"/>
  <c r="K2910" i="3"/>
  <c r="B2911" i="3"/>
  <c r="J2911" i="3"/>
  <c r="K2911" i="3"/>
  <c r="B2912" i="3"/>
  <c r="J2912" i="3"/>
  <c r="K2912" i="3"/>
  <c r="B2913" i="3"/>
  <c r="J2913" i="3"/>
  <c r="K2913" i="3"/>
  <c r="B2914" i="3"/>
  <c r="J2914" i="3"/>
  <c r="K2914" i="3"/>
  <c r="B2915" i="3"/>
  <c r="J2915" i="3"/>
  <c r="K2915" i="3"/>
  <c r="B2916" i="3"/>
  <c r="J2916" i="3"/>
  <c r="K2916" i="3"/>
  <c r="B2917" i="3"/>
  <c r="J2917" i="3"/>
  <c r="K2917" i="3"/>
  <c r="B2918" i="3"/>
  <c r="J2918" i="3"/>
  <c r="K2918" i="3"/>
  <c r="B2919" i="3"/>
  <c r="J2919" i="3"/>
  <c r="K2919" i="3"/>
  <c r="B2920" i="3"/>
  <c r="J2920" i="3"/>
  <c r="K2920" i="3"/>
  <c r="B2921" i="3"/>
  <c r="J2921" i="3"/>
  <c r="K2921" i="3"/>
  <c r="B2922" i="3"/>
  <c r="J2922" i="3"/>
  <c r="K2922" i="3"/>
  <c r="B2923" i="3"/>
  <c r="J2923" i="3"/>
  <c r="K2923" i="3"/>
  <c r="B2924" i="3"/>
  <c r="J2924" i="3"/>
  <c r="K2924" i="3"/>
  <c r="B2925" i="3"/>
  <c r="J2925" i="3"/>
  <c r="K2925" i="3"/>
  <c r="B2926" i="3"/>
  <c r="J2926" i="3"/>
  <c r="K2926" i="3"/>
  <c r="B2927" i="3"/>
  <c r="J2927" i="3"/>
  <c r="K2927" i="3"/>
  <c r="B2928" i="3"/>
  <c r="J2928" i="3"/>
  <c r="K2928" i="3"/>
  <c r="B2929" i="3"/>
  <c r="J2929" i="3"/>
  <c r="K2929" i="3"/>
  <c r="B2930" i="3"/>
  <c r="J2930" i="3"/>
  <c r="K2930" i="3"/>
  <c r="B2931" i="3"/>
  <c r="J2931" i="3"/>
  <c r="K2931" i="3"/>
  <c r="B2932" i="3"/>
  <c r="J2932" i="3"/>
  <c r="K2932" i="3"/>
  <c r="B2933" i="3"/>
  <c r="J2933" i="3"/>
  <c r="K2933" i="3"/>
  <c r="B2934" i="3"/>
  <c r="J2934" i="3"/>
  <c r="K2934" i="3"/>
  <c r="B2935" i="3"/>
  <c r="J2935" i="3"/>
  <c r="K2935" i="3"/>
  <c r="B2936" i="3"/>
  <c r="J2936" i="3"/>
  <c r="K2936" i="3"/>
  <c r="B2937" i="3"/>
  <c r="J2937" i="3"/>
  <c r="K2937" i="3"/>
  <c r="B2938" i="3"/>
  <c r="J2938" i="3"/>
  <c r="K2938" i="3"/>
  <c r="B2939" i="3"/>
  <c r="J2939" i="3"/>
  <c r="K2939" i="3"/>
  <c r="B2940" i="3"/>
  <c r="J2940" i="3"/>
  <c r="K2940" i="3"/>
  <c r="B2941" i="3"/>
  <c r="J2941" i="3"/>
  <c r="K2941" i="3"/>
  <c r="B2942" i="3"/>
  <c r="J2942" i="3"/>
  <c r="K2942" i="3"/>
  <c r="B2943" i="3"/>
  <c r="J2943" i="3"/>
  <c r="K2943" i="3"/>
  <c r="B2944" i="3"/>
  <c r="J2944" i="3"/>
  <c r="K2944" i="3"/>
  <c r="B2945" i="3"/>
  <c r="J2945" i="3"/>
  <c r="K2945" i="3"/>
  <c r="B2946" i="3"/>
  <c r="J2946" i="3"/>
  <c r="K2946" i="3"/>
  <c r="B2947" i="3"/>
  <c r="J2947" i="3"/>
  <c r="K2947" i="3"/>
  <c r="B2948" i="3"/>
  <c r="J2948" i="3"/>
  <c r="K2948" i="3"/>
  <c r="B2949" i="3"/>
  <c r="J2949" i="3"/>
  <c r="K2949" i="3"/>
  <c r="B2950" i="3"/>
  <c r="J2950" i="3"/>
  <c r="K2950" i="3"/>
  <c r="B2951" i="3"/>
  <c r="J2951" i="3"/>
  <c r="K2951" i="3"/>
  <c r="B2952" i="3"/>
  <c r="J2952" i="3"/>
  <c r="K2952" i="3"/>
  <c r="B2953" i="3"/>
  <c r="J2953" i="3"/>
  <c r="K2953" i="3"/>
  <c r="B2954" i="3"/>
  <c r="J2954" i="3"/>
  <c r="K2954" i="3"/>
  <c r="B2955" i="3"/>
  <c r="J2955" i="3"/>
  <c r="K2955" i="3"/>
  <c r="B2956" i="3"/>
  <c r="J2956" i="3"/>
  <c r="K2956" i="3"/>
  <c r="B2957" i="3"/>
  <c r="J2957" i="3"/>
  <c r="K2957" i="3"/>
  <c r="B2958" i="3"/>
  <c r="J2958" i="3"/>
  <c r="K2958" i="3"/>
  <c r="B2959" i="3"/>
  <c r="J2959" i="3"/>
  <c r="K2959" i="3"/>
  <c r="B2960" i="3"/>
  <c r="J2960" i="3"/>
  <c r="K2960" i="3"/>
  <c r="B2961" i="3"/>
  <c r="J2961" i="3"/>
  <c r="K2961" i="3"/>
  <c r="B2962" i="3"/>
  <c r="J2962" i="3"/>
  <c r="K2962" i="3"/>
  <c r="B2963" i="3"/>
  <c r="J2963" i="3"/>
  <c r="K2963" i="3"/>
  <c r="B2964" i="3"/>
  <c r="J2964" i="3"/>
  <c r="K2964" i="3"/>
  <c r="B2965" i="3"/>
  <c r="J2965" i="3"/>
  <c r="K2965" i="3"/>
  <c r="B2966" i="3"/>
  <c r="J2966" i="3"/>
  <c r="K2966" i="3"/>
  <c r="B2967" i="3"/>
  <c r="J2967" i="3"/>
  <c r="K2967" i="3"/>
  <c r="B2968" i="3"/>
  <c r="J2968" i="3"/>
  <c r="K2968" i="3"/>
  <c r="B2969" i="3"/>
  <c r="J2969" i="3"/>
  <c r="K2969" i="3"/>
  <c r="B2970" i="3"/>
  <c r="J2970" i="3"/>
  <c r="K2970" i="3"/>
  <c r="B2971" i="3"/>
  <c r="J2971" i="3"/>
  <c r="K2971" i="3"/>
  <c r="B2972" i="3"/>
  <c r="J2972" i="3"/>
  <c r="K2972" i="3"/>
  <c r="B2973" i="3"/>
  <c r="J2973" i="3"/>
  <c r="K2973" i="3"/>
  <c r="B2974" i="3"/>
  <c r="J2974" i="3"/>
  <c r="K2974" i="3"/>
  <c r="B2975" i="3"/>
  <c r="J2975" i="3"/>
  <c r="K2975" i="3"/>
  <c r="B2976" i="3"/>
  <c r="J2976" i="3"/>
  <c r="K2976" i="3"/>
  <c r="B2977" i="3"/>
  <c r="J2977" i="3"/>
  <c r="K2977" i="3"/>
  <c r="B2978" i="3"/>
  <c r="J2978" i="3"/>
  <c r="K2978" i="3"/>
  <c r="B2979" i="3"/>
  <c r="J2979" i="3"/>
  <c r="K2979" i="3"/>
  <c r="B2980" i="3"/>
  <c r="J2980" i="3"/>
  <c r="K2980" i="3"/>
  <c r="B2981" i="3"/>
  <c r="J2981" i="3"/>
  <c r="K2981" i="3"/>
  <c r="B2982" i="3"/>
  <c r="J2982" i="3"/>
  <c r="K2982" i="3"/>
  <c r="B2983" i="3"/>
  <c r="J2983" i="3"/>
  <c r="K2983" i="3"/>
  <c r="B2984" i="3"/>
  <c r="J2984" i="3"/>
  <c r="K2984" i="3"/>
  <c r="B2985" i="3"/>
  <c r="J2985" i="3"/>
  <c r="K2985" i="3"/>
  <c r="B2986" i="3"/>
  <c r="J2986" i="3"/>
  <c r="K2986" i="3"/>
  <c r="B2987" i="3"/>
  <c r="J2987" i="3"/>
  <c r="K2987" i="3"/>
  <c r="B2988" i="3"/>
  <c r="J2988" i="3"/>
  <c r="K2988" i="3"/>
  <c r="B2989" i="3"/>
  <c r="J2989" i="3"/>
  <c r="K2989" i="3"/>
  <c r="B2990" i="3"/>
  <c r="J2990" i="3"/>
  <c r="K2990" i="3"/>
  <c r="B2991" i="3"/>
  <c r="J2991" i="3"/>
  <c r="K2991" i="3"/>
  <c r="B2992" i="3"/>
  <c r="J2992" i="3"/>
  <c r="K2992" i="3"/>
  <c r="B2993" i="3"/>
  <c r="J2993" i="3"/>
  <c r="K2993" i="3"/>
  <c r="B2994" i="3"/>
  <c r="J2994" i="3"/>
  <c r="K2994" i="3"/>
  <c r="B2995" i="3"/>
  <c r="J2995" i="3"/>
  <c r="K2995" i="3"/>
  <c r="B2996" i="3"/>
  <c r="J2996" i="3"/>
  <c r="K2996" i="3"/>
  <c r="B2997" i="3"/>
  <c r="J2997" i="3"/>
  <c r="K2997" i="3"/>
  <c r="B2998" i="3"/>
  <c r="J2998" i="3"/>
  <c r="K2998" i="3"/>
  <c r="B2999" i="3"/>
  <c r="J2999" i="3"/>
  <c r="K2999" i="3"/>
  <c r="B3000" i="3"/>
  <c r="J3000" i="3"/>
  <c r="K3000" i="3"/>
  <c r="B3001" i="3"/>
  <c r="J3001" i="3"/>
  <c r="K3001" i="3"/>
  <c r="B3002" i="3"/>
  <c r="J3002" i="3"/>
  <c r="K3002" i="3"/>
  <c r="B3003" i="3"/>
  <c r="J3003" i="3"/>
  <c r="K3003" i="3"/>
  <c r="B3004" i="3"/>
  <c r="J3004" i="3"/>
  <c r="K3004" i="3"/>
  <c r="B3005" i="3"/>
  <c r="J3005" i="3"/>
  <c r="K3005" i="3"/>
  <c r="B3006" i="3"/>
  <c r="J3006" i="3"/>
  <c r="K3006" i="3"/>
  <c r="B3007" i="3"/>
  <c r="J3007" i="3"/>
  <c r="K3007" i="3"/>
  <c r="B3008" i="3"/>
  <c r="J3008" i="3"/>
  <c r="K3008" i="3"/>
  <c r="B3009" i="3"/>
  <c r="J3009" i="3"/>
  <c r="K3009" i="3"/>
  <c r="B3010" i="3"/>
  <c r="J3010" i="3"/>
  <c r="K3010" i="3"/>
  <c r="B3011" i="3"/>
  <c r="J3011" i="3"/>
  <c r="K3011" i="3"/>
  <c r="B3012" i="3"/>
  <c r="J3012" i="3"/>
  <c r="K3012" i="3"/>
  <c r="B3013" i="3"/>
  <c r="J3013" i="3"/>
  <c r="K3013" i="3"/>
  <c r="B3014" i="3"/>
  <c r="J3014" i="3"/>
  <c r="K3014" i="3"/>
  <c r="B3015" i="3"/>
  <c r="J3015" i="3"/>
  <c r="K3015" i="3"/>
  <c r="B3016" i="3"/>
  <c r="J3016" i="3"/>
  <c r="K3016" i="3"/>
  <c r="B3017" i="3"/>
  <c r="J3017" i="3"/>
  <c r="K3017" i="3"/>
  <c r="B3018" i="3"/>
  <c r="J3018" i="3"/>
  <c r="K3018" i="3"/>
  <c r="B3019" i="3"/>
  <c r="J3019" i="3"/>
  <c r="K3019" i="3"/>
  <c r="B3020" i="3"/>
  <c r="J3020" i="3"/>
  <c r="K3020" i="3"/>
  <c r="B3021" i="3"/>
  <c r="J3021" i="3"/>
  <c r="K3021" i="3"/>
  <c r="B3022" i="3"/>
  <c r="J3022" i="3"/>
  <c r="K3022" i="3"/>
  <c r="B3023" i="3"/>
  <c r="J3023" i="3"/>
  <c r="K3023" i="3"/>
  <c r="B3024" i="3"/>
  <c r="J3024" i="3"/>
  <c r="K3024" i="3"/>
  <c r="B3025" i="3"/>
  <c r="J3025" i="3"/>
  <c r="K3025" i="3"/>
  <c r="B3026" i="3"/>
  <c r="J3026" i="3"/>
  <c r="K3026" i="3"/>
  <c r="B3027" i="3"/>
  <c r="J3027" i="3"/>
  <c r="K3027" i="3"/>
  <c r="B3028" i="3"/>
  <c r="J3028" i="3"/>
  <c r="K3028" i="3"/>
  <c r="B3029" i="3"/>
  <c r="J3029" i="3"/>
  <c r="K3029" i="3"/>
  <c r="B3030" i="3"/>
  <c r="J3030" i="3"/>
  <c r="K3030" i="3"/>
  <c r="B3031" i="3"/>
  <c r="J3031" i="3"/>
  <c r="K3031" i="3"/>
  <c r="B3032" i="3"/>
  <c r="J3032" i="3"/>
  <c r="K3032" i="3"/>
  <c r="B3033" i="3"/>
  <c r="J3033" i="3"/>
  <c r="K3033" i="3"/>
  <c r="B3034" i="3"/>
  <c r="J3034" i="3"/>
  <c r="K3034" i="3"/>
  <c r="B3035" i="3"/>
  <c r="J3035" i="3"/>
  <c r="K3035" i="3"/>
  <c r="B3036" i="3"/>
  <c r="J3036" i="3"/>
  <c r="K3036" i="3"/>
  <c r="B3037" i="3"/>
  <c r="J3037" i="3"/>
  <c r="K3037" i="3"/>
  <c r="B3038" i="3"/>
  <c r="J3038" i="3"/>
  <c r="K3038" i="3"/>
  <c r="B3039" i="3"/>
  <c r="J3039" i="3"/>
  <c r="K3039" i="3"/>
  <c r="B3040" i="3"/>
  <c r="J3040" i="3"/>
  <c r="K3040" i="3"/>
  <c r="B3041" i="3"/>
  <c r="J3041" i="3"/>
  <c r="K3041" i="3"/>
  <c r="B3042" i="3"/>
  <c r="J3042" i="3"/>
  <c r="K3042" i="3"/>
  <c r="B3043" i="3"/>
  <c r="J3043" i="3"/>
  <c r="K3043" i="3"/>
  <c r="B3044" i="3"/>
  <c r="J3044" i="3"/>
  <c r="K3044" i="3"/>
  <c r="B3045" i="3"/>
  <c r="J3045" i="3"/>
  <c r="K3045" i="3"/>
  <c r="B3046" i="3"/>
  <c r="J3046" i="3"/>
  <c r="K3046" i="3"/>
  <c r="B3047" i="3"/>
  <c r="J3047" i="3"/>
  <c r="K3047" i="3"/>
  <c r="B3048" i="3"/>
  <c r="J3048" i="3"/>
  <c r="K3048" i="3"/>
  <c r="B3049" i="3"/>
  <c r="J3049" i="3"/>
  <c r="K3049" i="3"/>
  <c r="B3050" i="3"/>
  <c r="J3050" i="3"/>
  <c r="K3050" i="3"/>
  <c r="B3051" i="3"/>
  <c r="J3051" i="3"/>
  <c r="K3051" i="3"/>
  <c r="B3052" i="3"/>
  <c r="J3052" i="3"/>
  <c r="K3052" i="3"/>
  <c r="B3053" i="3"/>
  <c r="J3053" i="3"/>
  <c r="K3053" i="3"/>
  <c r="B3054" i="3"/>
  <c r="J3054" i="3"/>
  <c r="K3054" i="3"/>
  <c r="B3055" i="3"/>
  <c r="J3055" i="3"/>
  <c r="K3055" i="3"/>
  <c r="B3056" i="3"/>
  <c r="J3056" i="3"/>
  <c r="K3056" i="3"/>
  <c r="B3057" i="3"/>
  <c r="J3057" i="3"/>
  <c r="K3057" i="3"/>
  <c r="B3058" i="3"/>
  <c r="J3058" i="3"/>
  <c r="K3058" i="3"/>
  <c r="B3059" i="3"/>
  <c r="J3059" i="3"/>
  <c r="K3059" i="3"/>
  <c r="B3060" i="3"/>
  <c r="J3060" i="3"/>
  <c r="K3060" i="3"/>
  <c r="B3061" i="3"/>
  <c r="J3061" i="3"/>
  <c r="K3061" i="3"/>
  <c r="B3062" i="3"/>
  <c r="J3062" i="3"/>
  <c r="K3062" i="3"/>
  <c r="B3063" i="3"/>
  <c r="J3063" i="3"/>
  <c r="K3063" i="3"/>
  <c r="B3064" i="3"/>
  <c r="J3064" i="3"/>
  <c r="K3064" i="3"/>
  <c r="B3065" i="3"/>
  <c r="J3065" i="3"/>
  <c r="K3065" i="3"/>
  <c r="B3066" i="3"/>
  <c r="J3066" i="3"/>
  <c r="K3066" i="3"/>
  <c r="B3067" i="3"/>
  <c r="J3067" i="3"/>
  <c r="K3067" i="3"/>
  <c r="B3068" i="3"/>
  <c r="J3068" i="3"/>
  <c r="K3068" i="3"/>
  <c r="B3069" i="3"/>
  <c r="J3069" i="3"/>
  <c r="K3069" i="3"/>
  <c r="B3070" i="3"/>
  <c r="J3070" i="3"/>
  <c r="K3070" i="3"/>
  <c r="B3071" i="3"/>
  <c r="J3071" i="3"/>
  <c r="K3071" i="3"/>
  <c r="B3072" i="3"/>
  <c r="J3072" i="3"/>
  <c r="K3072" i="3"/>
  <c r="B3073" i="3"/>
  <c r="J3073" i="3"/>
  <c r="K3073" i="3"/>
  <c r="B3074" i="3"/>
  <c r="J3074" i="3"/>
  <c r="K3074" i="3"/>
  <c r="B3075" i="3"/>
  <c r="J3075" i="3"/>
  <c r="K3075" i="3"/>
  <c r="B3076" i="3"/>
  <c r="J3076" i="3"/>
  <c r="K3076" i="3"/>
  <c r="B3077" i="3"/>
  <c r="J3077" i="3"/>
  <c r="K3077" i="3"/>
  <c r="B3078" i="3"/>
  <c r="J3078" i="3"/>
  <c r="K3078" i="3"/>
  <c r="B3079" i="3"/>
  <c r="J3079" i="3"/>
  <c r="K3079" i="3"/>
  <c r="B3080" i="3"/>
  <c r="J3080" i="3"/>
  <c r="K3080" i="3"/>
  <c r="B3081" i="3"/>
  <c r="J3081" i="3"/>
  <c r="K3081" i="3"/>
  <c r="B3082" i="3"/>
  <c r="J3082" i="3"/>
  <c r="K3082" i="3"/>
  <c r="B3083" i="3"/>
  <c r="J3083" i="3"/>
  <c r="K3083" i="3"/>
  <c r="B3084" i="3"/>
  <c r="J3084" i="3"/>
  <c r="K3084" i="3"/>
  <c r="B3085" i="3"/>
  <c r="J3085" i="3"/>
  <c r="K3085" i="3"/>
  <c r="B3086" i="3"/>
  <c r="J3086" i="3"/>
  <c r="K3086" i="3"/>
  <c r="B3087" i="3"/>
  <c r="J3087" i="3"/>
  <c r="K3087" i="3"/>
  <c r="B3088" i="3"/>
  <c r="J3088" i="3"/>
  <c r="K3088" i="3"/>
  <c r="B3089" i="3"/>
  <c r="J3089" i="3"/>
  <c r="K3089" i="3"/>
  <c r="B3090" i="3"/>
  <c r="J3090" i="3"/>
  <c r="K3090" i="3"/>
  <c r="B3091" i="3"/>
  <c r="J3091" i="3"/>
  <c r="K3091" i="3"/>
  <c r="B3092" i="3"/>
  <c r="J3092" i="3"/>
  <c r="K3092" i="3"/>
  <c r="B3093" i="3"/>
  <c r="J3093" i="3"/>
  <c r="K3093" i="3"/>
  <c r="B3094" i="3"/>
  <c r="J3094" i="3"/>
  <c r="K3094" i="3"/>
  <c r="B3095" i="3"/>
  <c r="J3095" i="3"/>
  <c r="K3095" i="3"/>
  <c r="B3096" i="3"/>
  <c r="J3096" i="3"/>
  <c r="K3096" i="3"/>
  <c r="B3097" i="3"/>
  <c r="J3097" i="3"/>
  <c r="K3097" i="3"/>
  <c r="B3098" i="3"/>
  <c r="J3098" i="3"/>
  <c r="K3098" i="3"/>
  <c r="B3099" i="3"/>
  <c r="J3099" i="3"/>
  <c r="K3099" i="3"/>
  <c r="B3100" i="3"/>
  <c r="J3100" i="3"/>
  <c r="K3100" i="3"/>
  <c r="B3101" i="3"/>
  <c r="J3101" i="3"/>
  <c r="K3101" i="3"/>
  <c r="B3102" i="3"/>
  <c r="J3102" i="3"/>
  <c r="K3102" i="3"/>
  <c r="B3103" i="3"/>
  <c r="J3103" i="3"/>
  <c r="K3103" i="3"/>
  <c r="B3104" i="3"/>
  <c r="J3104" i="3"/>
  <c r="K3104" i="3"/>
  <c r="B3105" i="3"/>
  <c r="J3105" i="3"/>
  <c r="K3105" i="3"/>
  <c r="B3106" i="3"/>
  <c r="J3106" i="3"/>
  <c r="K3106" i="3"/>
  <c r="B3107" i="3"/>
  <c r="J3107" i="3"/>
  <c r="K3107" i="3"/>
  <c r="B3108" i="3"/>
  <c r="J3108" i="3"/>
  <c r="K3108" i="3"/>
  <c r="B3109" i="3"/>
  <c r="J3109" i="3"/>
  <c r="K3109" i="3"/>
  <c r="B3110" i="3"/>
  <c r="J3110" i="3"/>
  <c r="K3110" i="3"/>
  <c r="B3111" i="3"/>
  <c r="J3111" i="3"/>
  <c r="K3111" i="3"/>
  <c r="B3112" i="3"/>
  <c r="J3112" i="3"/>
  <c r="K3112" i="3"/>
  <c r="B3113" i="3"/>
  <c r="J3113" i="3"/>
  <c r="K3113" i="3"/>
  <c r="B3114" i="3"/>
  <c r="J3114" i="3"/>
  <c r="K3114" i="3"/>
  <c r="B3115" i="3"/>
  <c r="J3115" i="3"/>
  <c r="K3115" i="3"/>
  <c r="B3116" i="3"/>
  <c r="J3116" i="3"/>
  <c r="K3116" i="3"/>
  <c r="B3117" i="3"/>
  <c r="J3117" i="3"/>
  <c r="K3117" i="3"/>
  <c r="B3118" i="3"/>
  <c r="J3118" i="3"/>
  <c r="K3118" i="3"/>
  <c r="B3119" i="3"/>
  <c r="J3119" i="3"/>
  <c r="K3119" i="3"/>
  <c r="B3120" i="3"/>
  <c r="J3120" i="3"/>
  <c r="K3120" i="3"/>
  <c r="B3121" i="3"/>
  <c r="J3121" i="3"/>
  <c r="K3121" i="3"/>
  <c r="B3122" i="3"/>
  <c r="J3122" i="3"/>
  <c r="K3122" i="3"/>
  <c r="B3123" i="3"/>
  <c r="J3123" i="3"/>
  <c r="K3123" i="3"/>
  <c r="B3124" i="3"/>
  <c r="J3124" i="3"/>
  <c r="K3124" i="3"/>
  <c r="B3125" i="3"/>
  <c r="J3125" i="3"/>
  <c r="K3125" i="3"/>
  <c r="B3126" i="3"/>
  <c r="J3126" i="3"/>
  <c r="K3126" i="3"/>
  <c r="B3127" i="3"/>
  <c r="J3127" i="3"/>
  <c r="K3127" i="3"/>
  <c r="B3128" i="3"/>
  <c r="J3128" i="3"/>
  <c r="K3128" i="3"/>
  <c r="B3129" i="3"/>
  <c r="J3129" i="3"/>
  <c r="K3129" i="3"/>
  <c r="B3130" i="3"/>
  <c r="J3130" i="3"/>
  <c r="K3130" i="3"/>
  <c r="B3131" i="3"/>
  <c r="J3131" i="3"/>
  <c r="K3131" i="3"/>
  <c r="B3132" i="3"/>
  <c r="J3132" i="3"/>
  <c r="K3132" i="3"/>
  <c r="B3133" i="3"/>
  <c r="J3133" i="3"/>
  <c r="K3133" i="3"/>
  <c r="B3134" i="3"/>
  <c r="J3134" i="3"/>
  <c r="K3134" i="3"/>
  <c r="B3135" i="3"/>
  <c r="J3135" i="3"/>
  <c r="K3135" i="3"/>
  <c r="B3136" i="3"/>
  <c r="J3136" i="3"/>
  <c r="K3136" i="3"/>
  <c r="B3137" i="3"/>
  <c r="J3137" i="3"/>
  <c r="K3137" i="3"/>
  <c r="B3138" i="3"/>
  <c r="J3138" i="3"/>
  <c r="K3138" i="3"/>
  <c r="B3139" i="3"/>
  <c r="J3139" i="3"/>
  <c r="K3139" i="3"/>
  <c r="B3140" i="3"/>
  <c r="J3140" i="3"/>
  <c r="K3140" i="3"/>
  <c r="B3141" i="3"/>
  <c r="J3141" i="3"/>
  <c r="K3141" i="3"/>
  <c r="B3142" i="3"/>
  <c r="J3142" i="3"/>
  <c r="K3142" i="3"/>
  <c r="B3143" i="3"/>
  <c r="J3143" i="3"/>
  <c r="K3143" i="3"/>
  <c r="B3144" i="3"/>
  <c r="J3144" i="3"/>
  <c r="K3144" i="3"/>
  <c r="B3145" i="3"/>
  <c r="J3145" i="3"/>
  <c r="K3145" i="3"/>
  <c r="B3146" i="3"/>
  <c r="J3146" i="3"/>
  <c r="K3146" i="3"/>
  <c r="B3147" i="3"/>
  <c r="J3147" i="3"/>
  <c r="K3147" i="3"/>
  <c r="B3148" i="3"/>
  <c r="J3148" i="3"/>
  <c r="K3148" i="3"/>
  <c r="B3149" i="3"/>
  <c r="J3149" i="3"/>
  <c r="K3149" i="3"/>
  <c r="B3150" i="3"/>
  <c r="J3150" i="3"/>
  <c r="K3150" i="3"/>
  <c r="B3151" i="3"/>
  <c r="J3151" i="3"/>
  <c r="K3151" i="3"/>
  <c r="B3152" i="3"/>
  <c r="J3152" i="3"/>
  <c r="K3152" i="3"/>
  <c r="B3153" i="3"/>
  <c r="J3153" i="3"/>
  <c r="K3153" i="3"/>
  <c r="B3154" i="3"/>
  <c r="J3154" i="3"/>
  <c r="K3154" i="3"/>
  <c r="B3155" i="3"/>
  <c r="J3155" i="3"/>
  <c r="K3155" i="3"/>
  <c r="B3156" i="3"/>
  <c r="J3156" i="3"/>
  <c r="K3156" i="3"/>
  <c r="B3157" i="3"/>
  <c r="J3157" i="3"/>
  <c r="K3157" i="3"/>
  <c r="B3158" i="3"/>
  <c r="J3158" i="3"/>
  <c r="K3158" i="3"/>
  <c r="B3159" i="3"/>
  <c r="J3159" i="3"/>
  <c r="K3159" i="3"/>
  <c r="B3160" i="3"/>
  <c r="J3160" i="3"/>
  <c r="K3160" i="3"/>
  <c r="B3161" i="3"/>
  <c r="J3161" i="3"/>
  <c r="K3161" i="3"/>
  <c r="B3162" i="3"/>
  <c r="J3162" i="3"/>
  <c r="K3162" i="3"/>
  <c r="B3163" i="3"/>
  <c r="J3163" i="3"/>
  <c r="K3163" i="3"/>
  <c r="B3164" i="3"/>
  <c r="J3164" i="3"/>
  <c r="K3164" i="3"/>
  <c r="B3165" i="3"/>
  <c r="J3165" i="3"/>
  <c r="K3165" i="3"/>
  <c r="B3166" i="3"/>
  <c r="J3166" i="3"/>
  <c r="K3166" i="3"/>
  <c r="B3167" i="3"/>
  <c r="J3167" i="3"/>
  <c r="K3167" i="3"/>
  <c r="B3168" i="3"/>
  <c r="J3168" i="3"/>
  <c r="K3168" i="3"/>
  <c r="B3169" i="3"/>
  <c r="J3169" i="3"/>
  <c r="K3169" i="3"/>
  <c r="B3170" i="3"/>
  <c r="J3170" i="3"/>
  <c r="K3170" i="3"/>
  <c r="B3171" i="3"/>
  <c r="J3171" i="3"/>
  <c r="K3171" i="3"/>
  <c r="B3172" i="3"/>
  <c r="J3172" i="3"/>
  <c r="K3172" i="3"/>
  <c r="B3173" i="3"/>
  <c r="J3173" i="3"/>
  <c r="K3173" i="3"/>
  <c r="B3174" i="3"/>
  <c r="J3174" i="3"/>
  <c r="K3174" i="3"/>
  <c r="B3175" i="3"/>
  <c r="J3175" i="3"/>
  <c r="K3175" i="3"/>
  <c r="B3176" i="3"/>
  <c r="J3176" i="3"/>
  <c r="K3176" i="3"/>
  <c r="B3177" i="3"/>
  <c r="J3177" i="3"/>
  <c r="K3177" i="3"/>
  <c r="B3178" i="3"/>
  <c r="J3178" i="3"/>
  <c r="K3178" i="3"/>
  <c r="B3179" i="3"/>
  <c r="J3179" i="3"/>
  <c r="K3179" i="3"/>
  <c r="B3180" i="3"/>
  <c r="J3180" i="3"/>
  <c r="K3180" i="3"/>
  <c r="B3181" i="3"/>
  <c r="J3181" i="3"/>
  <c r="K3181" i="3"/>
  <c r="B3182" i="3"/>
  <c r="J3182" i="3"/>
  <c r="K3182" i="3"/>
  <c r="B3183" i="3"/>
  <c r="J3183" i="3"/>
  <c r="K3183" i="3"/>
  <c r="B3184" i="3"/>
  <c r="J3184" i="3"/>
  <c r="K3184" i="3"/>
  <c r="B3185" i="3"/>
  <c r="J3185" i="3"/>
  <c r="K3185" i="3"/>
  <c r="B3186" i="3"/>
  <c r="J3186" i="3"/>
  <c r="K3186" i="3"/>
  <c r="B3187" i="3"/>
  <c r="J3187" i="3"/>
  <c r="K3187" i="3"/>
  <c r="B3188" i="3"/>
  <c r="J3188" i="3"/>
  <c r="K3188" i="3"/>
  <c r="B3189" i="3"/>
  <c r="J3189" i="3"/>
  <c r="K3189" i="3"/>
  <c r="B3190" i="3"/>
  <c r="J3190" i="3"/>
  <c r="K3190" i="3"/>
  <c r="B3191" i="3"/>
  <c r="J3191" i="3"/>
  <c r="K3191" i="3"/>
  <c r="B3192" i="3"/>
  <c r="J3192" i="3"/>
  <c r="K3192" i="3"/>
  <c r="B3193" i="3"/>
  <c r="J3193" i="3"/>
  <c r="K3193" i="3"/>
  <c r="B3194" i="3"/>
  <c r="J3194" i="3"/>
  <c r="K3194" i="3"/>
  <c r="B3195" i="3"/>
  <c r="J3195" i="3"/>
  <c r="K3195" i="3"/>
  <c r="B3196" i="3"/>
  <c r="J3196" i="3"/>
  <c r="K3196" i="3"/>
  <c r="B3197" i="3"/>
  <c r="J3197" i="3"/>
  <c r="K3197" i="3"/>
  <c r="B3198" i="3"/>
  <c r="J3198" i="3"/>
  <c r="K3198" i="3"/>
  <c r="B3199" i="3"/>
  <c r="J3199" i="3"/>
  <c r="K3199" i="3"/>
  <c r="B3200" i="3"/>
  <c r="J3200" i="3"/>
  <c r="K3200" i="3"/>
  <c r="B3201" i="3"/>
  <c r="J3201" i="3"/>
  <c r="K3201" i="3"/>
  <c r="B3202" i="3"/>
  <c r="J3202" i="3"/>
  <c r="K3202" i="3"/>
  <c r="B3203" i="3"/>
  <c r="J3203" i="3"/>
  <c r="K3203" i="3"/>
  <c r="B3204" i="3"/>
  <c r="J3204" i="3"/>
  <c r="K3204" i="3"/>
  <c r="B3205" i="3"/>
  <c r="J3205" i="3"/>
  <c r="K3205" i="3"/>
  <c r="B3206" i="3"/>
  <c r="J3206" i="3"/>
  <c r="K3206" i="3"/>
  <c r="B3207" i="3"/>
  <c r="J3207" i="3"/>
  <c r="K3207" i="3"/>
  <c r="B3208" i="3"/>
  <c r="J3208" i="3"/>
  <c r="K3208" i="3"/>
  <c r="B3209" i="3"/>
  <c r="J3209" i="3"/>
  <c r="K3209" i="3"/>
  <c r="B3210" i="3"/>
  <c r="J3210" i="3"/>
  <c r="K3210" i="3"/>
  <c r="B3211" i="3"/>
  <c r="J3211" i="3"/>
  <c r="K3211" i="3"/>
  <c r="B3212" i="3"/>
  <c r="J3212" i="3"/>
  <c r="K3212" i="3"/>
  <c r="B3213" i="3"/>
  <c r="J3213" i="3"/>
  <c r="K3213" i="3"/>
  <c r="B3214" i="3"/>
  <c r="J3214" i="3"/>
  <c r="K3214" i="3"/>
  <c r="B3215" i="3"/>
  <c r="J3215" i="3"/>
  <c r="K3215" i="3"/>
  <c r="B3216" i="3"/>
  <c r="J3216" i="3"/>
  <c r="K3216" i="3"/>
  <c r="B3217" i="3"/>
  <c r="J3217" i="3"/>
  <c r="K3217" i="3"/>
  <c r="B3218" i="3"/>
  <c r="J3218" i="3"/>
  <c r="K3218" i="3"/>
  <c r="B3219" i="3"/>
  <c r="J3219" i="3"/>
  <c r="K3219" i="3"/>
  <c r="B3220" i="3"/>
  <c r="J3220" i="3"/>
  <c r="K3220" i="3"/>
  <c r="B3221" i="3"/>
  <c r="J3221" i="3"/>
  <c r="K3221" i="3"/>
  <c r="B3222" i="3"/>
  <c r="J3222" i="3"/>
  <c r="K3222" i="3"/>
  <c r="B3223" i="3"/>
  <c r="J3223" i="3"/>
  <c r="K3223" i="3"/>
  <c r="B3224" i="3"/>
  <c r="J3224" i="3"/>
  <c r="K3224" i="3"/>
  <c r="B3225" i="3"/>
  <c r="J3225" i="3"/>
  <c r="K3225" i="3"/>
  <c r="B3226" i="3"/>
  <c r="J3226" i="3"/>
  <c r="K3226" i="3"/>
  <c r="B3227" i="3"/>
  <c r="J3227" i="3"/>
  <c r="K3227" i="3"/>
  <c r="B3228" i="3"/>
  <c r="J3228" i="3"/>
  <c r="K3228" i="3"/>
  <c r="B3229" i="3"/>
  <c r="J3229" i="3"/>
  <c r="K3229" i="3"/>
  <c r="B3230" i="3"/>
  <c r="J3230" i="3"/>
  <c r="K3230" i="3"/>
  <c r="B3231" i="3"/>
  <c r="J3231" i="3"/>
  <c r="K3231" i="3"/>
  <c r="B3232" i="3"/>
  <c r="J3232" i="3"/>
  <c r="K3232" i="3"/>
  <c r="B3233" i="3"/>
  <c r="J3233" i="3"/>
  <c r="K3233" i="3"/>
  <c r="B3234" i="3"/>
  <c r="J3234" i="3"/>
  <c r="K3234" i="3"/>
  <c r="B3235" i="3"/>
  <c r="J3235" i="3"/>
  <c r="K3235" i="3"/>
  <c r="B3236" i="3"/>
  <c r="J3236" i="3"/>
  <c r="K3236" i="3"/>
  <c r="B3237" i="3"/>
  <c r="J3237" i="3"/>
  <c r="K3237" i="3"/>
  <c r="B3238" i="3"/>
  <c r="J3238" i="3"/>
  <c r="K3238" i="3"/>
  <c r="B3239" i="3"/>
  <c r="J3239" i="3"/>
  <c r="K3239" i="3"/>
  <c r="B3240" i="3"/>
  <c r="J3240" i="3"/>
  <c r="K3240" i="3"/>
  <c r="B3241" i="3"/>
  <c r="J3241" i="3"/>
  <c r="K3241" i="3"/>
  <c r="B3242" i="3"/>
  <c r="J3242" i="3"/>
  <c r="K3242" i="3"/>
  <c r="B3243" i="3"/>
  <c r="J3243" i="3"/>
  <c r="K3243" i="3"/>
  <c r="B3244" i="3"/>
  <c r="J3244" i="3"/>
  <c r="K3244" i="3"/>
  <c r="B3245" i="3"/>
  <c r="J3245" i="3"/>
  <c r="K3245" i="3"/>
  <c r="B3246" i="3"/>
  <c r="J3246" i="3"/>
  <c r="K3246" i="3"/>
  <c r="B3247" i="3"/>
  <c r="J3247" i="3"/>
  <c r="K3247" i="3"/>
  <c r="B3248" i="3"/>
  <c r="J3248" i="3"/>
  <c r="K3248" i="3"/>
  <c r="B3249" i="3"/>
  <c r="J3249" i="3"/>
  <c r="K3249" i="3"/>
  <c r="B3250" i="3"/>
  <c r="J3250" i="3"/>
  <c r="K3250" i="3"/>
  <c r="B3251" i="3"/>
  <c r="J3251" i="3"/>
  <c r="K3251" i="3"/>
  <c r="B3252" i="3"/>
  <c r="J3252" i="3"/>
  <c r="K3252" i="3"/>
  <c r="B3253" i="3"/>
  <c r="J3253" i="3"/>
  <c r="K3253" i="3"/>
  <c r="B3254" i="3"/>
  <c r="J3254" i="3"/>
  <c r="K3254" i="3"/>
  <c r="B3255" i="3"/>
  <c r="J3255" i="3"/>
  <c r="K3255" i="3"/>
  <c r="B3256" i="3"/>
  <c r="J3256" i="3"/>
  <c r="K3256" i="3"/>
  <c r="B3257" i="3"/>
  <c r="J3257" i="3"/>
  <c r="K3257" i="3"/>
  <c r="B3258" i="3"/>
  <c r="J3258" i="3"/>
  <c r="K3258" i="3"/>
  <c r="B3259" i="3"/>
  <c r="J3259" i="3"/>
  <c r="K3259" i="3"/>
  <c r="B3260" i="3"/>
  <c r="J3260" i="3"/>
  <c r="K3260" i="3"/>
  <c r="B3261" i="3"/>
  <c r="J3261" i="3"/>
  <c r="K3261" i="3"/>
  <c r="B3262" i="3"/>
  <c r="J3262" i="3"/>
  <c r="K3262" i="3"/>
  <c r="B3263" i="3"/>
  <c r="J3263" i="3"/>
  <c r="K3263" i="3"/>
  <c r="B3264" i="3"/>
  <c r="J3264" i="3"/>
  <c r="K3264" i="3"/>
  <c r="B3265" i="3"/>
  <c r="J3265" i="3"/>
  <c r="K3265" i="3"/>
  <c r="B3266" i="3"/>
  <c r="J3266" i="3"/>
  <c r="K3266" i="3"/>
  <c r="B3267" i="3"/>
  <c r="J3267" i="3"/>
  <c r="K3267" i="3"/>
  <c r="B3268" i="3"/>
  <c r="J3268" i="3"/>
  <c r="K3268" i="3"/>
  <c r="B3269" i="3"/>
  <c r="J3269" i="3"/>
  <c r="K3269" i="3"/>
  <c r="B3270" i="3"/>
  <c r="J3270" i="3"/>
  <c r="K3270" i="3"/>
  <c r="B3271" i="3"/>
  <c r="J3271" i="3"/>
  <c r="K3271" i="3"/>
  <c r="B3272" i="3"/>
  <c r="J3272" i="3"/>
  <c r="K3272" i="3"/>
  <c r="B3273" i="3"/>
  <c r="J3273" i="3"/>
  <c r="K3273" i="3"/>
  <c r="B3274" i="3"/>
  <c r="J3274" i="3"/>
  <c r="K3274" i="3"/>
  <c r="B3275" i="3"/>
  <c r="J3275" i="3"/>
  <c r="K3275" i="3"/>
  <c r="B3276" i="3"/>
  <c r="J3276" i="3"/>
  <c r="K3276" i="3"/>
  <c r="B3277" i="3"/>
  <c r="J3277" i="3"/>
  <c r="K3277" i="3"/>
  <c r="B3278" i="3"/>
  <c r="J3278" i="3"/>
  <c r="K3278" i="3"/>
  <c r="B3279" i="3"/>
  <c r="J3279" i="3"/>
  <c r="K3279" i="3"/>
  <c r="B3280" i="3"/>
  <c r="J3280" i="3"/>
  <c r="K3280" i="3"/>
  <c r="B3281" i="3"/>
  <c r="J3281" i="3"/>
  <c r="K3281" i="3"/>
  <c r="B3282" i="3"/>
  <c r="J3282" i="3"/>
  <c r="K3282" i="3"/>
  <c r="B3283" i="3"/>
  <c r="J3283" i="3"/>
  <c r="K3283" i="3"/>
  <c r="B3284" i="3"/>
  <c r="J3284" i="3"/>
  <c r="K3284" i="3"/>
  <c r="B3285" i="3"/>
  <c r="J3285" i="3"/>
  <c r="K3285" i="3"/>
  <c r="B3286" i="3"/>
  <c r="J3286" i="3"/>
  <c r="K3286" i="3"/>
  <c r="B3287" i="3"/>
  <c r="J3287" i="3"/>
  <c r="K3287" i="3"/>
  <c r="B3288" i="3"/>
  <c r="J3288" i="3"/>
  <c r="K3288" i="3"/>
  <c r="B3289" i="3"/>
  <c r="J3289" i="3"/>
  <c r="K3289" i="3"/>
  <c r="B3290" i="3"/>
  <c r="J3290" i="3"/>
  <c r="K3290" i="3"/>
  <c r="B3291" i="3"/>
  <c r="J3291" i="3"/>
  <c r="K3291" i="3"/>
  <c r="B3292" i="3"/>
  <c r="J3292" i="3"/>
  <c r="K3292" i="3"/>
  <c r="B3293" i="3"/>
  <c r="J3293" i="3"/>
  <c r="K3293" i="3"/>
  <c r="B3294" i="3"/>
  <c r="J3294" i="3"/>
  <c r="K3294" i="3"/>
  <c r="B3295" i="3"/>
  <c r="J3295" i="3"/>
  <c r="K3295" i="3"/>
  <c r="B3296" i="3"/>
  <c r="J3296" i="3"/>
  <c r="K3296" i="3"/>
  <c r="B3297" i="3"/>
  <c r="J3297" i="3"/>
  <c r="K3297" i="3"/>
  <c r="B3298" i="3"/>
  <c r="J3298" i="3"/>
  <c r="K3298" i="3"/>
  <c r="B3299" i="3"/>
  <c r="J3299" i="3"/>
  <c r="K3299" i="3"/>
  <c r="B3300" i="3"/>
  <c r="J3300" i="3"/>
  <c r="K3300" i="3"/>
  <c r="B3301" i="3"/>
  <c r="J3301" i="3"/>
  <c r="K3301" i="3"/>
  <c r="B3302" i="3"/>
  <c r="J3302" i="3"/>
  <c r="K3302" i="3"/>
  <c r="B3303" i="3"/>
  <c r="J3303" i="3"/>
  <c r="K3303" i="3"/>
  <c r="B3304" i="3"/>
  <c r="J3304" i="3"/>
  <c r="K3304" i="3"/>
  <c r="B3305" i="3"/>
  <c r="J3305" i="3"/>
  <c r="K3305" i="3"/>
  <c r="B3306" i="3"/>
  <c r="J3306" i="3"/>
  <c r="K3306" i="3"/>
  <c r="B3307" i="3"/>
  <c r="J3307" i="3"/>
  <c r="K3307" i="3"/>
  <c r="B3308" i="3"/>
  <c r="J3308" i="3"/>
  <c r="K3308" i="3"/>
  <c r="B3309" i="3"/>
  <c r="J3309" i="3"/>
  <c r="K3309" i="3"/>
  <c r="B3310" i="3"/>
  <c r="J3310" i="3"/>
  <c r="K3310" i="3"/>
  <c r="B3311" i="3"/>
  <c r="J3311" i="3"/>
  <c r="K3311" i="3"/>
  <c r="B3312" i="3"/>
  <c r="J3312" i="3"/>
  <c r="K3312" i="3"/>
  <c r="B3313" i="3"/>
  <c r="J3313" i="3"/>
  <c r="K3313" i="3"/>
  <c r="B3314" i="3"/>
  <c r="J3314" i="3"/>
  <c r="K3314" i="3"/>
  <c r="B3315" i="3"/>
  <c r="J3315" i="3"/>
  <c r="K3315" i="3"/>
  <c r="B3316" i="3"/>
  <c r="J3316" i="3"/>
  <c r="K3316" i="3"/>
  <c r="B3317" i="3"/>
  <c r="J3317" i="3"/>
  <c r="K3317" i="3"/>
  <c r="B3318" i="3"/>
  <c r="J3318" i="3"/>
  <c r="K3318" i="3"/>
  <c r="B3319" i="3"/>
  <c r="J3319" i="3"/>
  <c r="K3319" i="3"/>
  <c r="B3320" i="3"/>
  <c r="J3320" i="3"/>
  <c r="K3320" i="3"/>
  <c r="B3321" i="3"/>
  <c r="J3321" i="3"/>
  <c r="K3321" i="3"/>
  <c r="B3322" i="3"/>
  <c r="J3322" i="3"/>
  <c r="K3322" i="3"/>
  <c r="B3323" i="3"/>
  <c r="J3323" i="3"/>
  <c r="K3323" i="3"/>
  <c r="B3324" i="3"/>
  <c r="J3324" i="3"/>
  <c r="K3324" i="3"/>
  <c r="B3325" i="3"/>
  <c r="J3325" i="3"/>
  <c r="K3325" i="3"/>
  <c r="B3326" i="3"/>
  <c r="J3326" i="3"/>
  <c r="K3326" i="3"/>
  <c r="B3327" i="3"/>
  <c r="J3327" i="3"/>
  <c r="K3327" i="3"/>
  <c r="B3328" i="3"/>
  <c r="J3328" i="3"/>
  <c r="K3328" i="3"/>
  <c r="B3329" i="3"/>
  <c r="J3329" i="3"/>
  <c r="K3329" i="3"/>
  <c r="B3330" i="3"/>
  <c r="J3330" i="3"/>
  <c r="K3330" i="3"/>
  <c r="B3331" i="3"/>
  <c r="J3331" i="3"/>
  <c r="K3331" i="3"/>
  <c r="B3332" i="3"/>
  <c r="J3332" i="3"/>
  <c r="K3332" i="3"/>
  <c r="B3333" i="3"/>
  <c r="J3333" i="3"/>
  <c r="K3333" i="3"/>
  <c r="B3334" i="3"/>
  <c r="J3334" i="3"/>
  <c r="K3334" i="3"/>
  <c r="B3335" i="3"/>
  <c r="J3335" i="3"/>
  <c r="K3335" i="3"/>
  <c r="B3336" i="3"/>
  <c r="J3336" i="3"/>
  <c r="K3336" i="3"/>
  <c r="B3337" i="3"/>
  <c r="J3337" i="3"/>
  <c r="K3337" i="3"/>
  <c r="B3338" i="3"/>
  <c r="J3338" i="3"/>
  <c r="K3338" i="3"/>
  <c r="B3339" i="3"/>
  <c r="J3339" i="3"/>
  <c r="K3339" i="3"/>
  <c r="B3340" i="3"/>
  <c r="J3340" i="3"/>
  <c r="K3340" i="3"/>
  <c r="B3341" i="3"/>
  <c r="J3341" i="3"/>
  <c r="K3341" i="3"/>
  <c r="B3342" i="3"/>
  <c r="J3342" i="3"/>
  <c r="K3342" i="3"/>
  <c r="B3343" i="3"/>
  <c r="J3343" i="3"/>
  <c r="K3343" i="3"/>
  <c r="B3344" i="3"/>
  <c r="J3344" i="3"/>
  <c r="K3344" i="3"/>
  <c r="B3345" i="3"/>
  <c r="J3345" i="3"/>
  <c r="K3345" i="3"/>
  <c r="B3346" i="3"/>
  <c r="J3346" i="3"/>
  <c r="K3346" i="3"/>
  <c r="B3347" i="3"/>
  <c r="J3347" i="3"/>
  <c r="K3347" i="3"/>
  <c r="B3348" i="3"/>
  <c r="J3348" i="3"/>
  <c r="K3348" i="3"/>
  <c r="B3349" i="3"/>
  <c r="J3349" i="3"/>
  <c r="K3349" i="3"/>
  <c r="B3350" i="3"/>
  <c r="J3350" i="3"/>
  <c r="K3350" i="3"/>
  <c r="B3351" i="3"/>
  <c r="J3351" i="3"/>
  <c r="K3351" i="3"/>
  <c r="B3352" i="3"/>
  <c r="J3352" i="3"/>
  <c r="K3352" i="3"/>
  <c r="B3353" i="3"/>
  <c r="J3353" i="3"/>
  <c r="K3353" i="3"/>
  <c r="B3354" i="3"/>
  <c r="J3354" i="3"/>
  <c r="K3354" i="3"/>
  <c r="B3355" i="3"/>
  <c r="J3355" i="3"/>
  <c r="K3355" i="3"/>
  <c r="B3356" i="3"/>
  <c r="J3356" i="3"/>
  <c r="K3356" i="3"/>
  <c r="B3357" i="3"/>
  <c r="J3357" i="3"/>
  <c r="K3357" i="3"/>
  <c r="B3358" i="3"/>
  <c r="J3358" i="3"/>
  <c r="K3358" i="3"/>
  <c r="B3359" i="3"/>
  <c r="J3359" i="3"/>
  <c r="K3359" i="3"/>
  <c r="B3360" i="3"/>
  <c r="J3360" i="3"/>
  <c r="K3360" i="3"/>
  <c r="B3361" i="3"/>
  <c r="J3361" i="3"/>
  <c r="K3361" i="3"/>
  <c r="B3362" i="3"/>
  <c r="J3362" i="3"/>
  <c r="K3362" i="3"/>
  <c r="B3363" i="3"/>
  <c r="J3363" i="3"/>
  <c r="K3363" i="3"/>
  <c r="B3364" i="3"/>
  <c r="J3364" i="3"/>
  <c r="K3364" i="3"/>
  <c r="B3365" i="3"/>
  <c r="J3365" i="3"/>
  <c r="K3365" i="3"/>
  <c r="B3366" i="3"/>
  <c r="J3366" i="3"/>
  <c r="K3366" i="3"/>
  <c r="B3367" i="3"/>
  <c r="J3367" i="3"/>
  <c r="K3367" i="3"/>
  <c r="B3368" i="3"/>
  <c r="J3368" i="3"/>
  <c r="K3368" i="3"/>
  <c r="B3369" i="3"/>
  <c r="J3369" i="3"/>
  <c r="K3369" i="3"/>
  <c r="B3370" i="3"/>
  <c r="J3370" i="3"/>
  <c r="K3370" i="3"/>
  <c r="B3371" i="3"/>
  <c r="J3371" i="3"/>
  <c r="K3371" i="3"/>
  <c r="B3372" i="3"/>
  <c r="J3372" i="3"/>
  <c r="K3372" i="3"/>
  <c r="B3373" i="3"/>
  <c r="J3373" i="3"/>
  <c r="K3373" i="3"/>
  <c r="B3374" i="3"/>
  <c r="J3374" i="3"/>
  <c r="K3374" i="3"/>
  <c r="B3375" i="3"/>
  <c r="J3375" i="3"/>
  <c r="K3375" i="3"/>
  <c r="B3376" i="3"/>
  <c r="J3376" i="3"/>
  <c r="K3376" i="3"/>
  <c r="B3377" i="3"/>
  <c r="J3377" i="3"/>
  <c r="K3377" i="3"/>
  <c r="B3378" i="3"/>
  <c r="J3378" i="3"/>
  <c r="K3378" i="3"/>
  <c r="B3379" i="3"/>
  <c r="J3379" i="3"/>
  <c r="K3379" i="3"/>
  <c r="B3380" i="3"/>
  <c r="J3380" i="3"/>
  <c r="K3380" i="3"/>
  <c r="B3381" i="3"/>
  <c r="J3381" i="3"/>
  <c r="K3381" i="3"/>
  <c r="B3382" i="3"/>
  <c r="J3382" i="3"/>
  <c r="K3382" i="3"/>
  <c r="B3383" i="3"/>
  <c r="J3383" i="3"/>
  <c r="K3383" i="3"/>
  <c r="B3384" i="3"/>
  <c r="J3384" i="3"/>
  <c r="K3384" i="3"/>
  <c r="B3385" i="3"/>
  <c r="J3385" i="3"/>
  <c r="K3385" i="3"/>
  <c r="B3386" i="3"/>
  <c r="J3386" i="3"/>
  <c r="K3386" i="3"/>
  <c r="B3387" i="3"/>
  <c r="J3387" i="3"/>
  <c r="K3387" i="3"/>
  <c r="B3388" i="3"/>
  <c r="J3388" i="3"/>
  <c r="K3388" i="3"/>
  <c r="B3389" i="3"/>
  <c r="J3389" i="3"/>
  <c r="K3389" i="3"/>
  <c r="B3390" i="3"/>
  <c r="J3390" i="3"/>
  <c r="K3390" i="3"/>
  <c r="B3391" i="3"/>
  <c r="J3391" i="3"/>
  <c r="K3391" i="3"/>
  <c r="B3392" i="3"/>
  <c r="J3392" i="3"/>
  <c r="K3392" i="3"/>
  <c r="B3393" i="3"/>
  <c r="J3393" i="3"/>
  <c r="K3393" i="3"/>
  <c r="B3394" i="3"/>
  <c r="J3394" i="3"/>
  <c r="K3394" i="3"/>
  <c r="B3395" i="3"/>
  <c r="J3395" i="3"/>
  <c r="K3395" i="3"/>
  <c r="B3396" i="3"/>
  <c r="J3396" i="3"/>
  <c r="K3396" i="3"/>
  <c r="B3397" i="3"/>
  <c r="J3397" i="3"/>
  <c r="K3397" i="3"/>
  <c r="B3398" i="3"/>
  <c r="J3398" i="3"/>
  <c r="K3398" i="3"/>
  <c r="B3399" i="3"/>
  <c r="J3399" i="3"/>
  <c r="K3399" i="3"/>
  <c r="B3400" i="3"/>
  <c r="J3400" i="3"/>
  <c r="K3400" i="3"/>
  <c r="B3401" i="3"/>
  <c r="J3401" i="3"/>
  <c r="K3401" i="3"/>
  <c r="B3402" i="3"/>
  <c r="J3402" i="3"/>
  <c r="K3402" i="3"/>
  <c r="B3403" i="3"/>
  <c r="J3403" i="3"/>
  <c r="K3403" i="3"/>
  <c r="B3404" i="3"/>
  <c r="J3404" i="3"/>
  <c r="K3404" i="3"/>
  <c r="B3405" i="3"/>
  <c r="J3405" i="3"/>
  <c r="K3405" i="3"/>
  <c r="B3406" i="3"/>
  <c r="J3406" i="3"/>
  <c r="K3406" i="3"/>
  <c r="B3407" i="3"/>
  <c r="J3407" i="3"/>
  <c r="K3407" i="3"/>
  <c r="B3408" i="3"/>
  <c r="J3408" i="3"/>
  <c r="K3408" i="3"/>
  <c r="B3409" i="3"/>
  <c r="J3409" i="3"/>
  <c r="K3409" i="3"/>
  <c r="B3410" i="3"/>
  <c r="J3410" i="3"/>
  <c r="K3410" i="3"/>
  <c r="B3411" i="3"/>
  <c r="J3411" i="3"/>
  <c r="K3411" i="3"/>
  <c r="B3412" i="3"/>
  <c r="J3412" i="3"/>
  <c r="K3412" i="3"/>
  <c r="B3413" i="3"/>
  <c r="J3413" i="3"/>
  <c r="K3413" i="3"/>
  <c r="B3414" i="3"/>
  <c r="J3414" i="3"/>
  <c r="K3414" i="3"/>
  <c r="B3415" i="3"/>
  <c r="J3415" i="3"/>
  <c r="K3415" i="3"/>
  <c r="B3416" i="3"/>
  <c r="J3416" i="3"/>
  <c r="K3416" i="3"/>
  <c r="B3417" i="3"/>
  <c r="J3417" i="3"/>
  <c r="K3417" i="3"/>
  <c r="B3418" i="3"/>
  <c r="J3418" i="3"/>
  <c r="K3418" i="3"/>
  <c r="B3419" i="3"/>
  <c r="J3419" i="3"/>
  <c r="K3419" i="3"/>
  <c r="B3420" i="3"/>
  <c r="J3420" i="3"/>
  <c r="K3420" i="3"/>
  <c r="B3421" i="3"/>
  <c r="J3421" i="3"/>
  <c r="K3421" i="3"/>
  <c r="B3422" i="3"/>
  <c r="J3422" i="3"/>
  <c r="K3422" i="3"/>
  <c r="B3423" i="3"/>
  <c r="J3423" i="3"/>
  <c r="K3423" i="3"/>
  <c r="B3424" i="3"/>
  <c r="J3424" i="3"/>
  <c r="K3424" i="3"/>
  <c r="B3425" i="3"/>
  <c r="J3425" i="3"/>
  <c r="K3425" i="3"/>
  <c r="B3426" i="3"/>
  <c r="J3426" i="3"/>
  <c r="K3426" i="3"/>
  <c r="B3427" i="3"/>
  <c r="J3427" i="3"/>
  <c r="K3427" i="3"/>
  <c r="B3428" i="3"/>
  <c r="J3428" i="3"/>
  <c r="K3428" i="3"/>
  <c r="B3429" i="3"/>
  <c r="J3429" i="3"/>
  <c r="K3429" i="3"/>
  <c r="B3430" i="3"/>
  <c r="J3430" i="3"/>
  <c r="K3430" i="3"/>
  <c r="B3431" i="3"/>
  <c r="J3431" i="3"/>
  <c r="K3431" i="3"/>
  <c r="B3432" i="3"/>
  <c r="J3432" i="3"/>
  <c r="K3432" i="3"/>
  <c r="B3433" i="3"/>
  <c r="J3433" i="3"/>
  <c r="K3433" i="3"/>
  <c r="B3434" i="3"/>
  <c r="J3434" i="3"/>
  <c r="K3434" i="3"/>
  <c r="B3435" i="3"/>
  <c r="J3435" i="3"/>
  <c r="K3435" i="3"/>
  <c r="B3436" i="3"/>
  <c r="J3436" i="3"/>
  <c r="K3436" i="3"/>
  <c r="B3437" i="3"/>
  <c r="J3437" i="3"/>
  <c r="K3437" i="3"/>
  <c r="K2" i="3"/>
  <c r="J2" i="3"/>
  <c r="B2" i="3"/>
  <c r="B3" i="2"/>
  <c r="J3" i="2"/>
  <c r="K3" i="2"/>
  <c r="B4" i="2"/>
  <c r="J4" i="2"/>
  <c r="K4" i="2"/>
  <c r="B5" i="2"/>
  <c r="J5" i="2"/>
  <c r="K5" i="2"/>
  <c r="B6" i="2"/>
  <c r="J6" i="2"/>
  <c r="K6" i="2"/>
  <c r="B7" i="2"/>
  <c r="J7" i="2"/>
  <c r="K7" i="2"/>
  <c r="B8" i="2"/>
  <c r="J8" i="2"/>
  <c r="K8" i="2"/>
  <c r="B9" i="2"/>
  <c r="J9" i="2"/>
  <c r="K9" i="2"/>
  <c r="B10" i="2"/>
  <c r="J10" i="2"/>
  <c r="K10" i="2"/>
  <c r="B11" i="2"/>
  <c r="J11" i="2"/>
  <c r="K11" i="2"/>
  <c r="B12" i="2"/>
  <c r="J12" i="2"/>
  <c r="K12" i="2"/>
  <c r="B13" i="2"/>
  <c r="J13" i="2"/>
  <c r="K13" i="2"/>
  <c r="B14" i="2"/>
  <c r="J14" i="2"/>
  <c r="K14" i="2"/>
  <c r="B15" i="2"/>
  <c r="J15" i="2"/>
  <c r="K15" i="2"/>
  <c r="B16" i="2"/>
  <c r="J16" i="2"/>
  <c r="K16" i="2"/>
  <c r="B17" i="2"/>
  <c r="J17" i="2"/>
  <c r="K17" i="2"/>
  <c r="B18" i="2"/>
  <c r="J18" i="2"/>
  <c r="K18" i="2"/>
  <c r="B19" i="2"/>
  <c r="J19" i="2"/>
  <c r="K19" i="2"/>
  <c r="B20" i="2"/>
  <c r="J20" i="2"/>
  <c r="K20" i="2"/>
  <c r="B21" i="2"/>
  <c r="J21" i="2"/>
  <c r="K21" i="2"/>
  <c r="B22" i="2"/>
  <c r="J22" i="2"/>
  <c r="K22" i="2"/>
  <c r="B23" i="2"/>
  <c r="J23" i="2"/>
  <c r="K23" i="2"/>
  <c r="B24" i="2"/>
  <c r="J24" i="2"/>
  <c r="K24" i="2"/>
  <c r="B25" i="2"/>
  <c r="J25" i="2"/>
  <c r="K25" i="2"/>
  <c r="B26" i="2"/>
  <c r="J26" i="2"/>
  <c r="K26" i="2"/>
  <c r="B27" i="2"/>
  <c r="J27" i="2"/>
  <c r="K27" i="2"/>
  <c r="B28" i="2"/>
  <c r="J28" i="2"/>
  <c r="K28" i="2"/>
  <c r="B29" i="2"/>
  <c r="J29" i="2"/>
  <c r="K29" i="2"/>
  <c r="B30" i="2"/>
  <c r="J30" i="2"/>
  <c r="K30" i="2"/>
  <c r="B31" i="2"/>
  <c r="J31" i="2"/>
  <c r="K31" i="2"/>
  <c r="B32" i="2"/>
  <c r="J32" i="2"/>
  <c r="K32" i="2"/>
  <c r="B33" i="2"/>
  <c r="J33" i="2"/>
  <c r="K33" i="2"/>
  <c r="B34" i="2"/>
  <c r="J34" i="2"/>
  <c r="K34" i="2"/>
  <c r="B35" i="2"/>
  <c r="J35" i="2"/>
  <c r="K35" i="2"/>
  <c r="B36" i="2"/>
  <c r="J36" i="2"/>
  <c r="K36" i="2"/>
  <c r="B37" i="2"/>
  <c r="J37" i="2"/>
  <c r="K37" i="2"/>
  <c r="B38" i="2"/>
  <c r="J38" i="2"/>
  <c r="K38" i="2"/>
  <c r="B39" i="2"/>
  <c r="J39" i="2"/>
  <c r="K39" i="2"/>
  <c r="B40" i="2"/>
  <c r="J40" i="2"/>
  <c r="K40" i="2"/>
  <c r="B41" i="2"/>
  <c r="J41" i="2"/>
  <c r="K41" i="2"/>
  <c r="B42" i="2"/>
  <c r="J42" i="2"/>
  <c r="K42" i="2"/>
  <c r="B43" i="2"/>
  <c r="J43" i="2"/>
  <c r="K43" i="2"/>
  <c r="B44" i="2"/>
  <c r="J44" i="2"/>
  <c r="K44" i="2"/>
  <c r="B45" i="2"/>
  <c r="J45" i="2"/>
  <c r="K45" i="2"/>
  <c r="B46" i="2"/>
  <c r="J46" i="2"/>
  <c r="K46" i="2"/>
  <c r="B47" i="2"/>
  <c r="J47" i="2"/>
  <c r="K47" i="2"/>
  <c r="B48" i="2"/>
  <c r="J48" i="2"/>
  <c r="K48" i="2"/>
  <c r="B49" i="2"/>
  <c r="J49" i="2"/>
  <c r="K49" i="2"/>
  <c r="B50" i="2"/>
  <c r="J50" i="2"/>
  <c r="K50" i="2"/>
  <c r="B51" i="2"/>
  <c r="J51" i="2"/>
  <c r="K51" i="2"/>
  <c r="B52" i="2"/>
  <c r="J52" i="2"/>
  <c r="K52" i="2"/>
  <c r="B53" i="2"/>
  <c r="J53" i="2"/>
  <c r="K53" i="2"/>
  <c r="B54" i="2"/>
  <c r="J54" i="2"/>
  <c r="K54" i="2"/>
  <c r="B55" i="2"/>
  <c r="J55" i="2"/>
  <c r="K55" i="2"/>
  <c r="B56" i="2"/>
  <c r="J56" i="2"/>
  <c r="K56" i="2"/>
  <c r="B57" i="2"/>
  <c r="J57" i="2"/>
  <c r="K57" i="2"/>
  <c r="B58" i="2"/>
  <c r="J58" i="2"/>
  <c r="K58" i="2"/>
  <c r="B59" i="2"/>
  <c r="J59" i="2"/>
  <c r="K59" i="2"/>
  <c r="B60" i="2"/>
  <c r="J60" i="2"/>
  <c r="K60" i="2"/>
  <c r="B61" i="2"/>
  <c r="J61" i="2"/>
  <c r="K61" i="2"/>
  <c r="B62" i="2"/>
  <c r="J62" i="2"/>
  <c r="K62" i="2"/>
  <c r="B63" i="2"/>
  <c r="J63" i="2"/>
  <c r="K63" i="2"/>
  <c r="B64" i="2"/>
  <c r="J64" i="2"/>
  <c r="K64" i="2"/>
  <c r="B65" i="2"/>
  <c r="J65" i="2"/>
  <c r="K65" i="2"/>
  <c r="B66" i="2"/>
  <c r="J66" i="2"/>
  <c r="K66" i="2"/>
  <c r="B67" i="2"/>
  <c r="J67" i="2"/>
  <c r="K67" i="2"/>
  <c r="B68" i="2"/>
  <c r="J68" i="2"/>
  <c r="K68" i="2"/>
  <c r="B69" i="2"/>
  <c r="J69" i="2"/>
  <c r="K69" i="2"/>
  <c r="B70" i="2"/>
  <c r="J70" i="2"/>
  <c r="K70" i="2"/>
  <c r="B71" i="2"/>
  <c r="J71" i="2"/>
  <c r="K71" i="2"/>
  <c r="B72" i="2"/>
  <c r="J72" i="2"/>
  <c r="K72" i="2"/>
  <c r="B73" i="2"/>
  <c r="J73" i="2"/>
  <c r="K73" i="2"/>
  <c r="B74" i="2"/>
  <c r="J74" i="2"/>
  <c r="K74" i="2"/>
  <c r="B75" i="2"/>
  <c r="J75" i="2"/>
  <c r="K75" i="2"/>
  <c r="B76" i="2"/>
  <c r="J76" i="2"/>
  <c r="K76" i="2"/>
  <c r="B77" i="2"/>
  <c r="J77" i="2"/>
  <c r="K77" i="2"/>
  <c r="B78" i="2"/>
  <c r="J78" i="2"/>
  <c r="K78" i="2"/>
  <c r="B79" i="2"/>
  <c r="J79" i="2"/>
  <c r="K79" i="2"/>
  <c r="B80" i="2"/>
  <c r="J80" i="2"/>
  <c r="K80" i="2"/>
  <c r="B81" i="2"/>
  <c r="J81" i="2"/>
  <c r="K81" i="2"/>
  <c r="B82" i="2"/>
  <c r="J82" i="2"/>
  <c r="K82" i="2"/>
  <c r="B83" i="2"/>
  <c r="J83" i="2"/>
  <c r="K83" i="2"/>
  <c r="B84" i="2"/>
  <c r="J84" i="2"/>
  <c r="K84" i="2"/>
  <c r="B85" i="2"/>
  <c r="J85" i="2"/>
  <c r="K85" i="2"/>
  <c r="B86" i="2"/>
  <c r="J86" i="2"/>
  <c r="K86" i="2"/>
  <c r="B87" i="2"/>
  <c r="J87" i="2"/>
  <c r="K87" i="2"/>
  <c r="B88" i="2"/>
  <c r="J88" i="2"/>
  <c r="K88" i="2"/>
  <c r="B89" i="2"/>
  <c r="J89" i="2"/>
  <c r="K89" i="2"/>
  <c r="B90" i="2"/>
  <c r="J90" i="2"/>
  <c r="K90" i="2"/>
  <c r="B91" i="2"/>
  <c r="J91" i="2"/>
  <c r="K91" i="2"/>
  <c r="B92" i="2"/>
  <c r="J92" i="2"/>
  <c r="K92" i="2"/>
  <c r="B93" i="2"/>
  <c r="J93" i="2"/>
  <c r="K93" i="2"/>
  <c r="B94" i="2"/>
  <c r="J94" i="2"/>
  <c r="K94" i="2"/>
  <c r="B95" i="2"/>
  <c r="J95" i="2"/>
  <c r="K95" i="2"/>
  <c r="B96" i="2"/>
  <c r="J96" i="2"/>
  <c r="K96" i="2"/>
  <c r="B97" i="2"/>
  <c r="J97" i="2"/>
  <c r="K97" i="2"/>
  <c r="B98" i="2"/>
  <c r="J98" i="2"/>
  <c r="K98" i="2"/>
  <c r="B99" i="2"/>
  <c r="J99" i="2"/>
  <c r="K99" i="2"/>
  <c r="B100" i="2"/>
  <c r="J100" i="2"/>
  <c r="K100" i="2"/>
  <c r="B101" i="2"/>
  <c r="J101" i="2"/>
  <c r="K101" i="2"/>
  <c r="B102" i="2"/>
  <c r="J102" i="2"/>
  <c r="K102" i="2"/>
  <c r="B103" i="2"/>
  <c r="J103" i="2"/>
  <c r="K103" i="2"/>
  <c r="B104" i="2"/>
  <c r="J104" i="2"/>
  <c r="K104" i="2"/>
  <c r="B105" i="2"/>
  <c r="J105" i="2"/>
  <c r="K105" i="2"/>
  <c r="B106" i="2"/>
  <c r="J106" i="2"/>
  <c r="K106" i="2"/>
  <c r="B107" i="2"/>
  <c r="J107" i="2"/>
  <c r="K107" i="2"/>
  <c r="B108" i="2"/>
  <c r="J108" i="2"/>
  <c r="K108" i="2"/>
  <c r="B109" i="2"/>
  <c r="J109" i="2"/>
  <c r="K109" i="2"/>
  <c r="B110" i="2"/>
  <c r="J110" i="2"/>
  <c r="K110" i="2"/>
  <c r="B111" i="2"/>
  <c r="J111" i="2"/>
  <c r="K111" i="2"/>
  <c r="B112" i="2"/>
  <c r="J112" i="2"/>
  <c r="K112" i="2"/>
  <c r="B113" i="2"/>
  <c r="J113" i="2"/>
  <c r="K113" i="2"/>
  <c r="B114" i="2"/>
  <c r="J114" i="2"/>
  <c r="K114" i="2"/>
  <c r="B115" i="2"/>
  <c r="J115" i="2"/>
  <c r="K115" i="2"/>
  <c r="B116" i="2"/>
  <c r="J116" i="2"/>
  <c r="K116" i="2"/>
  <c r="B117" i="2"/>
  <c r="J117" i="2"/>
  <c r="K117" i="2"/>
  <c r="B118" i="2"/>
  <c r="J118" i="2"/>
  <c r="K118" i="2"/>
  <c r="B119" i="2"/>
  <c r="J119" i="2"/>
  <c r="K119" i="2"/>
  <c r="B120" i="2"/>
  <c r="J120" i="2"/>
  <c r="K120" i="2"/>
  <c r="B121" i="2"/>
  <c r="J121" i="2"/>
  <c r="K121" i="2"/>
  <c r="B122" i="2"/>
  <c r="J122" i="2"/>
  <c r="K122" i="2"/>
  <c r="B123" i="2"/>
  <c r="J123" i="2"/>
  <c r="K123" i="2"/>
  <c r="B124" i="2"/>
  <c r="J124" i="2"/>
  <c r="K124" i="2"/>
  <c r="B125" i="2"/>
  <c r="J125" i="2"/>
  <c r="K125" i="2"/>
  <c r="B126" i="2"/>
  <c r="J126" i="2"/>
  <c r="K126" i="2"/>
  <c r="B127" i="2"/>
  <c r="J127" i="2"/>
  <c r="K127" i="2"/>
  <c r="B128" i="2"/>
  <c r="J128" i="2"/>
  <c r="K128" i="2"/>
  <c r="B129" i="2"/>
  <c r="J129" i="2"/>
  <c r="K129" i="2"/>
  <c r="B130" i="2"/>
  <c r="J130" i="2"/>
  <c r="K130" i="2"/>
  <c r="B131" i="2"/>
  <c r="J131" i="2"/>
  <c r="K131" i="2"/>
  <c r="B132" i="2"/>
  <c r="J132" i="2"/>
  <c r="K132" i="2"/>
  <c r="B133" i="2"/>
  <c r="J133" i="2"/>
  <c r="K133" i="2"/>
  <c r="B134" i="2"/>
  <c r="J134" i="2"/>
  <c r="K134" i="2"/>
  <c r="B135" i="2"/>
  <c r="J135" i="2"/>
  <c r="K135" i="2"/>
  <c r="B136" i="2"/>
  <c r="J136" i="2"/>
  <c r="K136" i="2"/>
  <c r="B137" i="2"/>
  <c r="J137" i="2"/>
  <c r="K137" i="2"/>
  <c r="B138" i="2"/>
  <c r="J138" i="2"/>
  <c r="K138" i="2"/>
  <c r="B139" i="2"/>
  <c r="J139" i="2"/>
  <c r="K139" i="2"/>
  <c r="B140" i="2"/>
  <c r="J140" i="2"/>
  <c r="K140" i="2"/>
  <c r="B141" i="2"/>
  <c r="J141" i="2"/>
  <c r="K141" i="2"/>
  <c r="B142" i="2"/>
  <c r="J142" i="2"/>
  <c r="K142" i="2"/>
  <c r="B143" i="2"/>
  <c r="J143" i="2"/>
  <c r="K143" i="2"/>
  <c r="B144" i="2"/>
  <c r="J144" i="2"/>
  <c r="K144" i="2"/>
  <c r="B145" i="2"/>
  <c r="J145" i="2"/>
  <c r="K145" i="2"/>
  <c r="B146" i="2"/>
  <c r="J146" i="2"/>
  <c r="K146" i="2"/>
  <c r="B147" i="2"/>
  <c r="J147" i="2"/>
  <c r="K147" i="2"/>
  <c r="B148" i="2"/>
  <c r="J148" i="2"/>
  <c r="K148" i="2"/>
  <c r="B149" i="2"/>
  <c r="J149" i="2"/>
  <c r="K149" i="2"/>
  <c r="B150" i="2"/>
  <c r="J150" i="2"/>
  <c r="K150" i="2"/>
  <c r="B151" i="2"/>
  <c r="J151" i="2"/>
  <c r="K151" i="2"/>
  <c r="B152" i="2"/>
  <c r="J152" i="2"/>
  <c r="K152" i="2"/>
  <c r="B153" i="2"/>
  <c r="J153" i="2"/>
  <c r="K153" i="2"/>
  <c r="B154" i="2"/>
  <c r="J154" i="2"/>
  <c r="K154" i="2"/>
  <c r="B155" i="2"/>
  <c r="J155" i="2"/>
  <c r="K155" i="2"/>
  <c r="B156" i="2"/>
  <c r="J156" i="2"/>
  <c r="K156" i="2"/>
  <c r="B157" i="2"/>
  <c r="J157" i="2"/>
  <c r="K157" i="2"/>
  <c r="B158" i="2"/>
  <c r="J158" i="2"/>
  <c r="K158" i="2"/>
  <c r="B159" i="2"/>
  <c r="J159" i="2"/>
  <c r="K159" i="2"/>
  <c r="B160" i="2"/>
  <c r="J160" i="2"/>
  <c r="K160" i="2"/>
  <c r="B161" i="2"/>
  <c r="J161" i="2"/>
  <c r="K161" i="2"/>
  <c r="B162" i="2"/>
  <c r="J162" i="2"/>
  <c r="K162" i="2"/>
  <c r="B163" i="2"/>
  <c r="J163" i="2"/>
  <c r="K163" i="2"/>
  <c r="B164" i="2"/>
  <c r="J164" i="2"/>
  <c r="K164" i="2"/>
  <c r="B165" i="2"/>
  <c r="J165" i="2"/>
  <c r="K165" i="2"/>
  <c r="B166" i="2"/>
  <c r="J166" i="2"/>
  <c r="K166" i="2"/>
  <c r="B167" i="2"/>
  <c r="J167" i="2"/>
  <c r="K167" i="2"/>
  <c r="B168" i="2"/>
  <c r="J168" i="2"/>
  <c r="K168" i="2"/>
  <c r="B169" i="2"/>
  <c r="J169" i="2"/>
  <c r="K169" i="2"/>
  <c r="B170" i="2"/>
  <c r="J170" i="2"/>
  <c r="K170" i="2"/>
  <c r="B171" i="2"/>
  <c r="J171" i="2"/>
  <c r="K171" i="2"/>
  <c r="B172" i="2"/>
  <c r="J172" i="2"/>
  <c r="K172" i="2"/>
  <c r="B173" i="2"/>
  <c r="J173" i="2"/>
  <c r="K173" i="2"/>
  <c r="B174" i="2"/>
  <c r="J174" i="2"/>
  <c r="K174" i="2"/>
  <c r="B175" i="2"/>
  <c r="J175" i="2"/>
  <c r="K175" i="2"/>
  <c r="B176" i="2"/>
  <c r="J176" i="2"/>
  <c r="K176" i="2"/>
  <c r="B177" i="2"/>
  <c r="J177" i="2"/>
  <c r="K177" i="2"/>
  <c r="B178" i="2"/>
  <c r="J178" i="2"/>
  <c r="K178" i="2"/>
  <c r="B179" i="2"/>
  <c r="J179" i="2"/>
  <c r="K179" i="2"/>
  <c r="B180" i="2"/>
  <c r="J180" i="2"/>
  <c r="K180" i="2"/>
  <c r="B181" i="2"/>
  <c r="J181" i="2"/>
  <c r="K181" i="2"/>
  <c r="B182" i="2"/>
  <c r="J182" i="2"/>
  <c r="K182" i="2"/>
  <c r="B183" i="2"/>
  <c r="J183" i="2"/>
  <c r="K183" i="2"/>
  <c r="B184" i="2"/>
  <c r="J184" i="2"/>
  <c r="K184" i="2"/>
  <c r="B185" i="2"/>
  <c r="J185" i="2"/>
  <c r="K185" i="2"/>
  <c r="B186" i="2"/>
  <c r="J186" i="2"/>
  <c r="K186" i="2"/>
  <c r="B187" i="2"/>
  <c r="J187" i="2"/>
  <c r="K187" i="2"/>
  <c r="B188" i="2"/>
  <c r="J188" i="2"/>
  <c r="K188" i="2"/>
  <c r="B189" i="2"/>
  <c r="J189" i="2"/>
  <c r="K189" i="2"/>
  <c r="B190" i="2"/>
  <c r="J190" i="2"/>
  <c r="K190" i="2"/>
  <c r="B191" i="2"/>
  <c r="J191" i="2"/>
  <c r="K191" i="2"/>
  <c r="B192" i="2"/>
  <c r="J192" i="2"/>
  <c r="K192" i="2"/>
  <c r="B193" i="2"/>
  <c r="J193" i="2"/>
  <c r="K193" i="2"/>
  <c r="B194" i="2"/>
  <c r="J194" i="2"/>
  <c r="K194" i="2"/>
  <c r="B195" i="2"/>
  <c r="J195" i="2"/>
  <c r="K195" i="2"/>
  <c r="B196" i="2"/>
  <c r="J196" i="2"/>
  <c r="K196" i="2"/>
  <c r="B197" i="2"/>
  <c r="J197" i="2"/>
  <c r="K197" i="2"/>
  <c r="B198" i="2"/>
  <c r="J198" i="2"/>
  <c r="K198" i="2"/>
  <c r="B199" i="2"/>
  <c r="J199" i="2"/>
  <c r="K199" i="2"/>
  <c r="B200" i="2"/>
  <c r="J200" i="2"/>
  <c r="K200" i="2"/>
  <c r="B201" i="2"/>
  <c r="J201" i="2"/>
  <c r="K201" i="2"/>
  <c r="B202" i="2"/>
  <c r="J202" i="2"/>
  <c r="K202" i="2"/>
  <c r="B203" i="2"/>
  <c r="J203" i="2"/>
  <c r="K203" i="2"/>
  <c r="B204" i="2"/>
  <c r="J204" i="2"/>
  <c r="K204" i="2"/>
  <c r="B205" i="2"/>
  <c r="J205" i="2"/>
  <c r="K205" i="2"/>
  <c r="B206" i="2"/>
  <c r="J206" i="2"/>
  <c r="K206" i="2"/>
  <c r="B207" i="2"/>
  <c r="J207" i="2"/>
  <c r="K207" i="2"/>
  <c r="B208" i="2"/>
  <c r="J208" i="2"/>
  <c r="K208" i="2"/>
  <c r="B209" i="2"/>
  <c r="J209" i="2"/>
  <c r="K209" i="2"/>
  <c r="B210" i="2"/>
  <c r="J210" i="2"/>
  <c r="K210" i="2"/>
  <c r="B211" i="2"/>
  <c r="J211" i="2"/>
  <c r="K211" i="2"/>
  <c r="B212" i="2"/>
  <c r="J212" i="2"/>
  <c r="K212" i="2"/>
  <c r="B213" i="2"/>
  <c r="J213" i="2"/>
  <c r="K213" i="2"/>
  <c r="B214" i="2"/>
  <c r="J214" i="2"/>
  <c r="K214" i="2"/>
  <c r="B215" i="2"/>
  <c r="J215" i="2"/>
  <c r="K215" i="2"/>
  <c r="B216" i="2"/>
  <c r="J216" i="2"/>
  <c r="K216" i="2"/>
  <c r="B217" i="2"/>
  <c r="J217" i="2"/>
  <c r="K217" i="2"/>
  <c r="B218" i="2"/>
  <c r="J218" i="2"/>
  <c r="K218" i="2"/>
  <c r="B219" i="2"/>
  <c r="J219" i="2"/>
  <c r="K219" i="2"/>
  <c r="B220" i="2"/>
  <c r="J220" i="2"/>
  <c r="K220" i="2"/>
  <c r="B221" i="2"/>
  <c r="J221" i="2"/>
  <c r="K221" i="2"/>
  <c r="B222" i="2"/>
  <c r="J222" i="2"/>
  <c r="K222" i="2"/>
  <c r="B223" i="2"/>
  <c r="J223" i="2"/>
  <c r="K223" i="2"/>
  <c r="B224" i="2"/>
  <c r="J224" i="2"/>
  <c r="K224" i="2"/>
  <c r="B225" i="2"/>
  <c r="J225" i="2"/>
  <c r="K225" i="2"/>
  <c r="B226" i="2"/>
  <c r="J226" i="2"/>
  <c r="K226" i="2"/>
  <c r="B227" i="2"/>
  <c r="J227" i="2"/>
  <c r="K227" i="2"/>
  <c r="B228" i="2"/>
  <c r="J228" i="2"/>
  <c r="K228" i="2"/>
  <c r="B229" i="2"/>
  <c r="J229" i="2"/>
  <c r="K229" i="2"/>
  <c r="B230" i="2"/>
  <c r="J230" i="2"/>
  <c r="K230" i="2"/>
  <c r="B231" i="2"/>
  <c r="J231" i="2"/>
  <c r="K231" i="2"/>
  <c r="B232" i="2"/>
  <c r="J232" i="2"/>
  <c r="K232" i="2"/>
  <c r="B233" i="2"/>
  <c r="J233" i="2"/>
  <c r="K233" i="2"/>
  <c r="B234" i="2"/>
  <c r="J234" i="2"/>
  <c r="K234" i="2"/>
  <c r="B235" i="2"/>
  <c r="J235" i="2"/>
  <c r="K235" i="2"/>
  <c r="B236" i="2"/>
  <c r="J236" i="2"/>
  <c r="K236" i="2"/>
  <c r="B237" i="2"/>
  <c r="J237" i="2"/>
  <c r="K237" i="2"/>
  <c r="B238" i="2"/>
  <c r="J238" i="2"/>
  <c r="K238" i="2"/>
  <c r="B239" i="2"/>
  <c r="J239" i="2"/>
  <c r="K239" i="2"/>
  <c r="B240" i="2"/>
  <c r="J240" i="2"/>
  <c r="K240" i="2"/>
  <c r="B241" i="2"/>
  <c r="J241" i="2"/>
  <c r="K241" i="2"/>
  <c r="B242" i="2"/>
  <c r="J242" i="2"/>
  <c r="K242" i="2"/>
  <c r="B243" i="2"/>
  <c r="J243" i="2"/>
  <c r="K243" i="2"/>
  <c r="B244" i="2"/>
  <c r="J244" i="2"/>
  <c r="K244" i="2"/>
  <c r="B245" i="2"/>
  <c r="J245" i="2"/>
  <c r="K245" i="2"/>
  <c r="B246" i="2"/>
  <c r="J246" i="2"/>
  <c r="K246" i="2"/>
  <c r="B247" i="2"/>
  <c r="J247" i="2"/>
  <c r="K247" i="2"/>
  <c r="B248" i="2"/>
  <c r="J248" i="2"/>
  <c r="K248" i="2"/>
  <c r="B249" i="2"/>
  <c r="J249" i="2"/>
  <c r="K249" i="2"/>
  <c r="B250" i="2"/>
  <c r="J250" i="2"/>
  <c r="K250" i="2"/>
  <c r="B251" i="2"/>
  <c r="J251" i="2"/>
  <c r="K251" i="2"/>
  <c r="B252" i="2"/>
  <c r="J252" i="2"/>
  <c r="K252" i="2"/>
  <c r="B253" i="2"/>
  <c r="J253" i="2"/>
  <c r="K253" i="2"/>
  <c r="B254" i="2"/>
  <c r="J254" i="2"/>
  <c r="K254" i="2"/>
  <c r="B255" i="2"/>
  <c r="J255" i="2"/>
  <c r="K255" i="2"/>
  <c r="B256" i="2"/>
  <c r="J256" i="2"/>
  <c r="K256" i="2"/>
  <c r="B257" i="2"/>
  <c r="J257" i="2"/>
  <c r="K257" i="2"/>
  <c r="B258" i="2"/>
  <c r="J258" i="2"/>
  <c r="K258" i="2"/>
  <c r="B259" i="2"/>
  <c r="J259" i="2"/>
  <c r="K259" i="2"/>
  <c r="B260" i="2"/>
  <c r="J260" i="2"/>
  <c r="K260" i="2"/>
  <c r="B261" i="2"/>
  <c r="J261" i="2"/>
  <c r="K261" i="2"/>
  <c r="B262" i="2"/>
  <c r="J262" i="2"/>
  <c r="K262" i="2"/>
  <c r="B263" i="2"/>
  <c r="J263" i="2"/>
  <c r="K263" i="2"/>
  <c r="B264" i="2"/>
  <c r="J264" i="2"/>
  <c r="K264" i="2"/>
  <c r="B265" i="2"/>
  <c r="J265" i="2"/>
  <c r="K265" i="2"/>
  <c r="B266" i="2"/>
  <c r="J266" i="2"/>
  <c r="K266" i="2"/>
  <c r="B267" i="2"/>
  <c r="J267" i="2"/>
  <c r="K267" i="2"/>
  <c r="B268" i="2"/>
  <c r="J268" i="2"/>
  <c r="K268" i="2"/>
  <c r="B269" i="2"/>
  <c r="J269" i="2"/>
  <c r="K269" i="2"/>
  <c r="B270" i="2"/>
  <c r="J270" i="2"/>
  <c r="K270" i="2"/>
  <c r="B271" i="2"/>
  <c r="J271" i="2"/>
  <c r="K271" i="2"/>
  <c r="B272" i="2"/>
  <c r="J272" i="2"/>
  <c r="K272" i="2"/>
  <c r="B273" i="2"/>
  <c r="J273" i="2"/>
  <c r="K273" i="2"/>
  <c r="B274" i="2"/>
  <c r="J274" i="2"/>
  <c r="K274" i="2"/>
  <c r="B275" i="2"/>
  <c r="J275" i="2"/>
  <c r="K275" i="2"/>
  <c r="B276" i="2"/>
  <c r="J276" i="2"/>
  <c r="K276" i="2"/>
  <c r="B277" i="2"/>
  <c r="J277" i="2"/>
  <c r="K277" i="2"/>
  <c r="B278" i="2"/>
  <c r="J278" i="2"/>
  <c r="K278" i="2"/>
  <c r="B279" i="2"/>
  <c r="J279" i="2"/>
  <c r="K279" i="2"/>
  <c r="B280" i="2"/>
  <c r="J280" i="2"/>
  <c r="K280" i="2"/>
  <c r="B281" i="2"/>
  <c r="J281" i="2"/>
  <c r="K281" i="2"/>
  <c r="B282" i="2"/>
  <c r="J282" i="2"/>
  <c r="K282" i="2"/>
  <c r="B283" i="2"/>
  <c r="J283" i="2"/>
  <c r="K283" i="2"/>
  <c r="B284" i="2"/>
  <c r="J284" i="2"/>
  <c r="K284" i="2"/>
  <c r="B285" i="2"/>
  <c r="J285" i="2"/>
  <c r="K285" i="2"/>
  <c r="B286" i="2"/>
  <c r="J286" i="2"/>
  <c r="K286" i="2"/>
  <c r="B287" i="2"/>
  <c r="J287" i="2"/>
  <c r="K287" i="2"/>
  <c r="B288" i="2"/>
  <c r="J288" i="2"/>
  <c r="K288" i="2"/>
  <c r="B289" i="2"/>
  <c r="J289" i="2"/>
  <c r="K289" i="2"/>
  <c r="B290" i="2"/>
  <c r="J290" i="2"/>
  <c r="K290" i="2"/>
  <c r="B291" i="2"/>
  <c r="J291" i="2"/>
  <c r="K291" i="2"/>
  <c r="B292" i="2"/>
  <c r="J292" i="2"/>
  <c r="K292" i="2"/>
  <c r="B293" i="2"/>
  <c r="J293" i="2"/>
  <c r="K293" i="2"/>
  <c r="B294" i="2"/>
  <c r="J294" i="2"/>
  <c r="K294" i="2"/>
  <c r="B295" i="2"/>
  <c r="J295" i="2"/>
  <c r="K295" i="2"/>
  <c r="B296" i="2"/>
  <c r="J296" i="2"/>
  <c r="K296" i="2"/>
  <c r="B297" i="2"/>
  <c r="J297" i="2"/>
  <c r="K297" i="2"/>
  <c r="B298" i="2"/>
  <c r="J298" i="2"/>
  <c r="K298" i="2"/>
  <c r="B299" i="2"/>
  <c r="J299" i="2"/>
  <c r="K299" i="2"/>
  <c r="B300" i="2"/>
  <c r="J300" i="2"/>
  <c r="K300" i="2"/>
  <c r="B301" i="2"/>
  <c r="J301" i="2"/>
  <c r="K301" i="2"/>
  <c r="B302" i="2"/>
  <c r="J302" i="2"/>
  <c r="K302" i="2"/>
  <c r="B303" i="2"/>
  <c r="J303" i="2"/>
  <c r="K303" i="2"/>
  <c r="B304" i="2"/>
  <c r="J304" i="2"/>
  <c r="K304" i="2"/>
  <c r="B305" i="2"/>
  <c r="J305" i="2"/>
  <c r="K305" i="2"/>
  <c r="B306" i="2"/>
  <c r="J306" i="2"/>
  <c r="K306" i="2"/>
  <c r="B307" i="2"/>
  <c r="J307" i="2"/>
  <c r="K307" i="2"/>
  <c r="B308" i="2"/>
  <c r="J308" i="2"/>
  <c r="K308" i="2"/>
  <c r="B309" i="2"/>
  <c r="J309" i="2"/>
  <c r="K309" i="2"/>
  <c r="B310" i="2"/>
  <c r="J310" i="2"/>
  <c r="K310" i="2"/>
  <c r="B311" i="2"/>
  <c r="J311" i="2"/>
  <c r="K311" i="2"/>
  <c r="B312" i="2"/>
  <c r="J312" i="2"/>
  <c r="K312" i="2"/>
  <c r="B313" i="2"/>
  <c r="J313" i="2"/>
  <c r="K313" i="2"/>
  <c r="B314" i="2"/>
  <c r="J314" i="2"/>
  <c r="K314" i="2"/>
  <c r="B315" i="2"/>
  <c r="J315" i="2"/>
  <c r="K315" i="2"/>
  <c r="B316" i="2"/>
  <c r="J316" i="2"/>
  <c r="K316" i="2"/>
  <c r="B317" i="2"/>
  <c r="J317" i="2"/>
  <c r="K317" i="2"/>
  <c r="B318" i="2"/>
  <c r="J318" i="2"/>
  <c r="K318" i="2"/>
  <c r="B319" i="2"/>
  <c r="J319" i="2"/>
  <c r="K319" i="2"/>
  <c r="B320" i="2"/>
  <c r="J320" i="2"/>
  <c r="K320" i="2"/>
  <c r="B321" i="2"/>
  <c r="J321" i="2"/>
  <c r="K321" i="2"/>
  <c r="B322" i="2"/>
  <c r="J322" i="2"/>
  <c r="K322" i="2"/>
  <c r="B323" i="2"/>
  <c r="J323" i="2"/>
  <c r="K323" i="2"/>
  <c r="B324" i="2"/>
  <c r="J324" i="2"/>
  <c r="K324" i="2"/>
  <c r="B325" i="2"/>
  <c r="J325" i="2"/>
  <c r="K325" i="2"/>
  <c r="B326" i="2"/>
  <c r="J326" i="2"/>
  <c r="K326" i="2"/>
  <c r="B327" i="2"/>
  <c r="J327" i="2"/>
  <c r="K327" i="2"/>
  <c r="B328" i="2"/>
  <c r="J328" i="2"/>
  <c r="K328" i="2"/>
  <c r="B329" i="2"/>
  <c r="J329" i="2"/>
  <c r="K329" i="2"/>
  <c r="B330" i="2"/>
  <c r="J330" i="2"/>
  <c r="K330" i="2"/>
  <c r="B331" i="2"/>
  <c r="J331" i="2"/>
  <c r="K331" i="2"/>
  <c r="B332" i="2"/>
  <c r="J332" i="2"/>
  <c r="K332" i="2"/>
  <c r="B333" i="2"/>
  <c r="J333" i="2"/>
  <c r="K333" i="2"/>
  <c r="B334" i="2"/>
  <c r="J334" i="2"/>
  <c r="K334" i="2"/>
  <c r="B335" i="2"/>
  <c r="J335" i="2"/>
  <c r="K335" i="2"/>
  <c r="B336" i="2"/>
  <c r="J336" i="2"/>
  <c r="K336" i="2"/>
  <c r="B337" i="2"/>
  <c r="J337" i="2"/>
  <c r="K337" i="2"/>
  <c r="B338" i="2"/>
  <c r="J338" i="2"/>
  <c r="K338" i="2"/>
  <c r="B339" i="2"/>
  <c r="J339" i="2"/>
  <c r="K339" i="2"/>
  <c r="B340" i="2"/>
  <c r="J340" i="2"/>
  <c r="K340" i="2"/>
  <c r="B341" i="2"/>
  <c r="J341" i="2"/>
  <c r="K341" i="2"/>
  <c r="B342" i="2"/>
  <c r="J342" i="2"/>
  <c r="K342" i="2"/>
  <c r="B343" i="2"/>
  <c r="J343" i="2"/>
  <c r="K343" i="2"/>
  <c r="B344" i="2"/>
  <c r="J344" i="2"/>
  <c r="K344" i="2"/>
  <c r="B345" i="2"/>
  <c r="J345" i="2"/>
  <c r="K345" i="2"/>
  <c r="B346" i="2"/>
  <c r="J346" i="2"/>
  <c r="K346" i="2"/>
  <c r="B347" i="2"/>
  <c r="J347" i="2"/>
  <c r="K347" i="2"/>
  <c r="B348" i="2"/>
  <c r="J348" i="2"/>
  <c r="K348" i="2"/>
  <c r="B349" i="2"/>
  <c r="J349" i="2"/>
  <c r="K349" i="2"/>
  <c r="B350" i="2"/>
  <c r="J350" i="2"/>
  <c r="K350" i="2"/>
  <c r="B351" i="2"/>
  <c r="J351" i="2"/>
  <c r="K351" i="2"/>
  <c r="B352" i="2"/>
  <c r="J352" i="2"/>
  <c r="K352" i="2"/>
  <c r="B353" i="2"/>
  <c r="J353" i="2"/>
  <c r="K353" i="2"/>
  <c r="B354" i="2"/>
  <c r="J354" i="2"/>
  <c r="K354" i="2"/>
  <c r="B355" i="2"/>
  <c r="J355" i="2"/>
  <c r="K355" i="2"/>
  <c r="B356" i="2"/>
  <c r="J356" i="2"/>
  <c r="K356" i="2"/>
  <c r="B357" i="2"/>
  <c r="J357" i="2"/>
  <c r="K357" i="2"/>
  <c r="B358" i="2"/>
  <c r="J358" i="2"/>
  <c r="K358" i="2"/>
  <c r="B359" i="2"/>
  <c r="J359" i="2"/>
  <c r="K359" i="2"/>
  <c r="B360" i="2"/>
  <c r="J360" i="2"/>
  <c r="K360" i="2"/>
  <c r="B361" i="2"/>
  <c r="J361" i="2"/>
  <c r="K361" i="2"/>
  <c r="B362" i="2"/>
  <c r="J362" i="2"/>
  <c r="K362" i="2"/>
  <c r="B363" i="2"/>
  <c r="J363" i="2"/>
  <c r="K363" i="2"/>
  <c r="B364" i="2"/>
  <c r="J364" i="2"/>
  <c r="K364" i="2"/>
  <c r="B365" i="2"/>
  <c r="J365" i="2"/>
  <c r="K365" i="2"/>
  <c r="B366" i="2"/>
  <c r="J366" i="2"/>
  <c r="K366" i="2"/>
  <c r="B367" i="2"/>
  <c r="J367" i="2"/>
  <c r="K367" i="2"/>
  <c r="B368" i="2"/>
  <c r="J368" i="2"/>
  <c r="K368" i="2"/>
  <c r="B369" i="2"/>
  <c r="J369" i="2"/>
  <c r="K369" i="2"/>
  <c r="B370" i="2"/>
  <c r="J370" i="2"/>
  <c r="K370" i="2"/>
  <c r="B371" i="2"/>
  <c r="J371" i="2"/>
  <c r="K371" i="2"/>
  <c r="B372" i="2"/>
  <c r="J372" i="2"/>
  <c r="K372" i="2"/>
  <c r="B373" i="2"/>
  <c r="J373" i="2"/>
  <c r="K373" i="2"/>
  <c r="B374" i="2"/>
  <c r="J374" i="2"/>
  <c r="K374" i="2"/>
  <c r="B375" i="2"/>
  <c r="J375" i="2"/>
  <c r="K375" i="2"/>
  <c r="B376" i="2"/>
  <c r="J376" i="2"/>
  <c r="K376" i="2"/>
  <c r="B377" i="2"/>
  <c r="J377" i="2"/>
  <c r="K377" i="2"/>
  <c r="B378" i="2"/>
  <c r="J378" i="2"/>
  <c r="K378" i="2"/>
  <c r="B379" i="2"/>
  <c r="J379" i="2"/>
  <c r="K379" i="2"/>
  <c r="B380" i="2"/>
  <c r="J380" i="2"/>
  <c r="K380" i="2"/>
  <c r="B381" i="2"/>
  <c r="J381" i="2"/>
  <c r="K381" i="2"/>
  <c r="B382" i="2"/>
  <c r="J382" i="2"/>
  <c r="K382" i="2"/>
  <c r="B383" i="2"/>
  <c r="J383" i="2"/>
  <c r="K383" i="2"/>
  <c r="B384" i="2"/>
  <c r="J384" i="2"/>
  <c r="K384" i="2"/>
  <c r="B385" i="2"/>
  <c r="J385" i="2"/>
  <c r="K385" i="2"/>
  <c r="B386" i="2"/>
  <c r="J386" i="2"/>
  <c r="K386" i="2"/>
  <c r="B387" i="2"/>
  <c r="J387" i="2"/>
  <c r="K387" i="2"/>
  <c r="B388" i="2"/>
  <c r="J388" i="2"/>
  <c r="K388" i="2"/>
  <c r="B389" i="2"/>
  <c r="J389" i="2"/>
  <c r="K389" i="2"/>
  <c r="B390" i="2"/>
  <c r="J390" i="2"/>
  <c r="K390" i="2"/>
  <c r="B391" i="2"/>
  <c r="J391" i="2"/>
  <c r="K391" i="2"/>
  <c r="B392" i="2"/>
  <c r="J392" i="2"/>
  <c r="K392" i="2"/>
  <c r="B393" i="2"/>
  <c r="J393" i="2"/>
  <c r="K393" i="2"/>
  <c r="B394" i="2"/>
  <c r="J394" i="2"/>
  <c r="K394" i="2"/>
  <c r="B395" i="2"/>
  <c r="J395" i="2"/>
  <c r="K395" i="2"/>
  <c r="B396" i="2"/>
  <c r="J396" i="2"/>
  <c r="K396" i="2"/>
  <c r="B397" i="2"/>
  <c r="J397" i="2"/>
  <c r="K397" i="2"/>
  <c r="B398" i="2"/>
  <c r="J398" i="2"/>
  <c r="K398" i="2"/>
  <c r="B399" i="2"/>
  <c r="J399" i="2"/>
  <c r="K399" i="2"/>
  <c r="B400" i="2"/>
  <c r="J400" i="2"/>
  <c r="K400" i="2"/>
  <c r="B401" i="2"/>
  <c r="J401" i="2"/>
  <c r="K401" i="2"/>
  <c r="B402" i="2"/>
  <c r="J402" i="2"/>
  <c r="K402" i="2"/>
  <c r="B403" i="2"/>
  <c r="J403" i="2"/>
  <c r="K403" i="2"/>
  <c r="B404" i="2"/>
  <c r="J404" i="2"/>
  <c r="K404" i="2"/>
  <c r="B405" i="2"/>
  <c r="J405" i="2"/>
  <c r="K405" i="2"/>
  <c r="B406" i="2"/>
  <c r="J406" i="2"/>
  <c r="K406" i="2"/>
  <c r="B407" i="2"/>
  <c r="J407" i="2"/>
  <c r="K407" i="2"/>
  <c r="B408" i="2"/>
  <c r="J408" i="2"/>
  <c r="K408" i="2"/>
  <c r="B409" i="2"/>
  <c r="J409" i="2"/>
  <c r="K409" i="2"/>
  <c r="B410" i="2"/>
  <c r="J410" i="2"/>
  <c r="K410" i="2"/>
  <c r="B411" i="2"/>
  <c r="J411" i="2"/>
  <c r="K411" i="2"/>
  <c r="B412" i="2"/>
  <c r="J412" i="2"/>
  <c r="K412" i="2"/>
  <c r="B413" i="2"/>
  <c r="J413" i="2"/>
  <c r="K413" i="2"/>
  <c r="B414" i="2"/>
  <c r="J414" i="2"/>
  <c r="K414" i="2"/>
  <c r="B415" i="2"/>
  <c r="J415" i="2"/>
  <c r="K415" i="2"/>
  <c r="B416" i="2"/>
  <c r="J416" i="2"/>
  <c r="K416" i="2"/>
  <c r="B417" i="2"/>
  <c r="J417" i="2"/>
  <c r="K417" i="2"/>
  <c r="B418" i="2"/>
  <c r="J418" i="2"/>
  <c r="K418" i="2"/>
  <c r="B419" i="2"/>
  <c r="J419" i="2"/>
  <c r="K419" i="2"/>
  <c r="B420" i="2"/>
  <c r="J420" i="2"/>
  <c r="K420" i="2"/>
  <c r="B421" i="2"/>
  <c r="J421" i="2"/>
  <c r="K421" i="2"/>
  <c r="B422" i="2"/>
  <c r="J422" i="2"/>
  <c r="K422" i="2"/>
  <c r="B423" i="2"/>
  <c r="J423" i="2"/>
  <c r="K423" i="2"/>
  <c r="B424" i="2"/>
  <c r="J424" i="2"/>
  <c r="K424" i="2"/>
  <c r="B425" i="2"/>
  <c r="J425" i="2"/>
  <c r="K425" i="2"/>
  <c r="B426" i="2"/>
  <c r="J426" i="2"/>
  <c r="K426" i="2"/>
  <c r="B427" i="2"/>
  <c r="J427" i="2"/>
  <c r="K427" i="2"/>
  <c r="B428" i="2"/>
  <c r="J428" i="2"/>
  <c r="K428" i="2"/>
  <c r="B429" i="2"/>
  <c r="J429" i="2"/>
  <c r="K429" i="2"/>
  <c r="B430" i="2"/>
  <c r="J430" i="2"/>
  <c r="K430" i="2"/>
  <c r="B431" i="2"/>
  <c r="J431" i="2"/>
  <c r="K431" i="2"/>
  <c r="B432" i="2"/>
  <c r="J432" i="2"/>
  <c r="K432" i="2"/>
  <c r="B433" i="2"/>
  <c r="J433" i="2"/>
  <c r="K433" i="2"/>
  <c r="B434" i="2"/>
  <c r="J434" i="2"/>
  <c r="K434" i="2"/>
  <c r="B435" i="2"/>
  <c r="J435" i="2"/>
  <c r="K435" i="2"/>
  <c r="B436" i="2"/>
  <c r="J436" i="2"/>
  <c r="K436" i="2"/>
  <c r="B437" i="2"/>
  <c r="J437" i="2"/>
  <c r="K437" i="2"/>
  <c r="B438" i="2"/>
  <c r="J438" i="2"/>
  <c r="K438" i="2"/>
  <c r="B439" i="2"/>
  <c r="J439" i="2"/>
  <c r="K439" i="2"/>
  <c r="B440" i="2"/>
  <c r="J440" i="2"/>
  <c r="K440" i="2"/>
  <c r="B441" i="2"/>
  <c r="J441" i="2"/>
  <c r="K441" i="2"/>
  <c r="B442" i="2"/>
  <c r="J442" i="2"/>
  <c r="K442" i="2"/>
  <c r="B443" i="2"/>
  <c r="J443" i="2"/>
  <c r="K443" i="2"/>
  <c r="B444" i="2"/>
  <c r="J444" i="2"/>
  <c r="K444" i="2"/>
  <c r="B445" i="2"/>
  <c r="J445" i="2"/>
  <c r="K445" i="2"/>
  <c r="B446" i="2"/>
  <c r="J446" i="2"/>
  <c r="K446" i="2"/>
  <c r="B447" i="2"/>
  <c r="J447" i="2"/>
  <c r="K447" i="2"/>
  <c r="B448" i="2"/>
  <c r="J448" i="2"/>
  <c r="K448" i="2"/>
  <c r="B449" i="2"/>
  <c r="J449" i="2"/>
  <c r="K449" i="2"/>
  <c r="B450" i="2"/>
  <c r="J450" i="2"/>
  <c r="K450" i="2"/>
  <c r="B451" i="2"/>
  <c r="J451" i="2"/>
  <c r="K451" i="2"/>
  <c r="B452" i="2"/>
  <c r="J452" i="2"/>
  <c r="K452" i="2"/>
  <c r="B453" i="2"/>
  <c r="J453" i="2"/>
  <c r="K453" i="2"/>
  <c r="B454" i="2"/>
  <c r="J454" i="2"/>
  <c r="K454" i="2"/>
  <c r="B455" i="2"/>
  <c r="J455" i="2"/>
  <c r="K455" i="2"/>
  <c r="B456" i="2"/>
  <c r="J456" i="2"/>
  <c r="K456" i="2"/>
  <c r="B457" i="2"/>
  <c r="J457" i="2"/>
  <c r="K457" i="2"/>
  <c r="B458" i="2"/>
  <c r="J458" i="2"/>
  <c r="K458" i="2"/>
  <c r="B459" i="2"/>
  <c r="J459" i="2"/>
  <c r="K459" i="2"/>
  <c r="B460" i="2"/>
  <c r="J460" i="2"/>
  <c r="K460" i="2"/>
  <c r="B461" i="2"/>
  <c r="J461" i="2"/>
  <c r="K461" i="2"/>
  <c r="B462" i="2"/>
  <c r="J462" i="2"/>
  <c r="K462" i="2"/>
  <c r="B463" i="2"/>
  <c r="J463" i="2"/>
  <c r="K463" i="2"/>
  <c r="B464" i="2"/>
  <c r="J464" i="2"/>
  <c r="K464" i="2"/>
  <c r="B465" i="2"/>
  <c r="J465" i="2"/>
  <c r="K465" i="2"/>
  <c r="B466" i="2"/>
  <c r="J466" i="2"/>
  <c r="K466" i="2"/>
  <c r="B467" i="2"/>
  <c r="J467" i="2"/>
  <c r="K467" i="2"/>
  <c r="B468" i="2"/>
  <c r="J468" i="2"/>
  <c r="K468" i="2"/>
  <c r="B469" i="2"/>
  <c r="J469" i="2"/>
  <c r="K469" i="2"/>
  <c r="B470" i="2"/>
  <c r="J470" i="2"/>
  <c r="K470" i="2"/>
  <c r="B471" i="2"/>
  <c r="J471" i="2"/>
  <c r="K471" i="2"/>
  <c r="B472" i="2"/>
  <c r="J472" i="2"/>
  <c r="K472" i="2"/>
  <c r="B473" i="2"/>
  <c r="J473" i="2"/>
  <c r="K473" i="2"/>
  <c r="B474" i="2"/>
  <c r="J474" i="2"/>
  <c r="K474" i="2"/>
  <c r="B475" i="2"/>
  <c r="J475" i="2"/>
  <c r="K475" i="2"/>
  <c r="B476" i="2"/>
  <c r="J476" i="2"/>
  <c r="K476" i="2"/>
  <c r="B477" i="2"/>
  <c r="J477" i="2"/>
  <c r="K477" i="2"/>
  <c r="B478" i="2"/>
  <c r="J478" i="2"/>
  <c r="K478" i="2"/>
  <c r="B479" i="2"/>
  <c r="J479" i="2"/>
  <c r="K479" i="2"/>
  <c r="B480" i="2"/>
  <c r="J480" i="2"/>
  <c r="K480" i="2"/>
  <c r="B481" i="2"/>
  <c r="J481" i="2"/>
  <c r="K481" i="2"/>
  <c r="B482" i="2"/>
  <c r="J482" i="2"/>
  <c r="K482" i="2"/>
  <c r="B483" i="2"/>
  <c r="J483" i="2"/>
  <c r="K483" i="2"/>
  <c r="B484" i="2"/>
  <c r="J484" i="2"/>
  <c r="K484" i="2"/>
  <c r="B485" i="2"/>
  <c r="J485" i="2"/>
  <c r="K485" i="2"/>
  <c r="B486" i="2"/>
  <c r="J486" i="2"/>
  <c r="K486" i="2"/>
  <c r="B487" i="2"/>
  <c r="J487" i="2"/>
  <c r="K487" i="2"/>
  <c r="B488" i="2"/>
  <c r="J488" i="2"/>
  <c r="K488" i="2"/>
  <c r="B489" i="2"/>
  <c r="J489" i="2"/>
  <c r="K489" i="2"/>
  <c r="B490" i="2"/>
  <c r="J490" i="2"/>
  <c r="K490" i="2"/>
  <c r="B491" i="2"/>
  <c r="J491" i="2"/>
  <c r="K491" i="2"/>
  <c r="B492" i="2"/>
  <c r="J492" i="2"/>
  <c r="K492" i="2"/>
  <c r="B493" i="2"/>
  <c r="J493" i="2"/>
  <c r="K493" i="2"/>
  <c r="B494" i="2"/>
  <c r="J494" i="2"/>
  <c r="K494" i="2"/>
  <c r="B495" i="2"/>
  <c r="J495" i="2"/>
  <c r="K495" i="2"/>
  <c r="B496" i="2"/>
  <c r="J496" i="2"/>
  <c r="K496" i="2"/>
  <c r="B497" i="2"/>
  <c r="J497" i="2"/>
  <c r="K497" i="2"/>
  <c r="B498" i="2"/>
  <c r="J498" i="2"/>
  <c r="K498" i="2"/>
  <c r="B499" i="2"/>
  <c r="J499" i="2"/>
  <c r="K499" i="2"/>
  <c r="B500" i="2"/>
  <c r="J500" i="2"/>
  <c r="K500" i="2"/>
  <c r="B501" i="2"/>
  <c r="J501" i="2"/>
  <c r="K501" i="2"/>
  <c r="B502" i="2"/>
  <c r="J502" i="2"/>
  <c r="K502" i="2"/>
  <c r="B503" i="2"/>
  <c r="J503" i="2"/>
  <c r="K503" i="2"/>
  <c r="B504" i="2"/>
  <c r="J504" i="2"/>
  <c r="K504" i="2"/>
  <c r="B505" i="2"/>
  <c r="J505" i="2"/>
  <c r="K505" i="2"/>
  <c r="B506" i="2"/>
  <c r="J506" i="2"/>
  <c r="K506" i="2"/>
  <c r="B507" i="2"/>
  <c r="J507" i="2"/>
  <c r="K507" i="2"/>
  <c r="B508" i="2"/>
  <c r="J508" i="2"/>
  <c r="K508" i="2"/>
  <c r="B509" i="2"/>
  <c r="J509" i="2"/>
  <c r="K509" i="2"/>
  <c r="B510" i="2"/>
  <c r="J510" i="2"/>
  <c r="K510" i="2"/>
  <c r="B511" i="2"/>
  <c r="J511" i="2"/>
  <c r="K511" i="2"/>
  <c r="B512" i="2"/>
  <c r="J512" i="2"/>
  <c r="K512" i="2"/>
  <c r="B513" i="2"/>
  <c r="J513" i="2"/>
  <c r="K513" i="2"/>
  <c r="B514" i="2"/>
  <c r="J514" i="2"/>
  <c r="K514" i="2"/>
  <c r="B515" i="2"/>
  <c r="J515" i="2"/>
  <c r="K515" i="2"/>
  <c r="B516" i="2"/>
  <c r="J516" i="2"/>
  <c r="K516" i="2"/>
  <c r="B517" i="2"/>
  <c r="J517" i="2"/>
  <c r="K517" i="2"/>
  <c r="B518" i="2"/>
  <c r="J518" i="2"/>
  <c r="K518" i="2"/>
  <c r="B519" i="2"/>
  <c r="J519" i="2"/>
  <c r="K519" i="2"/>
  <c r="B520" i="2"/>
  <c r="J520" i="2"/>
  <c r="K520" i="2"/>
  <c r="B521" i="2"/>
  <c r="J521" i="2"/>
  <c r="K521" i="2"/>
  <c r="B522" i="2"/>
  <c r="J522" i="2"/>
  <c r="K522" i="2"/>
  <c r="B523" i="2"/>
  <c r="J523" i="2"/>
  <c r="K523" i="2"/>
  <c r="B524" i="2"/>
  <c r="J524" i="2"/>
  <c r="K524" i="2"/>
  <c r="B525" i="2"/>
  <c r="J525" i="2"/>
  <c r="K525" i="2"/>
  <c r="B526" i="2"/>
  <c r="J526" i="2"/>
  <c r="K526" i="2"/>
  <c r="B527" i="2"/>
  <c r="J527" i="2"/>
  <c r="K527" i="2"/>
  <c r="B528" i="2"/>
  <c r="J528" i="2"/>
  <c r="K528" i="2"/>
  <c r="B529" i="2"/>
  <c r="J529" i="2"/>
  <c r="K529" i="2"/>
  <c r="B530" i="2"/>
  <c r="J530" i="2"/>
  <c r="K530" i="2"/>
  <c r="B531" i="2"/>
  <c r="J531" i="2"/>
  <c r="K531" i="2"/>
  <c r="B532" i="2"/>
  <c r="J532" i="2"/>
  <c r="K532" i="2"/>
  <c r="B533" i="2"/>
  <c r="J533" i="2"/>
  <c r="K533" i="2"/>
  <c r="B534" i="2"/>
  <c r="J534" i="2"/>
  <c r="K534" i="2"/>
  <c r="B535" i="2"/>
  <c r="J535" i="2"/>
  <c r="K535" i="2"/>
  <c r="B536" i="2"/>
  <c r="J536" i="2"/>
  <c r="K536" i="2"/>
  <c r="B537" i="2"/>
  <c r="J537" i="2"/>
  <c r="K537" i="2"/>
  <c r="B538" i="2"/>
  <c r="J538" i="2"/>
  <c r="K538" i="2"/>
  <c r="B539" i="2"/>
  <c r="J539" i="2"/>
  <c r="K539" i="2"/>
  <c r="B540" i="2"/>
  <c r="J540" i="2"/>
  <c r="K540" i="2"/>
  <c r="B541" i="2"/>
  <c r="J541" i="2"/>
  <c r="K541" i="2"/>
  <c r="B542" i="2"/>
  <c r="J542" i="2"/>
  <c r="K542" i="2"/>
  <c r="B543" i="2"/>
  <c r="J543" i="2"/>
  <c r="K543" i="2"/>
  <c r="B544" i="2"/>
  <c r="J544" i="2"/>
  <c r="K544" i="2"/>
  <c r="B545" i="2"/>
  <c r="J545" i="2"/>
  <c r="K545" i="2"/>
  <c r="B546" i="2"/>
  <c r="J546" i="2"/>
  <c r="K546" i="2"/>
  <c r="B547" i="2"/>
  <c r="J547" i="2"/>
  <c r="K547" i="2"/>
  <c r="B548" i="2"/>
  <c r="J548" i="2"/>
  <c r="K548" i="2"/>
  <c r="B549" i="2"/>
  <c r="J549" i="2"/>
  <c r="K549" i="2"/>
  <c r="B550" i="2"/>
  <c r="J550" i="2"/>
  <c r="K550" i="2"/>
  <c r="B551" i="2"/>
  <c r="J551" i="2"/>
  <c r="K551" i="2"/>
  <c r="B552" i="2"/>
  <c r="J552" i="2"/>
  <c r="K552" i="2"/>
  <c r="B553" i="2"/>
  <c r="J553" i="2"/>
  <c r="K553" i="2"/>
  <c r="B554" i="2"/>
  <c r="J554" i="2"/>
  <c r="K554" i="2"/>
  <c r="B555" i="2"/>
  <c r="J555" i="2"/>
  <c r="K555" i="2"/>
  <c r="B556" i="2"/>
  <c r="J556" i="2"/>
  <c r="K556" i="2"/>
  <c r="B557" i="2"/>
  <c r="J557" i="2"/>
  <c r="K557" i="2"/>
  <c r="B558" i="2"/>
  <c r="J558" i="2"/>
  <c r="K558" i="2"/>
  <c r="B559" i="2"/>
  <c r="J559" i="2"/>
  <c r="K559" i="2"/>
  <c r="B560" i="2"/>
  <c r="J560" i="2"/>
  <c r="K560" i="2"/>
  <c r="B561" i="2"/>
  <c r="J561" i="2"/>
  <c r="K561" i="2"/>
  <c r="B562" i="2"/>
  <c r="J562" i="2"/>
  <c r="K562" i="2"/>
  <c r="B563" i="2"/>
  <c r="J563" i="2"/>
  <c r="K563" i="2"/>
  <c r="B564" i="2"/>
  <c r="J564" i="2"/>
  <c r="K564" i="2"/>
  <c r="B565" i="2"/>
  <c r="J565" i="2"/>
  <c r="K565" i="2"/>
  <c r="B566" i="2"/>
  <c r="J566" i="2"/>
  <c r="K566" i="2"/>
  <c r="B567" i="2"/>
  <c r="J567" i="2"/>
  <c r="K567" i="2"/>
  <c r="B568" i="2"/>
  <c r="J568" i="2"/>
  <c r="K568" i="2"/>
  <c r="B569" i="2"/>
  <c r="J569" i="2"/>
  <c r="K569" i="2"/>
  <c r="B570" i="2"/>
  <c r="J570" i="2"/>
  <c r="K570" i="2"/>
  <c r="B571" i="2"/>
  <c r="J571" i="2"/>
  <c r="K571" i="2"/>
  <c r="B572" i="2"/>
  <c r="J572" i="2"/>
  <c r="K572" i="2"/>
  <c r="B573" i="2"/>
  <c r="J573" i="2"/>
  <c r="K573" i="2"/>
  <c r="B574" i="2"/>
  <c r="J574" i="2"/>
  <c r="K574" i="2"/>
  <c r="B575" i="2"/>
  <c r="J575" i="2"/>
  <c r="K575" i="2"/>
  <c r="B576" i="2"/>
  <c r="J576" i="2"/>
  <c r="K576" i="2"/>
  <c r="B577" i="2"/>
  <c r="J577" i="2"/>
  <c r="K577" i="2"/>
  <c r="B578" i="2"/>
  <c r="J578" i="2"/>
  <c r="K578" i="2"/>
  <c r="B579" i="2"/>
  <c r="J579" i="2"/>
  <c r="K579" i="2"/>
  <c r="B580" i="2"/>
  <c r="J580" i="2"/>
  <c r="K580" i="2"/>
  <c r="B581" i="2"/>
  <c r="J581" i="2"/>
  <c r="K581" i="2"/>
  <c r="B582" i="2"/>
  <c r="J582" i="2"/>
  <c r="K582" i="2"/>
  <c r="B583" i="2"/>
  <c r="J583" i="2"/>
  <c r="K583" i="2"/>
  <c r="B584" i="2"/>
  <c r="J584" i="2"/>
  <c r="K584" i="2"/>
  <c r="B585" i="2"/>
  <c r="J585" i="2"/>
  <c r="K585" i="2"/>
  <c r="B586" i="2"/>
  <c r="J586" i="2"/>
  <c r="K586" i="2"/>
  <c r="B587" i="2"/>
  <c r="J587" i="2"/>
  <c r="K587" i="2"/>
  <c r="B588" i="2"/>
  <c r="J588" i="2"/>
  <c r="K588" i="2"/>
  <c r="B589" i="2"/>
  <c r="J589" i="2"/>
  <c r="K589" i="2"/>
  <c r="B590" i="2"/>
  <c r="J590" i="2"/>
  <c r="K590" i="2"/>
  <c r="B591" i="2"/>
  <c r="J591" i="2"/>
  <c r="K591" i="2"/>
  <c r="B592" i="2"/>
  <c r="J592" i="2"/>
  <c r="K592" i="2"/>
  <c r="B593" i="2"/>
  <c r="J593" i="2"/>
  <c r="K593" i="2"/>
  <c r="B594" i="2"/>
  <c r="J594" i="2"/>
  <c r="K594" i="2"/>
  <c r="B595" i="2"/>
  <c r="J595" i="2"/>
  <c r="K595" i="2"/>
  <c r="B596" i="2"/>
  <c r="J596" i="2"/>
  <c r="K596" i="2"/>
  <c r="B597" i="2"/>
  <c r="J597" i="2"/>
  <c r="K597" i="2"/>
  <c r="B598" i="2"/>
  <c r="J598" i="2"/>
  <c r="K598" i="2"/>
  <c r="B599" i="2"/>
  <c r="J599" i="2"/>
  <c r="K599" i="2"/>
  <c r="B600" i="2"/>
  <c r="J600" i="2"/>
  <c r="K600" i="2"/>
  <c r="B601" i="2"/>
  <c r="J601" i="2"/>
  <c r="K601" i="2"/>
  <c r="B602" i="2"/>
  <c r="J602" i="2"/>
  <c r="K602" i="2"/>
  <c r="B603" i="2"/>
  <c r="J603" i="2"/>
  <c r="K603" i="2"/>
  <c r="B604" i="2"/>
  <c r="J604" i="2"/>
  <c r="K604" i="2"/>
  <c r="B605" i="2"/>
  <c r="J605" i="2"/>
  <c r="K605" i="2"/>
  <c r="B606" i="2"/>
  <c r="J606" i="2"/>
  <c r="K606" i="2"/>
  <c r="B607" i="2"/>
  <c r="J607" i="2"/>
  <c r="K607" i="2"/>
  <c r="B608" i="2"/>
  <c r="J608" i="2"/>
  <c r="K608" i="2"/>
  <c r="B609" i="2"/>
  <c r="J609" i="2"/>
  <c r="K609" i="2"/>
  <c r="B610" i="2"/>
  <c r="J610" i="2"/>
  <c r="K610" i="2"/>
  <c r="B611" i="2"/>
  <c r="J611" i="2"/>
  <c r="K611" i="2"/>
  <c r="B612" i="2"/>
  <c r="J612" i="2"/>
  <c r="K612" i="2"/>
  <c r="B613" i="2"/>
  <c r="J613" i="2"/>
  <c r="K613" i="2"/>
  <c r="B614" i="2"/>
  <c r="J614" i="2"/>
  <c r="K614" i="2"/>
  <c r="B615" i="2"/>
  <c r="J615" i="2"/>
  <c r="K615" i="2"/>
  <c r="B616" i="2"/>
  <c r="J616" i="2"/>
  <c r="K616" i="2"/>
  <c r="B617" i="2"/>
  <c r="J617" i="2"/>
  <c r="K617" i="2"/>
  <c r="B618" i="2"/>
  <c r="J618" i="2"/>
  <c r="K618" i="2"/>
  <c r="B619" i="2"/>
  <c r="J619" i="2"/>
  <c r="K619" i="2"/>
  <c r="B620" i="2"/>
  <c r="J620" i="2"/>
  <c r="K620" i="2"/>
  <c r="B621" i="2"/>
  <c r="J621" i="2"/>
  <c r="K621" i="2"/>
  <c r="B622" i="2"/>
  <c r="J622" i="2"/>
  <c r="K622" i="2"/>
  <c r="B623" i="2"/>
  <c r="J623" i="2"/>
  <c r="K623" i="2"/>
  <c r="B624" i="2"/>
  <c r="J624" i="2"/>
  <c r="K624" i="2"/>
  <c r="B625" i="2"/>
  <c r="J625" i="2"/>
  <c r="K625" i="2"/>
  <c r="B626" i="2"/>
  <c r="J626" i="2"/>
  <c r="K626" i="2"/>
  <c r="B627" i="2"/>
  <c r="J627" i="2"/>
  <c r="K627" i="2"/>
  <c r="B628" i="2"/>
  <c r="J628" i="2"/>
  <c r="K628" i="2"/>
  <c r="B629" i="2"/>
  <c r="J629" i="2"/>
  <c r="K629" i="2"/>
  <c r="B630" i="2"/>
  <c r="J630" i="2"/>
  <c r="K630" i="2"/>
  <c r="B631" i="2"/>
  <c r="J631" i="2"/>
  <c r="K631" i="2"/>
  <c r="B632" i="2"/>
  <c r="J632" i="2"/>
  <c r="K632" i="2"/>
  <c r="B633" i="2"/>
  <c r="J633" i="2"/>
  <c r="K633" i="2"/>
  <c r="B634" i="2"/>
  <c r="J634" i="2"/>
  <c r="K634" i="2"/>
  <c r="B635" i="2"/>
  <c r="J635" i="2"/>
  <c r="K635" i="2"/>
  <c r="B636" i="2"/>
  <c r="J636" i="2"/>
  <c r="K636" i="2"/>
  <c r="B637" i="2"/>
  <c r="J637" i="2"/>
  <c r="K637" i="2"/>
  <c r="B638" i="2"/>
  <c r="J638" i="2"/>
  <c r="K638" i="2"/>
  <c r="B639" i="2"/>
  <c r="J639" i="2"/>
  <c r="K639" i="2"/>
  <c r="B640" i="2"/>
  <c r="J640" i="2"/>
  <c r="K640" i="2"/>
  <c r="B641" i="2"/>
  <c r="J641" i="2"/>
  <c r="K641" i="2"/>
  <c r="B642" i="2"/>
  <c r="J642" i="2"/>
  <c r="K642" i="2"/>
  <c r="B643" i="2"/>
  <c r="J643" i="2"/>
  <c r="K643" i="2"/>
  <c r="B644" i="2"/>
  <c r="J644" i="2"/>
  <c r="K644" i="2"/>
  <c r="B645" i="2"/>
  <c r="J645" i="2"/>
  <c r="K645" i="2"/>
  <c r="B646" i="2"/>
  <c r="J646" i="2"/>
  <c r="K646" i="2"/>
  <c r="B647" i="2"/>
  <c r="J647" i="2"/>
  <c r="K647" i="2"/>
  <c r="B648" i="2"/>
  <c r="J648" i="2"/>
  <c r="K648" i="2"/>
  <c r="B649" i="2"/>
  <c r="J649" i="2"/>
  <c r="K649" i="2"/>
  <c r="B650" i="2"/>
  <c r="J650" i="2"/>
  <c r="K650" i="2"/>
  <c r="B651" i="2"/>
  <c r="J651" i="2"/>
  <c r="K651" i="2"/>
  <c r="B652" i="2"/>
  <c r="J652" i="2"/>
  <c r="K652" i="2"/>
  <c r="B653" i="2"/>
  <c r="J653" i="2"/>
  <c r="K653" i="2"/>
  <c r="B654" i="2"/>
  <c r="J654" i="2"/>
  <c r="K654" i="2"/>
  <c r="B655" i="2"/>
  <c r="J655" i="2"/>
  <c r="K655" i="2"/>
  <c r="B656" i="2"/>
  <c r="J656" i="2"/>
  <c r="K656" i="2"/>
  <c r="B657" i="2"/>
  <c r="J657" i="2"/>
  <c r="K657" i="2"/>
  <c r="B658" i="2"/>
  <c r="J658" i="2"/>
  <c r="K658" i="2"/>
  <c r="B659" i="2"/>
  <c r="J659" i="2"/>
  <c r="K659" i="2"/>
  <c r="B660" i="2"/>
  <c r="J660" i="2"/>
  <c r="K660" i="2"/>
  <c r="B661" i="2"/>
  <c r="J661" i="2"/>
  <c r="K661" i="2"/>
  <c r="B662" i="2"/>
  <c r="J662" i="2"/>
  <c r="K662" i="2"/>
  <c r="B663" i="2"/>
  <c r="J663" i="2"/>
  <c r="K663" i="2"/>
  <c r="B664" i="2"/>
  <c r="J664" i="2"/>
  <c r="K664" i="2"/>
  <c r="B665" i="2"/>
  <c r="J665" i="2"/>
  <c r="K665" i="2"/>
  <c r="B666" i="2"/>
  <c r="J666" i="2"/>
  <c r="K666" i="2"/>
  <c r="B667" i="2"/>
  <c r="J667" i="2"/>
  <c r="K667" i="2"/>
  <c r="B668" i="2"/>
  <c r="J668" i="2"/>
  <c r="K668" i="2"/>
  <c r="B669" i="2"/>
  <c r="J669" i="2"/>
  <c r="K669" i="2"/>
  <c r="B670" i="2"/>
  <c r="J670" i="2"/>
  <c r="K670" i="2"/>
  <c r="B671" i="2"/>
  <c r="J671" i="2"/>
  <c r="K671" i="2"/>
  <c r="B672" i="2"/>
  <c r="J672" i="2"/>
  <c r="K672" i="2"/>
  <c r="B673" i="2"/>
  <c r="J673" i="2"/>
  <c r="K673" i="2"/>
  <c r="B674" i="2"/>
  <c r="J674" i="2"/>
  <c r="K674" i="2"/>
  <c r="B675" i="2"/>
  <c r="J675" i="2"/>
  <c r="K675" i="2"/>
  <c r="B676" i="2"/>
  <c r="J676" i="2"/>
  <c r="K676" i="2"/>
  <c r="B677" i="2"/>
  <c r="J677" i="2"/>
  <c r="K677" i="2"/>
  <c r="B678" i="2"/>
  <c r="J678" i="2"/>
  <c r="K678" i="2"/>
  <c r="B679" i="2"/>
  <c r="J679" i="2"/>
  <c r="K679" i="2"/>
  <c r="B680" i="2"/>
  <c r="J680" i="2"/>
  <c r="K680" i="2"/>
  <c r="B681" i="2"/>
  <c r="J681" i="2"/>
  <c r="K681" i="2"/>
  <c r="B682" i="2"/>
  <c r="J682" i="2"/>
  <c r="K682" i="2"/>
  <c r="B683" i="2"/>
  <c r="J683" i="2"/>
  <c r="K683" i="2"/>
  <c r="B684" i="2"/>
  <c r="J684" i="2"/>
  <c r="K684" i="2"/>
  <c r="B685" i="2"/>
  <c r="J685" i="2"/>
  <c r="K685" i="2"/>
  <c r="B686" i="2"/>
  <c r="J686" i="2"/>
  <c r="K686" i="2"/>
  <c r="B687" i="2"/>
  <c r="J687" i="2"/>
  <c r="K687" i="2"/>
  <c r="B688" i="2"/>
  <c r="J688" i="2"/>
  <c r="K688" i="2"/>
  <c r="B689" i="2"/>
  <c r="J689" i="2"/>
  <c r="K689" i="2"/>
  <c r="B690" i="2"/>
  <c r="J690" i="2"/>
  <c r="K690" i="2"/>
  <c r="B691" i="2"/>
  <c r="J691" i="2"/>
  <c r="K691" i="2"/>
  <c r="B692" i="2"/>
  <c r="J692" i="2"/>
  <c r="K692" i="2"/>
  <c r="B693" i="2"/>
  <c r="J693" i="2"/>
  <c r="K693" i="2"/>
  <c r="B694" i="2"/>
  <c r="J694" i="2"/>
  <c r="K694" i="2"/>
  <c r="B695" i="2"/>
  <c r="J695" i="2"/>
  <c r="K695" i="2"/>
  <c r="B696" i="2"/>
  <c r="J696" i="2"/>
  <c r="K696" i="2"/>
  <c r="B697" i="2"/>
  <c r="J697" i="2"/>
  <c r="K697" i="2"/>
  <c r="B698" i="2"/>
  <c r="J698" i="2"/>
  <c r="K698" i="2"/>
  <c r="B699" i="2"/>
  <c r="J699" i="2"/>
  <c r="K699" i="2"/>
  <c r="B700" i="2"/>
  <c r="J700" i="2"/>
  <c r="K700" i="2"/>
  <c r="B701" i="2"/>
  <c r="J701" i="2"/>
  <c r="K701" i="2"/>
  <c r="B702" i="2"/>
  <c r="J702" i="2"/>
  <c r="K702" i="2"/>
  <c r="B703" i="2"/>
  <c r="J703" i="2"/>
  <c r="K703" i="2"/>
  <c r="B704" i="2"/>
  <c r="J704" i="2"/>
  <c r="K704" i="2"/>
  <c r="B705" i="2"/>
  <c r="J705" i="2"/>
  <c r="K705" i="2"/>
  <c r="B706" i="2"/>
  <c r="J706" i="2"/>
  <c r="K706" i="2"/>
  <c r="B707" i="2"/>
  <c r="J707" i="2"/>
  <c r="K707" i="2"/>
  <c r="B708" i="2"/>
  <c r="J708" i="2"/>
  <c r="K708" i="2"/>
  <c r="B709" i="2"/>
  <c r="J709" i="2"/>
  <c r="K709" i="2"/>
  <c r="B710" i="2"/>
  <c r="J710" i="2"/>
  <c r="K710" i="2"/>
  <c r="B711" i="2"/>
  <c r="J711" i="2"/>
  <c r="K711" i="2"/>
  <c r="B712" i="2"/>
  <c r="J712" i="2"/>
  <c r="K712" i="2"/>
  <c r="B713" i="2"/>
  <c r="J713" i="2"/>
  <c r="K713" i="2"/>
  <c r="B714" i="2"/>
  <c r="J714" i="2"/>
  <c r="K714" i="2"/>
  <c r="B715" i="2"/>
  <c r="J715" i="2"/>
  <c r="K715" i="2"/>
  <c r="B716" i="2"/>
  <c r="J716" i="2"/>
  <c r="K716" i="2"/>
  <c r="B717" i="2"/>
  <c r="J717" i="2"/>
  <c r="K717" i="2"/>
  <c r="B718" i="2"/>
  <c r="J718" i="2"/>
  <c r="K718" i="2"/>
  <c r="B719" i="2"/>
  <c r="J719" i="2"/>
  <c r="K719" i="2"/>
  <c r="B720" i="2"/>
  <c r="J720" i="2"/>
  <c r="K720" i="2"/>
  <c r="B721" i="2"/>
  <c r="J721" i="2"/>
  <c r="K721" i="2"/>
  <c r="B722" i="2"/>
  <c r="J722" i="2"/>
  <c r="K722" i="2"/>
  <c r="B723" i="2"/>
  <c r="J723" i="2"/>
  <c r="K723" i="2"/>
  <c r="B724" i="2"/>
  <c r="J724" i="2"/>
  <c r="K724" i="2"/>
  <c r="B725" i="2"/>
  <c r="J725" i="2"/>
  <c r="K725" i="2"/>
  <c r="B726" i="2"/>
  <c r="J726" i="2"/>
  <c r="K726" i="2"/>
  <c r="B727" i="2"/>
  <c r="J727" i="2"/>
  <c r="K727" i="2"/>
  <c r="B728" i="2"/>
  <c r="J728" i="2"/>
  <c r="K728" i="2"/>
  <c r="B729" i="2"/>
  <c r="J729" i="2"/>
  <c r="K729" i="2"/>
  <c r="B730" i="2"/>
  <c r="J730" i="2"/>
  <c r="K730" i="2"/>
  <c r="B731" i="2"/>
  <c r="J731" i="2"/>
  <c r="K731" i="2"/>
  <c r="B732" i="2"/>
  <c r="J732" i="2"/>
  <c r="K732" i="2"/>
  <c r="B733" i="2"/>
  <c r="J733" i="2"/>
  <c r="K733" i="2"/>
  <c r="B734" i="2"/>
  <c r="J734" i="2"/>
  <c r="K734" i="2"/>
  <c r="B735" i="2"/>
  <c r="J735" i="2"/>
  <c r="K735" i="2"/>
  <c r="B736" i="2"/>
  <c r="J736" i="2"/>
  <c r="K736" i="2"/>
  <c r="B737" i="2"/>
  <c r="J737" i="2"/>
  <c r="K737" i="2"/>
  <c r="B738" i="2"/>
  <c r="J738" i="2"/>
  <c r="K738" i="2"/>
  <c r="B739" i="2"/>
  <c r="J739" i="2"/>
  <c r="K739" i="2"/>
  <c r="B740" i="2"/>
  <c r="J740" i="2"/>
  <c r="K740" i="2"/>
  <c r="B741" i="2"/>
  <c r="J741" i="2"/>
  <c r="K741" i="2"/>
  <c r="B742" i="2"/>
  <c r="J742" i="2"/>
  <c r="K742" i="2"/>
  <c r="B743" i="2"/>
  <c r="J743" i="2"/>
  <c r="K743" i="2"/>
  <c r="B744" i="2"/>
  <c r="J744" i="2"/>
  <c r="K744" i="2"/>
  <c r="B745" i="2"/>
  <c r="J745" i="2"/>
  <c r="K745" i="2"/>
  <c r="B746" i="2"/>
  <c r="J746" i="2"/>
  <c r="K746" i="2"/>
  <c r="B747" i="2"/>
  <c r="J747" i="2"/>
  <c r="K747" i="2"/>
  <c r="B748" i="2"/>
  <c r="J748" i="2"/>
  <c r="K748" i="2"/>
  <c r="B749" i="2"/>
  <c r="J749" i="2"/>
  <c r="K749" i="2"/>
  <c r="B750" i="2"/>
  <c r="J750" i="2"/>
  <c r="K750" i="2"/>
  <c r="B751" i="2"/>
  <c r="J751" i="2"/>
  <c r="K751" i="2"/>
  <c r="B752" i="2"/>
  <c r="J752" i="2"/>
  <c r="K752" i="2"/>
  <c r="B753" i="2"/>
  <c r="J753" i="2"/>
  <c r="K753" i="2"/>
  <c r="B754" i="2"/>
  <c r="J754" i="2"/>
  <c r="K754" i="2"/>
  <c r="B755" i="2"/>
  <c r="J755" i="2"/>
  <c r="K755" i="2"/>
  <c r="B756" i="2"/>
  <c r="J756" i="2"/>
  <c r="K756" i="2"/>
  <c r="B757" i="2"/>
  <c r="J757" i="2"/>
  <c r="K757" i="2"/>
  <c r="B758" i="2"/>
  <c r="J758" i="2"/>
  <c r="K758" i="2"/>
  <c r="B759" i="2"/>
  <c r="J759" i="2"/>
  <c r="K759" i="2"/>
  <c r="B760" i="2"/>
  <c r="J760" i="2"/>
  <c r="K760" i="2"/>
  <c r="B761" i="2"/>
  <c r="J761" i="2"/>
  <c r="K761" i="2"/>
  <c r="B762" i="2"/>
  <c r="J762" i="2"/>
  <c r="K762" i="2"/>
  <c r="B763" i="2"/>
  <c r="J763" i="2"/>
  <c r="K763" i="2"/>
  <c r="B764" i="2"/>
  <c r="J764" i="2"/>
  <c r="K764" i="2"/>
  <c r="B765" i="2"/>
  <c r="J765" i="2"/>
  <c r="K765" i="2"/>
  <c r="B766" i="2"/>
  <c r="J766" i="2"/>
  <c r="K766" i="2"/>
  <c r="B767" i="2"/>
  <c r="J767" i="2"/>
  <c r="K767" i="2"/>
  <c r="B768" i="2"/>
  <c r="J768" i="2"/>
  <c r="K768" i="2"/>
  <c r="B769" i="2"/>
  <c r="J769" i="2"/>
  <c r="K769" i="2"/>
  <c r="B770" i="2"/>
  <c r="J770" i="2"/>
  <c r="K770" i="2"/>
  <c r="B771" i="2"/>
  <c r="J771" i="2"/>
  <c r="K771" i="2"/>
  <c r="B772" i="2"/>
  <c r="J772" i="2"/>
  <c r="K772" i="2"/>
  <c r="B773" i="2"/>
  <c r="J773" i="2"/>
  <c r="K773" i="2"/>
  <c r="B774" i="2"/>
  <c r="J774" i="2"/>
  <c r="K774" i="2"/>
  <c r="B775" i="2"/>
  <c r="J775" i="2"/>
  <c r="K775" i="2"/>
  <c r="B776" i="2"/>
  <c r="J776" i="2"/>
  <c r="K776" i="2"/>
  <c r="B777" i="2"/>
  <c r="J777" i="2"/>
  <c r="K777" i="2"/>
  <c r="B778" i="2"/>
  <c r="J778" i="2"/>
  <c r="K778" i="2"/>
  <c r="B779" i="2"/>
  <c r="J779" i="2"/>
  <c r="K779" i="2"/>
  <c r="B780" i="2"/>
  <c r="J780" i="2"/>
  <c r="K780" i="2"/>
  <c r="B781" i="2"/>
  <c r="J781" i="2"/>
  <c r="K781" i="2"/>
  <c r="B782" i="2"/>
  <c r="J782" i="2"/>
  <c r="K782" i="2"/>
  <c r="B783" i="2"/>
  <c r="J783" i="2"/>
  <c r="K783" i="2"/>
  <c r="B784" i="2"/>
  <c r="J784" i="2"/>
  <c r="K784" i="2"/>
  <c r="B785" i="2"/>
  <c r="J785" i="2"/>
  <c r="K785" i="2"/>
  <c r="B786" i="2"/>
  <c r="J786" i="2"/>
  <c r="K786" i="2"/>
  <c r="B787" i="2"/>
  <c r="J787" i="2"/>
  <c r="K787" i="2"/>
  <c r="B788" i="2"/>
  <c r="J788" i="2"/>
  <c r="K788" i="2"/>
  <c r="B789" i="2"/>
  <c r="J789" i="2"/>
  <c r="K789" i="2"/>
  <c r="B790" i="2"/>
  <c r="J790" i="2"/>
  <c r="K790" i="2"/>
  <c r="B791" i="2"/>
  <c r="J791" i="2"/>
  <c r="K791" i="2"/>
  <c r="B792" i="2"/>
  <c r="J792" i="2"/>
  <c r="K792" i="2"/>
  <c r="B793" i="2"/>
  <c r="J793" i="2"/>
  <c r="K793" i="2"/>
  <c r="B794" i="2"/>
  <c r="J794" i="2"/>
  <c r="K794" i="2"/>
  <c r="B795" i="2"/>
  <c r="J795" i="2"/>
  <c r="K795" i="2"/>
  <c r="B796" i="2"/>
  <c r="J796" i="2"/>
  <c r="K796" i="2"/>
  <c r="B797" i="2"/>
  <c r="J797" i="2"/>
  <c r="K797" i="2"/>
  <c r="B798" i="2"/>
  <c r="J798" i="2"/>
  <c r="K798" i="2"/>
  <c r="B799" i="2"/>
  <c r="J799" i="2"/>
  <c r="K799" i="2"/>
  <c r="B800" i="2"/>
  <c r="J800" i="2"/>
  <c r="K800" i="2"/>
  <c r="B801" i="2"/>
  <c r="J801" i="2"/>
  <c r="K801" i="2"/>
  <c r="B802" i="2"/>
  <c r="J802" i="2"/>
  <c r="K802" i="2"/>
  <c r="B803" i="2"/>
  <c r="J803" i="2"/>
  <c r="K803" i="2"/>
  <c r="B804" i="2"/>
  <c r="J804" i="2"/>
  <c r="K804" i="2"/>
  <c r="B805" i="2"/>
  <c r="J805" i="2"/>
  <c r="K805" i="2"/>
  <c r="B806" i="2"/>
  <c r="J806" i="2"/>
  <c r="K806" i="2"/>
  <c r="B807" i="2"/>
  <c r="J807" i="2"/>
  <c r="K807" i="2"/>
  <c r="B808" i="2"/>
  <c r="J808" i="2"/>
  <c r="K808" i="2"/>
  <c r="B809" i="2"/>
  <c r="J809" i="2"/>
  <c r="K809" i="2"/>
  <c r="B810" i="2"/>
  <c r="J810" i="2"/>
  <c r="K810" i="2"/>
  <c r="B811" i="2"/>
  <c r="J811" i="2"/>
  <c r="K811" i="2"/>
  <c r="B812" i="2"/>
  <c r="J812" i="2"/>
  <c r="K812" i="2"/>
  <c r="B813" i="2"/>
  <c r="J813" i="2"/>
  <c r="K813" i="2"/>
  <c r="B814" i="2"/>
  <c r="J814" i="2"/>
  <c r="K814" i="2"/>
  <c r="B815" i="2"/>
  <c r="J815" i="2"/>
  <c r="K815" i="2"/>
  <c r="B816" i="2"/>
  <c r="J816" i="2"/>
  <c r="K816" i="2"/>
  <c r="B817" i="2"/>
  <c r="J817" i="2"/>
  <c r="K817" i="2"/>
  <c r="B818" i="2"/>
  <c r="J818" i="2"/>
  <c r="K818" i="2"/>
  <c r="B819" i="2"/>
  <c r="J819" i="2"/>
  <c r="K819" i="2"/>
  <c r="B820" i="2"/>
  <c r="J820" i="2"/>
  <c r="K820" i="2"/>
  <c r="B821" i="2"/>
  <c r="J821" i="2"/>
  <c r="K821" i="2"/>
  <c r="B822" i="2"/>
  <c r="J822" i="2"/>
  <c r="K822" i="2"/>
  <c r="B823" i="2"/>
  <c r="J823" i="2"/>
  <c r="K823" i="2"/>
  <c r="B824" i="2"/>
  <c r="J824" i="2"/>
  <c r="K824" i="2"/>
  <c r="B825" i="2"/>
  <c r="J825" i="2"/>
  <c r="K825" i="2"/>
  <c r="B826" i="2"/>
  <c r="J826" i="2"/>
  <c r="K826" i="2"/>
  <c r="B827" i="2"/>
  <c r="J827" i="2"/>
  <c r="K827" i="2"/>
  <c r="B828" i="2"/>
  <c r="J828" i="2"/>
  <c r="K828" i="2"/>
  <c r="B829" i="2"/>
  <c r="J829" i="2"/>
  <c r="K829" i="2"/>
  <c r="B830" i="2"/>
  <c r="J830" i="2"/>
  <c r="K830" i="2"/>
  <c r="B831" i="2"/>
  <c r="J831" i="2"/>
  <c r="K831" i="2"/>
  <c r="B832" i="2"/>
  <c r="J832" i="2"/>
  <c r="K832" i="2"/>
  <c r="B833" i="2"/>
  <c r="J833" i="2"/>
  <c r="K833" i="2"/>
  <c r="B834" i="2"/>
  <c r="J834" i="2"/>
  <c r="K834" i="2"/>
  <c r="B835" i="2"/>
  <c r="J835" i="2"/>
  <c r="K835" i="2"/>
  <c r="B836" i="2"/>
  <c r="J836" i="2"/>
  <c r="K836" i="2"/>
  <c r="B837" i="2"/>
  <c r="J837" i="2"/>
  <c r="K837" i="2"/>
  <c r="B838" i="2"/>
  <c r="J838" i="2"/>
  <c r="K838" i="2"/>
  <c r="B839" i="2"/>
  <c r="J839" i="2"/>
  <c r="K839" i="2"/>
  <c r="B840" i="2"/>
  <c r="J840" i="2"/>
  <c r="K840" i="2"/>
  <c r="B841" i="2"/>
  <c r="J841" i="2"/>
  <c r="K841" i="2"/>
  <c r="B842" i="2"/>
  <c r="J842" i="2"/>
  <c r="K842" i="2"/>
  <c r="B843" i="2"/>
  <c r="J843" i="2"/>
  <c r="K843" i="2"/>
  <c r="B844" i="2"/>
  <c r="J844" i="2"/>
  <c r="K844" i="2"/>
  <c r="B845" i="2"/>
  <c r="J845" i="2"/>
  <c r="K845" i="2"/>
  <c r="B846" i="2"/>
  <c r="J846" i="2"/>
  <c r="K846" i="2"/>
  <c r="B847" i="2"/>
  <c r="J847" i="2"/>
  <c r="K847" i="2"/>
  <c r="B848" i="2"/>
  <c r="J848" i="2"/>
  <c r="K848" i="2"/>
  <c r="B849" i="2"/>
  <c r="J849" i="2"/>
  <c r="K849" i="2"/>
  <c r="B850" i="2"/>
  <c r="J850" i="2"/>
  <c r="K850" i="2"/>
  <c r="B851" i="2"/>
  <c r="J851" i="2"/>
  <c r="K851" i="2"/>
  <c r="B852" i="2"/>
  <c r="J852" i="2"/>
  <c r="K852" i="2"/>
  <c r="B853" i="2"/>
  <c r="J853" i="2"/>
  <c r="K853" i="2"/>
  <c r="B854" i="2"/>
  <c r="J854" i="2"/>
  <c r="K854" i="2"/>
  <c r="B855" i="2"/>
  <c r="J855" i="2"/>
  <c r="K855" i="2"/>
  <c r="B856" i="2"/>
  <c r="J856" i="2"/>
  <c r="K856" i="2"/>
  <c r="B857" i="2"/>
  <c r="J857" i="2"/>
  <c r="K857" i="2"/>
  <c r="B858" i="2"/>
  <c r="J858" i="2"/>
  <c r="K858" i="2"/>
  <c r="B859" i="2"/>
  <c r="J859" i="2"/>
  <c r="K859" i="2"/>
  <c r="B860" i="2"/>
  <c r="J860" i="2"/>
  <c r="K860" i="2"/>
  <c r="B861" i="2"/>
  <c r="J861" i="2"/>
  <c r="K861" i="2"/>
  <c r="B862" i="2"/>
  <c r="J862" i="2"/>
  <c r="K862" i="2"/>
  <c r="B863" i="2"/>
  <c r="J863" i="2"/>
  <c r="K863" i="2"/>
  <c r="B864" i="2"/>
  <c r="J864" i="2"/>
  <c r="K864" i="2"/>
  <c r="B865" i="2"/>
  <c r="J865" i="2"/>
  <c r="K865" i="2"/>
  <c r="B866" i="2"/>
  <c r="J866" i="2"/>
  <c r="K866" i="2"/>
  <c r="B867" i="2"/>
  <c r="J867" i="2"/>
  <c r="K867" i="2"/>
  <c r="B868" i="2"/>
  <c r="J868" i="2"/>
  <c r="K868" i="2"/>
  <c r="B869" i="2"/>
  <c r="J869" i="2"/>
  <c r="K869" i="2"/>
  <c r="B870" i="2"/>
  <c r="J870" i="2"/>
  <c r="K870" i="2"/>
  <c r="B871" i="2"/>
  <c r="J871" i="2"/>
  <c r="K871" i="2"/>
  <c r="B872" i="2"/>
  <c r="J872" i="2"/>
  <c r="K872" i="2"/>
  <c r="B873" i="2"/>
  <c r="J873" i="2"/>
  <c r="K873" i="2"/>
  <c r="B874" i="2"/>
  <c r="J874" i="2"/>
  <c r="K874" i="2"/>
  <c r="B875" i="2"/>
  <c r="J875" i="2"/>
  <c r="K875" i="2"/>
  <c r="B876" i="2"/>
  <c r="J876" i="2"/>
  <c r="K876" i="2"/>
  <c r="B877" i="2"/>
  <c r="J877" i="2"/>
  <c r="K877" i="2"/>
  <c r="B878" i="2"/>
  <c r="J878" i="2"/>
  <c r="K878" i="2"/>
  <c r="B879" i="2"/>
  <c r="J879" i="2"/>
  <c r="K879" i="2"/>
  <c r="B880" i="2"/>
  <c r="J880" i="2"/>
  <c r="K880" i="2"/>
  <c r="B881" i="2"/>
  <c r="J881" i="2"/>
  <c r="K881" i="2"/>
  <c r="B882" i="2"/>
  <c r="J882" i="2"/>
  <c r="K882" i="2"/>
  <c r="B883" i="2"/>
  <c r="J883" i="2"/>
  <c r="K883" i="2"/>
  <c r="B884" i="2"/>
  <c r="J884" i="2"/>
  <c r="K884" i="2"/>
  <c r="B885" i="2"/>
  <c r="J885" i="2"/>
  <c r="K885" i="2"/>
  <c r="B886" i="2"/>
  <c r="J886" i="2"/>
  <c r="K886" i="2"/>
  <c r="B887" i="2"/>
  <c r="J887" i="2"/>
  <c r="K887" i="2"/>
  <c r="B888" i="2"/>
  <c r="J888" i="2"/>
  <c r="K888" i="2"/>
  <c r="B889" i="2"/>
  <c r="J889" i="2"/>
  <c r="K889" i="2"/>
  <c r="B890" i="2"/>
  <c r="J890" i="2"/>
  <c r="K890" i="2"/>
  <c r="B891" i="2"/>
  <c r="J891" i="2"/>
  <c r="K891" i="2"/>
  <c r="B892" i="2"/>
  <c r="J892" i="2"/>
  <c r="K892" i="2"/>
  <c r="B893" i="2"/>
  <c r="J893" i="2"/>
  <c r="K893" i="2"/>
  <c r="B894" i="2"/>
  <c r="J894" i="2"/>
  <c r="K894" i="2"/>
  <c r="B895" i="2"/>
  <c r="J895" i="2"/>
  <c r="K895" i="2"/>
  <c r="B896" i="2"/>
  <c r="J896" i="2"/>
  <c r="K896" i="2"/>
  <c r="B897" i="2"/>
  <c r="J897" i="2"/>
  <c r="K897" i="2"/>
  <c r="B898" i="2"/>
  <c r="J898" i="2"/>
  <c r="K898" i="2"/>
  <c r="B899" i="2"/>
  <c r="J899" i="2"/>
  <c r="K899" i="2"/>
  <c r="B900" i="2"/>
  <c r="J900" i="2"/>
  <c r="K900" i="2"/>
  <c r="B901" i="2"/>
  <c r="J901" i="2"/>
  <c r="K901" i="2"/>
  <c r="B902" i="2"/>
  <c r="J902" i="2"/>
  <c r="K902" i="2"/>
  <c r="B903" i="2"/>
  <c r="J903" i="2"/>
  <c r="K903" i="2"/>
  <c r="B904" i="2"/>
  <c r="J904" i="2"/>
  <c r="K904" i="2"/>
  <c r="B905" i="2"/>
  <c r="J905" i="2"/>
  <c r="K905" i="2"/>
  <c r="B906" i="2"/>
  <c r="J906" i="2"/>
  <c r="K906" i="2"/>
  <c r="B907" i="2"/>
  <c r="J907" i="2"/>
  <c r="K907" i="2"/>
  <c r="B908" i="2"/>
  <c r="J908" i="2"/>
  <c r="K908" i="2"/>
  <c r="B909" i="2"/>
  <c r="J909" i="2"/>
  <c r="K909" i="2"/>
  <c r="B910" i="2"/>
  <c r="J910" i="2"/>
  <c r="K910" i="2"/>
  <c r="B911" i="2"/>
  <c r="J911" i="2"/>
  <c r="K911" i="2"/>
  <c r="B912" i="2"/>
  <c r="J912" i="2"/>
  <c r="K912" i="2"/>
  <c r="B913" i="2"/>
  <c r="J913" i="2"/>
  <c r="K913" i="2"/>
  <c r="B914" i="2"/>
  <c r="J914" i="2"/>
  <c r="K914" i="2"/>
  <c r="B915" i="2"/>
  <c r="J915" i="2"/>
  <c r="K915" i="2"/>
  <c r="B916" i="2"/>
  <c r="J916" i="2"/>
  <c r="K916" i="2"/>
  <c r="B917" i="2"/>
  <c r="J917" i="2"/>
  <c r="K917" i="2"/>
  <c r="B918" i="2"/>
  <c r="J918" i="2"/>
  <c r="K918" i="2"/>
  <c r="B919" i="2"/>
  <c r="J919" i="2"/>
  <c r="K919" i="2"/>
  <c r="B920" i="2"/>
  <c r="J920" i="2"/>
  <c r="K920" i="2"/>
  <c r="B921" i="2"/>
  <c r="J921" i="2"/>
  <c r="K921" i="2"/>
  <c r="B922" i="2"/>
  <c r="J922" i="2"/>
  <c r="K922" i="2"/>
  <c r="B923" i="2"/>
  <c r="J923" i="2"/>
  <c r="K923" i="2"/>
  <c r="B924" i="2"/>
  <c r="J924" i="2"/>
  <c r="K924" i="2"/>
  <c r="B925" i="2"/>
  <c r="J925" i="2"/>
  <c r="K925" i="2"/>
  <c r="B926" i="2"/>
  <c r="J926" i="2"/>
  <c r="K926" i="2"/>
  <c r="B927" i="2"/>
  <c r="J927" i="2"/>
  <c r="K927" i="2"/>
  <c r="B928" i="2"/>
  <c r="J928" i="2"/>
  <c r="K928" i="2"/>
  <c r="B929" i="2"/>
  <c r="J929" i="2"/>
  <c r="K929" i="2"/>
  <c r="B930" i="2"/>
  <c r="J930" i="2"/>
  <c r="K930" i="2"/>
  <c r="B931" i="2"/>
  <c r="J931" i="2"/>
  <c r="K931" i="2"/>
  <c r="B932" i="2"/>
  <c r="J932" i="2"/>
  <c r="K932" i="2"/>
  <c r="B933" i="2"/>
  <c r="J933" i="2"/>
  <c r="K933" i="2"/>
  <c r="B934" i="2"/>
  <c r="J934" i="2"/>
  <c r="K934" i="2"/>
  <c r="B935" i="2"/>
  <c r="J935" i="2"/>
  <c r="K935" i="2"/>
  <c r="B936" i="2"/>
  <c r="J936" i="2"/>
  <c r="K936" i="2"/>
  <c r="B937" i="2"/>
  <c r="J937" i="2"/>
  <c r="K937" i="2"/>
  <c r="B938" i="2"/>
  <c r="J938" i="2"/>
  <c r="K938" i="2"/>
  <c r="B939" i="2"/>
  <c r="J939" i="2"/>
  <c r="K939" i="2"/>
  <c r="B940" i="2"/>
  <c r="J940" i="2"/>
  <c r="K940" i="2"/>
  <c r="B941" i="2"/>
  <c r="J941" i="2"/>
  <c r="K941" i="2"/>
  <c r="B942" i="2"/>
  <c r="J942" i="2"/>
  <c r="K942" i="2"/>
  <c r="B943" i="2"/>
  <c r="J943" i="2"/>
  <c r="K943" i="2"/>
  <c r="B944" i="2"/>
  <c r="J944" i="2"/>
  <c r="K944" i="2"/>
  <c r="B945" i="2"/>
  <c r="J945" i="2"/>
  <c r="K945" i="2"/>
  <c r="B946" i="2"/>
  <c r="J946" i="2"/>
  <c r="K946" i="2"/>
  <c r="B947" i="2"/>
  <c r="J947" i="2"/>
  <c r="K947" i="2"/>
  <c r="B948" i="2"/>
  <c r="J948" i="2"/>
  <c r="K948" i="2"/>
  <c r="B949" i="2"/>
  <c r="J949" i="2"/>
  <c r="K949" i="2"/>
  <c r="B950" i="2"/>
  <c r="J950" i="2"/>
  <c r="K950" i="2"/>
  <c r="B951" i="2"/>
  <c r="J951" i="2"/>
  <c r="K951" i="2"/>
  <c r="B952" i="2"/>
  <c r="J952" i="2"/>
  <c r="K952" i="2"/>
  <c r="B953" i="2"/>
  <c r="J953" i="2"/>
  <c r="K953" i="2"/>
  <c r="B954" i="2"/>
  <c r="J954" i="2"/>
  <c r="K954" i="2"/>
  <c r="B955" i="2"/>
  <c r="J955" i="2"/>
  <c r="K955" i="2"/>
  <c r="B956" i="2"/>
  <c r="J956" i="2"/>
  <c r="K956" i="2"/>
  <c r="B957" i="2"/>
  <c r="J957" i="2"/>
  <c r="K957" i="2"/>
  <c r="B958" i="2"/>
  <c r="J958" i="2"/>
  <c r="K958" i="2"/>
  <c r="B959" i="2"/>
  <c r="J959" i="2"/>
  <c r="K959" i="2"/>
  <c r="B960" i="2"/>
  <c r="J960" i="2"/>
  <c r="K960" i="2"/>
  <c r="B961" i="2"/>
  <c r="J961" i="2"/>
  <c r="K961" i="2"/>
  <c r="B962" i="2"/>
  <c r="J962" i="2"/>
  <c r="K962" i="2"/>
  <c r="B963" i="2"/>
  <c r="J963" i="2"/>
  <c r="K963" i="2"/>
  <c r="B964" i="2"/>
  <c r="J964" i="2"/>
  <c r="K964" i="2"/>
  <c r="B965" i="2"/>
  <c r="J965" i="2"/>
  <c r="K965" i="2"/>
  <c r="B966" i="2"/>
  <c r="J966" i="2"/>
  <c r="K966" i="2"/>
  <c r="B967" i="2"/>
  <c r="J967" i="2"/>
  <c r="K967" i="2"/>
  <c r="B968" i="2"/>
  <c r="J968" i="2"/>
  <c r="K968" i="2"/>
  <c r="B969" i="2"/>
  <c r="J969" i="2"/>
  <c r="K969" i="2"/>
  <c r="B970" i="2"/>
  <c r="J970" i="2"/>
  <c r="K970" i="2"/>
  <c r="B971" i="2"/>
  <c r="J971" i="2"/>
  <c r="K971" i="2"/>
  <c r="B972" i="2"/>
  <c r="J972" i="2"/>
  <c r="K972" i="2"/>
  <c r="B973" i="2"/>
  <c r="J973" i="2"/>
  <c r="K973" i="2"/>
  <c r="B974" i="2"/>
  <c r="J974" i="2"/>
  <c r="K974" i="2"/>
  <c r="B975" i="2"/>
  <c r="J975" i="2"/>
  <c r="K975" i="2"/>
  <c r="B976" i="2"/>
  <c r="J976" i="2"/>
  <c r="K976" i="2"/>
  <c r="B977" i="2"/>
  <c r="J977" i="2"/>
  <c r="K977" i="2"/>
  <c r="B978" i="2"/>
  <c r="J978" i="2"/>
  <c r="K978" i="2"/>
  <c r="B979" i="2"/>
  <c r="J979" i="2"/>
  <c r="K979" i="2"/>
  <c r="B980" i="2"/>
  <c r="J980" i="2"/>
  <c r="K980" i="2"/>
  <c r="B981" i="2"/>
  <c r="J981" i="2"/>
  <c r="K981" i="2"/>
  <c r="B982" i="2"/>
  <c r="J982" i="2"/>
  <c r="K982" i="2"/>
  <c r="B983" i="2"/>
  <c r="J983" i="2"/>
  <c r="K983" i="2"/>
  <c r="B984" i="2"/>
  <c r="J984" i="2"/>
  <c r="K984" i="2"/>
  <c r="B985" i="2"/>
  <c r="J985" i="2"/>
  <c r="K985" i="2"/>
  <c r="B986" i="2"/>
  <c r="J986" i="2"/>
  <c r="K986" i="2"/>
  <c r="B987" i="2"/>
  <c r="J987" i="2"/>
  <c r="K987" i="2"/>
  <c r="B988" i="2"/>
  <c r="J988" i="2"/>
  <c r="K988" i="2"/>
  <c r="B989" i="2"/>
  <c r="J989" i="2"/>
  <c r="K989" i="2"/>
  <c r="B990" i="2"/>
  <c r="J990" i="2"/>
  <c r="K990" i="2"/>
  <c r="B991" i="2"/>
  <c r="J991" i="2"/>
  <c r="K991" i="2"/>
  <c r="B992" i="2"/>
  <c r="J992" i="2"/>
  <c r="K992" i="2"/>
  <c r="B993" i="2"/>
  <c r="J993" i="2"/>
  <c r="K993" i="2"/>
  <c r="B994" i="2"/>
  <c r="J994" i="2"/>
  <c r="K994" i="2"/>
  <c r="B995" i="2"/>
  <c r="J995" i="2"/>
  <c r="K995" i="2"/>
  <c r="B996" i="2"/>
  <c r="J996" i="2"/>
  <c r="K996" i="2"/>
  <c r="B997" i="2"/>
  <c r="J997" i="2"/>
  <c r="K997" i="2"/>
  <c r="B998" i="2"/>
  <c r="J998" i="2"/>
  <c r="K998" i="2"/>
  <c r="B999" i="2"/>
  <c r="J999" i="2"/>
  <c r="K999" i="2"/>
  <c r="B1000" i="2"/>
  <c r="J1000" i="2"/>
  <c r="K1000" i="2"/>
  <c r="B1001" i="2"/>
  <c r="J1001" i="2"/>
  <c r="K1001" i="2"/>
  <c r="B1002" i="2"/>
  <c r="J1002" i="2"/>
  <c r="K1002" i="2"/>
  <c r="B1003" i="2"/>
  <c r="J1003" i="2"/>
  <c r="K1003" i="2"/>
  <c r="B1004" i="2"/>
  <c r="J1004" i="2"/>
  <c r="K1004" i="2"/>
  <c r="B1005" i="2"/>
  <c r="J1005" i="2"/>
  <c r="K1005" i="2"/>
  <c r="B1006" i="2"/>
  <c r="J1006" i="2"/>
  <c r="K1006" i="2"/>
  <c r="B1007" i="2"/>
  <c r="J1007" i="2"/>
  <c r="K1007" i="2"/>
  <c r="B1008" i="2"/>
  <c r="J1008" i="2"/>
  <c r="K1008" i="2"/>
  <c r="B1009" i="2"/>
  <c r="J1009" i="2"/>
  <c r="K1009" i="2"/>
  <c r="B1010" i="2"/>
  <c r="J1010" i="2"/>
  <c r="K1010" i="2"/>
  <c r="B1011" i="2"/>
  <c r="J1011" i="2"/>
  <c r="K1011" i="2"/>
  <c r="B1012" i="2"/>
  <c r="J1012" i="2"/>
  <c r="K1012" i="2"/>
  <c r="B1013" i="2"/>
  <c r="J1013" i="2"/>
  <c r="K1013" i="2"/>
  <c r="B1014" i="2"/>
  <c r="J1014" i="2"/>
  <c r="K1014" i="2"/>
  <c r="B1015" i="2"/>
  <c r="J1015" i="2"/>
  <c r="K1015" i="2"/>
  <c r="B1016" i="2"/>
  <c r="J1016" i="2"/>
  <c r="K1016" i="2"/>
  <c r="B1017" i="2"/>
  <c r="J1017" i="2"/>
  <c r="K1017" i="2"/>
  <c r="B1018" i="2"/>
  <c r="J1018" i="2"/>
  <c r="K1018" i="2"/>
  <c r="B1019" i="2"/>
  <c r="J1019" i="2"/>
  <c r="K1019" i="2"/>
  <c r="B1020" i="2"/>
  <c r="J1020" i="2"/>
  <c r="K1020" i="2"/>
  <c r="B1021" i="2"/>
  <c r="J1021" i="2"/>
  <c r="K1021" i="2"/>
  <c r="B1022" i="2"/>
  <c r="J1022" i="2"/>
  <c r="K1022" i="2"/>
  <c r="B1023" i="2"/>
  <c r="J1023" i="2"/>
  <c r="K1023" i="2"/>
  <c r="B1024" i="2"/>
  <c r="J1024" i="2"/>
  <c r="K1024" i="2"/>
  <c r="B1025" i="2"/>
  <c r="J1025" i="2"/>
  <c r="K1025" i="2"/>
  <c r="B1026" i="2"/>
  <c r="J1026" i="2"/>
  <c r="K1026" i="2"/>
  <c r="B1027" i="2"/>
  <c r="J1027" i="2"/>
  <c r="K1027" i="2"/>
  <c r="B1028" i="2"/>
  <c r="J1028" i="2"/>
  <c r="K1028" i="2"/>
  <c r="B1029" i="2"/>
  <c r="J1029" i="2"/>
  <c r="K1029" i="2"/>
  <c r="B1030" i="2"/>
  <c r="J1030" i="2"/>
  <c r="K1030" i="2"/>
  <c r="B1031" i="2"/>
  <c r="J1031" i="2"/>
  <c r="K1031" i="2"/>
  <c r="B1032" i="2"/>
  <c r="J1032" i="2"/>
  <c r="K1032" i="2"/>
  <c r="B1033" i="2"/>
  <c r="J1033" i="2"/>
  <c r="K1033" i="2"/>
  <c r="B1034" i="2"/>
  <c r="J1034" i="2"/>
  <c r="K1034" i="2"/>
  <c r="B1035" i="2"/>
  <c r="J1035" i="2"/>
  <c r="K1035" i="2"/>
  <c r="B1036" i="2"/>
  <c r="J1036" i="2"/>
  <c r="K1036" i="2"/>
  <c r="B1037" i="2"/>
  <c r="J1037" i="2"/>
  <c r="K1037" i="2"/>
  <c r="B1038" i="2"/>
  <c r="J1038" i="2"/>
  <c r="K1038" i="2"/>
  <c r="B1039" i="2"/>
  <c r="J1039" i="2"/>
  <c r="K1039" i="2"/>
  <c r="B1040" i="2"/>
  <c r="J1040" i="2"/>
  <c r="K1040" i="2"/>
  <c r="B1041" i="2"/>
  <c r="J1041" i="2"/>
  <c r="K1041" i="2"/>
  <c r="B1042" i="2"/>
  <c r="J1042" i="2"/>
  <c r="K1042" i="2"/>
  <c r="B1043" i="2"/>
  <c r="J1043" i="2"/>
  <c r="K1043" i="2"/>
  <c r="B1044" i="2"/>
  <c r="J1044" i="2"/>
  <c r="K1044" i="2"/>
  <c r="B1045" i="2"/>
  <c r="J1045" i="2"/>
  <c r="K1045" i="2"/>
  <c r="B1046" i="2"/>
  <c r="J1046" i="2"/>
  <c r="K1046" i="2"/>
  <c r="B1047" i="2"/>
  <c r="J1047" i="2"/>
  <c r="K1047" i="2"/>
  <c r="B1048" i="2"/>
  <c r="J1048" i="2"/>
  <c r="K1048" i="2"/>
  <c r="B1049" i="2"/>
  <c r="J1049" i="2"/>
  <c r="K1049" i="2"/>
  <c r="B1050" i="2"/>
  <c r="J1050" i="2"/>
  <c r="K1050" i="2"/>
  <c r="B1051" i="2"/>
  <c r="J1051" i="2"/>
  <c r="K1051" i="2"/>
  <c r="B1052" i="2"/>
  <c r="J1052" i="2"/>
  <c r="K1052" i="2"/>
  <c r="B1053" i="2"/>
  <c r="J1053" i="2"/>
  <c r="K1053" i="2"/>
  <c r="B1054" i="2"/>
  <c r="J1054" i="2"/>
  <c r="K1054" i="2"/>
  <c r="B1055" i="2"/>
  <c r="J1055" i="2"/>
  <c r="K1055" i="2"/>
  <c r="B1056" i="2"/>
  <c r="J1056" i="2"/>
  <c r="K1056" i="2"/>
  <c r="B1057" i="2"/>
  <c r="J1057" i="2"/>
  <c r="K1057" i="2"/>
  <c r="B1058" i="2"/>
  <c r="J1058" i="2"/>
  <c r="K1058" i="2"/>
  <c r="B1059" i="2"/>
  <c r="J1059" i="2"/>
  <c r="K1059" i="2"/>
  <c r="B1060" i="2"/>
  <c r="J1060" i="2"/>
  <c r="K1060" i="2"/>
  <c r="B1061" i="2"/>
  <c r="J1061" i="2"/>
  <c r="K1061" i="2"/>
  <c r="B1062" i="2"/>
  <c r="J1062" i="2"/>
  <c r="K1062" i="2"/>
  <c r="B1063" i="2"/>
  <c r="J1063" i="2"/>
  <c r="K1063" i="2"/>
  <c r="B1064" i="2"/>
  <c r="J1064" i="2"/>
  <c r="K1064" i="2"/>
  <c r="B1065" i="2"/>
  <c r="J1065" i="2"/>
  <c r="K1065" i="2"/>
  <c r="B1066" i="2"/>
  <c r="J1066" i="2"/>
  <c r="K1066" i="2"/>
  <c r="B1067" i="2"/>
  <c r="J1067" i="2"/>
  <c r="K1067" i="2"/>
  <c r="B1068" i="2"/>
  <c r="J1068" i="2"/>
  <c r="K1068" i="2"/>
  <c r="B1069" i="2"/>
  <c r="J1069" i="2"/>
  <c r="K1069" i="2"/>
  <c r="B1070" i="2"/>
  <c r="J1070" i="2"/>
  <c r="K1070" i="2"/>
  <c r="B1071" i="2"/>
  <c r="J1071" i="2"/>
  <c r="K1071" i="2"/>
  <c r="B1072" i="2"/>
  <c r="J1072" i="2"/>
  <c r="K1072" i="2"/>
  <c r="B1073" i="2"/>
  <c r="J1073" i="2"/>
  <c r="K1073" i="2"/>
  <c r="B1074" i="2"/>
  <c r="J1074" i="2"/>
  <c r="K1074" i="2"/>
  <c r="B1075" i="2"/>
  <c r="J1075" i="2"/>
  <c r="K1075" i="2"/>
  <c r="B1076" i="2"/>
  <c r="J1076" i="2"/>
  <c r="K1076" i="2"/>
  <c r="B1077" i="2"/>
  <c r="J1077" i="2"/>
  <c r="K1077" i="2"/>
  <c r="B1078" i="2"/>
  <c r="J1078" i="2"/>
  <c r="K1078" i="2"/>
  <c r="B1079" i="2"/>
  <c r="J1079" i="2"/>
  <c r="K1079" i="2"/>
  <c r="B1080" i="2"/>
  <c r="J1080" i="2"/>
  <c r="K1080" i="2"/>
  <c r="B1081" i="2"/>
  <c r="J1081" i="2"/>
  <c r="K1081" i="2"/>
  <c r="B1082" i="2"/>
  <c r="J1082" i="2"/>
  <c r="K1082" i="2"/>
  <c r="B1083" i="2"/>
  <c r="J1083" i="2"/>
  <c r="K1083" i="2"/>
  <c r="B1084" i="2"/>
  <c r="J1084" i="2"/>
  <c r="K1084" i="2"/>
  <c r="B1085" i="2"/>
  <c r="J1085" i="2"/>
  <c r="K1085" i="2"/>
  <c r="B1086" i="2"/>
  <c r="J1086" i="2"/>
  <c r="K1086" i="2"/>
  <c r="B1087" i="2"/>
  <c r="J1087" i="2"/>
  <c r="K1087" i="2"/>
  <c r="B1088" i="2"/>
  <c r="J1088" i="2"/>
  <c r="K1088" i="2"/>
  <c r="B1089" i="2"/>
  <c r="J1089" i="2"/>
  <c r="K1089" i="2"/>
  <c r="B1090" i="2"/>
  <c r="J1090" i="2"/>
  <c r="K1090" i="2"/>
  <c r="B1091" i="2"/>
  <c r="J1091" i="2"/>
  <c r="K1091" i="2"/>
  <c r="B1092" i="2"/>
  <c r="J1092" i="2"/>
  <c r="K1092" i="2"/>
  <c r="B1093" i="2"/>
  <c r="J1093" i="2"/>
  <c r="K1093" i="2"/>
  <c r="B1094" i="2"/>
  <c r="J1094" i="2"/>
  <c r="K1094" i="2"/>
  <c r="B1095" i="2"/>
  <c r="J1095" i="2"/>
  <c r="K1095" i="2"/>
  <c r="B1096" i="2"/>
  <c r="J1096" i="2"/>
  <c r="K1096" i="2"/>
  <c r="B1097" i="2"/>
  <c r="J1097" i="2"/>
  <c r="K1097" i="2"/>
  <c r="B1098" i="2"/>
  <c r="J1098" i="2"/>
  <c r="K1098" i="2"/>
  <c r="B1099" i="2"/>
  <c r="J1099" i="2"/>
  <c r="K1099" i="2"/>
  <c r="B1100" i="2"/>
  <c r="J1100" i="2"/>
  <c r="K1100" i="2"/>
  <c r="B1101" i="2"/>
  <c r="J1101" i="2"/>
  <c r="K1101" i="2"/>
  <c r="B1102" i="2"/>
  <c r="J1102" i="2"/>
  <c r="K1102" i="2"/>
  <c r="B1103" i="2"/>
  <c r="J1103" i="2"/>
  <c r="K1103" i="2"/>
  <c r="B1104" i="2"/>
  <c r="J1104" i="2"/>
  <c r="K1104" i="2"/>
  <c r="B1105" i="2"/>
  <c r="J1105" i="2"/>
  <c r="K1105" i="2"/>
  <c r="B1106" i="2"/>
  <c r="J1106" i="2"/>
  <c r="K1106" i="2"/>
  <c r="B1107" i="2"/>
  <c r="J1107" i="2"/>
  <c r="K1107" i="2"/>
  <c r="B1108" i="2"/>
  <c r="J1108" i="2"/>
  <c r="K1108" i="2"/>
  <c r="B1109" i="2"/>
  <c r="J1109" i="2"/>
  <c r="K1109" i="2"/>
  <c r="B1110" i="2"/>
  <c r="J1110" i="2"/>
  <c r="K1110" i="2"/>
  <c r="B1111" i="2"/>
  <c r="J1111" i="2"/>
  <c r="K1111" i="2"/>
  <c r="B1112" i="2"/>
  <c r="J1112" i="2"/>
  <c r="K1112" i="2"/>
  <c r="B1113" i="2"/>
  <c r="J1113" i="2"/>
  <c r="K1113" i="2"/>
  <c r="B1114" i="2"/>
  <c r="J1114" i="2"/>
  <c r="K1114" i="2"/>
  <c r="B1115" i="2"/>
  <c r="J1115" i="2"/>
  <c r="K1115" i="2"/>
  <c r="B1116" i="2"/>
  <c r="J1116" i="2"/>
  <c r="K1116" i="2"/>
  <c r="B1117" i="2"/>
  <c r="J1117" i="2"/>
  <c r="K1117" i="2"/>
  <c r="B1118" i="2"/>
  <c r="J1118" i="2"/>
  <c r="K1118" i="2"/>
  <c r="B1119" i="2"/>
  <c r="J1119" i="2"/>
  <c r="K1119" i="2"/>
  <c r="B1120" i="2"/>
  <c r="J1120" i="2"/>
  <c r="K1120" i="2"/>
  <c r="B1121" i="2"/>
  <c r="J1121" i="2"/>
  <c r="K1121" i="2"/>
  <c r="B1122" i="2"/>
  <c r="J1122" i="2"/>
  <c r="K1122" i="2"/>
  <c r="B1123" i="2"/>
  <c r="J1123" i="2"/>
  <c r="K1123" i="2"/>
  <c r="B1124" i="2"/>
  <c r="J1124" i="2"/>
  <c r="K1124" i="2"/>
  <c r="B1125" i="2"/>
  <c r="J1125" i="2"/>
  <c r="K1125" i="2"/>
  <c r="B1126" i="2"/>
  <c r="J1126" i="2"/>
  <c r="K1126" i="2"/>
  <c r="B1127" i="2"/>
  <c r="J1127" i="2"/>
  <c r="K1127" i="2"/>
  <c r="B1128" i="2"/>
  <c r="J1128" i="2"/>
  <c r="K1128" i="2"/>
  <c r="B1129" i="2"/>
  <c r="J1129" i="2"/>
  <c r="K1129" i="2"/>
  <c r="B1130" i="2"/>
  <c r="J1130" i="2"/>
  <c r="K1130" i="2"/>
  <c r="B1131" i="2"/>
  <c r="J1131" i="2"/>
  <c r="K1131" i="2"/>
  <c r="B1132" i="2"/>
  <c r="J1132" i="2"/>
  <c r="K1132" i="2"/>
  <c r="B1133" i="2"/>
  <c r="J1133" i="2"/>
  <c r="K1133" i="2"/>
  <c r="B1134" i="2"/>
  <c r="J1134" i="2"/>
  <c r="K1134" i="2"/>
  <c r="B1135" i="2"/>
  <c r="J1135" i="2"/>
  <c r="K1135" i="2"/>
  <c r="B1136" i="2"/>
  <c r="J1136" i="2"/>
  <c r="K1136" i="2"/>
  <c r="B1137" i="2"/>
  <c r="J1137" i="2"/>
  <c r="K1137" i="2"/>
  <c r="B1138" i="2"/>
  <c r="J1138" i="2"/>
  <c r="K1138" i="2"/>
  <c r="B1139" i="2"/>
  <c r="J1139" i="2"/>
  <c r="K1139" i="2"/>
  <c r="B1140" i="2"/>
  <c r="J1140" i="2"/>
  <c r="K1140" i="2"/>
  <c r="B1141" i="2"/>
  <c r="J1141" i="2"/>
  <c r="K1141" i="2"/>
  <c r="B1142" i="2"/>
  <c r="J1142" i="2"/>
  <c r="K1142" i="2"/>
  <c r="B1143" i="2"/>
  <c r="J1143" i="2"/>
  <c r="K1143" i="2"/>
  <c r="B1144" i="2"/>
  <c r="J1144" i="2"/>
  <c r="K1144" i="2"/>
  <c r="B1145" i="2"/>
  <c r="J1145" i="2"/>
  <c r="K1145" i="2"/>
  <c r="B1146" i="2"/>
  <c r="J1146" i="2"/>
  <c r="K1146" i="2"/>
  <c r="B1147" i="2"/>
  <c r="J1147" i="2"/>
  <c r="K1147" i="2"/>
  <c r="B1148" i="2"/>
  <c r="J1148" i="2"/>
  <c r="K1148" i="2"/>
  <c r="B1149" i="2"/>
  <c r="J1149" i="2"/>
  <c r="K1149" i="2"/>
  <c r="B1150" i="2"/>
  <c r="J1150" i="2"/>
  <c r="K1150" i="2"/>
  <c r="B1151" i="2"/>
  <c r="J1151" i="2"/>
  <c r="K1151" i="2"/>
  <c r="B1152" i="2"/>
  <c r="J1152" i="2"/>
  <c r="K1152" i="2"/>
  <c r="B1153" i="2"/>
  <c r="J1153" i="2"/>
  <c r="K1153" i="2"/>
  <c r="B1154" i="2"/>
  <c r="J1154" i="2"/>
  <c r="K1154" i="2"/>
  <c r="B1155" i="2"/>
  <c r="J1155" i="2"/>
  <c r="K1155" i="2"/>
  <c r="B1156" i="2"/>
  <c r="J1156" i="2"/>
  <c r="K1156" i="2"/>
  <c r="B1157" i="2"/>
  <c r="J1157" i="2"/>
  <c r="K1157" i="2"/>
  <c r="B1158" i="2"/>
  <c r="J1158" i="2"/>
  <c r="K1158" i="2"/>
  <c r="B1159" i="2"/>
  <c r="J1159" i="2"/>
  <c r="K1159" i="2"/>
  <c r="B1160" i="2"/>
  <c r="J1160" i="2"/>
  <c r="K1160" i="2"/>
  <c r="B1161" i="2"/>
  <c r="J1161" i="2"/>
  <c r="K1161" i="2"/>
  <c r="B1162" i="2"/>
  <c r="J1162" i="2"/>
  <c r="K1162" i="2"/>
  <c r="B1163" i="2"/>
  <c r="J1163" i="2"/>
  <c r="K1163" i="2"/>
  <c r="B1164" i="2"/>
  <c r="J1164" i="2"/>
  <c r="K1164" i="2"/>
  <c r="B1165" i="2"/>
  <c r="J1165" i="2"/>
  <c r="K1165" i="2"/>
  <c r="B1166" i="2"/>
  <c r="J1166" i="2"/>
  <c r="K1166" i="2"/>
  <c r="B1167" i="2"/>
  <c r="J1167" i="2"/>
  <c r="K1167" i="2"/>
  <c r="B1168" i="2"/>
  <c r="J1168" i="2"/>
  <c r="K1168" i="2"/>
  <c r="B1169" i="2"/>
  <c r="J1169" i="2"/>
  <c r="K1169" i="2"/>
  <c r="B1170" i="2"/>
  <c r="J1170" i="2"/>
  <c r="K1170" i="2"/>
  <c r="B1171" i="2"/>
  <c r="J1171" i="2"/>
  <c r="K1171" i="2"/>
  <c r="B1172" i="2"/>
  <c r="J1172" i="2"/>
  <c r="K1172" i="2"/>
  <c r="B1173" i="2"/>
  <c r="J1173" i="2"/>
  <c r="K1173" i="2"/>
  <c r="B1174" i="2"/>
  <c r="J1174" i="2"/>
  <c r="K1174" i="2"/>
  <c r="B1175" i="2"/>
  <c r="J1175" i="2"/>
  <c r="K1175" i="2"/>
  <c r="B1176" i="2"/>
  <c r="J1176" i="2"/>
  <c r="K1176" i="2"/>
  <c r="B1177" i="2"/>
  <c r="J1177" i="2"/>
  <c r="K1177" i="2"/>
  <c r="B1178" i="2"/>
  <c r="J1178" i="2"/>
  <c r="K1178" i="2"/>
  <c r="B1179" i="2"/>
  <c r="J1179" i="2"/>
  <c r="K1179" i="2"/>
  <c r="B1180" i="2"/>
  <c r="J1180" i="2"/>
  <c r="K1180" i="2"/>
  <c r="B1181" i="2"/>
  <c r="J1181" i="2"/>
  <c r="K1181" i="2"/>
  <c r="B1182" i="2"/>
  <c r="J1182" i="2"/>
  <c r="K1182" i="2"/>
  <c r="B1183" i="2"/>
  <c r="J1183" i="2"/>
  <c r="K1183" i="2"/>
  <c r="B1184" i="2"/>
  <c r="J1184" i="2"/>
  <c r="K1184" i="2"/>
  <c r="B1185" i="2"/>
  <c r="J1185" i="2"/>
  <c r="K1185" i="2"/>
  <c r="B1186" i="2"/>
  <c r="J1186" i="2"/>
  <c r="K1186" i="2"/>
  <c r="B1187" i="2"/>
  <c r="J1187" i="2"/>
  <c r="K1187" i="2"/>
  <c r="B1188" i="2"/>
  <c r="J1188" i="2"/>
  <c r="K1188" i="2"/>
  <c r="B1189" i="2"/>
  <c r="J1189" i="2"/>
  <c r="K1189" i="2"/>
  <c r="B1190" i="2"/>
  <c r="J1190" i="2"/>
  <c r="K1190" i="2"/>
  <c r="B1191" i="2"/>
  <c r="J1191" i="2"/>
  <c r="K1191" i="2"/>
  <c r="B1192" i="2"/>
  <c r="J1192" i="2"/>
  <c r="K1192" i="2"/>
  <c r="B1193" i="2"/>
  <c r="J1193" i="2"/>
  <c r="K1193" i="2"/>
  <c r="B1194" i="2"/>
  <c r="J1194" i="2"/>
  <c r="K1194" i="2"/>
  <c r="B1195" i="2"/>
  <c r="J1195" i="2"/>
  <c r="K1195" i="2"/>
  <c r="B1196" i="2"/>
  <c r="J1196" i="2"/>
  <c r="K1196" i="2"/>
  <c r="B1197" i="2"/>
  <c r="J1197" i="2"/>
  <c r="K1197" i="2"/>
  <c r="B1198" i="2"/>
  <c r="J1198" i="2"/>
  <c r="K1198" i="2"/>
  <c r="B1199" i="2"/>
  <c r="J1199" i="2"/>
  <c r="K1199" i="2"/>
  <c r="B1200" i="2"/>
  <c r="J1200" i="2"/>
  <c r="K1200" i="2"/>
  <c r="B1201" i="2"/>
  <c r="J1201" i="2"/>
  <c r="K1201" i="2"/>
  <c r="B1202" i="2"/>
  <c r="J1202" i="2"/>
  <c r="K1202" i="2"/>
  <c r="B1203" i="2"/>
  <c r="J1203" i="2"/>
  <c r="K1203" i="2"/>
  <c r="B1204" i="2"/>
  <c r="J1204" i="2"/>
  <c r="K1204" i="2"/>
  <c r="B1205" i="2"/>
  <c r="J1205" i="2"/>
  <c r="K1205" i="2"/>
  <c r="B1206" i="2"/>
  <c r="J1206" i="2"/>
  <c r="K1206" i="2"/>
  <c r="B1207" i="2"/>
  <c r="J1207" i="2"/>
  <c r="K1207" i="2"/>
  <c r="B1208" i="2"/>
  <c r="J1208" i="2"/>
  <c r="K1208" i="2"/>
  <c r="B1209" i="2"/>
  <c r="J1209" i="2"/>
  <c r="K1209" i="2"/>
  <c r="B1210" i="2"/>
  <c r="J1210" i="2"/>
  <c r="K1210" i="2"/>
  <c r="B1211" i="2"/>
  <c r="J1211" i="2"/>
  <c r="K1211" i="2"/>
  <c r="B1212" i="2"/>
  <c r="J1212" i="2"/>
  <c r="K1212" i="2"/>
  <c r="B1213" i="2"/>
  <c r="J1213" i="2"/>
  <c r="K1213" i="2"/>
  <c r="B1214" i="2"/>
  <c r="J1214" i="2"/>
  <c r="K1214" i="2"/>
  <c r="B1215" i="2"/>
  <c r="J1215" i="2"/>
  <c r="K1215" i="2"/>
  <c r="B1216" i="2"/>
  <c r="J1216" i="2"/>
  <c r="K1216" i="2"/>
  <c r="B1217" i="2"/>
  <c r="J1217" i="2"/>
  <c r="K1217" i="2"/>
  <c r="B1218" i="2"/>
  <c r="J1218" i="2"/>
  <c r="K1218" i="2"/>
  <c r="B1219" i="2"/>
  <c r="J1219" i="2"/>
  <c r="K1219" i="2"/>
  <c r="B1220" i="2"/>
  <c r="J1220" i="2"/>
  <c r="K1220" i="2"/>
  <c r="B1221" i="2"/>
  <c r="J1221" i="2"/>
  <c r="K1221" i="2"/>
  <c r="B1222" i="2"/>
  <c r="J1222" i="2"/>
  <c r="K1222" i="2"/>
  <c r="B1223" i="2"/>
  <c r="J1223" i="2"/>
  <c r="K1223" i="2"/>
  <c r="B1224" i="2"/>
  <c r="J1224" i="2"/>
  <c r="K1224" i="2"/>
  <c r="B1225" i="2"/>
  <c r="J1225" i="2"/>
  <c r="K1225" i="2"/>
  <c r="B1226" i="2"/>
  <c r="J1226" i="2"/>
  <c r="K1226" i="2"/>
  <c r="B1227" i="2"/>
  <c r="J1227" i="2"/>
  <c r="K1227" i="2"/>
  <c r="B1228" i="2"/>
  <c r="J1228" i="2"/>
  <c r="K1228" i="2"/>
  <c r="B1229" i="2"/>
  <c r="J1229" i="2"/>
  <c r="K1229" i="2"/>
  <c r="B1230" i="2"/>
  <c r="J1230" i="2"/>
  <c r="K1230" i="2"/>
  <c r="B1231" i="2"/>
  <c r="J1231" i="2"/>
  <c r="K1231" i="2"/>
  <c r="B1232" i="2"/>
  <c r="J1232" i="2"/>
  <c r="K1232" i="2"/>
  <c r="B1233" i="2"/>
  <c r="J1233" i="2"/>
  <c r="K1233" i="2"/>
  <c r="B1234" i="2"/>
  <c r="J1234" i="2"/>
  <c r="K1234" i="2"/>
  <c r="B1235" i="2"/>
  <c r="J1235" i="2"/>
  <c r="K1235" i="2"/>
  <c r="B1236" i="2"/>
  <c r="J1236" i="2"/>
  <c r="K1236" i="2"/>
  <c r="B1237" i="2"/>
  <c r="J1237" i="2"/>
  <c r="K1237" i="2"/>
  <c r="B1238" i="2"/>
  <c r="J1238" i="2"/>
  <c r="K1238" i="2"/>
  <c r="B1239" i="2"/>
  <c r="J1239" i="2"/>
  <c r="K1239" i="2"/>
  <c r="B1240" i="2"/>
  <c r="J1240" i="2"/>
  <c r="K1240" i="2"/>
  <c r="B1241" i="2"/>
  <c r="J1241" i="2"/>
  <c r="K1241" i="2"/>
  <c r="B1242" i="2"/>
  <c r="J1242" i="2"/>
  <c r="K1242" i="2"/>
  <c r="B1243" i="2"/>
  <c r="J1243" i="2"/>
  <c r="K1243" i="2"/>
  <c r="B1244" i="2"/>
  <c r="J1244" i="2"/>
  <c r="K1244" i="2"/>
  <c r="B1245" i="2"/>
  <c r="J1245" i="2"/>
  <c r="K1245" i="2"/>
  <c r="B1246" i="2"/>
  <c r="J1246" i="2"/>
  <c r="K1246" i="2"/>
  <c r="B1247" i="2"/>
  <c r="J1247" i="2"/>
  <c r="K1247" i="2"/>
  <c r="B1248" i="2"/>
  <c r="J1248" i="2"/>
  <c r="K1248" i="2"/>
  <c r="B1249" i="2"/>
  <c r="J1249" i="2"/>
  <c r="K1249" i="2"/>
  <c r="B1250" i="2"/>
  <c r="J1250" i="2"/>
  <c r="K1250" i="2"/>
  <c r="B1251" i="2"/>
  <c r="J1251" i="2"/>
  <c r="K1251" i="2"/>
  <c r="B1252" i="2"/>
  <c r="J1252" i="2"/>
  <c r="K1252" i="2"/>
  <c r="B1253" i="2"/>
  <c r="J1253" i="2"/>
  <c r="K1253" i="2"/>
  <c r="B1254" i="2"/>
  <c r="J1254" i="2"/>
  <c r="K1254" i="2"/>
  <c r="B1255" i="2"/>
  <c r="J1255" i="2"/>
  <c r="K1255" i="2"/>
  <c r="B1256" i="2"/>
  <c r="J1256" i="2"/>
  <c r="K1256" i="2"/>
  <c r="B1257" i="2"/>
  <c r="J1257" i="2"/>
  <c r="K1257" i="2"/>
  <c r="B1258" i="2"/>
  <c r="J1258" i="2"/>
  <c r="K1258" i="2"/>
  <c r="B1259" i="2"/>
  <c r="J1259" i="2"/>
  <c r="K1259" i="2"/>
  <c r="B1260" i="2"/>
  <c r="J1260" i="2"/>
  <c r="K1260" i="2"/>
  <c r="B1261" i="2"/>
  <c r="J1261" i="2"/>
  <c r="K1261" i="2"/>
  <c r="B1262" i="2"/>
  <c r="J1262" i="2"/>
  <c r="K1262" i="2"/>
  <c r="B1263" i="2"/>
  <c r="J1263" i="2"/>
  <c r="K1263" i="2"/>
  <c r="B1264" i="2"/>
  <c r="J1264" i="2"/>
  <c r="K1264" i="2"/>
  <c r="B1265" i="2"/>
  <c r="J1265" i="2"/>
  <c r="K1265" i="2"/>
  <c r="B1266" i="2"/>
  <c r="J1266" i="2"/>
  <c r="K1266" i="2"/>
  <c r="B1267" i="2"/>
  <c r="J1267" i="2"/>
  <c r="K1267" i="2"/>
  <c r="B1268" i="2"/>
  <c r="J1268" i="2"/>
  <c r="K1268" i="2"/>
  <c r="B1269" i="2"/>
  <c r="J1269" i="2"/>
  <c r="K1269" i="2"/>
  <c r="B1270" i="2"/>
  <c r="J1270" i="2"/>
  <c r="K1270" i="2"/>
  <c r="B1271" i="2"/>
  <c r="J1271" i="2"/>
  <c r="K1271" i="2"/>
  <c r="B1272" i="2"/>
  <c r="J1272" i="2"/>
  <c r="K1272" i="2"/>
  <c r="B1273" i="2"/>
  <c r="J1273" i="2"/>
  <c r="K1273" i="2"/>
  <c r="B1274" i="2"/>
  <c r="J1274" i="2"/>
  <c r="K1274" i="2"/>
  <c r="B1275" i="2"/>
  <c r="J1275" i="2"/>
  <c r="K1275" i="2"/>
  <c r="B1276" i="2"/>
  <c r="J1276" i="2"/>
  <c r="K1276" i="2"/>
  <c r="B1277" i="2"/>
  <c r="J1277" i="2"/>
  <c r="K1277" i="2"/>
  <c r="B1278" i="2"/>
  <c r="J1278" i="2"/>
  <c r="K1278" i="2"/>
  <c r="B1279" i="2"/>
  <c r="J1279" i="2"/>
  <c r="K1279" i="2"/>
  <c r="B1280" i="2"/>
  <c r="J1280" i="2"/>
  <c r="K1280" i="2"/>
  <c r="B1281" i="2"/>
  <c r="J1281" i="2"/>
  <c r="K1281" i="2"/>
  <c r="B1282" i="2"/>
  <c r="J1282" i="2"/>
  <c r="K1282" i="2"/>
  <c r="B1283" i="2"/>
  <c r="J1283" i="2"/>
  <c r="K1283" i="2"/>
  <c r="B1284" i="2"/>
  <c r="J1284" i="2"/>
  <c r="K1284" i="2"/>
  <c r="B1285" i="2"/>
  <c r="J1285" i="2"/>
  <c r="K1285" i="2"/>
  <c r="B1286" i="2"/>
  <c r="J1286" i="2"/>
  <c r="K1286" i="2"/>
  <c r="B1287" i="2"/>
  <c r="J1287" i="2"/>
  <c r="K1287" i="2"/>
  <c r="B1288" i="2"/>
  <c r="J1288" i="2"/>
  <c r="K1288" i="2"/>
  <c r="B1289" i="2"/>
  <c r="J1289" i="2"/>
  <c r="K1289" i="2"/>
  <c r="B1290" i="2"/>
  <c r="J1290" i="2"/>
  <c r="K1290" i="2"/>
  <c r="B1291" i="2"/>
  <c r="J1291" i="2"/>
  <c r="K1291" i="2"/>
  <c r="B1292" i="2"/>
  <c r="J1292" i="2"/>
  <c r="K1292" i="2"/>
  <c r="B1293" i="2"/>
  <c r="J1293" i="2"/>
  <c r="K1293" i="2"/>
  <c r="B1294" i="2"/>
  <c r="J1294" i="2"/>
  <c r="K1294" i="2"/>
  <c r="B1295" i="2"/>
  <c r="J1295" i="2"/>
  <c r="K1295" i="2"/>
  <c r="B1296" i="2"/>
  <c r="J1296" i="2"/>
  <c r="K1296" i="2"/>
  <c r="B1297" i="2"/>
  <c r="J1297" i="2"/>
  <c r="K1297" i="2"/>
  <c r="B1298" i="2"/>
  <c r="J1298" i="2"/>
  <c r="K1298" i="2"/>
  <c r="B1299" i="2"/>
  <c r="J1299" i="2"/>
  <c r="K1299" i="2"/>
  <c r="B1300" i="2"/>
  <c r="J1300" i="2"/>
  <c r="K1300" i="2"/>
  <c r="B1301" i="2"/>
  <c r="J1301" i="2"/>
  <c r="K1301" i="2"/>
  <c r="B1302" i="2"/>
  <c r="J1302" i="2"/>
  <c r="K1302" i="2"/>
  <c r="B1303" i="2"/>
  <c r="J1303" i="2"/>
  <c r="K1303" i="2"/>
  <c r="B1304" i="2"/>
  <c r="J1304" i="2"/>
  <c r="K1304" i="2"/>
  <c r="B1305" i="2"/>
  <c r="J1305" i="2"/>
  <c r="K1305" i="2"/>
  <c r="B1306" i="2"/>
  <c r="J1306" i="2"/>
  <c r="K1306" i="2"/>
  <c r="B1307" i="2"/>
  <c r="J1307" i="2"/>
  <c r="K1307" i="2"/>
  <c r="B1308" i="2"/>
  <c r="J1308" i="2"/>
  <c r="K1308" i="2"/>
  <c r="B1309" i="2"/>
  <c r="J1309" i="2"/>
  <c r="K1309" i="2"/>
  <c r="B1310" i="2"/>
  <c r="J1310" i="2"/>
  <c r="K1310" i="2"/>
  <c r="B1311" i="2"/>
  <c r="J1311" i="2"/>
  <c r="K1311" i="2"/>
  <c r="B1312" i="2"/>
  <c r="J1312" i="2"/>
  <c r="K1312" i="2"/>
  <c r="B1313" i="2"/>
  <c r="J1313" i="2"/>
  <c r="K1313" i="2"/>
  <c r="B1314" i="2"/>
  <c r="J1314" i="2"/>
  <c r="K1314" i="2"/>
  <c r="B1315" i="2"/>
  <c r="J1315" i="2"/>
  <c r="K1315" i="2"/>
  <c r="B1316" i="2"/>
  <c r="J1316" i="2"/>
  <c r="K1316" i="2"/>
  <c r="B1317" i="2"/>
  <c r="J1317" i="2"/>
  <c r="K1317" i="2"/>
  <c r="B1318" i="2"/>
  <c r="J1318" i="2"/>
  <c r="K1318" i="2"/>
  <c r="B1319" i="2"/>
  <c r="J1319" i="2"/>
  <c r="K1319" i="2"/>
  <c r="B1320" i="2"/>
  <c r="J1320" i="2"/>
  <c r="K1320" i="2"/>
  <c r="B1321" i="2"/>
  <c r="J1321" i="2"/>
  <c r="K1321" i="2"/>
  <c r="B1322" i="2"/>
  <c r="J1322" i="2"/>
  <c r="K1322" i="2"/>
  <c r="B1323" i="2"/>
  <c r="J1323" i="2"/>
  <c r="K1323" i="2"/>
  <c r="B1324" i="2"/>
  <c r="J1324" i="2"/>
  <c r="K1324" i="2"/>
  <c r="B1325" i="2"/>
  <c r="J1325" i="2"/>
  <c r="K1325" i="2"/>
  <c r="B1326" i="2"/>
  <c r="J1326" i="2"/>
  <c r="K1326" i="2"/>
  <c r="B1327" i="2"/>
  <c r="J1327" i="2"/>
  <c r="K1327" i="2"/>
  <c r="B1328" i="2"/>
  <c r="J1328" i="2"/>
  <c r="K1328" i="2"/>
  <c r="B1329" i="2"/>
  <c r="J1329" i="2"/>
  <c r="K1329" i="2"/>
  <c r="B1330" i="2"/>
  <c r="J1330" i="2"/>
  <c r="K1330" i="2"/>
  <c r="B1331" i="2"/>
  <c r="J1331" i="2"/>
  <c r="K1331" i="2"/>
  <c r="B1332" i="2"/>
  <c r="J1332" i="2"/>
  <c r="K1332" i="2"/>
  <c r="B1333" i="2"/>
  <c r="J1333" i="2"/>
  <c r="K1333" i="2"/>
  <c r="B1334" i="2"/>
  <c r="J1334" i="2"/>
  <c r="K1334" i="2"/>
  <c r="B1335" i="2"/>
  <c r="J1335" i="2"/>
  <c r="K1335" i="2"/>
  <c r="B1336" i="2"/>
  <c r="J1336" i="2"/>
  <c r="K1336" i="2"/>
  <c r="B1337" i="2"/>
  <c r="J1337" i="2"/>
  <c r="K1337" i="2"/>
  <c r="B1338" i="2"/>
  <c r="J1338" i="2"/>
  <c r="K1338" i="2"/>
  <c r="B1339" i="2"/>
  <c r="J1339" i="2"/>
  <c r="K1339" i="2"/>
  <c r="B1340" i="2"/>
  <c r="J1340" i="2"/>
  <c r="K1340" i="2"/>
  <c r="B1341" i="2"/>
  <c r="J1341" i="2"/>
  <c r="K1341" i="2"/>
  <c r="B1342" i="2"/>
  <c r="J1342" i="2"/>
  <c r="K1342" i="2"/>
  <c r="B1343" i="2"/>
  <c r="J1343" i="2"/>
  <c r="K1343" i="2"/>
  <c r="B1344" i="2"/>
  <c r="J1344" i="2"/>
  <c r="K1344" i="2"/>
  <c r="B1345" i="2"/>
  <c r="J1345" i="2"/>
  <c r="K1345" i="2"/>
  <c r="B1346" i="2"/>
  <c r="J1346" i="2"/>
  <c r="K1346" i="2"/>
  <c r="B1347" i="2"/>
  <c r="J1347" i="2"/>
  <c r="K1347" i="2"/>
  <c r="B1348" i="2"/>
  <c r="J1348" i="2"/>
  <c r="K1348" i="2"/>
  <c r="B1349" i="2"/>
  <c r="J1349" i="2"/>
  <c r="K1349" i="2"/>
  <c r="B1350" i="2"/>
  <c r="J1350" i="2"/>
  <c r="K1350" i="2"/>
  <c r="B1351" i="2"/>
  <c r="J1351" i="2"/>
  <c r="K1351" i="2"/>
  <c r="B1352" i="2"/>
  <c r="J1352" i="2"/>
  <c r="K1352" i="2"/>
  <c r="B1353" i="2"/>
  <c r="J1353" i="2"/>
  <c r="K1353" i="2"/>
  <c r="B1354" i="2"/>
  <c r="J1354" i="2"/>
  <c r="K1354" i="2"/>
  <c r="B1355" i="2"/>
  <c r="J1355" i="2"/>
  <c r="K1355" i="2"/>
  <c r="B1356" i="2"/>
  <c r="J1356" i="2"/>
  <c r="K1356" i="2"/>
  <c r="B1357" i="2"/>
  <c r="J1357" i="2"/>
  <c r="K1357" i="2"/>
  <c r="B1358" i="2"/>
  <c r="J1358" i="2"/>
  <c r="K1358" i="2"/>
  <c r="B1359" i="2"/>
  <c r="J1359" i="2"/>
  <c r="K1359" i="2"/>
  <c r="B1360" i="2"/>
  <c r="J1360" i="2"/>
  <c r="K1360" i="2"/>
  <c r="B1361" i="2"/>
  <c r="J1361" i="2"/>
  <c r="K1361" i="2"/>
  <c r="B1362" i="2"/>
  <c r="J1362" i="2"/>
  <c r="K1362" i="2"/>
  <c r="B1363" i="2"/>
  <c r="J1363" i="2"/>
  <c r="K1363" i="2"/>
  <c r="B1364" i="2"/>
  <c r="J1364" i="2"/>
  <c r="K1364" i="2"/>
  <c r="B1365" i="2"/>
  <c r="J1365" i="2"/>
  <c r="K1365" i="2"/>
  <c r="B1366" i="2"/>
  <c r="J1366" i="2"/>
  <c r="K1366" i="2"/>
  <c r="B1367" i="2"/>
  <c r="J1367" i="2"/>
  <c r="K1367" i="2"/>
  <c r="B1368" i="2"/>
  <c r="J1368" i="2"/>
  <c r="K1368" i="2"/>
  <c r="B1369" i="2"/>
  <c r="J1369" i="2"/>
  <c r="K1369" i="2"/>
  <c r="B1370" i="2"/>
  <c r="J1370" i="2"/>
  <c r="K1370" i="2"/>
  <c r="B1371" i="2"/>
  <c r="J1371" i="2"/>
  <c r="K1371" i="2"/>
  <c r="B1372" i="2"/>
  <c r="J1372" i="2"/>
  <c r="K1372" i="2"/>
  <c r="B1373" i="2"/>
  <c r="J1373" i="2"/>
  <c r="K1373" i="2"/>
  <c r="B1374" i="2"/>
  <c r="J1374" i="2"/>
  <c r="K1374" i="2"/>
  <c r="B1375" i="2"/>
  <c r="J1375" i="2"/>
  <c r="K1375" i="2"/>
  <c r="B1376" i="2"/>
  <c r="J1376" i="2"/>
  <c r="K1376" i="2"/>
  <c r="B1377" i="2"/>
  <c r="J1377" i="2"/>
  <c r="K1377" i="2"/>
  <c r="B1378" i="2"/>
  <c r="J1378" i="2"/>
  <c r="K1378" i="2"/>
  <c r="B1379" i="2"/>
  <c r="J1379" i="2"/>
  <c r="K1379" i="2"/>
  <c r="B1380" i="2"/>
  <c r="J1380" i="2"/>
  <c r="K1380" i="2"/>
  <c r="B1381" i="2"/>
  <c r="J1381" i="2"/>
  <c r="K1381" i="2"/>
  <c r="B1382" i="2"/>
  <c r="J1382" i="2"/>
  <c r="K1382" i="2"/>
  <c r="B1383" i="2"/>
  <c r="J1383" i="2"/>
  <c r="K1383" i="2"/>
  <c r="B1384" i="2"/>
  <c r="J1384" i="2"/>
  <c r="K1384" i="2"/>
  <c r="B1385" i="2"/>
  <c r="J1385" i="2"/>
  <c r="K1385" i="2"/>
  <c r="B1386" i="2"/>
  <c r="J1386" i="2"/>
  <c r="K1386" i="2"/>
  <c r="B1387" i="2"/>
  <c r="J1387" i="2"/>
  <c r="K1387" i="2"/>
  <c r="B1388" i="2"/>
  <c r="J1388" i="2"/>
  <c r="K1388" i="2"/>
  <c r="B1389" i="2"/>
  <c r="J1389" i="2"/>
  <c r="K1389" i="2"/>
  <c r="B1390" i="2"/>
  <c r="J1390" i="2"/>
  <c r="K1390" i="2"/>
  <c r="B1391" i="2"/>
  <c r="J1391" i="2"/>
  <c r="K1391" i="2"/>
  <c r="B1392" i="2"/>
  <c r="J1392" i="2"/>
  <c r="K1392" i="2"/>
  <c r="B1393" i="2"/>
  <c r="J1393" i="2"/>
  <c r="K1393" i="2"/>
  <c r="B1394" i="2"/>
  <c r="J1394" i="2"/>
  <c r="K1394" i="2"/>
  <c r="B1395" i="2"/>
  <c r="J1395" i="2"/>
  <c r="K1395" i="2"/>
  <c r="B1396" i="2"/>
  <c r="J1396" i="2"/>
  <c r="K1396" i="2"/>
  <c r="B1397" i="2"/>
  <c r="J1397" i="2"/>
  <c r="K1397" i="2"/>
  <c r="B1398" i="2"/>
  <c r="J1398" i="2"/>
  <c r="K1398" i="2"/>
  <c r="B1399" i="2"/>
  <c r="J1399" i="2"/>
  <c r="K1399" i="2"/>
  <c r="B1400" i="2"/>
  <c r="J1400" i="2"/>
  <c r="K1400" i="2"/>
  <c r="B1401" i="2"/>
  <c r="J1401" i="2"/>
  <c r="K1401" i="2"/>
  <c r="B1402" i="2"/>
  <c r="J1402" i="2"/>
  <c r="K1402" i="2"/>
  <c r="B1403" i="2"/>
  <c r="J1403" i="2"/>
  <c r="K1403" i="2"/>
  <c r="B1404" i="2"/>
  <c r="J1404" i="2"/>
  <c r="K1404" i="2"/>
  <c r="B1405" i="2"/>
  <c r="J1405" i="2"/>
  <c r="K1405" i="2"/>
  <c r="B1406" i="2"/>
  <c r="J1406" i="2"/>
  <c r="K1406" i="2"/>
  <c r="B1407" i="2"/>
  <c r="J1407" i="2"/>
  <c r="K1407" i="2"/>
  <c r="B1408" i="2"/>
  <c r="J1408" i="2"/>
  <c r="K1408" i="2"/>
  <c r="B1409" i="2"/>
  <c r="J1409" i="2"/>
  <c r="K1409" i="2"/>
  <c r="B1410" i="2"/>
  <c r="J1410" i="2"/>
  <c r="K1410" i="2"/>
  <c r="B1411" i="2"/>
  <c r="J1411" i="2"/>
  <c r="K1411" i="2"/>
  <c r="B1412" i="2"/>
  <c r="J1412" i="2"/>
  <c r="K1412" i="2"/>
  <c r="B1413" i="2"/>
  <c r="J1413" i="2"/>
  <c r="K1413" i="2"/>
  <c r="B1414" i="2"/>
  <c r="J1414" i="2"/>
  <c r="K1414" i="2"/>
  <c r="B1415" i="2"/>
  <c r="J1415" i="2"/>
  <c r="K1415" i="2"/>
  <c r="B1416" i="2"/>
  <c r="J1416" i="2"/>
  <c r="K1416" i="2"/>
  <c r="B1417" i="2"/>
  <c r="J1417" i="2"/>
  <c r="K1417" i="2"/>
  <c r="B1418" i="2"/>
  <c r="J1418" i="2"/>
  <c r="K1418" i="2"/>
  <c r="B1419" i="2"/>
  <c r="J1419" i="2"/>
  <c r="K1419" i="2"/>
  <c r="B1420" i="2"/>
  <c r="J1420" i="2"/>
  <c r="K1420" i="2"/>
  <c r="B1421" i="2"/>
  <c r="J1421" i="2"/>
  <c r="K1421" i="2"/>
  <c r="B1422" i="2"/>
  <c r="J1422" i="2"/>
  <c r="K1422" i="2"/>
  <c r="B1423" i="2"/>
  <c r="J1423" i="2"/>
  <c r="K1423" i="2"/>
  <c r="B1424" i="2"/>
  <c r="J1424" i="2"/>
  <c r="K1424" i="2"/>
  <c r="B1425" i="2"/>
  <c r="J1425" i="2"/>
  <c r="K1425" i="2"/>
  <c r="B1426" i="2"/>
  <c r="J1426" i="2"/>
  <c r="K1426" i="2"/>
  <c r="B1427" i="2"/>
  <c r="J1427" i="2"/>
  <c r="K1427" i="2"/>
  <c r="B1428" i="2"/>
  <c r="J1428" i="2"/>
  <c r="K1428" i="2"/>
  <c r="B1429" i="2"/>
  <c r="J1429" i="2"/>
  <c r="K1429" i="2"/>
  <c r="B1430" i="2"/>
  <c r="J1430" i="2"/>
  <c r="K1430" i="2"/>
  <c r="B1431" i="2"/>
  <c r="J1431" i="2"/>
  <c r="K1431" i="2"/>
  <c r="B1432" i="2"/>
  <c r="J1432" i="2"/>
  <c r="K1432" i="2"/>
  <c r="B1433" i="2"/>
  <c r="J1433" i="2"/>
  <c r="K1433" i="2"/>
  <c r="B1434" i="2"/>
  <c r="J1434" i="2"/>
  <c r="K1434" i="2"/>
  <c r="B1435" i="2"/>
  <c r="J1435" i="2"/>
  <c r="K1435" i="2"/>
  <c r="B1436" i="2"/>
  <c r="J1436" i="2"/>
  <c r="K1436" i="2"/>
  <c r="B1437" i="2"/>
  <c r="J1437" i="2"/>
  <c r="K1437" i="2"/>
  <c r="B1438" i="2"/>
  <c r="J1438" i="2"/>
  <c r="K1438" i="2"/>
  <c r="B1439" i="2"/>
  <c r="J1439" i="2"/>
  <c r="K1439" i="2"/>
  <c r="B1440" i="2"/>
  <c r="J1440" i="2"/>
  <c r="K1440" i="2"/>
  <c r="B1441" i="2"/>
  <c r="J1441" i="2"/>
  <c r="K1441" i="2"/>
  <c r="B1442" i="2"/>
  <c r="J1442" i="2"/>
  <c r="K1442" i="2"/>
  <c r="B1443" i="2"/>
  <c r="J1443" i="2"/>
  <c r="K1443" i="2"/>
  <c r="B1444" i="2"/>
  <c r="J1444" i="2"/>
  <c r="K1444" i="2"/>
  <c r="B1445" i="2"/>
  <c r="J1445" i="2"/>
  <c r="K1445" i="2"/>
  <c r="B1446" i="2"/>
  <c r="J1446" i="2"/>
  <c r="K1446" i="2"/>
  <c r="B1447" i="2"/>
  <c r="J1447" i="2"/>
  <c r="K1447" i="2"/>
  <c r="B1448" i="2"/>
  <c r="J1448" i="2"/>
  <c r="K1448" i="2"/>
  <c r="B1449" i="2"/>
  <c r="J1449" i="2"/>
  <c r="K1449" i="2"/>
  <c r="B1450" i="2"/>
  <c r="J1450" i="2"/>
  <c r="K1450" i="2"/>
  <c r="B1451" i="2"/>
  <c r="J1451" i="2"/>
  <c r="K1451" i="2"/>
  <c r="B1452" i="2"/>
  <c r="J1452" i="2"/>
  <c r="K1452" i="2"/>
  <c r="B1453" i="2"/>
  <c r="J1453" i="2"/>
  <c r="K1453" i="2"/>
  <c r="B1454" i="2"/>
  <c r="J1454" i="2"/>
  <c r="K1454" i="2"/>
  <c r="B1455" i="2"/>
  <c r="J1455" i="2"/>
  <c r="K1455" i="2"/>
  <c r="B1456" i="2"/>
  <c r="J1456" i="2"/>
  <c r="K1456" i="2"/>
  <c r="B1457" i="2"/>
  <c r="J1457" i="2"/>
  <c r="K1457" i="2"/>
  <c r="B1458" i="2"/>
  <c r="J1458" i="2"/>
  <c r="K1458" i="2"/>
  <c r="B1459" i="2"/>
  <c r="J1459" i="2"/>
  <c r="K1459" i="2"/>
  <c r="B1460" i="2"/>
  <c r="J1460" i="2"/>
  <c r="K1460" i="2"/>
  <c r="B1461" i="2"/>
  <c r="J1461" i="2"/>
  <c r="K1461" i="2"/>
  <c r="B1462" i="2"/>
  <c r="J1462" i="2"/>
  <c r="K1462" i="2"/>
  <c r="B1463" i="2"/>
  <c r="J1463" i="2"/>
  <c r="K1463" i="2"/>
  <c r="B1464" i="2"/>
  <c r="J1464" i="2"/>
  <c r="K1464" i="2"/>
  <c r="B1465" i="2"/>
  <c r="J1465" i="2"/>
  <c r="K1465" i="2"/>
  <c r="B1466" i="2"/>
  <c r="J1466" i="2"/>
  <c r="K1466" i="2"/>
  <c r="B1467" i="2"/>
  <c r="J1467" i="2"/>
  <c r="K1467" i="2"/>
  <c r="B1468" i="2"/>
  <c r="J1468" i="2"/>
  <c r="K1468" i="2"/>
  <c r="B1469" i="2"/>
  <c r="J1469" i="2"/>
  <c r="K1469" i="2"/>
  <c r="B1470" i="2"/>
  <c r="J1470" i="2"/>
  <c r="K1470" i="2"/>
  <c r="B1471" i="2"/>
  <c r="J1471" i="2"/>
  <c r="K1471" i="2"/>
  <c r="B1472" i="2"/>
  <c r="J1472" i="2"/>
  <c r="K1472" i="2"/>
  <c r="B1473" i="2"/>
  <c r="J1473" i="2"/>
  <c r="K1473" i="2"/>
  <c r="B1474" i="2"/>
  <c r="J1474" i="2"/>
  <c r="K1474" i="2"/>
  <c r="B1475" i="2"/>
  <c r="J1475" i="2"/>
  <c r="K1475" i="2"/>
  <c r="B1476" i="2"/>
  <c r="J1476" i="2"/>
  <c r="K1476" i="2"/>
  <c r="B1477" i="2"/>
  <c r="J1477" i="2"/>
  <c r="K1477" i="2"/>
  <c r="B1478" i="2"/>
  <c r="J1478" i="2"/>
  <c r="K1478" i="2"/>
  <c r="B1479" i="2"/>
  <c r="J1479" i="2"/>
  <c r="K1479" i="2"/>
  <c r="B1480" i="2"/>
  <c r="J1480" i="2"/>
  <c r="K1480" i="2"/>
  <c r="B1481" i="2"/>
  <c r="J1481" i="2"/>
  <c r="K1481" i="2"/>
  <c r="B1482" i="2"/>
  <c r="J1482" i="2"/>
  <c r="K1482" i="2"/>
  <c r="B1483" i="2"/>
  <c r="J1483" i="2"/>
  <c r="K1483" i="2"/>
  <c r="B1484" i="2"/>
  <c r="J1484" i="2"/>
  <c r="K1484" i="2"/>
  <c r="B1485" i="2"/>
  <c r="J1485" i="2"/>
  <c r="K1485" i="2"/>
  <c r="B1486" i="2"/>
  <c r="J1486" i="2"/>
  <c r="K1486" i="2"/>
  <c r="B1487" i="2"/>
  <c r="J1487" i="2"/>
  <c r="K1487" i="2"/>
  <c r="B1488" i="2"/>
  <c r="J1488" i="2"/>
  <c r="K1488" i="2"/>
  <c r="B1489" i="2"/>
  <c r="J1489" i="2"/>
  <c r="K1489" i="2"/>
  <c r="B1490" i="2"/>
  <c r="J1490" i="2"/>
  <c r="K1490" i="2"/>
  <c r="B1491" i="2"/>
  <c r="J1491" i="2"/>
  <c r="K1491" i="2"/>
  <c r="B1492" i="2"/>
  <c r="J1492" i="2"/>
  <c r="K1492" i="2"/>
  <c r="B1493" i="2"/>
  <c r="J1493" i="2"/>
  <c r="K1493" i="2"/>
  <c r="B1494" i="2"/>
  <c r="J1494" i="2"/>
  <c r="K1494" i="2"/>
  <c r="B1495" i="2"/>
  <c r="J1495" i="2"/>
  <c r="K1495" i="2"/>
  <c r="B1496" i="2"/>
  <c r="J1496" i="2"/>
  <c r="K1496" i="2"/>
  <c r="B1497" i="2"/>
  <c r="J1497" i="2"/>
  <c r="K1497" i="2"/>
  <c r="B1498" i="2"/>
  <c r="J1498" i="2"/>
  <c r="K1498" i="2"/>
  <c r="B1499" i="2"/>
  <c r="J1499" i="2"/>
  <c r="K1499" i="2"/>
  <c r="B1500" i="2"/>
  <c r="J1500" i="2"/>
  <c r="K1500" i="2"/>
  <c r="B1501" i="2"/>
  <c r="J1501" i="2"/>
  <c r="K1501" i="2"/>
  <c r="B1502" i="2"/>
  <c r="J1502" i="2"/>
  <c r="K1502" i="2"/>
  <c r="B1503" i="2"/>
  <c r="J1503" i="2"/>
  <c r="K1503" i="2"/>
  <c r="B1504" i="2"/>
  <c r="J1504" i="2"/>
  <c r="K1504" i="2"/>
  <c r="B1505" i="2"/>
  <c r="J1505" i="2"/>
  <c r="K1505" i="2"/>
  <c r="B1506" i="2"/>
  <c r="J1506" i="2"/>
  <c r="K1506" i="2"/>
  <c r="B1507" i="2"/>
  <c r="J1507" i="2"/>
  <c r="K1507" i="2"/>
  <c r="B1508" i="2"/>
  <c r="J1508" i="2"/>
  <c r="K1508" i="2"/>
  <c r="B1509" i="2"/>
  <c r="J1509" i="2"/>
  <c r="K1509" i="2"/>
  <c r="B1510" i="2"/>
  <c r="J1510" i="2"/>
  <c r="K1510" i="2"/>
  <c r="B1511" i="2"/>
  <c r="J1511" i="2"/>
  <c r="K1511" i="2"/>
  <c r="B1512" i="2"/>
  <c r="J1512" i="2"/>
  <c r="K1512" i="2"/>
  <c r="B1513" i="2"/>
  <c r="J1513" i="2"/>
  <c r="K1513" i="2"/>
  <c r="B1514" i="2"/>
  <c r="J1514" i="2"/>
  <c r="K1514" i="2"/>
  <c r="B1515" i="2"/>
  <c r="J1515" i="2"/>
  <c r="K1515" i="2"/>
  <c r="B1516" i="2"/>
  <c r="J1516" i="2"/>
  <c r="K1516" i="2"/>
  <c r="B1517" i="2"/>
  <c r="J1517" i="2"/>
  <c r="K1517" i="2"/>
  <c r="B1518" i="2"/>
  <c r="J1518" i="2"/>
  <c r="K1518" i="2"/>
  <c r="B1519" i="2"/>
  <c r="J1519" i="2"/>
  <c r="K1519" i="2"/>
  <c r="B1520" i="2"/>
  <c r="J1520" i="2"/>
  <c r="K1520" i="2"/>
  <c r="B1521" i="2"/>
  <c r="J1521" i="2"/>
  <c r="K1521" i="2"/>
  <c r="B1522" i="2"/>
  <c r="J1522" i="2"/>
  <c r="K1522" i="2"/>
  <c r="B1523" i="2"/>
  <c r="J1523" i="2"/>
  <c r="K1523" i="2"/>
  <c r="B1524" i="2"/>
  <c r="J1524" i="2"/>
  <c r="K1524" i="2"/>
  <c r="B1525" i="2"/>
  <c r="J1525" i="2"/>
  <c r="K1525" i="2"/>
  <c r="B1526" i="2"/>
  <c r="J1526" i="2"/>
  <c r="K1526" i="2"/>
  <c r="B1527" i="2"/>
  <c r="J1527" i="2"/>
  <c r="K1527" i="2"/>
  <c r="B1528" i="2"/>
  <c r="J1528" i="2"/>
  <c r="K1528" i="2"/>
  <c r="B1529" i="2"/>
  <c r="J1529" i="2"/>
  <c r="K1529" i="2"/>
  <c r="B1530" i="2"/>
  <c r="J1530" i="2"/>
  <c r="K1530" i="2"/>
  <c r="B1531" i="2"/>
  <c r="J1531" i="2"/>
  <c r="K1531" i="2"/>
  <c r="B1532" i="2"/>
  <c r="J1532" i="2"/>
  <c r="K1532" i="2"/>
  <c r="B1533" i="2"/>
  <c r="J1533" i="2"/>
  <c r="K1533" i="2"/>
  <c r="B1534" i="2"/>
  <c r="J1534" i="2"/>
  <c r="K1534" i="2"/>
  <c r="B1535" i="2"/>
  <c r="J1535" i="2"/>
  <c r="K1535" i="2"/>
  <c r="B1536" i="2"/>
  <c r="J1536" i="2"/>
  <c r="K1536" i="2"/>
  <c r="B1537" i="2"/>
  <c r="J1537" i="2"/>
  <c r="K1537" i="2"/>
  <c r="B1538" i="2"/>
  <c r="J1538" i="2"/>
  <c r="K1538" i="2"/>
  <c r="B1539" i="2"/>
  <c r="J1539" i="2"/>
  <c r="K1539" i="2"/>
  <c r="B1540" i="2"/>
  <c r="J1540" i="2"/>
  <c r="K1540" i="2"/>
  <c r="B1541" i="2"/>
  <c r="J1541" i="2"/>
  <c r="K1541" i="2"/>
  <c r="B1542" i="2"/>
  <c r="J1542" i="2"/>
  <c r="K1542" i="2"/>
  <c r="B1543" i="2"/>
  <c r="J1543" i="2"/>
  <c r="K1543" i="2"/>
  <c r="B1544" i="2"/>
  <c r="J1544" i="2"/>
  <c r="K1544" i="2"/>
  <c r="B1545" i="2"/>
  <c r="J1545" i="2"/>
  <c r="K1545" i="2"/>
  <c r="B1546" i="2"/>
  <c r="J1546" i="2"/>
  <c r="K1546" i="2"/>
  <c r="B1547" i="2"/>
  <c r="J1547" i="2"/>
  <c r="K1547" i="2"/>
  <c r="B1548" i="2"/>
  <c r="J1548" i="2"/>
  <c r="K1548" i="2"/>
  <c r="B1549" i="2"/>
  <c r="J1549" i="2"/>
  <c r="K1549" i="2"/>
  <c r="B1550" i="2"/>
  <c r="J1550" i="2"/>
  <c r="K1550" i="2"/>
  <c r="B1551" i="2"/>
  <c r="J1551" i="2"/>
  <c r="K1551" i="2"/>
  <c r="B1552" i="2"/>
  <c r="J1552" i="2"/>
  <c r="K1552" i="2"/>
  <c r="B1553" i="2"/>
  <c r="J1553" i="2"/>
  <c r="K1553" i="2"/>
  <c r="B1554" i="2"/>
  <c r="J1554" i="2"/>
  <c r="K1554" i="2"/>
  <c r="B1555" i="2"/>
  <c r="J1555" i="2"/>
  <c r="K1555" i="2"/>
  <c r="B1556" i="2"/>
  <c r="J1556" i="2"/>
  <c r="K1556" i="2"/>
  <c r="B1557" i="2"/>
  <c r="J1557" i="2"/>
  <c r="K1557" i="2"/>
  <c r="B1558" i="2"/>
  <c r="J1558" i="2"/>
  <c r="K1558" i="2"/>
  <c r="B1559" i="2"/>
  <c r="J1559" i="2"/>
  <c r="K1559" i="2"/>
  <c r="B1560" i="2"/>
  <c r="J1560" i="2"/>
  <c r="K1560" i="2"/>
  <c r="B1561" i="2"/>
  <c r="J1561" i="2"/>
  <c r="K1561" i="2"/>
  <c r="B1562" i="2"/>
  <c r="J1562" i="2"/>
  <c r="K1562" i="2"/>
  <c r="B1563" i="2"/>
  <c r="J1563" i="2"/>
  <c r="K1563" i="2"/>
  <c r="B1564" i="2"/>
  <c r="J1564" i="2"/>
  <c r="K1564" i="2"/>
  <c r="B1565" i="2"/>
  <c r="J1565" i="2"/>
  <c r="K1565" i="2"/>
  <c r="B1566" i="2"/>
  <c r="J1566" i="2"/>
  <c r="K1566" i="2"/>
  <c r="B1567" i="2"/>
  <c r="J1567" i="2"/>
  <c r="K1567" i="2"/>
  <c r="B1568" i="2"/>
  <c r="J1568" i="2"/>
  <c r="K1568" i="2"/>
  <c r="B1569" i="2"/>
  <c r="J1569" i="2"/>
  <c r="K1569" i="2"/>
  <c r="B1570" i="2"/>
  <c r="J1570" i="2"/>
  <c r="K1570" i="2"/>
  <c r="B1571" i="2"/>
  <c r="J1571" i="2"/>
  <c r="K1571" i="2"/>
  <c r="B1572" i="2"/>
  <c r="J1572" i="2"/>
  <c r="K1572" i="2"/>
  <c r="B1573" i="2"/>
  <c r="J1573" i="2"/>
  <c r="K1573" i="2"/>
  <c r="B1574" i="2"/>
  <c r="J1574" i="2"/>
  <c r="K1574" i="2"/>
  <c r="B1575" i="2"/>
  <c r="J1575" i="2"/>
  <c r="K1575" i="2"/>
  <c r="B1576" i="2"/>
  <c r="J1576" i="2"/>
  <c r="K1576" i="2"/>
  <c r="B1577" i="2"/>
  <c r="J1577" i="2"/>
  <c r="K1577" i="2"/>
  <c r="B1578" i="2"/>
  <c r="J1578" i="2"/>
  <c r="K1578" i="2"/>
  <c r="B1579" i="2"/>
  <c r="J1579" i="2"/>
  <c r="K1579" i="2"/>
  <c r="B1580" i="2"/>
  <c r="J1580" i="2"/>
  <c r="K1580" i="2"/>
  <c r="B1581" i="2"/>
  <c r="J1581" i="2"/>
  <c r="K1581" i="2"/>
  <c r="B1582" i="2"/>
  <c r="J1582" i="2"/>
  <c r="K1582" i="2"/>
  <c r="B1583" i="2"/>
  <c r="J1583" i="2"/>
  <c r="K1583" i="2"/>
  <c r="B1584" i="2"/>
  <c r="J1584" i="2"/>
  <c r="K1584" i="2"/>
  <c r="B1585" i="2"/>
  <c r="J1585" i="2"/>
  <c r="K1585" i="2"/>
  <c r="B1586" i="2"/>
  <c r="J1586" i="2"/>
  <c r="K1586" i="2"/>
  <c r="B1587" i="2"/>
  <c r="J1587" i="2"/>
  <c r="K1587" i="2"/>
  <c r="B1588" i="2"/>
  <c r="J1588" i="2"/>
  <c r="K1588" i="2"/>
  <c r="B1589" i="2"/>
  <c r="J1589" i="2"/>
  <c r="K1589" i="2"/>
  <c r="B1590" i="2"/>
  <c r="J1590" i="2"/>
  <c r="K1590" i="2"/>
  <c r="B1591" i="2"/>
  <c r="J1591" i="2"/>
  <c r="K1591" i="2"/>
  <c r="B1592" i="2"/>
  <c r="J1592" i="2"/>
  <c r="K1592" i="2"/>
  <c r="B1593" i="2"/>
  <c r="J1593" i="2"/>
  <c r="K1593" i="2"/>
  <c r="B1594" i="2"/>
  <c r="J1594" i="2"/>
  <c r="K1594" i="2"/>
  <c r="B1595" i="2"/>
  <c r="J1595" i="2"/>
  <c r="K1595" i="2"/>
  <c r="B1596" i="2"/>
  <c r="J1596" i="2"/>
  <c r="K1596" i="2"/>
  <c r="B1597" i="2"/>
  <c r="J1597" i="2"/>
  <c r="K1597" i="2"/>
  <c r="B1598" i="2"/>
  <c r="J1598" i="2"/>
  <c r="K1598" i="2"/>
  <c r="B1599" i="2"/>
  <c r="J1599" i="2"/>
  <c r="K1599" i="2"/>
  <c r="B1600" i="2"/>
  <c r="J1600" i="2"/>
  <c r="K1600" i="2"/>
  <c r="B1601" i="2"/>
  <c r="J1601" i="2"/>
  <c r="K1601" i="2"/>
  <c r="B1602" i="2"/>
  <c r="J1602" i="2"/>
  <c r="K1602" i="2"/>
  <c r="B1603" i="2"/>
  <c r="J1603" i="2"/>
  <c r="K1603" i="2"/>
  <c r="B1604" i="2"/>
  <c r="J1604" i="2"/>
  <c r="K1604" i="2"/>
  <c r="B1605" i="2"/>
  <c r="J1605" i="2"/>
  <c r="K1605" i="2"/>
  <c r="B1606" i="2"/>
  <c r="J1606" i="2"/>
  <c r="K1606" i="2"/>
  <c r="B1607" i="2"/>
  <c r="J1607" i="2"/>
  <c r="K1607" i="2"/>
  <c r="B1608" i="2"/>
  <c r="J1608" i="2"/>
  <c r="K1608" i="2"/>
  <c r="B1609" i="2"/>
  <c r="J1609" i="2"/>
  <c r="K1609" i="2"/>
  <c r="B1610" i="2"/>
  <c r="J1610" i="2"/>
  <c r="K1610" i="2"/>
  <c r="B1611" i="2"/>
  <c r="J1611" i="2"/>
  <c r="K1611" i="2"/>
  <c r="B1612" i="2"/>
  <c r="J1612" i="2"/>
  <c r="K1612" i="2"/>
  <c r="B1613" i="2"/>
  <c r="J1613" i="2"/>
  <c r="K1613" i="2"/>
  <c r="B1614" i="2"/>
  <c r="J1614" i="2"/>
  <c r="K1614" i="2"/>
  <c r="B1615" i="2"/>
  <c r="J1615" i="2"/>
  <c r="K1615" i="2"/>
  <c r="B1616" i="2"/>
  <c r="J1616" i="2"/>
  <c r="K1616" i="2"/>
  <c r="B1617" i="2"/>
  <c r="J1617" i="2"/>
  <c r="K1617" i="2"/>
  <c r="B1618" i="2"/>
  <c r="J1618" i="2"/>
  <c r="K1618" i="2"/>
  <c r="B1619" i="2"/>
  <c r="J1619" i="2"/>
  <c r="K1619" i="2"/>
  <c r="B1620" i="2"/>
  <c r="J1620" i="2"/>
  <c r="K1620" i="2"/>
  <c r="B1621" i="2"/>
  <c r="J1621" i="2"/>
  <c r="K1621" i="2"/>
  <c r="B1622" i="2"/>
  <c r="J1622" i="2"/>
  <c r="K1622" i="2"/>
  <c r="B1623" i="2"/>
  <c r="J1623" i="2"/>
  <c r="K1623" i="2"/>
  <c r="B1624" i="2"/>
  <c r="J1624" i="2"/>
  <c r="K1624" i="2"/>
  <c r="B1625" i="2"/>
  <c r="J1625" i="2"/>
  <c r="K1625" i="2"/>
  <c r="B1626" i="2"/>
  <c r="J1626" i="2"/>
  <c r="K1626" i="2"/>
  <c r="B1627" i="2"/>
  <c r="J1627" i="2"/>
  <c r="K1627" i="2"/>
  <c r="B1628" i="2"/>
  <c r="J1628" i="2"/>
  <c r="K1628" i="2"/>
  <c r="B1629" i="2"/>
  <c r="J1629" i="2"/>
  <c r="K1629" i="2"/>
  <c r="B1630" i="2"/>
  <c r="J1630" i="2"/>
  <c r="K1630" i="2"/>
  <c r="B1631" i="2"/>
  <c r="J1631" i="2"/>
  <c r="K1631" i="2"/>
  <c r="B1632" i="2"/>
  <c r="J1632" i="2"/>
  <c r="K1632" i="2"/>
  <c r="B1633" i="2"/>
  <c r="J1633" i="2"/>
  <c r="K1633" i="2"/>
  <c r="B1634" i="2"/>
  <c r="J1634" i="2"/>
  <c r="K1634" i="2"/>
  <c r="B1635" i="2"/>
  <c r="J1635" i="2"/>
  <c r="K1635" i="2"/>
  <c r="B1636" i="2"/>
  <c r="J1636" i="2"/>
  <c r="K1636" i="2"/>
  <c r="B1637" i="2"/>
  <c r="J1637" i="2"/>
  <c r="K1637" i="2"/>
  <c r="B1638" i="2"/>
  <c r="J1638" i="2"/>
  <c r="K1638" i="2"/>
  <c r="B1639" i="2"/>
  <c r="J1639" i="2"/>
  <c r="K1639" i="2"/>
  <c r="B1640" i="2"/>
  <c r="J1640" i="2"/>
  <c r="K1640" i="2"/>
  <c r="B1641" i="2"/>
  <c r="J1641" i="2"/>
  <c r="K1641" i="2"/>
  <c r="B1642" i="2"/>
  <c r="J1642" i="2"/>
  <c r="K1642" i="2"/>
  <c r="B1643" i="2"/>
  <c r="J1643" i="2"/>
  <c r="K1643" i="2"/>
  <c r="B1644" i="2"/>
  <c r="J1644" i="2"/>
  <c r="K1644" i="2"/>
  <c r="B1645" i="2"/>
  <c r="J1645" i="2"/>
  <c r="K1645" i="2"/>
  <c r="B1646" i="2"/>
  <c r="J1646" i="2"/>
  <c r="K1646" i="2"/>
  <c r="B1647" i="2"/>
  <c r="J1647" i="2"/>
  <c r="K1647" i="2"/>
  <c r="B1648" i="2"/>
  <c r="J1648" i="2"/>
  <c r="K1648" i="2"/>
  <c r="B1649" i="2"/>
  <c r="J1649" i="2"/>
  <c r="K1649" i="2"/>
  <c r="B1650" i="2"/>
  <c r="J1650" i="2"/>
  <c r="K1650" i="2"/>
  <c r="B1651" i="2"/>
  <c r="J1651" i="2"/>
  <c r="K1651" i="2"/>
  <c r="B1652" i="2"/>
  <c r="J1652" i="2"/>
  <c r="K1652" i="2"/>
  <c r="B1653" i="2"/>
  <c r="J1653" i="2"/>
  <c r="K1653" i="2"/>
  <c r="B1654" i="2"/>
  <c r="J1654" i="2"/>
  <c r="K1654" i="2"/>
  <c r="B1655" i="2"/>
  <c r="J1655" i="2"/>
  <c r="K1655" i="2"/>
  <c r="B1656" i="2"/>
  <c r="J1656" i="2"/>
  <c r="K1656" i="2"/>
  <c r="B1657" i="2"/>
  <c r="J1657" i="2"/>
  <c r="K1657" i="2"/>
  <c r="B1658" i="2"/>
  <c r="J1658" i="2"/>
  <c r="K1658" i="2"/>
  <c r="B1659" i="2"/>
  <c r="J1659" i="2"/>
  <c r="K1659" i="2"/>
  <c r="B1660" i="2"/>
  <c r="J1660" i="2"/>
  <c r="K1660" i="2"/>
  <c r="B1661" i="2"/>
  <c r="J1661" i="2"/>
  <c r="K1661" i="2"/>
  <c r="B1662" i="2"/>
  <c r="J1662" i="2"/>
  <c r="K1662" i="2"/>
  <c r="B1663" i="2"/>
  <c r="J1663" i="2"/>
  <c r="K1663" i="2"/>
  <c r="B1664" i="2"/>
  <c r="J1664" i="2"/>
  <c r="K1664" i="2"/>
  <c r="B1665" i="2"/>
  <c r="J1665" i="2"/>
  <c r="K1665" i="2"/>
  <c r="B1666" i="2"/>
  <c r="J1666" i="2"/>
  <c r="K1666" i="2"/>
  <c r="B1667" i="2"/>
  <c r="J1667" i="2"/>
  <c r="K1667" i="2"/>
  <c r="B1668" i="2"/>
  <c r="J1668" i="2"/>
  <c r="K1668" i="2"/>
  <c r="B1669" i="2"/>
  <c r="J1669" i="2"/>
  <c r="K1669" i="2"/>
  <c r="B1670" i="2"/>
  <c r="J1670" i="2"/>
  <c r="K1670" i="2"/>
  <c r="B1671" i="2"/>
  <c r="J1671" i="2"/>
  <c r="K1671" i="2"/>
  <c r="B1672" i="2"/>
  <c r="J1672" i="2"/>
  <c r="K1672" i="2"/>
  <c r="B1673" i="2"/>
  <c r="J1673" i="2"/>
  <c r="K1673" i="2"/>
  <c r="B1674" i="2"/>
  <c r="J1674" i="2"/>
  <c r="K1674" i="2"/>
  <c r="B1675" i="2"/>
  <c r="J1675" i="2"/>
  <c r="K1675" i="2"/>
  <c r="B1676" i="2"/>
  <c r="J1676" i="2"/>
  <c r="K1676" i="2"/>
  <c r="B1677" i="2"/>
  <c r="J1677" i="2"/>
  <c r="K1677" i="2"/>
  <c r="B1678" i="2"/>
  <c r="J1678" i="2"/>
  <c r="K1678" i="2"/>
  <c r="B1679" i="2"/>
  <c r="J1679" i="2"/>
  <c r="K1679" i="2"/>
  <c r="B1680" i="2"/>
  <c r="J1680" i="2"/>
  <c r="K1680" i="2"/>
  <c r="B1681" i="2"/>
  <c r="J1681" i="2"/>
  <c r="K1681" i="2"/>
  <c r="B1682" i="2"/>
  <c r="J1682" i="2"/>
  <c r="K1682" i="2"/>
  <c r="B1683" i="2"/>
  <c r="J1683" i="2"/>
  <c r="K1683" i="2"/>
  <c r="B1684" i="2"/>
  <c r="J1684" i="2"/>
  <c r="K1684" i="2"/>
  <c r="B1685" i="2"/>
  <c r="J1685" i="2"/>
  <c r="K1685" i="2"/>
  <c r="B1686" i="2"/>
  <c r="J1686" i="2"/>
  <c r="K1686" i="2"/>
  <c r="B1687" i="2"/>
  <c r="J1687" i="2"/>
  <c r="K1687" i="2"/>
  <c r="B1688" i="2"/>
  <c r="J1688" i="2"/>
  <c r="K1688" i="2"/>
  <c r="B1689" i="2"/>
  <c r="J1689" i="2"/>
  <c r="K1689" i="2"/>
  <c r="B1690" i="2"/>
  <c r="J1690" i="2"/>
  <c r="K1690" i="2"/>
  <c r="B1691" i="2"/>
  <c r="J1691" i="2"/>
  <c r="K1691" i="2"/>
  <c r="B1692" i="2"/>
  <c r="J1692" i="2"/>
  <c r="K1692" i="2"/>
  <c r="B1693" i="2"/>
  <c r="J1693" i="2"/>
  <c r="K1693" i="2"/>
  <c r="B1694" i="2"/>
  <c r="J1694" i="2"/>
  <c r="K1694" i="2"/>
  <c r="B1695" i="2"/>
  <c r="J1695" i="2"/>
  <c r="K1695" i="2"/>
  <c r="B1696" i="2"/>
  <c r="J1696" i="2"/>
  <c r="K1696" i="2"/>
  <c r="B1697" i="2"/>
  <c r="J1697" i="2"/>
  <c r="K1697" i="2"/>
  <c r="B1698" i="2"/>
  <c r="J1698" i="2"/>
  <c r="K1698" i="2"/>
  <c r="B1699" i="2"/>
  <c r="J1699" i="2"/>
  <c r="K1699" i="2"/>
  <c r="B1700" i="2"/>
  <c r="J1700" i="2"/>
  <c r="K1700" i="2"/>
  <c r="B1701" i="2"/>
  <c r="J1701" i="2"/>
  <c r="K1701" i="2"/>
  <c r="B1702" i="2"/>
  <c r="J1702" i="2"/>
  <c r="K1702" i="2"/>
  <c r="B1703" i="2"/>
  <c r="J1703" i="2"/>
  <c r="K1703" i="2"/>
  <c r="B1704" i="2"/>
  <c r="J1704" i="2"/>
  <c r="K1704" i="2"/>
  <c r="B1705" i="2"/>
  <c r="J1705" i="2"/>
  <c r="K1705" i="2"/>
  <c r="B1706" i="2"/>
  <c r="J1706" i="2"/>
  <c r="K1706" i="2"/>
  <c r="B1707" i="2"/>
  <c r="J1707" i="2"/>
  <c r="K1707" i="2"/>
  <c r="B1708" i="2"/>
  <c r="J1708" i="2"/>
  <c r="K1708" i="2"/>
  <c r="B1709" i="2"/>
  <c r="J1709" i="2"/>
  <c r="K1709" i="2"/>
  <c r="B1710" i="2"/>
  <c r="J1710" i="2"/>
  <c r="K1710" i="2"/>
  <c r="B1711" i="2"/>
  <c r="J1711" i="2"/>
  <c r="K1711" i="2"/>
  <c r="B1712" i="2"/>
  <c r="J1712" i="2"/>
  <c r="K1712" i="2"/>
  <c r="B1713" i="2"/>
  <c r="J1713" i="2"/>
  <c r="K1713" i="2"/>
  <c r="B1714" i="2"/>
  <c r="J1714" i="2"/>
  <c r="K1714" i="2"/>
  <c r="B1715" i="2"/>
  <c r="J1715" i="2"/>
  <c r="K1715" i="2"/>
  <c r="B1716" i="2"/>
  <c r="J1716" i="2"/>
  <c r="K1716" i="2"/>
  <c r="B1717" i="2"/>
  <c r="J1717" i="2"/>
  <c r="K1717" i="2"/>
  <c r="B1718" i="2"/>
  <c r="J1718" i="2"/>
  <c r="K1718" i="2"/>
  <c r="B1719" i="2"/>
  <c r="J1719" i="2"/>
  <c r="K1719" i="2"/>
  <c r="B1720" i="2"/>
  <c r="J1720" i="2"/>
  <c r="K1720" i="2"/>
  <c r="B1721" i="2"/>
  <c r="J1721" i="2"/>
  <c r="K1721" i="2"/>
  <c r="B1722" i="2"/>
  <c r="J1722" i="2"/>
  <c r="K1722" i="2"/>
  <c r="B1723" i="2"/>
  <c r="J1723" i="2"/>
  <c r="K1723" i="2"/>
  <c r="B1724" i="2"/>
  <c r="J1724" i="2"/>
  <c r="K1724" i="2"/>
  <c r="B1725" i="2"/>
  <c r="J1725" i="2"/>
  <c r="K1725" i="2"/>
  <c r="B1726" i="2"/>
  <c r="J1726" i="2"/>
  <c r="K1726" i="2"/>
  <c r="B1727" i="2"/>
  <c r="J1727" i="2"/>
  <c r="K1727" i="2"/>
  <c r="B1728" i="2"/>
  <c r="J1728" i="2"/>
  <c r="K1728" i="2"/>
  <c r="B1729" i="2"/>
  <c r="J1729" i="2"/>
  <c r="K1729" i="2"/>
  <c r="B1730" i="2"/>
  <c r="J1730" i="2"/>
  <c r="K1730" i="2"/>
  <c r="B1731" i="2"/>
  <c r="J1731" i="2"/>
  <c r="K1731" i="2"/>
  <c r="B1732" i="2"/>
  <c r="J1732" i="2"/>
  <c r="K1732" i="2"/>
  <c r="B1733" i="2"/>
  <c r="J1733" i="2"/>
  <c r="K1733" i="2"/>
  <c r="B1734" i="2"/>
  <c r="J1734" i="2"/>
  <c r="K1734" i="2"/>
  <c r="B1735" i="2"/>
  <c r="J1735" i="2"/>
  <c r="K1735" i="2"/>
  <c r="B1736" i="2"/>
  <c r="J1736" i="2"/>
  <c r="K1736" i="2"/>
  <c r="B1737" i="2"/>
  <c r="J1737" i="2"/>
  <c r="K1737" i="2"/>
  <c r="B1738" i="2"/>
  <c r="J1738" i="2"/>
  <c r="K1738" i="2"/>
  <c r="B1739" i="2"/>
  <c r="J1739" i="2"/>
  <c r="K1739" i="2"/>
  <c r="B1740" i="2"/>
  <c r="J1740" i="2"/>
  <c r="K1740" i="2"/>
  <c r="B1741" i="2"/>
  <c r="J1741" i="2"/>
  <c r="K1741" i="2"/>
  <c r="B1742" i="2"/>
  <c r="J1742" i="2"/>
  <c r="K1742" i="2"/>
  <c r="B1743" i="2"/>
  <c r="J1743" i="2"/>
  <c r="K1743" i="2"/>
  <c r="B1744" i="2"/>
  <c r="J1744" i="2"/>
  <c r="K1744" i="2"/>
  <c r="B1745" i="2"/>
  <c r="J1745" i="2"/>
  <c r="K1745" i="2"/>
  <c r="B1746" i="2"/>
  <c r="J1746" i="2"/>
  <c r="K1746" i="2"/>
  <c r="B1747" i="2"/>
  <c r="J1747" i="2"/>
  <c r="K1747" i="2"/>
  <c r="B1748" i="2"/>
  <c r="J1748" i="2"/>
  <c r="K1748" i="2"/>
  <c r="B1749" i="2"/>
  <c r="J1749" i="2"/>
  <c r="K1749" i="2"/>
  <c r="B1750" i="2"/>
  <c r="J1750" i="2"/>
  <c r="K1750" i="2"/>
  <c r="B1751" i="2"/>
  <c r="J1751" i="2"/>
  <c r="K1751" i="2"/>
  <c r="B1752" i="2"/>
  <c r="J1752" i="2"/>
  <c r="K1752" i="2"/>
  <c r="B1753" i="2"/>
  <c r="J1753" i="2"/>
  <c r="K1753" i="2"/>
  <c r="B1754" i="2"/>
  <c r="J1754" i="2"/>
  <c r="K1754" i="2"/>
  <c r="B1755" i="2"/>
  <c r="J1755" i="2"/>
  <c r="K1755" i="2"/>
  <c r="B1756" i="2"/>
  <c r="J1756" i="2"/>
  <c r="K1756" i="2"/>
  <c r="B1757" i="2"/>
  <c r="J1757" i="2"/>
  <c r="K1757" i="2"/>
  <c r="B1758" i="2"/>
  <c r="J1758" i="2"/>
  <c r="K1758" i="2"/>
  <c r="B1759" i="2"/>
  <c r="J1759" i="2"/>
  <c r="K1759" i="2"/>
  <c r="B1760" i="2"/>
  <c r="J1760" i="2"/>
  <c r="K1760" i="2"/>
  <c r="B1761" i="2"/>
  <c r="J1761" i="2"/>
  <c r="K1761" i="2"/>
  <c r="B1762" i="2"/>
  <c r="J1762" i="2"/>
  <c r="K1762" i="2"/>
  <c r="B1763" i="2"/>
  <c r="J1763" i="2"/>
  <c r="K1763" i="2"/>
  <c r="B1764" i="2"/>
  <c r="J1764" i="2"/>
  <c r="K1764" i="2"/>
  <c r="B1765" i="2"/>
  <c r="J1765" i="2"/>
  <c r="K1765" i="2"/>
  <c r="B1766" i="2"/>
  <c r="J1766" i="2"/>
  <c r="K1766" i="2"/>
  <c r="B1767" i="2"/>
  <c r="J1767" i="2"/>
  <c r="K1767" i="2"/>
  <c r="B1768" i="2"/>
  <c r="J1768" i="2"/>
  <c r="K1768" i="2"/>
  <c r="B1769" i="2"/>
  <c r="J1769" i="2"/>
  <c r="K1769" i="2"/>
  <c r="B1770" i="2"/>
  <c r="J1770" i="2"/>
  <c r="K1770" i="2"/>
  <c r="B1771" i="2"/>
  <c r="J1771" i="2"/>
  <c r="K1771" i="2"/>
  <c r="B1772" i="2"/>
  <c r="J1772" i="2"/>
  <c r="K1772" i="2"/>
  <c r="B1773" i="2"/>
  <c r="J1773" i="2"/>
  <c r="K1773" i="2"/>
  <c r="B1774" i="2"/>
  <c r="J1774" i="2"/>
  <c r="K1774" i="2"/>
  <c r="B1775" i="2"/>
  <c r="J1775" i="2"/>
  <c r="K1775" i="2"/>
  <c r="B1776" i="2"/>
  <c r="J1776" i="2"/>
  <c r="K1776" i="2"/>
  <c r="B1777" i="2"/>
  <c r="J1777" i="2"/>
  <c r="K1777" i="2"/>
  <c r="B1778" i="2"/>
  <c r="J1778" i="2"/>
  <c r="K1778" i="2"/>
  <c r="B1779" i="2"/>
  <c r="J1779" i="2"/>
  <c r="K1779" i="2"/>
  <c r="B1780" i="2"/>
  <c r="J1780" i="2"/>
  <c r="K1780" i="2"/>
  <c r="B1781" i="2"/>
  <c r="J1781" i="2"/>
  <c r="K1781" i="2"/>
  <c r="B1782" i="2"/>
  <c r="J1782" i="2"/>
  <c r="K1782" i="2"/>
  <c r="B1783" i="2"/>
  <c r="J1783" i="2"/>
  <c r="K1783" i="2"/>
  <c r="B1784" i="2"/>
  <c r="J1784" i="2"/>
  <c r="K1784" i="2"/>
  <c r="B1785" i="2"/>
  <c r="J1785" i="2"/>
  <c r="K1785" i="2"/>
  <c r="B1786" i="2"/>
  <c r="J1786" i="2"/>
  <c r="K1786" i="2"/>
  <c r="B1787" i="2"/>
  <c r="J1787" i="2"/>
  <c r="K1787" i="2"/>
  <c r="B1788" i="2"/>
  <c r="J1788" i="2"/>
  <c r="K1788" i="2"/>
  <c r="B1789" i="2"/>
  <c r="J1789" i="2"/>
  <c r="K1789" i="2"/>
  <c r="B1790" i="2"/>
  <c r="J1790" i="2"/>
  <c r="K1790" i="2"/>
  <c r="B1791" i="2"/>
  <c r="J1791" i="2"/>
  <c r="K1791" i="2"/>
  <c r="B1792" i="2"/>
  <c r="J1792" i="2"/>
  <c r="K1792" i="2"/>
  <c r="B1793" i="2"/>
  <c r="J1793" i="2"/>
  <c r="K1793" i="2"/>
  <c r="B1794" i="2"/>
  <c r="J1794" i="2"/>
  <c r="K1794" i="2"/>
  <c r="B1795" i="2"/>
  <c r="J1795" i="2"/>
  <c r="K1795" i="2"/>
  <c r="B1796" i="2"/>
  <c r="J1796" i="2"/>
  <c r="K1796" i="2"/>
  <c r="B1797" i="2"/>
  <c r="J1797" i="2"/>
  <c r="K1797" i="2"/>
  <c r="B1798" i="2"/>
  <c r="J1798" i="2"/>
  <c r="K1798" i="2"/>
  <c r="B1799" i="2"/>
  <c r="J1799" i="2"/>
  <c r="K1799" i="2"/>
  <c r="B1800" i="2"/>
  <c r="J1800" i="2"/>
  <c r="K1800" i="2"/>
  <c r="B1801" i="2"/>
  <c r="J1801" i="2"/>
  <c r="K1801" i="2"/>
  <c r="B1802" i="2"/>
  <c r="J1802" i="2"/>
  <c r="K1802" i="2"/>
  <c r="B1803" i="2"/>
  <c r="J1803" i="2"/>
  <c r="K1803" i="2"/>
  <c r="B1804" i="2"/>
  <c r="J1804" i="2"/>
  <c r="K1804" i="2"/>
  <c r="B1805" i="2"/>
  <c r="J1805" i="2"/>
  <c r="K1805" i="2"/>
  <c r="B1806" i="2"/>
  <c r="J1806" i="2"/>
  <c r="K1806" i="2"/>
  <c r="B1807" i="2"/>
  <c r="J1807" i="2"/>
  <c r="K1807" i="2"/>
  <c r="B1808" i="2"/>
  <c r="J1808" i="2"/>
  <c r="K1808" i="2"/>
  <c r="B1809" i="2"/>
  <c r="J1809" i="2"/>
  <c r="K1809" i="2"/>
  <c r="B1810" i="2"/>
  <c r="J1810" i="2"/>
  <c r="K1810" i="2"/>
  <c r="B1811" i="2"/>
  <c r="J1811" i="2"/>
  <c r="K1811" i="2"/>
  <c r="B1812" i="2"/>
  <c r="J1812" i="2"/>
  <c r="K1812" i="2"/>
  <c r="B1813" i="2"/>
  <c r="J1813" i="2"/>
  <c r="K1813" i="2"/>
  <c r="B1814" i="2"/>
  <c r="J1814" i="2"/>
  <c r="K1814" i="2"/>
  <c r="B1815" i="2"/>
  <c r="J1815" i="2"/>
  <c r="K1815" i="2"/>
  <c r="B1816" i="2"/>
  <c r="J1816" i="2"/>
  <c r="K1816" i="2"/>
  <c r="B1817" i="2"/>
  <c r="J1817" i="2"/>
  <c r="K1817" i="2"/>
  <c r="B1818" i="2"/>
  <c r="J1818" i="2"/>
  <c r="K1818" i="2"/>
  <c r="B1819" i="2"/>
  <c r="J1819" i="2"/>
  <c r="K1819" i="2"/>
  <c r="B1820" i="2"/>
  <c r="J1820" i="2"/>
  <c r="K1820" i="2"/>
  <c r="B1821" i="2"/>
  <c r="J1821" i="2"/>
  <c r="K1821" i="2"/>
  <c r="B1822" i="2"/>
  <c r="J1822" i="2"/>
  <c r="K1822" i="2"/>
  <c r="B1823" i="2"/>
  <c r="J1823" i="2"/>
  <c r="K1823" i="2"/>
  <c r="B1824" i="2"/>
  <c r="J1824" i="2"/>
  <c r="K1824" i="2"/>
  <c r="B1825" i="2"/>
  <c r="J1825" i="2"/>
  <c r="K1825" i="2"/>
  <c r="B1826" i="2"/>
  <c r="J1826" i="2"/>
  <c r="K1826" i="2"/>
  <c r="B1827" i="2"/>
  <c r="J1827" i="2"/>
  <c r="K1827" i="2"/>
  <c r="B1828" i="2"/>
  <c r="J1828" i="2"/>
  <c r="K1828" i="2"/>
  <c r="B1829" i="2"/>
  <c r="J1829" i="2"/>
  <c r="K1829" i="2"/>
  <c r="B1830" i="2"/>
  <c r="J1830" i="2"/>
  <c r="K1830" i="2"/>
  <c r="B1831" i="2"/>
  <c r="J1831" i="2"/>
  <c r="K1831" i="2"/>
  <c r="B1832" i="2"/>
  <c r="J1832" i="2"/>
  <c r="K1832" i="2"/>
  <c r="B1833" i="2"/>
  <c r="J1833" i="2"/>
  <c r="K1833" i="2"/>
  <c r="B1834" i="2"/>
  <c r="J1834" i="2"/>
  <c r="K1834" i="2"/>
  <c r="B1835" i="2"/>
  <c r="J1835" i="2"/>
  <c r="K1835" i="2"/>
  <c r="B1836" i="2"/>
  <c r="J1836" i="2"/>
  <c r="K1836" i="2"/>
  <c r="B1837" i="2"/>
  <c r="J1837" i="2"/>
  <c r="K1837" i="2"/>
  <c r="B1838" i="2"/>
  <c r="J1838" i="2"/>
  <c r="K1838" i="2"/>
  <c r="B1839" i="2"/>
  <c r="J1839" i="2"/>
  <c r="K1839" i="2"/>
  <c r="B1840" i="2"/>
  <c r="J1840" i="2"/>
  <c r="K1840" i="2"/>
  <c r="B1841" i="2"/>
  <c r="J1841" i="2"/>
  <c r="K1841" i="2"/>
  <c r="B1842" i="2"/>
  <c r="J1842" i="2"/>
  <c r="K1842" i="2"/>
  <c r="B1843" i="2"/>
  <c r="J1843" i="2"/>
  <c r="K1843" i="2"/>
  <c r="B1844" i="2"/>
  <c r="J1844" i="2"/>
  <c r="K1844" i="2"/>
  <c r="B1845" i="2"/>
  <c r="J1845" i="2"/>
  <c r="K1845" i="2"/>
  <c r="B1846" i="2"/>
  <c r="J1846" i="2"/>
  <c r="K1846" i="2"/>
  <c r="B1847" i="2"/>
  <c r="J1847" i="2"/>
  <c r="K1847" i="2"/>
  <c r="B1848" i="2"/>
  <c r="J1848" i="2"/>
  <c r="K1848" i="2"/>
  <c r="B1849" i="2"/>
  <c r="J1849" i="2"/>
  <c r="K1849" i="2"/>
  <c r="B1850" i="2"/>
  <c r="J1850" i="2"/>
  <c r="K1850" i="2"/>
  <c r="B1851" i="2"/>
  <c r="J1851" i="2"/>
  <c r="K1851" i="2"/>
  <c r="B1852" i="2"/>
  <c r="J1852" i="2"/>
  <c r="K1852" i="2"/>
  <c r="B1853" i="2"/>
  <c r="J1853" i="2"/>
  <c r="K1853" i="2"/>
  <c r="B1854" i="2"/>
  <c r="J1854" i="2"/>
  <c r="K1854" i="2"/>
  <c r="B1855" i="2"/>
  <c r="J1855" i="2"/>
  <c r="K1855" i="2"/>
  <c r="B1856" i="2"/>
  <c r="J1856" i="2"/>
  <c r="K1856" i="2"/>
  <c r="B1857" i="2"/>
  <c r="J1857" i="2"/>
  <c r="K1857" i="2"/>
  <c r="B1858" i="2"/>
  <c r="J1858" i="2"/>
  <c r="K1858" i="2"/>
  <c r="B1859" i="2"/>
  <c r="J1859" i="2"/>
  <c r="K1859" i="2"/>
  <c r="B1860" i="2"/>
  <c r="J1860" i="2"/>
  <c r="K1860" i="2"/>
  <c r="B1861" i="2"/>
  <c r="J1861" i="2"/>
  <c r="K1861" i="2"/>
  <c r="B1862" i="2"/>
  <c r="J1862" i="2"/>
  <c r="K1862" i="2"/>
  <c r="B1863" i="2"/>
  <c r="J1863" i="2"/>
  <c r="K1863" i="2"/>
  <c r="B1864" i="2"/>
  <c r="J1864" i="2"/>
  <c r="K1864" i="2"/>
  <c r="B1865" i="2"/>
  <c r="J1865" i="2"/>
  <c r="K1865" i="2"/>
  <c r="B1866" i="2"/>
  <c r="J1866" i="2"/>
  <c r="K1866" i="2"/>
  <c r="B1867" i="2"/>
  <c r="J1867" i="2"/>
  <c r="K1867" i="2"/>
  <c r="B1868" i="2"/>
  <c r="J1868" i="2"/>
  <c r="K1868" i="2"/>
  <c r="B1869" i="2"/>
  <c r="J1869" i="2"/>
  <c r="K1869" i="2"/>
  <c r="B1870" i="2"/>
  <c r="J1870" i="2"/>
  <c r="K1870" i="2"/>
  <c r="B1871" i="2"/>
  <c r="J1871" i="2"/>
  <c r="K1871" i="2"/>
  <c r="B1872" i="2"/>
  <c r="J1872" i="2"/>
  <c r="K1872" i="2"/>
  <c r="B1873" i="2"/>
  <c r="J1873" i="2"/>
  <c r="K1873" i="2"/>
  <c r="B1874" i="2"/>
  <c r="J1874" i="2"/>
  <c r="K1874" i="2"/>
  <c r="B1875" i="2"/>
  <c r="J1875" i="2"/>
  <c r="K1875" i="2"/>
  <c r="B1876" i="2"/>
  <c r="J1876" i="2"/>
  <c r="K1876" i="2"/>
  <c r="B1877" i="2"/>
  <c r="J1877" i="2"/>
  <c r="K1877" i="2"/>
  <c r="B1878" i="2"/>
  <c r="J1878" i="2"/>
  <c r="K1878" i="2"/>
  <c r="B1879" i="2"/>
  <c r="J1879" i="2"/>
  <c r="K1879" i="2"/>
  <c r="B1880" i="2"/>
  <c r="J1880" i="2"/>
  <c r="K1880" i="2"/>
  <c r="B1881" i="2"/>
  <c r="J1881" i="2"/>
  <c r="K1881" i="2"/>
  <c r="B1882" i="2"/>
  <c r="J1882" i="2"/>
  <c r="K1882" i="2"/>
  <c r="B1883" i="2"/>
  <c r="J1883" i="2"/>
  <c r="K1883" i="2"/>
  <c r="B1884" i="2"/>
  <c r="J1884" i="2"/>
  <c r="K1884" i="2"/>
  <c r="B1885" i="2"/>
  <c r="J1885" i="2"/>
  <c r="K1885" i="2"/>
  <c r="B1886" i="2"/>
  <c r="J1886" i="2"/>
  <c r="K1886" i="2"/>
  <c r="B1887" i="2"/>
  <c r="J1887" i="2"/>
  <c r="K1887" i="2"/>
  <c r="B1888" i="2"/>
  <c r="J1888" i="2"/>
  <c r="K1888" i="2"/>
  <c r="B1889" i="2"/>
  <c r="J1889" i="2"/>
  <c r="K1889" i="2"/>
  <c r="B1890" i="2"/>
  <c r="J1890" i="2"/>
  <c r="K1890" i="2"/>
  <c r="B1891" i="2"/>
  <c r="J1891" i="2"/>
  <c r="K1891" i="2"/>
  <c r="B1892" i="2"/>
  <c r="J1892" i="2"/>
  <c r="K1892" i="2"/>
  <c r="B1893" i="2"/>
  <c r="J1893" i="2"/>
  <c r="K1893" i="2"/>
  <c r="B1894" i="2"/>
  <c r="J1894" i="2"/>
  <c r="K1894" i="2"/>
  <c r="B1895" i="2"/>
  <c r="J1895" i="2"/>
  <c r="K1895" i="2"/>
  <c r="B1896" i="2"/>
  <c r="J1896" i="2"/>
  <c r="K1896" i="2"/>
  <c r="B1897" i="2"/>
  <c r="J1897" i="2"/>
  <c r="K1897" i="2"/>
  <c r="B1898" i="2"/>
  <c r="J1898" i="2"/>
  <c r="K1898" i="2"/>
  <c r="B1899" i="2"/>
  <c r="J1899" i="2"/>
  <c r="K1899" i="2"/>
  <c r="B1900" i="2"/>
  <c r="J1900" i="2"/>
  <c r="K1900" i="2"/>
  <c r="B1901" i="2"/>
  <c r="J1901" i="2"/>
  <c r="K1901" i="2"/>
  <c r="B1902" i="2"/>
  <c r="J1902" i="2"/>
  <c r="K1902" i="2"/>
  <c r="B1903" i="2"/>
  <c r="J1903" i="2"/>
  <c r="K1903" i="2"/>
  <c r="B1904" i="2"/>
  <c r="J1904" i="2"/>
  <c r="K1904" i="2"/>
  <c r="B1905" i="2"/>
  <c r="J1905" i="2"/>
  <c r="K1905" i="2"/>
  <c r="B1906" i="2"/>
  <c r="J1906" i="2"/>
  <c r="K1906" i="2"/>
  <c r="B1907" i="2"/>
  <c r="J1907" i="2"/>
  <c r="K1907" i="2"/>
  <c r="B1908" i="2"/>
  <c r="J1908" i="2"/>
  <c r="K1908" i="2"/>
  <c r="B1909" i="2"/>
  <c r="J1909" i="2"/>
  <c r="K1909" i="2"/>
  <c r="B1910" i="2"/>
  <c r="J1910" i="2"/>
  <c r="K1910" i="2"/>
  <c r="B1911" i="2"/>
  <c r="J1911" i="2"/>
  <c r="K1911" i="2"/>
  <c r="B1912" i="2"/>
  <c r="J1912" i="2"/>
  <c r="K1912" i="2"/>
  <c r="B1913" i="2"/>
  <c r="J1913" i="2"/>
  <c r="K1913" i="2"/>
  <c r="B1914" i="2"/>
  <c r="J1914" i="2"/>
  <c r="K1914" i="2"/>
  <c r="B1915" i="2"/>
  <c r="J1915" i="2"/>
  <c r="K1915" i="2"/>
  <c r="B1916" i="2"/>
  <c r="J1916" i="2"/>
  <c r="K1916" i="2"/>
  <c r="B1917" i="2"/>
  <c r="J1917" i="2"/>
  <c r="K1917" i="2"/>
  <c r="B1918" i="2"/>
  <c r="J1918" i="2"/>
  <c r="K1918" i="2"/>
  <c r="B1919" i="2"/>
  <c r="J1919" i="2"/>
  <c r="K1919" i="2"/>
  <c r="B1920" i="2"/>
  <c r="J1920" i="2"/>
  <c r="K1920" i="2"/>
  <c r="B1921" i="2"/>
  <c r="J1921" i="2"/>
  <c r="K1921" i="2"/>
  <c r="B1922" i="2"/>
  <c r="J1922" i="2"/>
  <c r="K1922" i="2"/>
  <c r="B1923" i="2"/>
  <c r="J1923" i="2"/>
  <c r="K1923" i="2"/>
  <c r="B1924" i="2"/>
  <c r="J1924" i="2"/>
  <c r="K1924" i="2"/>
  <c r="B1925" i="2"/>
  <c r="J1925" i="2"/>
  <c r="K1925" i="2"/>
  <c r="B1926" i="2"/>
  <c r="J1926" i="2"/>
  <c r="K1926" i="2"/>
  <c r="B1927" i="2"/>
  <c r="J1927" i="2"/>
  <c r="K1927" i="2"/>
  <c r="B1928" i="2"/>
  <c r="J1928" i="2"/>
  <c r="K1928" i="2"/>
  <c r="B1929" i="2"/>
  <c r="J1929" i="2"/>
  <c r="K1929" i="2"/>
  <c r="B1930" i="2"/>
  <c r="J1930" i="2"/>
  <c r="K1930" i="2"/>
  <c r="B1931" i="2"/>
  <c r="J1931" i="2"/>
  <c r="K1931" i="2"/>
  <c r="B1932" i="2"/>
  <c r="J1932" i="2"/>
  <c r="K1932" i="2"/>
  <c r="B1933" i="2"/>
  <c r="J1933" i="2"/>
  <c r="K1933" i="2"/>
  <c r="B1934" i="2"/>
  <c r="J1934" i="2"/>
  <c r="K1934" i="2"/>
  <c r="B1935" i="2"/>
  <c r="J1935" i="2"/>
  <c r="K1935" i="2"/>
  <c r="B1936" i="2"/>
  <c r="J1936" i="2"/>
  <c r="K1936" i="2"/>
  <c r="B1937" i="2"/>
  <c r="J1937" i="2"/>
  <c r="K1937" i="2"/>
  <c r="B1938" i="2"/>
  <c r="J1938" i="2"/>
  <c r="K1938" i="2"/>
  <c r="B1939" i="2"/>
  <c r="J1939" i="2"/>
  <c r="K1939" i="2"/>
  <c r="B1940" i="2"/>
  <c r="J1940" i="2"/>
  <c r="K1940" i="2"/>
  <c r="B1941" i="2"/>
  <c r="J1941" i="2"/>
  <c r="K1941" i="2"/>
  <c r="B1942" i="2"/>
  <c r="J1942" i="2"/>
  <c r="K1942" i="2"/>
  <c r="B1943" i="2"/>
  <c r="J1943" i="2"/>
  <c r="K1943" i="2"/>
  <c r="B1944" i="2"/>
  <c r="J1944" i="2"/>
  <c r="K1944" i="2"/>
  <c r="B1945" i="2"/>
  <c r="J1945" i="2"/>
  <c r="K1945" i="2"/>
  <c r="B1946" i="2"/>
  <c r="J1946" i="2"/>
  <c r="K1946" i="2"/>
  <c r="B1947" i="2"/>
  <c r="J1947" i="2"/>
  <c r="K1947" i="2"/>
  <c r="B1948" i="2"/>
  <c r="J1948" i="2"/>
  <c r="K1948" i="2"/>
  <c r="B1949" i="2"/>
  <c r="J1949" i="2"/>
  <c r="K1949" i="2"/>
  <c r="B1950" i="2"/>
  <c r="J1950" i="2"/>
  <c r="K1950" i="2"/>
  <c r="B1951" i="2"/>
  <c r="J1951" i="2"/>
  <c r="K1951" i="2"/>
  <c r="B1952" i="2"/>
  <c r="J1952" i="2"/>
  <c r="K1952" i="2"/>
  <c r="B1953" i="2"/>
  <c r="J1953" i="2"/>
  <c r="K1953" i="2"/>
  <c r="B1954" i="2"/>
  <c r="J1954" i="2"/>
  <c r="K1954" i="2"/>
  <c r="B1955" i="2"/>
  <c r="J1955" i="2"/>
  <c r="K1955" i="2"/>
  <c r="B1956" i="2"/>
  <c r="J1956" i="2"/>
  <c r="K1956" i="2"/>
  <c r="B1957" i="2"/>
  <c r="J1957" i="2"/>
  <c r="K1957" i="2"/>
  <c r="B1958" i="2"/>
  <c r="J1958" i="2"/>
  <c r="K1958" i="2"/>
  <c r="B1959" i="2"/>
  <c r="J1959" i="2"/>
  <c r="K1959" i="2"/>
  <c r="B1960" i="2"/>
  <c r="J1960" i="2"/>
  <c r="K1960" i="2"/>
  <c r="B1961" i="2"/>
  <c r="J1961" i="2"/>
  <c r="K1961" i="2"/>
  <c r="B1962" i="2"/>
  <c r="J1962" i="2"/>
  <c r="K1962" i="2"/>
  <c r="B1963" i="2"/>
  <c r="J1963" i="2"/>
  <c r="K1963" i="2"/>
  <c r="B1964" i="2"/>
  <c r="J1964" i="2"/>
  <c r="K1964" i="2"/>
  <c r="B1965" i="2"/>
  <c r="J1965" i="2"/>
  <c r="K1965" i="2"/>
  <c r="B1966" i="2"/>
  <c r="J1966" i="2"/>
  <c r="K1966" i="2"/>
  <c r="B1967" i="2"/>
  <c r="J1967" i="2"/>
  <c r="K1967" i="2"/>
  <c r="B1968" i="2"/>
  <c r="J1968" i="2"/>
  <c r="K1968" i="2"/>
  <c r="B1969" i="2"/>
  <c r="J1969" i="2"/>
  <c r="K1969" i="2"/>
  <c r="B1970" i="2"/>
  <c r="J1970" i="2"/>
  <c r="K1970" i="2"/>
  <c r="B1971" i="2"/>
  <c r="J1971" i="2"/>
  <c r="K1971" i="2"/>
  <c r="B1972" i="2"/>
  <c r="J1972" i="2"/>
  <c r="K1972" i="2"/>
  <c r="B1973" i="2"/>
  <c r="J1973" i="2"/>
  <c r="K1973" i="2"/>
  <c r="B1974" i="2"/>
  <c r="J1974" i="2"/>
  <c r="K1974" i="2"/>
  <c r="B1975" i="2"/>
  <c r="J1975" i="2"/>
  <c r="K1975" i="2"/>
  <c r="B1976" i="2"/>
  <c r="J1976" i="2"/>
  <c r="K1976" i="2"/>
  <c r="B1977" i="2"/>
  <c r="J1977" i="2"/>
  <c r="K1977" i="2"/>
  <c r="B1978" i="2"/>
  <c r="J1978" i="2"/>
  <c r="K1978" i="2"/>
  <c r="B1979" i="2"/>
  <c r="J1979" i="2"/>
  <c r="K1979" i="2"/>
  <c r="B1980" i="2"/>
  <c r="J1980" i="2"/>
  <c r="K1980" i="2"/>
  <c r="B1981" i="2"/>
  <c r="J1981" i="2"/>
  <c r="K1981" i="2"/>
  <c r="B1982" i="2"/>
  <c r="J1982" i="2"/>
  <c r="K1982" i="2"/>
  <c r="B1983" i="2"/>
  <c r="J1983" i="2"/>
  <c r="K1983" i="2"/>
  <c r="B1984" i="2"/>
  <c r="J1984" i="2"/>
  <c r="K1984" i="2"/>
  <c r="B1985" i="2"/>
  <c r="J1985" i="2"/>
  <c r="K1985" i="2"/>
  <c r="B1986" i="2"/>
  <c r="J1986" i="2"/>
  <c r="K1986" i="2"/>
  <c r="B1987" i="2"/>
  <c r="J1987" i="2"/>
  <c r="K1987" i="2"/>
  <c r="B1988" i="2"/>
  <c r="J1988" i="2"/>
  <c r="K1988" i="2"/>
  <c r="B1989" i="2"/>
  <c r="J1989" i="2"/>
  <c r="K1989" i="2"/>
  <c r="B1990" i="2"/>
  <c r="J1990" i="2"/>
  <c r="K1990" i="2"/>
  <c r="B1991" i="2"/>
  <c r="J1991" i="2"/>
  <c r="K1991" i="2"/>
  <c r="B1992" i="2"/>
  <c r="J1992" i="2"/>
  <c r="K1992" i="2"/>
  <c r="B1993" i="2"/>
  <c r="J1993" i="2"/>
  <c r="K1993" i="2"/>
  <c r="B1994" i="2"/>
  <c r="J1994" i="2"/>
  <c r="K1994" i="2"/>
  <c r="B1995" i="2"/>
  <c r="J1995" i="2"/>
  <c r="K1995" i="2"/>
  <c r="B1996" i="2"/>
  <c r="J1996" i="2"/>
  <c r="K1996" i="2"/>
  <c r="B1997" i="2"/>
  <c r="J1997" i="2"/>
  <c r="K1997" i="2"/>
  <c r="B1998" i="2"/>
  <c r="J1998" i="2"/>
  <c r="K1998" i="2"/>
  <c r="B1999" i="2"/>
  <c r="J1999" i="2"/>
  <c r="K1999" i="2"/>
  <c r="B2000" i="2"/>
  <c r="J2000" i="2"/>
  <c r="K2000" i="2"/>
  <c r="B2001" i="2"/>
  <c r="J2001" i="2"/>
  <c r="K2001" i="2"/>
  <c r="B2002" i="2"/>
  <c r="J2002" i="2"/>
  <c r="K2002" i="2"/>
  <c r="B2003" i="2"/>
  <c r="J2003" i="2"/>
  <c r="K2003" i="2"/>
  <c r="B2004" i="2"/>
  <c r="J2004" i="2"/>
  <c r="K2004" i="2"/>
  <c r="B2005" i="2"/>
  <c r="J2005" i="2"/>
  <c r="K2005" i="2"/>
  <c r="B2006" i="2"/>
  <c r="J2006" i="2"/>
  <c r="K2006" i="2"/>
  <c r="B2007" i="2"/>
  <c r="J2007" i="2"/>
  <c r="K2007" i="2"/>
  <c r="B2008" i="2"/>
  <c r="J2008" i="2"/>
  <c r="K2008" i="2"/>
  <c r="B2009" i="2"/>
  <c r="J2009" i="2"/>
  <c r="K2009" i="2"/>
  <c r="B2010" i="2"/>
  <c r="J2010" i="2"/>
  <c r="K2010" i="2"/>
  <c r="B2011" i="2"/>
  <c r="J2011" i="2"/>
  <c r="K2011" i="2"/>
  <c r="B2012" i="2"/>
  <c r="J2012" i="2"/>
  <c r="K2012" i="2"/>
  <c r="B2013" i="2"/>
  <c r="J2013" i="2"/>
  <c r="K2013" i="2"/>
  <c r="B2014" i="2"/>
  <c r="J2014" i="2"/>
  <c r="K2014" i="2"/>
  <c r="B2015" i="2"/>
  <c r="J2015" i="2"/>
  <c r="K2015" i="2"/>
  <c r="B2016" i="2"/>
  <c r="J2016" i="2"/>
  <c r="K2016" i="2"/>
  <c r="B2017" i="2"/>
  <c r="J2017" i="2"/>
  <c r="K2017" i="2"/>
  <c r="B2018" i="2"/>
  <c r="J2018" i="2"/>
  <c r="K2018" i="2"/>
  <c r="B2019" i="2"/>
  <c r="J2019" i="2"/>
  <c r="K2019" i="2"/>
  <c r="B2020" i="2"/>
  <c r="J2020" i="2"/>
  <c r="K2020" i="2"/>
  <c r="B2021" i="2"/>
  <c r="J2021" i="2"/>
  <c r="K2021" i="2"/>
  <c r="B2022" i="2"/>
  <c r="J2022" i="2"/>
  <c r="K2022" i="2"/>
  <c r="B2023" i="2"/>
  <c r="J2023" i="2"/>
  <c r="K2023" i="2"/>
  <c r="B2024" i="2"/>
  <c r="J2024" i="2"/>
  <c r="K2024" i="2"/>
  <c r="B2025" i="2"/>
  <c r="J2025" i="2"/>
  <c r="K2025" i="2"/>
  <c r="B2026" i="2"/>
  <c r="J2026" i="2"/>
  <c r="K2026" i="2"/>
  <c r="B2027" i="2"/>
  <c r="J2027" i="2"/>
  <c r="K2027" i="2"/>
  <c r="B2028" i="2"/>
  <c r="J2028" i="2"/>
  <c r="K2028" i="2"/>
  <c r="B2029" i="2"/>
  <c r="J2029" i="2"/>
  <c r="K2029" i="2"/>
  <c r="B2030" i="2"/>
  <c r="J2030" i="2"/>
  <c r="K2030" i="2"/>
  <c r="B2031" i="2"/>
  <c r="J2031" i="2"/>
  <c r="K2031" i="2"/>
  <c r="B2032" i="2"/>
  <c r="J2032" i="2"/>
  <c r="K2032" i="2"/>
  <c r="B2033" i="2"/>
  <c r="J2033" i="2"/>
  <c r="K2033" i="2"/>
  <c r="B2034" i="2"/>
  <c r="J2034" i="2"/>
  <c r="K2034" i="2"/>
  <c r="B2035" i="2"/>
  <c r="J2035" i="2"/>
  <c r="K2035" i="2"/>
  <c r="B2036" i="2"/>
  <c r="J2036" i="2"/>
  <c r="K2036" i="2"/>
  <c r="B2037" i="2"/>
  <c r="J2037" i="2"/>
  <c r="K2037" i="2"/>
  <c r="B2038" i="2"/>
  <c r="J2038" i="2"/>
  <c r="K2038" i="2"/>
  <c r="B2039" i="2"/>
  <c r="J2039" i="2"/>
  <c r="K2039" i="2"/>
  <c r="B2040" i="2"/>
  <c r="J2040" i="2"/>
  <c r="K2040" i="2"/>
  <c r="B2041" i="2"/>
  <c r="J2041" i="2"/>
  <c r="K2041" i="2"/>
  <c r="B2042" i="2"/>
  <c r="J2042" i="2"/>
  <c r="K2042" i="2"/>
  <c r="B2043" i="2"/>
  <c r="J2043" i="2"/>
  <c r="K2043" i="2"/>
  <c r="B2044" i="2"/>
  <c r="J2044" i="2"/>
  <c r="K2044" i="2"/>
  <c r="B2045" i="2"/>
  <c r="J2045" i="2"/>
  <c r="K2045" i="2"/>
  <c r="B2046" i="2"/>
  <c r="J2046" i="2"/>
  <c r="K2046" i="2"/>
  <c r="B2047" i="2"/>
  <c r="J2047" i="2"/>
  <c r="K2047" i="2"/>
  <c r="B2048" i="2"/>
  <c r="J2048" i="2"/>
  <c r="K2048" i="2"/>
  <c r="B2049" i="2"/>
  <c r="J2049" i="2"/>
  <c r="K2049" i="2"/>
  <c r="B2050" i="2"/>
  <c r="J2050" i="2"/>
  <c r="K2050" i="2"/>
  <c r="B2051" i="2"/>
  <c r="J2051" i="2"/>
  <c r="K2051" i="2"/>
  <c r="B2052" i="2"/>
  <c r="J2052" i="2"/>
  <c r="K2052" i="2"/>
  <c r="B2053" i="2"/>
  <c r="J2053" i="2"/>
  <c r="K2053" i="2"/>
  <c r="B2054" i="2"/>
  <c r="J2054" i="2"/>
  <c r="K2054" i="2"/>
  <c r="B2055" i="2"/>
  <c r="J2055" i="2"/>
  <c r="K2055" i="2"/>
  <c r="B2056" i="2"/>
  <c r="J2056" i="2"/>
  <c r="K2056" i="2"/>
  <c r="B2057" i="2"/>
  <c r="J2057" i="2"/>
  <c r="K2057" i="2"/>
  <c r="B2058" i="2"/>
  <c r="J2058" i="2"/>
  <c r="K2058" i="2"/>
  <c r="B2059" i="2"/>
  <c r="J2059" i="2"/>
  <c r="K2059" i="2"/>
  <c r="B2060" i="2"/>
  <c r="J2060" i="2"/>
  <c r="K2060" i="2"/>
  <c r="B2061" i="2"/>
  <c r="J2061" i="2"/>
  <c r="K2061" i="2"/>
  <c r="B2062" i="2"/>
  <c r="J2062" i="2"/>
  <c r="K2062" i="2"/>
  <c r="B2063" i="2"/>
  <c r="J2063" i="2"/>
  <c r="K2063" i="2"/>
  <c r="B2064" i="2"/>
  <c r="J2064" i="2"/>
  <c r="K2064" i="2"/>
  <c r="B2065" i="2"/>
  <c r="J2065" i="2"/>
  <c r="K2065" i="2"/>
  <c r="B2066" i="2"/>
  <c r="J2066" i="2"/>
  <c r="K2066" i="2"/>
  <c r="B2067" i="2"/>
  <c r="J2067" i="2"/>
  <c r="K2067" i="2"/>
  <c r="B2068" i="2"/>
  <c r="J2068" i="2"/>
  <c r="K2068" i="2"/>
  <c r="B2069" i="2"/>
  <c r="J2069" i="2"/>
  <c r="K2069" i="2"/>
  <c r="B2070" i="2"/>
  <c r="J2070" i="2"/>
  <c r="K2070" i="2"/>
  <c r="B2071" i="2"/>
  <c r="J2071" i="2"/>
  <c r="K2071" i="2"/>
  <c r="B2072" i="2"/>
  <c r="J2072" i="2"/>
  <c r="K2072" i="2"/>
  <c r="B2073" i="2"/>
  <c r="J2073" i="2"/>
  <c r="K2073" i="2"/>
  <c r="B2074" i="2"/>
  <c r="J2074" i="2"/>
  <c r="K2074" i="2"/>
  <c r="B2075" i="2"/>
  <c r="J2075" i="2"/>
  <c r="K2075" i="2"/>
  <c r="B2076" i="2"/>
  <c r="J2076" i="2"/>
  <c r="K2076" i="2"/>
  <c r="B2077" i="2"/>
  <c r="J2077" i="2"/>
  <c r="K2077" i="2"/>
  <c r="B2078" i="2"/>
  <c r="J2078" i="2"/>
  <c r="K2078" i="2"/>
  <c r="B2079" i="2"/>
  <c r="J2079" i="2"/>
  <c r="K2079" i="2"/>
  <c r="B2080" i="2"/>
  <c r="J2080" i="2"/>
  <c r="K2080" i="2"/>
  <c r="B2081" i="2"/>
  <c r="J2081" i="2"/>
  <c r="K2081" i="2"/>
  <c r="B2082" i="2"/>
  <c r="J2082" i="2"/>
  <c r="K2082" i="2"/>
  <c r="B2083" i="2"/>
  <c r="J2083" i="2"/>
  <c r="K2083" i="2"/>
  <c r="B2084" i="2"/>
  <c r="J2084" i="2"/>
  <c r="K2084" i="2"/>
  <c r="B2085" i="2"/>
  <c r="J2085" i="2"/>
  <c r="K2085" i="2"/>
  <c r="B2086" i="2"/>
  <c r="J2086" i="2"/>
  <c r="K2086" i="2"/>
  <c r="B2087" i="2"/>
  <c r="J2087" i="2"/>
  <c r="K2087" i="2"/>
  <c r="B2088" i="2"/>
  <c r="J2088" i="2"/>
  <c r="K2088" i="2"/>
  <c r="B2089" i="2"/>
  <c r="J2089" i="2"/>
  <c r="K2089" i="2"/>
  <c r="B2090" i="2"/>
  <c r="J2090" i="2"/>
  <c r="K2090" i="2"/>
  <c r="B2091" i="2"/>
  <c r="J2091" i="2"/>
  <c r="K2091" i="2"/>
  <c r="B2092" i="2"/>
  <c r="J2092" i="2"/>
  <c r="K2092" i="2"/>
  <c r="B2093" i="2"/>
  <c r="J2093" i="2"/>
  <c r="K2093" i="2"/>
  <c r="B2094" i="2"/>
  <c r="J2094" i="2"/>
  <c r="K2094" i="2"/>
  <c r="B2095" i="2"/>
  <c r="J2095" i="2"/>
  <c r="K2095" i="2"/>
  <c r="B2096" i="2"/>
  <c r="J2096" i="2"/>
  <c r="K2096" i="2"/>
  <c r="B2097" i="2"/>
  <c r="J2097" i="2"/>
  <c r="K2097" i="2"/>
  <c r="B2098" i="2"/>
  <c r="J2098" i="2"/>
  <c r="K2098" i="2"/>
  <c r="B2099" i="2"/>
  <c r="J2099" i="2"/>
  <c r="K2099" i="2"/>
  <c r="B2100" i="2"/>
  <c r="J2100" i="2"/>
  <c r="K2100" i="2"/>
  <c r="B2101" i="2"/>
  <c r="J2101" i="2"/>
  <c r="K2101" i="2"/>
  <c r="B2102" i="2"/>
  <c r="J2102" i="2"/>
  <c r="K2102" i="2"/>
  <c r="B2103" i="2"/>
  <c r="J2103" i="2"/>
  <c r="K2103" i="2"/>
  <c r="B2104" i="2"/>
  <c r="J2104" i="2"/>
  <c r="K2104" i="2"/>
  <c r="B2105" i="2"/>
  <c r="J2105" i="2"/>
  <c r="K2105" i="2"/>
  <c r="B2106" i="2"/>
  <c r="J2106" i="2"/>
  <c r="K2106" i="2"/>
  <c r="B2107" i="2"/>
  <c r="J2107" i="2"/>
  <c r="K2107" i="2"/>
  <c r="B2108" i="2"/>
  <c r="J2108" i="2"/>
  <c r="K2108" i="2"/>
  <c r="B2109" i="2"/>
  <c r="J2109" i="2"/>
  <c r="K2109" i="2"/>
  <c r="B2110" i="2"/>
  <c r="J2110" i="2"/>
  <c r="K2110" i="2"/>
  <c r="B2111" i="2"/>
  <c r="J2111" i="2"/>
  <c r="K2111" i="2"/>
  <c r="B2112" i="2"/>
  <c r="J2112" i="2"/>
  <c r="K2112" i="2"/>
  <c r="B2113" i="2"/>
  <c r="J2113" i="2"/>
  <c r="K2113" i="2"/>
  <c r="B2114" i="2"/>
  <c r="J2114" i="2"/>
  <c r="K2114" i="2"/>
  <c r="B2115" i="2"/>
  <c r="J2115" i="2"/>
  <c r="K2115" i="2"/>
  <c r="B2116" i="2"/>
  <c r="J2116" i="2"/>
  <c r="K2116" i="2"/>
  <c r="B2117" i="2"/>
  <c r="J2117" i="2"/>
  <c r="K2117" i="2"/>
  <c r="B2118" i="2"/>
  <c r="J2118" i="2"/>
  <c r="K2118" i="2"/>
  <c r="B2119" i="2"/>
  <c r="J2119" i="2"/>
  <c r="K2119" i="2"/>
  <c r="B2120" i="2"/>
  <c r="J2120" i="2"/>
  <c r="K2120" i="2"/>
  <c r="B2121" i="2"/>
  <c r="J2121" i="2"/>
  <c r="K2121" i="2"/>
  <c r="B2122" i="2"/>
  <c r="J2122" i="2"/>
  <c r="K2122" i="2"/>
  <c r="B2123" i="2"/>
  <c r="J2123" i="2"/>
  <c r="K2123" i="2"/>
  <c r="B2124" i="2"/>
  <c r="J2124" i="2"/>
  <c r="K2124" i="2"/>
  <c r="B2125" i="2"/>
  <c r="J2125" i="2"/>
  <c r="K2125" i="2"/>
  <c r="B2126" i="2"/>
  <c r="J2126" i="2"/>
  <c r="K2126" i="2"/>
  <c r="B2127" i="2"/>
  <c r="J2127" i="2"/>
  <c r="K2127" i="2"/>
  <c r="B2128" i="2"/>
  <c r="J2128" i="2"/>
  <c r="K2128" i="2"/>
  <c r="B2129" i="2"/>
  <c r="J2129" i="2"/>
  <c r="K2129" i="2"/>
  <c r="B2130" i="2"/>
  <c r="J2130" i="2"/>
  <c r="K2130" i="2"/>
  <c r="B2131" i="2"/>
  <c r="J2131" i="2"/>
  <c r="K2131" i="2"/>
  <c r="B2132" i="2"/>
  <c r="J2132" i="2"/>
  <c r="K2132" i="2"/>
  <c r="B2133" i="2"/>
  <c r="J2133" i="2"/>
  <c r="K2133" i="2"/>
  <c r="B2134" i="2"/>
  <c r="J2134" i="2"/>
  <c r="K2134" i="2"/>
  <c r="B2135" i="2"/>
  <c r="J2135" i="2"/>
  <c r="K2135" i="2"/>
  <c r="B2136" i="2"/>
  <c r="J2136" i="2"/>
  <c r="K2136" i="2"/>
  <c r="B2137" i="2"/>
  <c r="J2137" i="2"/>
  <c r="K2137" i="2"/>
  <c r="B2138" i="2"/>
  <c r="J2138" i="2"/>
  <c r="K2138" i="2"/>
  <c r="B2139" i="2"/>
  <c r="J2139" i="2"/>
  <c r="K2139" i="2"/>
  <c r="B2140" i="2"/>
  <c r="J2140" i="2"/>
  <c r="K2140" i="2"/>
  <c r="B2141" i="2"/>
  <c r="J2141" i="2"/>
  <c r="K2141" i="2"/>
  <c r="B2142" i="2"/>
  <c r="J2142" i="2"/>
  <c r="K2142" i="2"/>
  <c r="B2143" i="2"/>
  <c r="J2143" i="2"/>
  <c r="K2143" i="2"/>
  <c r="B2144" i="2"/>
  <c r="J2144" i="2"/>
  <c r="K2144" i="2"/>
  <c r="B2145" i="2"/>
  <c r="J2145" i="2"/>
  <c r="K2145" i="2"/>
  <c r="B2146" i="2"/>
  <c r="J2146" i="2"/>
  <c r="K2146" i="2"/>
  <c r="B2147" i="2"/>
  <c r="J2147" i="2"/>
  <c r="K2147" i="2"/>
  <c r="B2148" i="2"/>
  <c r="J2148" i="2"/>
  <c r="K2148" i="2"/>
  <c r="B2149" i="2"/>
  <c r="J2149" i="2"/>
  <c r="K2149" i="2"/>
  <c r="B2150" i="2"/>
  <c r="J2150" i="2"/>
  <c r="K2150" i="2"/>
  <c r="B2151" i="2"/>
  <c r="J2151" i="2"/>
  <c r="K2151" i="2"/>
  <c r="B2152" i="2"/>
  <c r="J2152" i="2"/>
  <c r="K2152" i="2"/>
  <c r="B2153" i="2"/>
  <c r="J2153" i="2"/>
  <c r="K2153" i="2"/>
  <c r="B2154" i="2"/>
  <c r="J2154" i="2"/>
  <c r="K2154" i="2"/>
  <c r="B2155" i="2"/>
  <c r="J2155" i="2"/>
  <c r="K2155" i="2"/>
  <c r="B2156" i="2"/>
  <c r="J2156" i="2"/>
  <c r="K2156" i="2"/>
  <c r="B2157" i="2"/>
  <c r="J2157" i="2"/>
  <c r="K2157" i="2"/>
  <c r="B2158" i="2"/>
  <c r="J2158" i="2"/>
  <c r="K2158" i="2"/>
  <c r="B2159" i="2"/>
  <c r="J2159" i="2"/>
  <c r="K2159" i="2"/>
  <c r="B2160" i="2"/>
  <c r="J2160" i="2"/>
  <c r="K2160" i="2"/>
  <c r="B2161" i="2"/>
  <c r="J2161" i="2"/>
  <c r="K2161" i="2"/>
  <c r="B2162" i="2"/>
  <c r="J2162" i="2"/>
  <c r="K2162" i="2"/>
  <c r="B2163" i="2"/>
  <c r="J2163" i="2"/>
  <c r="K2163" i="2"/>
  <c r="B2164" i="2"/>
  <c r="J2164" i="2"/>
  <c r="K2164" i="2"/>
  <c r="B2165" i="2"/>
  <c r="J2165" i="2"/>
  <c r="K2165" i="2"/>
  <c r="B2166" i="2"/>
  <c r="J2166" i="2"/>
  <c r="K2166" i="2"/>
  <c r="B2167" i="2"/>
  <c r="J2167" i="2"/>
  <c r="K2167" i="2"/>
  <c r="B2168" i="2"/>
  <c r="J2168" i="2"/>
  <c r="K2168" i="2"/>
  <c r="B2169" i="2"/>
  <c r="J2169" i="2"/>
  <c r="K2169" i="2"/>
  <c r="B2170" i="2"/>
  <c r="J2170" i="2"/>
  <c r="K2170" i="2"/>
  <c r="B2171" i="2"/>
  <c r="J2171" i="2"/>
  <c r="K2171" i="2"/>
  <c r="B2172" i="2"/>
  <c r="J2172" i="2"/>
  <c r="K2172" i="2"/>
  <c r="B2173" i="2"/>
  <c r="J2173" i="2"/>
  <c r="K2173" i="2"/>
  <c r="B2174" i="2"/>
  <c r="J2174" i="2"/>
  <c r="K2174" i="2"/>
  <c r="B2175" i="2"/>
  <c r="J2175" i="2"/>
  <c r="K2175" i="2"/>
  <c r="B2176" i="2"/>
  <c r="J2176" i="2"/>
  <c r="K2176" i="2"/>
  <c r="B2177" i="2"/>
  <c r="J2177" i="2"/>
  <c r="K2177" i="2"/>
  <c r="B2178" i="2"/>
  <c r="J2178" i="2"/>
  <c r="K2178" i="2"/>
  <c r="B2179" i="2"/>
  <c r="J2179" i="2"/>
  <c r="K2179" i="2"/>
  <c r="B2180" i="2"/>
  <c r="J2180" i="2"/>
  <c r="K2180" i="2"/>
  <c r="B2181" i="2"/>
  <c r="J2181" i="2"/>
  <c r="K2181" i="2"/>
  <c r="B2182" i="2"/>
  <c r="J2182" i="2"/>
  <c r="K2182" i="2"/>
  <c r="B2183" i="2"/>
  <c r="J2183" i="2"/>
  <c r="K2183" i="2"/>
  <c r="B2184" i="2"/>
  <c r="J2184" i="2"/>
  <c r="K2184" i="2"/>
  <c r="B2185" i="2"/>
  <c r="J2185" i="2"/>
  <c r="K2185" i="2"/>
  <c r="B2186" i="2"/>
  <c r="J2186" i="2"/>
  <c r="K2186" i="2"/>
  <c r="B2187" i="2"/>
  <c r="J2187" i="2"/>
  <c r="K2187" i="2"/>
  <c r="B2188" i="2"/>
  <c r="J2188" i="2"/>
  <c r="K2188" i="2"/>
  <c r="B2189" i="2"/>
  <c r="J2189" i="2"/>
  <c r="K2189" i="2"/>
  <c r="B2190" i="2"/>
  <c r="J2190" i="2"/>
  <c r="K2190" i="2"/>
  <c r="B2191" i="2"/>
  <c r="J2191" i="2"/>
  <c r="K2191" i="2"/>
  <c r="B2192" i="2"/>
  <c r="J2192" i="2"/>
  <c r="K2192" i="2"/>
  <c r="B2193" i="2"/>
  <c r="J2193" i="2"/>
  <c r="K2193" i="2"/>
  <c r="B2194" i="2"/>
  <c r="J2194" i="2"/>
  <c r="K2194" i="2"/>
  <c r="B2195" i="2"/>
  <c r="J2195" i="2"/>
  <c r="K2195" i="2"/>
  <c r="B2196" i="2"/>
  <c r="J2196" i="2"/>
  <c r="K2196" i="2"/>
  <c r="B2197" i="2"/>
  <c r="J2197" i="2"/>
  <c r="K2197" i="2"/>
  <c r="B2198" i="2"/>
  <c r="J2198" i="2"/>
  <c r="K2198" i="2"/>
  <c r="B2199" i="2"/>
  <c r="J2199" i="2"/>
  <c r="K2199" i="2"/>
  <c r="B2200" i="2"/>
  <c r="J2200" i="2"/>
  <c r="K2200" i="2"/>
  <c r="B2201" i="2"/>
  <c r="J2201" i="2"/>
  <c r="K2201" i="2"/>
  <c r="B2202" i="2"/>
  <c r="J2202" i="2"/>
  <c r="K2202" i="2"/>
  <c r="B2203" i="2"/>
  <c r="J2203" i="2"/>
  <c r="K2203" i="2"/>
  <c r="B2204" i="2"/>
  <c r="J2204" i="2"/>
  <c r="K2204" i="2"/>
  <c r="B2205" i="2"/>
  <c r="J2205" i="2"/>
  <c r="K2205" i="2"/>
  <c r="B2206" i="2"/>
  <c r="J2206" i="2"/>
  <c r="K2206" i="2"/>
  <c r="B2207" i="2"/>
  <c r="J2207" i="2"/>
  <c r="K2207" i="2"/>
  <c r="B2208" i="2"/>
  <c r="J2208" i="2"/>
  <c r="K2208" i="2"/>
  <c r="B2209" i="2"/>
  <c r="J2209" i="2"/>
  <c r="K2209" i="2"/>
  <c r="B2210" i="2"/>
  <c r="J2210" i="2"/>
  <c r="K2210" i="2"/>
  <c r="B2211" i="2"/>
  <c r="J2211" i="2"/>
  <c r="K2211" i="2"/>
  <c r="B2212" i="2"/>
  <c r="J2212" i="2"/>
  <c r="K2212" i="2"/>
  <c r="B2213" i="2"/>
  <c r="J2213" i="2"/>
  <c r="K2213" i="2"/>
  <c r="B2214" i="2"/>
  <c r="J2214" i="2"/>
  <c r="K2214" i="2"/>
  <c r="B2215" i="2"/>
  <c r="J2215" i="2"/>
  <c r="K2215" i="2"/>
  <c r="B2216" i="2"/>
  <c r="J2216" i="2"/>
  <c r="K2216" i="2"/>
  <c r="B2217" i="2"/>
  <c r="J2217" i="2"/>
  <c r="K2217" i="2"/>
  <c r="B2218" i="2"/>
  <c r="J2218" i="2"/>
  <c r="K2218" i="2"/>
  <c r="B2219" i="2"/>
  <c r="J2219" i="2"/>
  <c r="K2219" i="2"/>
  <c r="B2220" i="2"/>
  <c r="J2220" i="2"/>
  <c r="K2220" i="2"/>
  <c r="B2221" i="2"/>
  <c r="J2221" i="2"/>
  <c r="K2221" i="2"/>
  <c r="B2222" i="2"/>
  <c r="J2222" i="2"/>
  <c r="K2222" i="2"/>
  <c r="B2223" i="2"/>
  <c r="J2223" i="2"/>
  <c r="K2223" i="2"/>
  <c r="B2224" i="2"/>
  <c r="J2224" i="2"/>
  <c r="K2224" i="2"/>
  <c r="B2225" i="2"/>
  <c r="J2225" i="2"/>
  <c r="K2225" i="2"/>
  <c r="B2226" i="2"/>
  <c r="J2226" i="2"/>
  <c r="K2226" i="2"/>
  <c r="B2227" i="2"/>
  <c r="J2227" i="2"/>
  <c r="K2227" i="2"/>
  <c r="B2228" i="2"/>
  <c r="J2228" i="2"/>
  <c r="K2228" i="2"/>
  <c r="B2229" i="2"/>
  <c r="J2229" i="2"/>
  <c r="K2229" i="2"/>
  <c r="B2230" i="2"/>
  <c r="J2230" i="2"/>
  <c r="K2230" i="2"/>
  <c r="B2231" i="2"/>
  <c r="J2231" i="2"/>
  <c r="K2231" i="2"/>
  <c r="B2232" i="2"/>
  <c r="J2232" i="2"/>
  <c r="K2232" i="2"/>
  <c r="B2233" i="2"/>
  <c r="J2233" i="2"/>
  <c r="K2233" i="2"/>
  <c r="B2234" i="2"/>
  <c r="J2234" i="2"/>
  <c r="K2234" i="2"/>
  <c r="B2235" i="2"/>
  <c r="J2235" i="2"/>
  <c r="K2235" i="2"/>
  <c r="B2236" i="2"/>
  <c r="J2236" i="2"/>
  <c r="K2236" i="2"/>
  <c r="B2237" i="2"/>
  <c r="J2237" i="2"/>
  <c r="K2237" i="2"/>
  <c r="B2238" i="2"/>
  <c r="J2238" i="2"/>
  <c r="K2238" i="2"/>
  <c r="B2239" i="2"/>
  <c r="J2239" i="2"/>
  <c r="K2239" i="2"/>
  <c r="B2240" i="2"/>
  <c r="J2240" i="2"/>
  <c r="K2240" i="2"/>
  <c r="B2241" i="2"/>
  <c r="J2241" i="2"/>
  <c r="K2241" i="2"/>
  <c r="B2242" i="2"/>
  <c r="J2242" i="2"/>
  <c r="K2242" i="2"/>
  <c r="B2243" i="2"/>
  <c r="J2243" i="2"/>
  <c r="K2243" i="2"/>
  <c r="B2244" i="2"/>
  <c r="J2244" i="2"/>
  <c r="K2244" i="2"/>
  <c r="B2245" i="2"/>
  <c r="J2245" i="2"/>
  <c r="K2245" i="2"/>
  <c r="B2246" i="2"/>
  <c r="J2246" i="2"/>
  <c r="K2246" i="2"/>
  <c r="B2247" i="2"/>
  <c r="J2247" i="2"/>
  <c r="K2247" i="2"/>
  <c r="B2248" i="2"/>
  <c r="J2248" i="2"/>
  <c r="K2248" i="2"/>
  <c r="B2249" i="2"/>
  <c r="J2249" i="2"/>
  <c r="K2249" i="2"/>
  <c r="B2250" i="2"/>
  <c r="J2250" i="2"/>
  <c r="K2250" i="2"/>
  <c r="B2251" i="2"/>
  <c r="J2251" i="2"/>
  <c r="K2251" i="2"/>
  <c r="B2252" i="2"/>
  <c r="J2252" i="2"/>
  <c r="K2252" i="2"/>
  <c r="B2253" i="2"/>
  <c r="J2253" i="2"/>
  <c r="K2253" i="2"/>
  <c r="B2254" i="2"/>
  <c r="J2254" i="2"/>
  <c r="K2254" i="2"/>
  <c r="B2255" i="2"/>
  <c r="J2255" i="2"/>
  <c r="K2255" i="2"/>
  <c r="B2256" i="2"/>
  <c r="J2256" i="2"/>
  <c r="K2256" i="2"/>
  <c r="B2257" i="2"/>
  <c r="J2257" i="2"/>
  <c r="K2257" i="2"/>
  <c r="B2258" i="2"/>
  <c r="J2258" i="2"/>
  <c r="K2258" i="2"/>
  <c r="B2259" i="2"/>
  <c r="J2259" i="2"/>
  <c r="K2259" i="2"/>
  <c r="B2260" i="2"/>
  <c r="J2260" i="2"/>
  <c r="K2260" i="2"/>
  <c r="B2261" i="2"/>
  <c r="J2261" i="2"/>
  <c r="K2261" i="2"/>
  <c r="B2262" i="2"/>
  <c r="J2262" i="2"/>
  <c r="K2262" i="2"/>
  <c r="B2263" i="2"/>
  <c r="J2263" i="2"/>
  <c r="K2263" i="2"/>
  <c r="B2264" i="2"/>
  <c r="J2264" i="2"/>
  <c r="K2264" i="2"/>
  <c r="B2265" i="2"/>
  <c r="J2265" i="2"/>
  <c r="K2265" i="2"/>
  <c r="B2266" i="2"/>
  <c r="J2266" i="2"/>
  <c r="K2266" i="2"/>
  <c r="B2267" i="2"/>
  <c r="J2267" i="2"/>
  <c r="K2267" i="2"/>
  <c r="B2268" i="2"/>
  <c r="J2268" i="2"/>
  <c r="K2268" i="2"/>
  <c r="B2269" i="2"/>
  <c r="J2269" i="2"/>
  <c r="K2269" i="2"/>
  <c r="B2270" i="2"/>
  <c r="J2270" i="2"/>
  <c r="K2270" i="2"/>
  <c r="B2271" i="2"/>
  <c r="J2271" i="2"/>
  <c r="K2271" i="2"/>
  <c r="B2272" i="2"/>
  <c r="J2272" i="2"/>
  <c r="K2272" i="2"/>
  <c r="B2273" i="2"/>
  <c r="J2273" i="2"/>
  <c r="K2273" i="2"/>
  <c r="B2274" i="2"/>
  <c r="J2274" i="2"/>
  <c r="K2274" i="2"/>
  <c r="B2275" i="2"/>
  <c r="J2275" i="2"/>
  <c r="K2275" i="2"/>
  <c r="B2276" i="2"/>
  <c r="J2276" i="2"/>
  <c r="K2276" i="2"/>
  <c r="B2277" i="2"/>
  <c r="J2277" i="2"/>
  <c r="K2277" i="2"/>
  <c r="B2278" i="2"/>
  <c r="J2278" i="2"/>
  <c r="K2278" i="2"/>
  <c r="B2279" i="2"/>
  <c r="J2279" i="2"/>
  <c r="K2279" i="2"/>
  <c r="B2280" i="2"/>
  <c r="J2280" i="2"/>
  <c r="K2280" i="2"/>
  <c r="B2281" i="2"/>
  <c r="J2281" i="2"/>
  <c r="K2281" i="2"/>
  <c r="B2282" i="2"/>
  <c r="J2282" i="2"/>
  <c r="K2282" i="2"/>
  <c r="B2283" i="2"/>
  <c r="J2283" i="2"/>
  <c r="K2283" i="2"/>
  <c r="B2284" i="2"/>
  <c r="J2284" i="2"/>
  <c r="K2284" i="2"/>
  <c r="B2285" i="2"/>
  <c r="J2285" i="2"/>
  <c r="K2285" i="2"/>
  <c r="B2286" i="2"/>
  <c r="J2286" i="2"/>
  <c r="K2286" i="2"/>
  <c r="B2287" i="2"/>
  <c r="J2287" i="2"/>
  <c r="K2287" i="2"/>
  <c r="B2288" i="2"/>
  <c r="J2288" i="2"/>
  <c r="K2288" i="2"/>
  <c r="B2289" i="2"/>
  <c r="J2289" i="2"/>
  <c r="K2289" i="2"/>
  <c r="B2290" i="2"/>
  <c r="J2290" i="2"/>
  <c r="K2290" i="2"/>
  <c r="B2291" i="2"/>
  <c r="J2291" i="2"/>
  <c r="K2291" i="2"/>
  <c r="B2292" i="2"/>
  <c r="J2292" i="2"/>
  <c r="K2292" i="2"/>
  <c r="B2293" i="2"/>
  <c r="J2293" i="2"/>
  <c r="K2293" i="2"/>
  <c r="B2294" i="2"/>
  <c r="J2294" i="2"/>
  <c r="K2294" i="2"/>
  <c r="B2295" i="2"/>
  <c r="J2295" i="2"/>
  <c r="K2295" i="2"/>
  <c r="B2296" i="2"/>
  <c r="J2296" i="2"/>
  <c r="K2296" i="2"/>
  <c r="B2297" i="2"/>
  <c r="J2297" i="2"/>
  <c r="K2297" i="2"/>
  <c r="B2298" i="2"/>
  <c r="J2298" i="2"/>
  <c r="K2298" i="2"/>
  <c r="B2299" i="2"/>
  <c r="J2299" i="2"/>
  <c r="K2299" i="2"/>
  <c r="B2300" i="2"/>
  <c r="J2300" i="2"/>
  <c r="K2300" i="2"/>
  <c r="B2301" i="2"/>
  <c r="J2301" i="2"/>
  <c r="K2301" i="2"/>
  <c r="B2302" i="2"/>
  <c r="J2302" i="2"/>
  <c r="K2302" i="2"/>
  <c r="B2303" i="2"/>
  <c r="J2303" i="2"/>
  <c r="K2303" i="2"/>
  <c r="B2304" i="2"/>
  <c r="J2304" i="2"/>
  <c r="K2304" i="2"/>
  <c r="B2305" i="2"/>
  <c r="J2305" i="2"/>
  <c r="K2305" i="2"/>
  <c r="B2306" i="2"/>
  <c r="J2306" i="2"/>
  <c r="K2306" i="2"/>
  <c r="B2307" i="2"/>
  <c r="J2307" i="2"/>
  <c r="K2307" i="2"/>
  <c r="B2308" i="2"/>
  <c r="J2308" i="2"/>
  <c r="K2308" i="2"/>
  <c r="B2309" i="2"/>
  <c r="J2309" i="2"/>
  <c r="K2309" i="2"/>
  <c r="B2310" i="2"/>
  <c r="J2310" i="2"/>
  <c r="K2310" i="2"/>
  <c r="B2311" i="2"/>
  <c r="J2311" i="2"/>
  <c r="K2311" i="2"/>
  <c r="B2312" i="2"/>
  <c r="J2312" i="2"/>
  <c r="K2312" i="2"/>
  <c r="B2313" i="2"/>
  <c r="J2313" i="2"/>
  <c r="K2313" i="2"/>
  <c r="B2314" i="2"/>
  <c r="J2314" i="2"/>
  <c r="K2314" i="2"/>
  <c r="B2315" i="2"/>
  <c r="J2315" i="2"/>
  <c r="K2315" i="2"/>
  <c r="B2316" i="2"/>
  <c r="J2316" i="2"/>
  <c r="K2316" i="2"/>
  <c r="B2317" i="2"/>
  <c r="J2317" i="2"/>
  <c r="K2317" i="2"/>
  <c r="B2318" i="2"/>
  <c r="J2318" i="2"/>
  <c r="K2318" i="2"/>
  <c r="B2319" i="2"/>
  <c r="J2319" i="2"/>
  <c r="K2319" i="2"/>
  <c r="B2320" i="2"/>
  <c r="J2320" i="2"/>
  <c r="K2320" i="2"/>
  <c r="B2321" i="2"/>
  <c r="J2321" i="2"/>
  <c r="K2321" i="2"/>
  <c r="B2322" i="2"/>
  <c r="J2322" i="2"/>
  <c r="K2322" i="2"/>
  <c r="B2323" i="2"/>
  <c r="J2323" i="2"/>
  <c r="K2323" i="2"/>
  <c r="B2324" i="2"/>
  <c r="J2324" i="2"/>
  <c r="K2324" i="2"/>
  <c r="B2325" i="2"/>
  <c r="J2325" i="2"/>
  <c r="K2325" i="2"/>
  <c r="B2326" i="2"/>
  <c r="J2326" i="2"/>
  <c r="K2326" i="2"/>
  <c r="B2327" i="2"/>
  <c r="J2327" i="2"/>
  <c r="K2327" i="2"/>
  <c r="B2328" i="2"/>
  <c r="J2328" i="2"/>
  <c r="K2328" i="2"/>
  <c r="B2329" i="2"/>
  <c r="J2329" i="2"/>
  <c r="K2329" i="2"/>
  <c r="B2330" i="2"/>
  <c r="J2330" i="2"/>
  <c r="K2330" i="2"/>
  <c r="B2331" i="2"/>
  <c r="J2331" i="2"/>
  <c r="K2331" i="2"/>
  <c r="B2332" i="2"/>
  <c r="J2332" i="2"/>
  <c r="K2332" i="2"/>
  <c r="B2333" i="2"/>
  <c r="J2333" i="2"/>
  <c r="K2333" i="2"/>
  <c r="B2334" i="2"/>
  <c r="J2334" i="2"/>
  <c r="K2334" i="2"/>
  <c r="B2335" i="2"/>
  <c r="J2335" i="2"/>
  <c r="K2335" i="2"/>
  <c r="B2336" i="2"/>
  <c r="J2336" i="2"/>
  <c r="K2336" i="2"/>
  <c r="B2337" i="2"/>
  <c r="J2337" i="2"/>
  <c r="K2337" i="2"/>
  <c r="B2338" i="2"/>
  <c r="J2338" i="2"/>
  <c r="K2338" i="2"/>
  <c r="B2339" i="2"/>
  <c r="J2339" i="2"/>
  <c r="K2339" i="2"/>
  <c r="B2340" i="2"/>
  <c r="J2340" i="2"/>
  <c r="K2340" i="2"/>
  <c r="B2341" i="2"/>
  <c r="J2341" i="2"/>
  <c r="K2341" i="2"/>
  <c r="B2342" i="2"/>
  <c r="J2342" i="2"/>
  <c r="K2342" i="2"/>
  <c r="B2343" i="2"/>
  <c r="J2343" i="2"/>
  <c r="K2343" i="2"/>
  <c r="B2344" i="2"/>
  <c r="J2344" i="2"/>
  <c r="K2344" i="2"/>
  <c r="B2345" i="2"/>
  <c r="J2345" i="2"/>
  <c r="K2345" i="2"/>
  <c r="B2346" i="2"/>
  <c r="J2346" i="2"/>
  <c r="K2346" i="2"/>
  <c r="B2347" i="2"/>
  <c r="J2347" i="2"/>
  <c r="K2347" i="2"/>
  <c r="B2348" i="2"/>
  <c r="J2348" i="2"/>
  <c r="K2348" i="2"/>
  <c r="B2349" i="2"/>
  <c r="J2349" i="2"/>
  <c r="K2349" i="2"/>
  <c r="B2350" i="2"/>
  <c r="J2350" i="2"/>
  <c r="K2350" i="2"/>
  <c r="B2351" i="2"/>
  <c r="J2351" i="2"/>
  <c r="K2351" i="2"/>
  <c r="B2352" i="2"/>
  <c r="J2352" i="2"/>
  <c r="K2352" i="2"/>
  <c r="B2353" i="2"/>
  <c r="J2353" i="2"/>
  <c r="K2353" i="2"/>
  <c r="B2354" i="2"/>
  <c r="J2354" i="2"/>
  <c r="K2354" i="2"/>
  <c r="B2355" i="2"/>
  <c r="J2355" i="2"/>
  <c r="K2355" i="2"/>
  <c r="B2356" i="2"/>
  <c r="J2356" i="2"/>
  <c r="K2356" i="2"/>
  <c r="B2357" i="2"/>
  <c r="J2357" i="2"/>
  <c r="K2357" i="2"/>
  <c r="B2358" i="2"/>
  <c r="J2358" i="2"/>
  <c r="K2358" i="2"/>
  <c r="B2359" i="2"/>
  <c r="J2359" i="2"/>
  <c r="K2359" i="2"/>
  <c r="B2360" i="2"/>
  <c r="J2360" i="2"/>
  <c r="K2360" i="2"/>
  <c r="B2361" i="2"/>
  <c r="J2361" i="2"/>
  <c r="K2361" i="2"/>
  <c r="B2362" i="2"/>
  <c r="J2362" i="2"/>
  <c r="K2362" i="2"/>
  <c r="B2363" i="2"/>
  <c r="J2363" i="2"/>
  <c r="K2363" i="2"/>
  <c r="B2364" i="2"/>
  <c r="J2364" i="2"/>
  <c r="K2364" i="2"/>
  <c r="B2365" i="2"/>
  <c r="J2365" i="2"/>
  <c r="K2365" i="2"/>
  <c r="B2366" i="2"/>
  <c r="J2366" i="2"/>
  <c r="K2366" i="2"/>
  <c r="B2367" i="2"/>
  <c r="J2367" i="2"/>
  <c r="K2367" i="2"/>
  <c r="B2368" i="2"/>
  <c r="J2368" i="2"/>
  <c r="K2368" i="2"/>
  <c r="B2369" i="2"/>
  <c r="J2369" i="2"/>
  <c r="K2369" i="2"/>
  <c r="B2370" i="2"/>
  <c r="J2370" i="2"/>
  <c r="K2370" i="2"/>
  <c r="B2371" i="2"/>
  <c r="J2371" i="2"/>
  <c r="K2371" i="2"/>
  <c r="B2372" i="2"/>
  <c r="J2372" i="2"/>
  <c r="K2372" i="2"/>
  <c r="B2373" i="2"/>
  <c r="J2373" i="2"/>
  <c r="K2373" i="2"/>
  <c r="B2374" i="2"/>
  <c r="J2374" i="2"/>
  <c r="K2374" i="2"/>
  <c r="B2375" i="2"/>
  <c r="J2375" i="2"/>
  <c r="K2375" i="2"/>
  <c r="B2376" i="2"/>
  <c r="J2376" i="2"/>
  <c r="K2376" i="2"/>
  <c r="B2377" i="2"/>
  <c r="J2377" i="2"/>
  <c r="K2377" i="2"/>
  <c r="B2378" i="2"/>
  <c r="J2378" i="2"/>
  <c r="K2378" i="2"/>
  <c r="B2379" i="2"/>
  <c r="J2379" i="2"/>
  <c r="K2379" i="2"/>
  <c r="B2380" i="2"/>
  <c r="J2380" i="2"/>
  <c r="K2380" i="2"/>
  <c r="B2381" i="2"/>
  <c r="J2381" i="2"/>
  <c r="K2381" i="2"/>
  <c r="B2382" i="2"/>
  <c r="J2382" i="2"/>
  <c r="K2382" i="2"/>
  <c r="B2383" i="2"/>
  <c r="J2383" i="2"/>
  <c r="K2383" i="2"/>
  <c r="B2384" i="2"/>
  <c r="J2384" i="2"/>
  <c r="K2384" i="2"/>
  <c r="B2385" i="2"/>
  <c r="J2385" i="2"/>
  <c r="K2385" i="2"/>
  <c r="B2386" i="2"/>
  <c r="J2386" i="2"/>
  <c r="K2386" i="2"/>
  <c r="B2387" i="2"/>
  <c r="J2387" i="2"/>
  <c r="K2387" i="2"/>
  <c r="B2388" i="2"/>
  <c r="J2388" i="2"/>
  <c r="K2388" i="2"/>
  <c r="B2389" i="2"/>
  <c r="J2389" i="2"/>
  <c r="K2389" i="2"/>
  <c r="B2390" i="2"/>
  <c r="J2390" i="2"/>
  <c r="K2390" i="2"/>
  <c r="B2391" i="2"/>
  <c r="J2391" i="2"/>
  <c r="K2391" i="2"/>
  <c r="B2392" i="2"/>
  <c r="J2392" i="2"/>
  <c r="K2392" i="2"/>
  <c r="B2393" i="2"/>
  <c r="J2393" i="2"/>
  <c r="K2393" i="2"/>
  <c r="B2394" i="2"/>
  <c r="J2394" i="2"/>
  <c r="K2394" i="2"/>
  <c r="B2395" i="2"/>
  <c r="J2395" i="2"/>
  <c r="K2395" i="2"/>
  <c r="B2396" i="2"/>
  <c r="J2396" i="2"/>
  <c r="K2396" i="2"/>
  <c r="B2397" i="2"/>
  <c r="J2397" i="2"/>
  <c r="K2397" i="2"/>
  <c r="B2398" i="2"/>
  <c r="J2398" i="2"/>
  <c r="K2398" i="2"/>
  <c r="B2399" i="2"/>
  <c r="J2399" i="2"/>
  <c r="K2399" i="2"/>
  <c r="B2400" i="2"/>
  <c r="J2400" i="2"/>
  <c r="K2400" i="2"/>
  <c r="B2401" i="2"/>
  <c r="J2401" i="2"/>
  <c r="K2401" i="2"/>
  <c r="B2402" i="2"/>
  <c r="J2402" i="2"/>
  <c r="K2402" i="2"/>
  <c r="B2403" i="2"/>
  <c r="J2403" i="2"/>
  <c r="K2403" i="2"/>
  <c r="B2404" i="2"/>
  <c r="J2404" i="2"/>
  <c r="K2404" i="2"/>
  <c r="B2405" i="2"/>
  <c r="J2405" i="2"/>
  <c r="K2405" i="2"/>
  <c r="B2406" i="2"/>
  <c r="J2406" i="2"/>
  <c r="K2406" i="2"/>
  <c r="B2407" i="2"/>
  <c r="J2407" i="2"/>
  <c r="K2407" i="2"/>
  <c r="B2408" i="2"/>
  <c r="J2408" i="2"/>
  <c r="K2408" i="2"/>
  <c r="B2409" i="2"/>
  <c r="J2409" i="2"/>
  <c r="K2409" i="2"/>
  <c r="B2410" i="2"/>
  <c r="J2410" i="2"/>
  <c r="K2410" i="2"/>
  <c r="B2411" i="2"/>
  <c r="J2411" i="2"/>
  <c r="K2411" i="2"/>
  <c r="B2412" i="2"/>
  <c r="J2412" i="2"/>
  <c r="K2412" i="2"/>
  <c r="B2413" i="2"/>
  <c r="J2413" i="2"/>
  <c r="K2413" i="2"/>
  <c r="B2414" i="2"/>
  <c r="J2414" i="2"/>
  <c r="K2414" i="2"/>
  <c r="B2415" i="2"/>
  <c r="J2415" i="2"/>
  <c r="K2415" i="2"/>
  <c r="B2416" i="2"/>
  <c r="J2416" i="2"/>
  <c r="K2416" i="2"/>
  <c r="B2417" i="2"/>
  <c r="J2417" i="2"/>
  <c r="K2417" i="2"/>
  <c r="B2418" i="2"/>
  <c r="J2418" i="2"/>
  <c r="K2418" i="2"/>
  <c r="B2419" i="2"/>
  <c r="J2419" i="2"/>
  <c r="K2419" i="2"/>
  <c r="B2420" i="2"/>
  <c r="J2420" i="2"/>
  <c r="K2420" i="2"/>
  <c r="B2421" i="2"/>
  <c r="J2421" i="2"/>
  <c r="K2421" i="2"/>
  <c r="B2422" i="2"/>
  <c r="J2422" i="2"/>
  <c r="K2422" i="2"/>
  <c r="B2423" i="2"/>
  <c r="J2423" i="2"/>
  <c r="K2423" i="2"/>
  <c r="B2424" i="2"/>
  <c r="J2424" i="2"/>
  <c r="K2424" i="2"/>
  <c r="B2425" i="2"/>
  <c r="J2425" i="2"/>
  <c r="K2425" i="2"/>
  <c r="B2426" i="2"/>
  <c r="J2426" i="2"/>
  <c r="K2426" i="2"/>
  <c r="B2427" i="2"/>
  <c r="J2427" i="2"/>
  <c r="K2427" i="2"/>
  <c r="B2428" i="2"/>
  <c r="J2428" i="2"/>
  <c r="K2428" i="2"/>
  <c r="B2429" i="2"/>
  <c r="J2429" i="2"/>
  <c r="K2429" i="2"/>
  <c r="B2430" i="2"/>
  <c r="J2430" i="2"/>
  <c r="K2430" i="2"/>
  <c r="B2431" i="2"/>
  <c r="J2431" i="2"/>
  <c r="K2431" i="2"/>
  <c r="B2432" i="2"/>
  <c r="J2432" i="2"/>
  <c r="K2432" i="2"/>
  <c r="B2433" i="2"/>
  <c r="J2433" i="2"/>
  <c r="K2433" i="2"/>
  <c r="B2434" i="2"/>
  <c r="J2434" i="2"/>
  <c r="K2434" i="2"/>
  <c r="B2435" i="2"/>
  <c r="J2435" i="2"/>
  <c r="K2435" i="2"/>
  <c r="B2436" i="2"/>
  <c r="J2436" i="2"/>
  <c r="K2436" i="2"/>
  <c r="B2437" i="2"/>
  <c r="J2437" i="2"/>
  <c r="K2437" i="2"/>
  <c r="B2438" i="2"/>
  <c r="J2438" i="2"/>
  <c r="K2438" i="2"/>
  <c r="B2439" i="2"/>
  <c r="J2439" i="2"/>
  <c r="K2439" i="2"/>
  <c r="B2440" i="2"/>
  <c r="J2440" i="2"/>
  <c r="K2440" i="2"/>
  <c r="B2441" i="2"/>
  <c r="J2441" i="2"/>
  <c r="K2441" i="2"/>
  <c r="B2442" i="2"/>
  <c r="J2442" i="2"/>
  <c r="K2442" i="2"/>
  <c r="B2443" i="2"/>
  <c r="J2443" i="2"/>
  <c r="K2443" i="2"/>
  <c r="B2444" i="2"/>
  <c r="J2444" i="2"/>
  <c r="K2444" i="2"/>
  <c r="B2445" i="2"/>
  <c r="J2445" i="2"/>
  <c r="K2445" i="2"/>
  <c r="B2446" i="2"/>
  <c r="J2446" i="2"/>
  <c r="K2446" i="2"/>
  <c r="B2447" i="2"/>
  <c r="J2447" i="2"/>
  <c r="K2447" i="2"/>
  <c r="B2448" i="2"/>
  <c r="J2448" i="2"/>
  <c r="K2448" i="2"/>
  <c r="B2449" i="2"/>
  <c r="J2449" i="2"/>
  <c r="K2449" i="2"/>
  <c r="B2450" i="2"/>
  <c r="J2450" i="2"/>
  <c r="K2450" i="2"/>
  <c r="B2451" i="2"/>
  <c r="J2451" i="2"/>
  <c r="K2451" i="2"/>
  <c r="B2452" i="2"/>
  <c r="J2452" i="2"/>
  <c r="K2452" i="2"/>
  <c r="B2453" i="2"/>
  <c r="J2453" i="2"/>
  <c r="K2453" i="2"/>
  <c r="B2454" i="2"/>
  <c r="J2454" i="2"/>
  <c r="K2454" i="2"/>
  <c r="B2455" i="2"/>
  <c r="J2455" i="2"/>
  <c r="K2455" i="2"/>
  <c r="B2456" i="2"/>
  <c r="J2456" i="2"/>
  <c r="K2456" i="2"/>
  <c r="B2457" i="2"/>
  <c r="J2457" i="2"/>
  <c r="K2457" i="2"/>
  <c r="B2458" i="2"/>
  <c r="J2458" i="2"/>
  <c r="K2458" i="2"/>
  <c r="B2459" i="2"/>
  <c r="J2459" i="2"/>
  <c r="K2459" i="2"/>
  <c r="B2460" i="2"/>
  <c r="J2460" i="2"/>
  <c r="K2460" i="2"/>
  <c r="B2461" i="2"/>
  <c r="J2461" i="2"/>
  <c r="K2461" i="2"/>
  <c r="B2462" i="2"/>
  <c r="J2462" i="2"/>
  <c r="K2462" i="2"/>
  <c r="B2463" i="2"/>
  <c r="J2463" i="2"/>
  <c r="K2463" i="2"/>
  <c r="B2464" i="2"/>
  <c r="J2464" i="2"/>
  <c r="K2464" i="2"/>
  <c r="B2465" i="2"/>
  <c r="J2465" i="2"/>
  <c r="K2465" i="2"/>
  <c r="B2466" i="2"/>
  <c r="J2466" i="2"/>
  <c r="K2466" i="2"/>
  <c r="B2467" i="2"/>
  <c r="J2467" i="2"/>
  <c r="K2467" i="2"/>
  <c r="B2468" i="2"/>
  <c r="J2468" i="2"/>
  <c r="K2468" i="2"/>
  <c r="B2469" i="2"/>
  <c r="J2469" i="2"/>
  <c r="K2469" i="2"/>
  <c r="B2470" i="2"/>
  <c r="J2470" i="2"/>
  <c r="K2470" i="2"/>
  <c r="B2471" i="2"/>
  <c r="J2471" i="2"/>
  <c r="K2471" i="2"/>
  <c r="B2472" i="2"/>
  <c r="J2472" i="2"/>
  <c r="K2472" i="2"/>
  <c r="B2473" i="2"/>
  <c r="J2473" i="2"/>
  <c r="K2473" i="2"/>
  <c r="B2474" i="2"/>
  <c r="J2474" i="2"/>
  <c r="K2474" i="2"/>
  <c r="B2475" i="2"/>
  <c r="J2475" i="2"/>
  <c r="K2475" i="2"/>
  <c r="B2476" i="2"/>
  <c r="J2476" i="2"/>
  <c r="K2476" i="2"/>
  <c r="B2477" i="2"/>
  <c r="J2477" i="2"/>
  <c r="K2477" i="2"/>
  <c r="B2478" i="2"/>
  <c r="J2478" i="2"/>
  <c r="K2478" i="2"/>
  <c r="B2479" i="2"/>
  <c r="J2479" i="2"/>
  <c r="K2479" i="2"/>
  <c r="B2480" i="2"/>
  <c r="J2480" i="2"/>
  <c r="K2480" i="2"/>
  <c r="B2481" i="2"/>
  <c r="J2481" i="2"/>
  <c r="K2481" i="2"/>
  <c r="B2482" i="2"/>
  <c r="J2482" i="2"/>
  <c r="K2482" i="2"/>
  <c r="B2483" i="2"/>
  <c r="J2483" i="2"/>
  <c r="K2483" i="2"/>
  <c r="B2484" i="2"/>
  <c r="J2484" i="2"/>
  <c r="K2484" i="2"/>
  <c r="B2485" i="2"/>
  <c r="J2485" i="2"/>
  <c r="K2485" i="2"/>
  <c r="B2486" i="2"/>
  <c r="J2486" i="2"/>
  <c r="K2486" i="2"/>
  <c r="B2487" i="2"/>
  <c r="J2487" i="2"/>
  <c r="K2487" i="2"/>
  <c r="B2488" i="2"/>
  <c r="J2488" i="2"/>
  <c r="K2488" i="2"/>
  <c r="B2489" i="2"/>
  <c r="J2489" i="2"/>
  <c r="K2489" i="2"/>
  <c r="B2490" i="2"/>
  <c r="J2490" i="2"/>
  <c r="K2490" i="2"/>
  <c r="B2491" i="2"/>
  <c r="J2491" i="2"/>
  <c r="K2491" i="2"/>
  <c r="B2492" i="2"/>
  <c r="J2492" i="2"/>
  <c r="K2492" i="2"/>
  <c r="B2493" i="2"/>
  <c r="J2493" i="2"/>
  <c r="K2493" i="2"/>
  <c r="B2494" i="2"/>
  <c r="J2494" i="2"/>
  <c r="K2494" i="2"/>
  <c r="B2495" i="2"/>
  <c r="J2495" i="2"/>
  <c r="K2495" i="2"/>
  <c r="B2496" i="2"/>
  <c r="J2496" i="2"/>
  <c r="K2496" i="2"/>
  <c r="B2497" i="2"/>
  <c r="J2497" i="2"/>
  <c r="K2497" i="2"/>
  <c r="B2498" i="2"/>
  <c r="J2498" i="2"/>
  <c r="K2498" i="2"/>
  <c r="B2499" i="2"/>
  <c r="J2499" i="2"/>
  <c r="K2499" i="2"/>
  <c r="B2500" i="2"/>
  <c r="J2500" i="2"/>
  <c r="K2500" i="2"/>
  <c r="B2501" i="2"/>
  <c r="J2501" i="2"/>
  <c r="K2501" i="2"/>
  <c r="B2502" i="2"/>
  <c r="J2502" i="2"/>
  <c r="K2502" i="2"/>
  <c r="B2503" i="2"/>
  <c r="J2503" i="2"/>
  <c r="K2503" i="2"/>
  <c r="B2504" i="2"/>
  <c r="J2504" i="2"/>
  <c r="K2504" i="2"/>
  <c r="B2505" i="2"/>
  <c r="J2505" i="2"/>
  <c r="K2505" i="2"/>
  <c r="B2506" i="2"/>
  <c r="J2506" i="2"/>
  <c r="K2506" i="2"/>
  <c r="B2507" i="2"/>
  <c r="J2507" i="2"/>
  <c r="K2507" i="2"/>
  <c r="B2508" i="2"/>
  <c r="J2508" i="2"/>
  <c r="K2508" i="2"/>
  <c r="B2509" i="2"/>
  <c r="J2509" i="2"/>
  <c r="K2509" i="2"/>
  <c r="B2510" i="2"/>
  <c r="J2510" i="2"/>
  <c r="K2510" i="2"/>
  <c r="B2511" i="2"/>
  <c r="J2511" i="2"/>
  <c r="K2511" i="2"/>
  <c r="B2512" i="2"/>
  <c r="J2512" i="2"/>
  <c r="K2512" i="2"/>
  <c r="B2513" i="2"/>
  <c r="J2513" i="2"/>
  <c r="K2513" i="2"/>
  <c r="B2514" i="2"/>
  <c r="J2514" i="2"/>
  <c r="K2514" i="2"/>
  <c r="B2515" i="2"/>
  <c r="J2515" i="2"/>
  <c r="K2515" i="2"/>
  <c r="B2516" i="2"/>
  <c r="J2516" i="2"/>
  <c r="K2516" i="2"/>
  <c r="B2517" i="2"/>
  <c r="J2517" i="2"/>
  <c r="K2517" i="2"/>
  <c r="B2518" i="2"/>
  <c r="J2518" i="2"/>
  <c r="K2518" i="2"/>
  <c r="B2519" i="2"/>
  <c r="J2519" i="2"/>
  <c r="K2519" i="2"/>
  <c r="B2520" i="2"/>
  <c r="J2520" i="2"/>
  <c r="K2520" i="2"/>
  <c r="B2521" i="2"/>
  <c r="J2521" i="2"/>
  <c r="K2521" i="2"/>
  <c r="B2522" i="2"/>
  <c r="J2522" i="2"/>
  <c r="K2522" i="2"/>
  <c r="B2523" i="2"/>
  <c r="J2523" i="2"/>
  <c r="K2523" i="2"/>
  <c r="B2524" i="2"/>
  <c r="J2524" i="2"/>
  <c r="K2524" i="2"/>
  <c r="B2525" i="2"/>
  <c r="J2525" i="2"/>
  <c r="K2525" i="2"/>
  <c r="B2526" i="2"/>
  <c r="J2526" i="2"/>
  <c r="K2526" i="2"/>
  <c r="B2527" i="2"/>
  <c r="J2527" i="2"/>
  <c r="K2527" i="2"/>
  <c r="B2528" i="2"/>
  <c r="J2528" i="2"/>
  <c r="K2528" i="2"/>
  <c r="B2529" i="2"/>
  <c r="J2529" i="2"/>
  <c r="K2529" i="2"/>
  <c r="B2530" i="2"/>
  <c r="J2530" i="2"/>
  <c r="K2530" i="2"/>
  <c r="B2531" i="2"/>
  <c r="J2531" i="2"/>
  <c r="K2531" i="2"/>
  <c r="B2532" i="2"/>
  <c r="J2532" i="2"/>
  <c r="K2532" i="2"/>
  <c r="B2533" i="2"/>
  <c r="J2533" i="2"/>
  <c r="K2533" i="2"/>
  <c r="B2534" i="2"/>
  <c r="J2534" i="2"/>
  <c r="K2534" i="2"/>
  <c r="B2535" i="2"/>
  <c r="J2535" i="2"/>
  <c r="K2535" i="2"/>
  <c r="B2536" i="2"/>
  <c r="J2536" i="2"/>
  <c r="K2536" i="2"/>
  <c r="B2537" i="2"/>
  <c r="J2537" i="2"/>
  <c r="K2537" i="2"/>
  <c r="B2538" i="2"/>
  <c r="J2538" i="2"/>
  <c r="K2538" i="2"/>
  <c r="B2539" i="2"/>
  <c r="J2539" i="2"/>
  <c r="K2539" i="2"/>
  <c r="B2540" i="2"/>
  <c r="J2540" i="2"/>
  <c r="K2540" i="2"/>
  <c r="B2541" i="2"/>
  <c r="J2541" i="2"/>
  <c r="K2541" i="2"/>
  <c r="B2542" i="2"/>
  <c r="J2542" i="2"/>
  <c r="K2542" i="2"/>
  <c r="B2543" i="2"/>
  <c r="J2543" i="2"/>
  <c r="K2543" i="2"/>
  <c r="B2544" i="2"/>
  <c r="J2544" i="2"/>
  <c r="K2544" i="2"/>
  <c r="B2545" i="2"/>
  <c r="J2545" i="2"/>
  <c r="K2545" i="2"/>
  <c r="B2546" i="2"/>
  <c r="J2546" i="2"/>
  <c r="K2546" i="2"/>
  <c r="B2547" i="2"/>
  <c r="J2547" i="2"/>
  <c r="K2547" i="2"/>
  <c r="B2548" i="2"/>
  <c r="J2548" i="2"/>
  <c r="K2548" i="2"/>
  <c r="B2549" i="2"/>
  <c r="J2549" i="2"/>
  <c r="K2549" i="2"/>
  <c r="B2550" i="2"/>
  <c r="J2550" i="2"/>
  <c r="K2550" i="2"/>
  <c r="B2551" i="2"/>
  <c r="J2551" i="2"/>
  <c r="K2551" i="2"/>
  <c r="B2552" i="2"/>
  <c r="J2552" i="2"/>
  <c r="K2552" i="2"/>
  <c r="B2553" i="2"/>
  <c r="J2553" i="2"/>
  <c r="K2553" i="2"/>
  <c r="B2554" i="2"/>
  <c r="J2554" i="2"/>
  <c r="K2554" i="2"/>
  <c r="B2555" i="2"/>
  <c r="J2555" i="2"/>
  <c r="K2555" i="2"/>
  <c r="B2556" i="2"/>
  <c r="J2556" i="2"/>
  <c r="K2556" i="2"/>
  <c r="B2557" i="2"/>
  <c r="J2557" i="2"/>
  <c r="K2557" i="2"/>
  <c r="B2558" i="2"/>
  <c r="J2558" i="2"/>
  <c r="K2558" i="2"/>
  <c r="B2559" i="2"/>
  <c r="J2559" i="2"/>
  <c r="K2559" i="2"/>
  <c r="B2560" i="2"/>
  <c r="J2560" i="2"/>
  <c r="K2560" i="2"/>
  <c r="B2561" i="2"/>
  <c r="J2561" i="2"/>
  <c r="K2561" i="2"/>
  <c r="B2562" i="2"/>
  <c r="J2562" i="2"/>
  <c r="K2562" i="2"/>
  <c r="B2563" i="2"/>
  <c r="J2563" i="2"/>
  <c r="K2563" i="2"/>
  <c r="B2564" i="2"/>
  <c r="J2564" i="2"/>
  <c r="K2564" i="2"/>
  <c r="B2565" i="2"/>
  <c r="J2565" i="2"/>
  <c r="K2565" i="2"/>
  <c r="B2566" i="2"/>
  <c r="J2566" i="2"/>
  <c r="K2566" i="2"/>
  <c r="B2567" i="2"/>
  <c r="J2567" i="2"/>
  <c r="K2567" i="2"/>
  <c r="B2568" i="2"/>
  <c r="J2568" i="2"/>
  <c r="K2568" i="2"/>
  <c r="B2569" i="2"/>
  <c r="J2569" i="2"/>
  <c r="K2569" i="2"/>
  <c r="B2570" i="2"/>
  <c r="J2570" i="2"/>
  <c r="K2570" i="2"/>
  <c r="B2571" i="2"/>
  <c r="J2571" i="2"/>
  <c r="K2571" i="2"/>
  <c r="B2572" i="2"/>
  <c r="J2572" i="2"/>
  <c r="K2572" i="2"/>
  <c r="B2573" i="2"/>
  <c r="J2573" i="2"/>
  <c r="K2573" i="2"/>
  <c r="B2574" i="2"/>
  <c r="J2574" i="2"/>
  <c r="K2574" i="2"/>
  <c r="B2575" i="2"/>
  <c r="J2575" i="2"/>
  <c r="K2575" i="2"/>
  <c r="B2576" i="2"/>
  <c r="J2576" i="2"/>
  <c r="K2576" i="2"/>
  <c r="B2577" i="2"/>
  <c r="J2577" i="2"/>
  <c r="K2577" i="2"/>
  <c r="B2578" i="2"/>
  <c r="J2578" i="2"/>
  <c r="K2578" i="2"/>
  <c r="B2579" i="2"/>
  <c r="J2579" i="2"/>
  <c r="K2579" i="2"/>
  <c r="B2580" i="2"/>
  <c r="J2580" i="2"/>
  <c r="K2580" i="2"/>
  <c r="B2581" i="2"/>
  <c r="J2581" i="2"/>
  <c r="K2581" i="2"/>
  <c r="B2582" i="2"/>
  <c r="J2582" i="2"/>
  <c r="K2582" i="2"/>
  <c r="B2583" i="2"/>
  <c r="J2583" i="2"/>
  <c r="K2583" i="2"/>
  <c r="B2584" i="2"/>
  <c r="J2584" i="2"/>
  <c r="K2584" i="2"/>
  <c r="B2585" i="2"/>
  <c r="J2585" i="2"/>
  <c r="K2585" i="2"/>
  <c r="B2586" i="2"/>
  <c r="J2586" i="2"/>
  <c r="K2586" i="2"/>
  <c r="B2587" i="2"/>
  <c r="J2587" i="2"/>
  <c r="K2587" i="2"/>
  <c r="B2588" i="2"/>
  <c r="J2588" i="2"/>
  <c r="K2588" i="2"/>
  <c r="B2589" i="2"/>
  <c r="J2589" i="2"/>
  <c r="K2589" i="2"/>
  <c r="B2590" i="2"/>
  <c r="J2590" i="2"/>
  <c r="K2590" i="2"/>
  <c r="B2591" i="2"/>
  <c r="J2591" i="2"/>
  <c r="K2591" i="2"/>
  <c r="B2592" i="2"/>
  <c r="J2592" i="2"/>
  <c r="K2592" i="2"/>
  <c r="B2593" i="2"/>
  <c r="J2593" i="2"/>
  <c r="K2593" i="2"/>
  <c r="B2594" i="2"/>
  <c r="J2594" i="2"/>
  <c r="K2594" i="2"/>
  <c r="B2595" i="2"/>
  <c r="J2595" i="2"/>
  <c r="K2595" i="2"/>
  <c r="B2596" i="2"/>
  <c r="J2596" i="2"/>
  <c r="K2596" i="2"/>
  <c r="B2597" i="2"/>
  <c r="J2597" i="2"/>
  <c r="K2597" i="2"/>
  <c r="B2598" i="2"/>
  <c r="J2598" i="2"/>
  <c r="K2598" i="2"/>
  <c r="B2599" i="2"/>
  <c r="J2599" i="2"/>
  <c r="K2599" i="2"/>
  <c r="B2600" i="2"/>
  <c r="J2600" i="2"/>
  <c r="K2600" i="2"/>
  <c r="B2601" i="2"/>
  <c r="J2601" i="2"/>
  <c r="K2601" i="2"/>
  <c r="B2602" i="2"/>
  <c r="J2602" i="2"/>
  <c r="K2602" i="2"/>
  <c r="B2603" i="2"/>
  <c r="J2603" i="2"/>
  <c r="K2603" i="2"/>
  <c r="B2604" i="2"/>
  <c r="J2604" i="2"/>
  <c r="K2604" i="2"/>
  <c r="B2605" i="2"/>
  <c r="J2605" i="2"/>
  <c r="K2605" i="2"/>
  <c r="B2606" i="2"/>
  <c r="J2606" i="2"/>
  <c r="K2606" i="2"/>
  <c r="B2607" i="2"/>
  <c r="J2607" i="2"/>
  <c r="K2607" i="2"/>
  <c r="B2608" i="2"/>
  <c r="J2608" i="2"/>
  <c r="K2608" i="2"/>
  <c r="B2609" i="2"/>
  <c r="J2609" i="2"/>
  <c r="K2609" i="2"/>
  <c r="B2610" i="2"/>
  <c r="J2610" i="2"/>
  <c r="K2610" i="2"/>
  <c r="B2611" i="2"/>
  <c r="J2611" i="2"/>
  <c r="K2611" i="2"/>
  <c r="B2612" i="2"/>
  <c r="J2612" i="2"/>
  <c r="K2612" i="2"/>
  <c r="B2613" i="2"/>
  <c r="J2613" i="2"/>
  <c r="K2613" i="2"/>
  <c r="B2614" i="2"/>
  <c r="J2614" i="2"/>
  <c r="K2614" i="2"/>
  <c r="B2615" i="2"/>
  <c r="J2615" i="2"/>
  <c r="K2615" i="2"/>
  <c r="B2616" i="2"/>
  <c r="J2616" i="2"/>
  <c r="K2616" i="2"/>
  <c r="B2617" i="2"/>
  <c r="J2617" i="2"/>
  <c r="K2617" i="2"/>
  <c r="B2618" i="2"/>
  <c r="J2618" i="2"/>
  <c r="K2618" i="2"/>
  <c r="B2619" i="2"/>
  <c r="J2619" i="2"/>
  <c r="K2619" i="2"/>
  <c r="B2620" i="2"/>
  <c r="J2620" i="2"/>
  <c r="K2620" i="2"/>
  <c r="B2621" i="2"/>
  <c r="J2621" i="2"/>
  <c r="K2621" i="2"/>
  <c r="B2622" i="2"/>
  <c r="J2622" i="2"/>
  <c r="K2622" i="2"/>
  <c r="B2623" i="2"/>
  <c r="J2623" i="2"/>
  <c r="K2623" i="2"/>
  <c r="B2624" i="2"/>
  <c r="J2624" i="2"/>
  <c r="K2624" i="2"/>
  <c r="B2625" i="2"/>
  <c r="J2625" i="2"/>
  <c r="K2625" i="2"/>
  <c r="B2626" i="2"/>
  <c r="J2626" i="2"/>
  <c r="K2626" i="2"/>
  <c r="B2627" i="2"/>
  <c r="J2627" i="2"/>
  <c r="K2627" i="2"/>
  <c r="B2628" i="2"/>
  <c r="J2628" i="2"/>
  <c r="K2628" i="2"/>
  <c r="B2629" i="2"/>
  <c r="J2629" i="2"/>
  <c r="K2629" i="2"/>
  <c r="B2630" i="2"/>
  <c r="J2630" i="2"/>
  <c r="K2630" i="2"/>
  <c r="B2631" i="2"/>
  <c r="J2631" i="2"/>
  <c r="K2631" i="2"/>
  <c r="B2632" i="2"/>
  <c r="J2632" i="2"/>
  <c r="K2632" i="2"/>
  <c r="B2633" i="2"/>
  <c r="J2633" i="2"/>
  <c r="K2633" i="2"/>
  <c r="B2634" i="2"/>
  <c r="J2634" i="2"/>
  <c r="K2634" i="2"/>
  <c r="B2635" i="2"/>
  <c r="J2635" i="2"/>
  <c r="K2635" i="2"/>
  <c r="B2636" i="2"/>
  <c r="J2636" i="2"/>
  <c r="K2636" i="2"/>
  <c r="B2637" i="2"/>
  <c r="J2637" i="2"/>
  <c r="K2637" i="2"/>
  <c r="B2638" i="2"/>
  <c r="J2638" i="2"/>
  <c r="K2638" i="2"/>
  <c r="B2639" i="2"/>
  <c r="J2639" i="2"/>
  <c r="K2639" i="2"/>
  <c r="B2640" i="2"/>
  <c r="J2640" i="2"/>
  <c r="K2640" i="2"/>
  <c r="B2641" i="2"/>
  <c r="J2641" i="2"/>
  <c r="K2641" i="2"/>
  <c r="B2642" i="2"/>
  <c r="J2642" i="2"/>
  <c r="K2642" i="2"/>
  <c r="B2643" i="2"/>
  <c r="J2643" i="2"/>
  <c r="K2643" i="2"/>
  <c r="B2644" i="2"/>
  <c r="J2644" i="2"/>
  <c r="K2644" i="2"/>
  <c r="B2645" i="2"/>
  <c r="J2645" i="2"/>
  <c r="K2645" i="2"/>
  <c r="B2646" i="2"/>
  <c r="J2646" i="2"/>
  <c r="K2646" i="2"/>
  <c r="B2647" i="2"/>
  <c r="J2647" i="2"/>
  <c r="K2647" i="2"/>
  <c r="B2648" i="2"/>
  <c r="J2648" i="2"/>
  <c r="K2648" i="2"/>
  <c r="B2649" i="2"/>
  <c r="J2649" i="2"/>
  <c r="K2649" i="2"/>
  <c r="B2650" i="2"/>
  <c r="J2650" i="2"/>
  <c r="K2650" i="2"/>
  <c r="B2651" i="2"/>
  <c r="J2651" i="2"/>
  <c r="K2651" i="2"/>
  <c r="B2652" i="2"/>
  <c r="J2652" i="2"/>
  <c r="K2652" i="2"/>
  <c r="B2653" i="2"/>
  <c r="J2653" i="2"/>
  <c r="K2653" i="2"/>
  <c r="B2654" i="2"/>
  <c r="J2654" i="2"/>
  <c r="K2654" i="2"/>
  <c r="B2655" i="2"/>
  <c r="J2655" i="2"/>
  <c r="K2655" i="2"/>
  <c r="B2656" i="2"/>
  <c r="J2656" i="2"/>
  <c r="K2656" i="2"/>
  <c r="B2657" i="2"/>
  <c r="J2657" i="2"/>
  <c r="K2657" i="2"/>
  <c r="B2658" i="2"/>
  <c r="J2658" i="2"/>
  <c r="K2658" i="2"/>
  <c r="B2659" i="2"/>
  <c r="J2659" i="2"/>
  <c r="K2659" i="2"/>
  <c r="B2660" i="2"/>
  <c r="J2660" i="2"/>
  <c r="K2660" i="2"/>
  <c r="B2661" i="2"/>
  <c r="J2661" i="2"/>
  <c r="K2661" i="2"/>
  <c r="B2662" i="2"/>
  <c r="J2662" i="2"/>
  <c r="K2662" i="2"/>
  <c r="B2663" i="2"/>
  <c r="J2663" i="2"/>
  <c r="K2663" i="2"/>
  <c r="B2664" i="2"/>
  <c r="J2664" i="2"/>
  <c r="K2664" i="2"/>
  <c r="B2665" i="2"/>
  <c r="J2665" i="2"/>
  <c r="K2665" i="2"/>
  <c r="B2666" i="2"/>
  <c r="J2666" i="2"/>
  <c r="K2666" i="2"/>
  <c r="B2667" i="2"/>
  <c r="J2667" i="2"/>
  <c r="K2667" i="2"/>
  <c r="B2668" i="2"/>
  <c r="J2668" i="2"/>
  <c r="K2668" i="2"/>
  <c r="B2669" i="2"/>
  <c r="J2669" i="2"/>
  <c r="K2669" i="2"/>
  <c r="B2670" i="2"/>
  <c r="J2670" i="2"/>
  <c r="K2670" i="2"/>
  <c r="B2671" i="2"/>
  <c r="J2671" i="2"/>
  <c r="K2671" i="2"/>
  <c r="B2672" i="2"/>
  <c r="J2672" i="2"/>
  <c r="K2672" i="2"/>
  <c r="B2673" i="2"/>
  <c r="J2673" i="2"/>
  <c r="K2673" i="2"/>
  <c r="B2674" i="2"/>
  <c r="J2674" i="2"/>
  <c r="K2674" i="2"/>
  <c r="B2675" i="2"/>
  <c r="J2675" i="2"/>
  <c r="K2675" i="2"/>
  <c r="B2676" i="2"/>
  <c r="J2676" i="2"/>
  <c r="K2676" i="2"/>
  <c r="B2677" i="2"/>
  <c r="J2677" i="2"/>
  <c r="K2677" i="2"/>
  <c r="B2678" i="2"/>
  <c r="J2678" i="2"/>
  <c r="K2678" i="2"/>
  <c r="B2679" i="2"/>
  <c r="J2679" i="2"/>
  <c r="K2679" i="2"/>
  <c r="B2680" i="2"/>
  <c r="J2680" i="2"/>
  <c r="K2680" i="2"/>
  <c r="B2681" i="2"/>
  <c r="J2681" i="2"/>
  <c r="K2681" i="2"/>
  <c r="B2682" i="2"/>
  <c r="J2682" i="2"/>
  <c r="K2682" i="2"/>
  <c r="B2683" i="2"/>
  <c r="J2683" i="2"/>
  <c r="K2683" i="2"/>
  <c r="B2684" i="2"/>
  <c r="J2684" i="2"/>
  <c r="K2684" i="2"/>
  <c r="B2685" i="2"/>
  <c r="J2685" i="2"/>
  <c r="K2685" i="2"/>
  <c r="B2686" i="2"/>
  <c r="J2686" i="2"/>
  <c r="K2686" i="2"/>
  <c r="B2687" i="2"/>
  <c r="J2687" i="2"/>
  <c r="K2687" i="2"/>
  <c r="B2688" i="2"/>
  <c r="J2688" i="2"/>
  <c r="K2688" i="2"/>
  <c r="B2689" i="2"/>
  <c r="J2689" i="2"/>
  <c r="K2689" i="2"/>
  <c r="B2690" i="2"/>
  <c r="J2690" i="2"/>
  <c r="K2690" i="2"/>
  <c r="B2691" i="2"/>
  <c r="J2691" i="2"/>
  <c r="K2691" i="2"/>
  <c r="B2692" i="2"/>
  <c r="J2692" i="2"/>
  <c r="K2692" i="2"/>
  <c r="B2693" i="2"/>
  <c r="J2693" i="2"/>
  <c r="K2693" i="2"/>
  <c r="B2694" i="2"/>
  <c r="J2694" i="2"/>
  <c r="K2694" i="2"/>
  <c r="B2695" i="2"/>
  <c r="J2695" i="2"/>
  <c r="K2695" i="2"/>
  <c r="B2696" i="2"/>
  <c r="J2696" i="2"/>
  <c r="K2696" i="2"/>
  <c r="B2697" i="2"/>
  <c r="J2697" i="2"/>
  <c r="K2697" i="2"/>
  <c r="B2698" i="2"/>
  <c r="J2698" i="2"/>
  <c r="K2698" i="2"/>
  <c r="B2699" i="2"/>
  <c r="J2699" i="2"/>
  <c r="K2699" i="2"/>
  <c r="B2700" i="2"/>
  <c r="J2700" i="2"/>
  <c r="K2700" i="2"/>
  <c r="B2701" i="2"/>
  <c r="J2701" i="2"/>
  <c r="K2701" i="2"/>
  <c r="B2702" i="2"/>
  <c r="J2702" i="2"/>
  <c r="K2702" i="2"/>
  <c r="B2703" i="2"/>
  <c r="J2703" i="2"/>
  <c r="K2703" i="2"/>
  <c r="B2704" i="2"/>
  <c r="J2704" i="2"/>
  <c r="K2704" i="2"/>
  <c r="B2705" i="2"/>
  <c r="J2705" i="2"/>
  <c r="K2705" i="2"/>
  <c r="B2706" i="2"/>
  <c r="J2706" i="2"/>
  <c r="K2706" i="2"/>
  <c r="B2707" i="2"/>
  <c r="J2707" i="2"/>
  <c r="K2707" i="2"/>
  <c r="B2708" i="2"/>
  <c r="J2708" i="2"/>
  <c r="K2708" i="2"/>
  <c r="B2709" i="2"/>
  <c r="J2709" i="2"/>
  <c r="K2709" i="2"/>
  <c r="B2710" i="2"/>
  <c r="J2710" i="2"/>
  <c r="K2710" i="2"/>
  <c r="B2711" i="2"/>
  <c r="J2711" i="2"/>
  <c r="K2711" i="2"/>
  <c r="B2712" i="2"/>
  <c r="J2712" i="2"/>
  <c r="K2712" i="2"/>
  <c r="B2713" i="2"/>
  <c r="J2713" i="2"/>
  <c r="K2713" i="2"/>
  <c r="B2714" i="2"/>
  <c r="J2714" i="2"/>
  <c r="K2714" i="2"/>
  <c r="B2715" i="2"/>
  <c r="J2715" i="2"/>
  <c r="K2715" i="2"/>
  <c r="B2716" i="2"/>
  <c r="J2716" i="2"/>
  <c r="K2716" i="2"/>
  <c r="B2717" i="2"/>
  <c r="J2717" i="2"/>
  <c r="K2717" i="2"/>
  <c r="B2718" i="2"/>
  <c r="J2718" i="2"/>
  <c r="K2718" i="2"/>
  <c r="B2719" i="2"/>
  <c r="J2719" i="2"/>
  <c r="K2719" i="2"/>
  <c r="B2720" i="2"/>
  <c r="J2720" i="2"/>
  <c r="K2720" i="2"/>
  <c r="B2721" i="2"/>
  <c r="J2721" i="2"/>
  <c r="K2721" i="2"/>
  <c r="B2722" i="2"/>
  <c r="J2722" i="2"/>
  <c r="K2722" i="2"/>
  <c r="B2723" i="2"/>
  <c r="J2723" i="2"/>
  <c r="K2723" i="2"/>
  <c r="B2724" i="2"/>
  <c r="J2724" i="2"/>
  <c r="K2724" i="2"/>
  <c r="B2725" i="2"/>
  <c r="J2725" i="2"/>
  <c r="K2725" i="2"/>
  <c r="B2726" i="2"/>
  <c r="J2726" i="2"/>
  <c r="K2726" i="2"/>
  <c r="B2727" i="2"/>
  <c r="J2727" i="2"/>
  <c r="K2727" i="2"/>
  <c r="B2728" i="2"/>
  <c r="J2728" i="2"/>
  <c r="K2728" i="2"/>
  <c r="B2729" i="2"/>
  <c r="J2729" i="2"/>
  <c r="K2729" i="2"/>
  <c r="B2730" i="2"/>
  <c r="J2730" i="2"/>
  <c r="K2730" i="2"/>
  <c r="B2731" i="2"/>
  <c r="J2731" i="2"/>
  <c r="K2731" i="2"/>
  <c r="B2732" i="2"/>
  <c r="J2732" i="2"/>
  <c r="K2732" i="2"/>
  <c r="B2733" i="2"/>
  <c r="J2733" i="2"/>
  <c r="K2733" i="2"/>
  <c r="B2734" i="2"/>
  <c r="J2734" i="2"/>
  <c r="K2734" i="2"/>
  <c r="B2735" i="2"/>
  <c r="J2735" i="2"/>
  <c r="K2735" i="2"/>
  <c r="B2736" i="2"/>
  <c r="J2736" i="2"/>
  <c r="K2736" i="2"/>
  <c r="B2737" i="2"/>
  <c r="J2737" i="2"/>
  <c r="K2737" i="2"/>
  <c r="B2738" i="2"/>
  <c r="J2738" i="2"/>
  <c r="K2738" i="2"/>
  <c r="B2739" i="2"/>
  <c r="J2739" i="2"/>
  <c r="K2739" i="2"/>
  <c r="B2740" i="2"/>
  <c r="J2740" i="2"/>
  <c r="K2740" i="2"/>
  <c r="B2741" i="2"/>
  <c r="J2741" i="2"/>
  <c r="K2741" i="2"/>
  <c r="B2742" i="2"/>
  <c r="J2742" i="2"/>
  <c r="K2742" i="2"/>
  <c r="B2743" i="2"/>
  <c r="J2743" i="2"/>
  <c r="K2743" i="2"/>
  <c r="B2744" i="2"/>
  <c r="J2744" i="2"/>
  <c r="K2744" i="2"/>
  <c r="B2745" i="2"/>
  <c r="J2745" i="2"/>
  <c r="K2745" i="2"/>
  <c r="B2746" i="2"/>
  <c r="J2746" i="2"/>
  <c r="K2746" i="2"/>
  <c r="B2747" i="2"/>
  <c r="J2747" i="2"/>
  <c r="K2747" i="2"/>
  <c r="B2748" i="2"/>
  <c r="J2748" i="2"/>
  <c r="K2748" i="2"/>
  <c r="B2749" i="2"/>
  <c r="J2749" i="2"/>
  <c r="K2749" i="2"/>
  <c r="B2750" i="2"/>
  <c r="J2750" i="2"/>
  <c r="K2750" i="2"/>
  <c r="B2751" i="2"/>
  <c r="J2751" i="2"/>
  <c r="K2751" i="2"/>
  <c r="B2752" i="2"/>
  <c r="J2752" i="2"/>
  <c r="K2752" i="2"/>
  <c r="B2753" i="2"/>
  <c r="J2753" i="2"/>
  <c r="K2753" i="2"/>
  <c r="B2754" i="2"/>
  <c r="J2754" i="2"/>
  <c r="K2754" i="2"/>
  <c r="B2755" i="2"/>
  <c r="J2755" i="2"/>
  <c r="K2755" i="2"/>
  <c r="B2756" i="2"/>
  <c r="J2756" i="2"/>
  <c r="K2756" i="2"/>
  <c r="B2757" i="2"/>
  <c r="J2757" i="2"/>
  <c r="K2757" i="2"/>
  <c r="B2758" i="2"/>
  <c r="J2758" i="2"/>
  <c r="K2758" i="2"/>
  <c r="B2759" i="2"/>
  <c r="J2759" i="2"/>
  <c r="K2759" i="2"/>
  <c r="B2760" i="2"/>
  <c r="J2760" i="2"/>
  <c r="K2760" i="2"/>
  <c r="B2761" i="2"/>
  <c r="J2761" i="2"/>
  <c r="K2761" i="2"/>
  <c r="B2762" i="2"/>
  <c r="J2762" i="2"/>
  <c r="K2762" i="2"/>
  <c r="B2763" i="2"/>
  <c r="J2763" i="2"/>
  <c r="K2763" i="2"/>
  <c r="B2764" i="2"/>
  <c r="J2764" i="2"/>
  <c r="K2764" i="2"/>
  <c r="B2765" i="2"/>
  <c r="J2765" i="2"/>
  <c r="K2765" i="2"/>
  <c r="B2766" i="2"/>
  <c r="J2766" i="2"/>
  <c r="K2766" i="2"/>
  <c r="B2767" i="2"/>
  <c r="J2767" i="2"/>
  <c r="K2767" i="2"/>
  <c r="B2768" i="2"/>
  <c r="J2768" i="2"/>
  <c r="K2768" i="2"/>
  <c r="B2769" i="2"/>
  <c r="J2769" i="2"/>
  <c r="K2769" i="2"/>
  <c r="B2770" i="2"/>
  <c r="J2770" i="2"/>
  <c r="K2770" i="2"/>
  <c r="B2771" i="2"/>
  <c r="J2771" i="2"/>
  <c r="K2771" i="2"/>
  <c r="B2772" i="2"/>
  <c r="J2772" i="2"/>
  <c r="K2772" i="2"/>
  <c r="B2773" i="2"/>
  <c r="J2773" i="2"/>
  <c r="K2773" i="2"/>
  <c r="B2774" i="2"/>
  <c r="J2774" i="2"/>
  <c r="K2774" i="2"/>
  <c r="B2775" i="2"/>
  <c r="J2775" i="2"/>
  <c r="K2775" i="2"/>
  <c r="B2776" i="2"/>
  <c r="J2776" i="2"/>
  <c r="K2776" i="2"/>
  <c r="B2777" i="2"/>
  <c r="J2777" i="2"/>
  <c r="K2777" i="2"/>
  <c r="B2778" i="2"/>
  <c r="J2778" i="2"/>
  <c r="K2778" i="2"/>
  <c r="B2779" i="2"/>
  <c r="J2779" i="2"/>
  <c r="K2779" i="2"/>
  <c r="B2780" i="2"/>
  <c r="J2780" i="2"/>
  <c r="K2780" i="2"/>
  <c r="B2781" i="2"/>
  <c r="J2781" i="2"/>
  <c r="K2781" i="2"/>
  <c r="B2782" i="2"/>
  <c r="J2782" i="2"/>
  <c r="K2782" i="2"/>
  <c r="B2783" i="2"/>
  <c r="J2783" i="2"/>
  <c r="K2783" i="2"/>
  <c r="B2784" i="2"/>
  <c r="J2784" i="2"/>
  <c r="K2784" i="2"/>
  <c r="B2785" i="2"/>
  <c r="J2785" i="2"/>
  <c r="K2785" i="2"/>
  <c r="B2786" i="2"/>
  <c r="J2786" i="2"/>
  <c r="K2786" i="2"/>
  <c r="B2787" i="2"/>
  <c r="J2787" i="2"/>
  <c r="K2787" i="2"/>
  <c r="B2788" i="2"/>
  <c r="J2788" i="2"/>
  <c r="K2788" i="2"/>
  <c r="B2789" i="2"/>
  <c r="J2789" i="2"/>
  <c r="K2789" i="2"/>
  <c r="B2790" i="2"/>
  <c r="J2790" i="2"/>
  <c r="K2790" i="2"/>
  <c r="B2791" i="2"/>
  <c r="J2791" i="2"/>
  <c r="K2791" i="2"/>
  <c r="B2792" i="2"/>
  <c r="J2792" i="2"/>
  <c r="K2792" i="2"/>
  <c r="B2793" i="2"/>
  <c r="J2793" i="2"/>
  <c r="K2793" i="2"/>
  <c r="B2794" i="2"/>
  <c r="J2794" i="2"/>
  <c r="K2794" i="2"/>
  <c r="B2795" i="2"/>
  <c r="J2795" i="2"/>
  <c r="K2795" i="2"/>
  <c r="B2796" i="2"/>
  <c r="J2796" i="2"/>
  <c r="K2796" i="2"/>
  <c r="B2797" i="2"/>
  <c r="J2797" i="2"/>
  <c r="K2797" i="2"/>
  <c r="B2798" i="2"/>
  <c r="J2798" i="2"/>
  <c r="K2798" i="2"/>
  <c r="B2799" i="2"/>
  <c r="J2799" i="2"/>
  <c r="K2799" i="2"/>
  <c r="B2800" i="2"/>
  <c r="J2800" i="2"/>
  <c r="K2800" i="2"/>
  <c r="B2801" i="2"/>
  <c r="J2801" i="2"/>
  <c r="K2801" i="2"/>
  <c r="B2802" i="2"/>
  <c r="J2802" i="2"/>
  <c r="K2802" i="2"/>
  <c r="B2803" i="2"/>
  <c r="J2803" i="2"/>
  <c r="K2803" i="2"/>
  <c r="B2804" i="2"/>
  <c r="J2804" i="2"/>
  <c r="K2804" i="2"/>
  <c r="B2805" i="2"/>
  <c r="J2805" i="2"/>
  <c r="K2805" i="2"/>
  <c r="B2806" i="2"/>
  <c r="J2806" i="2"/>
  <c r="K2806" i="2"/>
  <c r="B2807" i="2"/>
  <c r="J2807" i="2"/>
  <c r="K2807" i="2"/>
  <c r="B2808" i="2"/>
  <c r="J2808" i="2"/>
  <c r="K2808" i="2"/>
  <c r="B2809" i="2"/>
  <c r="J2809" i="2"/>
  <c r="K2809" i="2"/>
  <c r="B2810" i="2"/>
  <c r="J2810" i="2"/>
  <c r="K2810" i="2"/>
  <c r="B2811" i="2"/>
  <c r="J2811" i="2"/>
  <c r="K2811" i="2"/>
  <c r="B2812" i="2"/>
  <c r="J2812" i="2"/>
  <c r="K2812" i="2"/>
  <c r="B2813" i="2"/>
  <c r="J2813" i="2"/>
  <c r="K2813" i="2"/>
  <c r="B2814" i="2"/>
  <c r="J2814" i="2"/>
  <c r="K2814" i="2"/>
  <c r="B2815" i="2"/>
  <c r="J2815" i="2"/>
  <c r="K2815" i="2"/>
  <c r="B2816" i="2"/>
  <c r="J2816" i="2"/>
  <c r="K2816" i="2"/>
  <c r="B2817" i="2"/>
  <c r="J2817" i="2"/>
  <c r="K2817" i="2"/>
  <c r="B2818" i="2"/>
  <c r="J2818" i="2"/>
  <c r="K2818" i="2"/>
  <c r="B2819" i="2"/>
  <c r="J2819" i="2"/>
  <c r="K2819" i="2"/>
  <c r="B2820" i="2"/>
  <c r="J2820" i="2"/>
  <c r="K2820" i="2"/>
  <c r="B2821" i="2"/>
  <c r="J2821" i="2"/>
  <c r="K2821" i="2"/>
  <c r="B2822" i="2"/>
  <c r="J2822" i="2"/>
  <c r="K2822" i="2"/>
  <c r="B2823" i="2"/>
  <c r="J2823" i="2"/>
  <c r="K2823" i="2"/>
  <c r="B2824" i="2"/>
  <c r="J2824" i="2"/>
  <c r="K2824" i="2"/>
  <c r="B2825" i="2"/>
  <c r="J2825" i="2"/>
  <c r="K2825" i="2"/>
  <c r="B2826" i="2"/>
  <c r="J2826" i="2"/>
  <c r="K2826" i="2"/>
  <c r="B2827" i="2"/>
  <c r="J2827" i="2"/>
  <c r="K2827" i="2"/>
  <c r="B2828" i="2"/>
  <c r="J2828" i="2"/>
  <c r="K2828" i="2"/>
  <c r="B2829" i="2"/>
  <c r="J2829" i="2"/>
  <c r="K2829" i="2"/>
  <c r="B2830" i="2"/>
  <c r="J2830" i="2"/>
  <c r="K2830" i="2"/>
  <c r="B2831" i="2"/>
  <c r="J2831" i="2"/>
  <c r="K2831" i="2"/>
  <c r="B2832" i="2"/>
  <c r="J2832" i="2"/>
  <c r="K2832" i="2"/>
  <c r="B2833" i="2"/>
  <c r="J2833" i="2"/>
  <c r="K2833" i="2"/>
  <c r="B2834" i="2"/>
  <c r="J2834" i="2"/>
  <c r="K2834" i="2"/>
  <c r="B2835" i="2"/>
  <c r="J2835" i="2"/>
  <c r="K2835" i="2"/>
  <c r="B2836" i="2"/>
  <c r="J2836" i="2"/>
  <c r="K2836" i="2"/>
  <c r="B2837" i="2"/>
  <c r="J2837" i="2"/>
  <c r="K2837" i="2"/>
  <c r="B2838" i="2"/>
  <c r="J2838" i="2"/>
  <c r="K2838" i="2"/>
  <c r="B2839" i="2"/>
  <c r="J2839" i="2"/>
  <c r="K2839" i="2"/>
  <c r="B2840" i="2"/>
  <c r="J2840" i="2"/>
  <c r="K2840" i="2"/>
  <c r="B2841" i="2"/>
  <c r="J2841" i="2"/>
  <c r="K2841" i="2"/>
  <c r="B2842" i="2"/>
  <c r="J2842" i="2"/>
  <c r="K2842" i="2"/>
  <c r="B2843" i="2"/>
  <c r="J2843" i="2"/>
  <c r="K2843" i="2"/>
  <c r="B2844" i="2"/>
  <c r="J2844" i="2"/>
  <c r="K2844" i="2"/>
  <c r="B2845" i="2"/>
  <c r="J2845" i="2"/>
  <c r="K2845" i="2"/>
  <c r="B2846" i="2"/>
  <c r="J2846" i="2"/>
  <c r="K2846" i="2"/>
  <c r="B2847" i="2"/>
  <c r="J2847" i="2"/>
  <c r="K2847" i="2"/>
  <c r="B2848" i="2"/>
  <c r="J2848" i="2"/>
  <c r="K2848" i="2"/>
  <c r="B2849" i="2"/>
  <c r="J2849" i="2"/>
  <c r="K2849" i="2"/>
  <c r="B2850" i="2"/>
  <c r="J2850" i="2"/>
  <c r="K2850" i="2"/>
  <c r="B2851" i="2"/>
  <c r="J2851" i="2"/>
  <c r="K2851" i="2"/>
  <c r="B2852" i="2"/>
  <c r="J2852" i="2"/>
  <c r="K2852" i="2"/>
  <c r="B2853" i="2"/>
  <c r="J2853" i="2"/>
  <c r="K2853" i="2"/>
  <c r="B2854" i="2"/>
  <c r="J2854" i="2"/>
  <c r="K2854" i="2"/>
  <c r="B2855" i="2"/>
  <c r="J2855" i="2"/>
  <c r="K2855" i="2"/>
  <c r="B2856" i="2"/>
  <c r="J2856" i="2"/>
  <c r="K2856" i="2"/>
  <c r="B2857" i="2"/>
  <c r="J2857" i="2"/>
  <c r="K2857" i="2"/>
  <c r="B2858" i="2"/>
  <c r="J2858" i="2"/>
  <c r="K2858" i="2"/>
  <c r="B2859" i="2"/>
  <c r="J2859" i="2"/>
  <c r="K2859" i="2"/>
  <c r="B2860" i="2"/>
  <c r="J2860" i="2"/>
  <c r="K2860" i="2"/>
  <c r="B2861" i="2"/>
  <c r="J2861" i="2"/>
  <c r="K2861" i="2"/>
  <c r="B2862" i="2"/>
  <c r="J2862" i="2"/>
  <c r="K2862" i="2"/>
  <c r="B2863" i="2"/>
  <c r="J2863" i="2"/>
  <c r="K2863" i="2"/>
  <c r="B2864" i="2"/>
  <c r="J2864" i="2"/>
  <c r="K2864" i="2"/>
  <c r="B2865" i="2"/>
  <c r="J2865" i="2"/>
  <c r="K2865" i="2"/>
  <c r="B2866" i="2"/>
  <c r="J2866" i="2"/>
  <c r="K2866" i="2"/>
  <c r="B2867" i="2"/>
  <c r="J2867" i="2"/>
  <c r="K2867" i="2"/>
  <c r="B2868" i="2"/>
  <c r="J2868" i="2"/>
  <c r="K2868" i="2"/>
  <c r="B2869" i="2"/>
  <c r="J2869" i="2"/>
  <c r="K2869" i="2"/>
  <c r="B2870" i="2"/>
  <c r="J2870" i="2"/>
  <c r="K2870" i="2"/>
  <c r="B2871" i="2"/>
  <c r="J2871" i="2"/>
  <c r="K2871" i="2"/>
  <c r="B2872" i="2"/>
  <c r="J2872" i="2"/>
  <c r="K2872" i="2"/>
  <c r="B2873" i="2"/>
  <c r="J2873" i="2"/>
  <c r="K2873" i="2"/>
  <c r="B2874" i="2"/>
  <c r="J2874" i="2"/>
  <c r="K2874" i="2"/>
  <c r="B2875" i="2"/>
  <c r="J2875" i="2"/>
  <c r="K2875" i="2"/>
  <c r="B2876" i="2"/>
  <c r="J2876" i="2"/>
  <c r="K2876" i="2"/>
  <c r="B2877" i="2"/>
  <c r="J2877" i="2"/>
  <c r="K2877" i="2"/>
  <c r="B2878" i="2"/>
  <c r="J2878" i="2"/>
  <c r="K2878" i="2"/>
  <c r="B2879" i="2"/>
  <c r="J2879" i="2"/>
  <c r="K2879" i="2"/>
  <c r="B2880" i="2"/>
  <c r="J2880" i="2"/>
  <c r="K2880" i="2"/>
  <c r="B2881" i="2"/>
  <c r="J2881" i="2"/>
  <c r="K2881" i="2"/>
  <c r="B2882" i="2"/>
  <c r="J2882" i="2"/>
  <c r="K2882" i="2"/>
  <c r="B2883" i="2"/>
  <c r="J2883" i="2"/>
  <c r="K2883" i="2"/>
  <c r="B2884" i="2"/>
  <c r="J2884" i="2"/>
  <c r="K2884" i="2"/>
  <c r="B2885" i="2"/>
  <c r="J2885" i="2"/>
  <c r="K2885" i="2"/>
  <c r="B2886" i="2"/>
  <c r="J2886" i="2"/>
  <c r="K2886" i="2"/>
  <c r="B2887" i="2"/>
  <c r="J2887" i="2"/>
  <c r="K2887" i="2"/>
  <c r="B2888" i="2"/>
  <c r="J2888" i="2"/>
  <c r="K2888" i="2"/>
  <c r="B2889" i="2"/>
  <c r="J2889" i="2"/>
  <c r="K2889" i="2"/>
  <c r="B2890" i="2"/>
  <c r="J2890" i="2"/>
  <c r="K2890" i="2"/>
  <c r="B2891" i="2"/>
  <c r="J2891" i="2"/>
  <c r="K2891" i="2"/>
  <c r="B2892" i="2"/>
  <c r="J2892" i="2"/>
  <c r="K2892" i="2"/>
  <c r="B2893" i="2"/>
  <c r="J2893" i="2"/>
  <c r="K2893" i="2"/>
  <c r="B2894" i="2"/>
  <c r="J2894" i="2"/>
  <c r="K2894" i="2"/>
  <c r="B2895" i="2"/>
  <c r="J2895" i="2"/>
  <c r="K2895" i="2"/>
  <c r="B2896" i="2"/>
  <c r="J2896" i="2"/>
  <c r="K2896" i="2"/>
  <c r="B2897" i="2"/>
  <c r="J2897" i="2"/>
  <c r="K2897" i="2"/>
  <c r="B2898" i="2"/>
  <c r="J2898" i="2"/>
  <c r="K2898" i="2"/>
  <c r="B2899" i="2"/>
  <c r="J2899" i="2"/>
  <c r="K2899" i="2"/>
  <c r="B2900" i="2"/>
  <c r="J2900" i="2"/>
  <c r="K2900" i="2"/>
  <c r="B2901" i="2"/>
  <c r="J2901" i="2"/>
  <c r="K2901" i="2"/>
  <c r="B2902" i="2"/>
  <c r="J2902" i="2"/>
  <c r="K2902" i="2"/>
  <c r="B2903" i="2"/>
  <c r="J2903" i="2"/>
  <c r="K2903" i="2"/>
  <c r="B2904" i="2"/>
  <c r="J2904" i="2"/>
  <c r="K2904" i="2"/>
  <c r="B2905" i="2"/>
  <c r="J2905" i="2"/>
  <c r="K2905" i="2"/>
  <c r="B2906" i="2"/>
  <c r="J2906" i="2"/>
  <c r="K2906" i="2"/>
  <c r="B2907" i="2"/>
  <c r="J2907" i="2"/>
  <c r="K2907" i="2"/>
  <c r="B2908" i="2"/>
  <c r="J2908" i="2"/>
  <c r="K2908" i="2"/>
  <c r="B2909" i="2"/>
  <c r="J2909" i="2"/>
  <c r="K2909" i="2"/>
  <c r="B2910" i="2"/>
  <c r="J2910" i="2"/>
  <c r="K2910" i="2"/>
  <c r="B2911" i="2"/>
  <c r="J2911" i="2"/>
  <c r="K2911" i="2"/>
  <c r="B2912" i="2"/>
  <c r="J2912" i="2"/>
  <c r="K2912" i="2"/>
  <c r="B2913" i="2"/>
  <c r="J2913" i="2"/>
  <c r="K2913" i="2"/>
  <c r="B2914" i="2"/>
  <c r="J2914" i="2"/>
  <c r="K2914" i="2"/>
  <c r="B2915" i="2"/>
  <c r="J2915" i="2"/>
  <c r="K2915" i="2"/>
  <c r="B2916" i="2"/>
  <c r="J2916" i="2"/>
  <c r="K2916" i="2"/>
  <c r="B2917" i="2"/>
  <c r="J2917" i="2"/>
  <c r="K2917" i="2"/>
  <c r="B2918" i="2"/>
  <c r="J2918" i="2"/>
  <c r="K2918" i="2"/>
  <c r="B2919" i="2"/>
  <c r="J2919" i="2"/>
  <c r="K2919" i="2"/>
  <c r="B2920" i="2"/>
  <c r="J2920" i="2"/>
  <c r="K2920" i="2"/>
  <c r="B2921" i="2"/>
  <c r="J2921" i="2"/>
  <c r="K2921" i="2"/>
  <c r="B2922" i="2"/>
  <c r="J2922" i="2"/>
  <c r="K2922" i="2"/>
  <c r="B2923" i="2"/>
  <c r="J2923" i="2"/>
  <c r="K2923" i="2"/>
  <c r="B2924" i="2"/>
  <c r="J2924" i="2"/>
  <c r="K2924" i="2"/>
  <c r="B2925" i="2"/>
  <c r="J2925" i="2"/>
  <c r="K2925" i="2"/>
  <c r="B2926" i="2"/>
  <c r="J2926" i="2"/>
  <c r="K2926" i="2"/>
  <c r="B2927" i="2"/>
  <c r="J2927" i="2"/>
  <c r="K2927" i="2"/>
  <c r="B2928" i="2"/>
  <c r="J2928" i="2"/>
  <c r="K2928" i="2"/>
  <c r="B2929" i="2"/>
  <c r="J2929" i="2"/>
  <c r="K2929" i="2"/>
  <c r="B2930" i="2"/>
  <c r="J2930" i="2"/>
  <c r="K2930" i="2"/>
  <c r="B2931" i="2"/>
  <c r="J2931" i="2"/>
  <c r="K2931" i="2"/>
  <c r="B2932" i="2"/>
  <c r="J2932" i="2"/>
  <c r="K2932" i="2"/>
  <c r="B2933" i="2"/>
  <c r="J2933" i="2"/>
  <c r="K2933" i="2"/>
  <c r="B2934" i="2"/>
  <c r="J2934" i="2"/>
  <c r="K2934" i="2"/>
  <c r="B2935" i="2"/>
  <c r="J2935" i="2"/>
  <c r="K2935" i="2"/>
  <c r="B2936" i="2"/>
  <c r="J2936" i="2"/>
  <c r="K2936" i="2"/>
  <c r="B2937" i="2"/>
  <c r="J2937" i="2"/>
  <c r="K2937" i="2"/>
  <c r="B2938" i="2"/>
  <c r="J2938" i="2"/>
  <c r="K2938" i="2"/>
  <c r="B2939" i="2"/>
  <c r="J2939" i="2"/>
  <c r="K2939" i="2"/>
  <c r="B2940" i="2"/>
  <c r="J2940" i="2"/>
  <c r="K2940" i="2"/>
  <c r="B2941" i="2"/>
  <c r="J2941" i="2"/>
  <c r="K2941" i="2"/>
  <c r="B2942" i="2"/>
  <c r="J2942" i="2"/>
  <c r="K2942" i="2"/>
  <c r="B2943" i="2"/>
  <c r="J2943" i="2"/>
  <c r="K2943" i="2"/>
  <c r="B2944" i="2"/>
  <c r="J2944" i="2"/>
  <c r="K2944" i="2"/>
  <c r="B2945" i="2"/>
  <c r="J2945" i="2"/>
  <c r="K2945" i="2"/>
  <c r="B2946" i="2"/>
  <c r="J2946" i="2"/>
  <c r="K2946" i="2"/>
  <c r="B2947" i="2"/>
  <c r="J2947" i="2"/>
  <c r="K2947" i="2"/>
  <c r="B2948" i="2"/>
  <c r="J2948" i="2"/>
  <c r="K2948" i="2"/>
  <c r="B2949" i="2"/>
  <c r="J2949" i="2"/>
  <c r="K2949" i="2"/>
  <c r="B2950" i="2"/>
  <c r="J2950" i="2"/>
  <c r="K2950" i="2"/>
  <c r="B2951" i="2"/>
  <c r="J2951" i="2"/>
  <c r="K2951" i="2"/>
  <c r="B2952" i="2"/>
  <c r="J2952" i="2"/>
  <c r="K2952" i="2"/>
  <c r="B2953" i="2"/>
  <c r="J2953" i="2"/>
  <c r="K2953" i="2"/>
  <c r="B2954" i="2"/>
  <c r="J2954" i="2"/>
  <c r="K2954" i="2"/>
  <c r="B2955" i="2"/>
  <c r="J2955" i="2"/>
  <c r="K2955" i="2"/>
  <c r="B2956" i="2"/>
  <c r="J2956" i="2"/>
  <c r="K2956" i="2"/>
  <c r="B2957" i="2"/>
  <c r="J2957" i="2"/>
  <c r="K2957" i="2"/>
  <c r="B2958" i="2"/>
  <c r="J2958" i="2"/>
  <c r="K2958" i="2"/>
  <c r="B2959" i="2"/>
  <c r="J2959" i="2"/>
  <c r="K2959" i="2"/>
  <c r="B2960" i="2"/>
  <c r="J2960" i="2"/>
  <c r="K2960" i="2"/>
  <c r="B2961" i="2"/>
  <c r="J2961" i="2"/>
  <c r="K2961" i="2"/>
  <c r="B2962" i="2"/>
  <c r="J2962" i="2"/>
  <c r="K2962" i="2"/>
  <c r="B2963" i="2"/>
  <c r="J2963" i="2"/>
  <c r="K2963" i="2"/>
  <c r="B2964" i="2"/>
  <c r="J2964" i="2"/>
  <c r="K2964" i="2"/>
  <c r="B2965" i="2"/>
  <c r="J2965" i="2"/>
  <c r="K2965" i="2"/>
  <c r="B2966" i="2"/>
  <c r="J2966" i="2"/>
  <c r="K2966" i="2"/>
  <c r="B2967" i="2"/>
  <c r="J2967" i="2"/>
  <c r="K2967" i="2"/>
  <c r="B2968" i="2"/>
  <c r="J2968" i="2"/>
  <c r="K2968" i="2"/>
  <c r="B2969" i="2"/>
  <c r="J2969" i="2"/>
  <c r="K2969" i="2"/>
  <c r="B2970" i="2"/>
  <c r="J2970" i="2"/>
  <c r="K2970" i="2"/>
  <c r="B2971" i="2"/>
  <c r="J2971" i="2"/>
  <c r="K2971" i="2"/>
  <c r="B2972" i="2"/>
  <c r="J2972" i="2"/>
  <c r="K2972" i="2"/>
  <c r="B2973" i="2"/>
  <c r="J2973" i="2"/>
  <c r="K2973" i="2"/>
  <c r="B2974" i="2"/>
  <c r="J2974" i="2"/>
  <c r="K2974" i="2"/>
  <c r="B2975" i="2"/>
  <c r="J2975" i="2"/>
  <c r="K2975" i="2"/>
  <c r="B2976" i="2"/>
  <c r="J2976" i="2"/>
  <c r="K2976" i="2"/>
  <c r="B2977" i="2"/>
  <c r="J2977" i="2"/>
  <c r="K2977" i="2"/>
  <c r="B2978" i="2"/>
  <c r="J2978" i="2"/>
  <c r="K2978" i="2"/>
  <c r="B2979" i="2"/>
  <c r="J2979" i="2"/>
  <c r="K2979" i="2"/>
  <c r="B2980" i="2"/>
  <c r="J2980" i="2"/>
  <c r="K2980" i="2"/>
  <c r="B2981" i="2"/>
  <c r="J2981" i="2"/>
  <c r="K2981" i="2"/>
  <c r="B2982" i="2"/>
  <c r="J2982" i="2"/>
  <c r="K2982" i="2"/>
  <c r="B2983" i="2"/>
  <c r="J2983" i="2"/>
  <c r="K2983" i="2"/>
  <c r="B2984" i="2"/>
  <c r="J2984" i="2"/>
  <c r="K2984" i="2"/>
  <c r="B2985" i="2"/>
  <c r="J2985" i="2"/>
  <c r="K2985" i="2"/>
  <c r="B2986" i="2"/>
  <c r="J2986" i="2"/>
  <c r="K2986" i="2"/>
  <c r="B2987" i="2"/>
  <c r="J2987" i="2"/>
  <c r="K2987" i="2"/>
  <c r="B2988" i="2"/>
  <c r="J2988" i="2"/>
  <c r="K2988" i="2"/>
  <c r="B2989" i="2"/>
  <c r="J2989" i="2"/>
  <c r="K2989" i="2"/>
  <c r="B2990" i="2"/>
  <c r="J2990" i="2"/>
  <c r="K2990" i="2"/>
  <c r="B2991" i="2"/>
  <c r="J2991" i="2"/>
  <c r="K2991" i="2"/>
  <c r="B2992" i="2"/>
  <c r="J2992" i="2"/>
  <c r="K2992" i="2"/>
  <c r="B2993" i="2"/>
  <c r="J2993" i="2"/>
  <c r="K2993" i="2"/>
  <c r="B2994" i="2"/>
  <c r="J2994" i="2"/>
  <c r="K2994" i="2"/>
  <c r="B2995" i="2"/>
  <c r="J2995" i="2"/>
  <c r="K2995" i="2"/>
  <c r="B2996" i="2"/>
  <c r="J2996" i="2"/>
  <c r="K2996" i="2"/>
  <c r="B2997" i="2"/>
  <c r="J2997" i="2"/>
  <c r="K2997" i="2"/>
  <c r="B2998" i="2"/>
  <c r="J2998" i="2"/>
  <c r="K2998" i="2"/>
  <c r="B2999" i="2"/>
  <c r="J2999" i="2"/>
  <c r="K2999" i="2"/>
  <c r="B3000" i="2"/>
  <c r="J3000" i="2"/>
  <c r="K3000" i="2"/>
  <c r="B3001" i="2"/>
  <c r="J3001" i="2"/>
  <c r="K3001" i="2"/>
  <c r="B3002" i="2"/>
  <c r="J3002" i="2"/>
  <c r="K3002" i="2"/>
  <c r="B3003" i="2"/>
  <c r="J3003" i="2"/>
  <c r="K3003" i="2"/>
  <c r="B3004" i="2"/>
  <c r="J3004" i="2"/>
  <c r="K3004" i="2"/>
  <c r="B3005" i="2"/>
  <c r="J3005" i="2"/>
  <c r="K3005" i="2"/>
  <c r="B3006" i="2"/>
  <c r="J3006" i="2"/>
  <c r="K3006" i="2"/>
  <c r="B3007" i="2"/>
  <c r="J3007" i="2"/>
  <c r="K3007" i="2"/>
  <c r="B3008" i="2"/>
  <c r="J3008" i="2"/>
  <c r="K3008" i="2"/>
  <c r="B3009" i="2"/>
  <c r="J3009" i="2"/>
  <c r="K3009" i="2"/>
  <c r="B3010" i="2"/>
  <c r="J3010" i="2"/>
  <c r="K3010" i="2"/>
  <c r="B3011" i="2"/>
  <c r="J3011" i="2"/>
  <c r="K3011" i="2"/>
  <c r="B3012" i="2"/>
  <c r="J3012" i="2"/>
  <c r="K3012" i="2"/>
  <c r="B3013" i="2"/>
  <c r="J3013" i="2"/>
  <c r="K3013" i="2"/>
  <c r="B3014" i="2"/>
  <c r="J3014" i="2"/>
  <c r="K3014" i="2"/>
  <c r="B3015" i="2"/>
  <c r="J3015" i="2"/>
  <c r="K3015" i="2"/>
  <c r="B3016" i="2"/>
  <c r="J3016" i="2"/>
  <c r="K3016" i="2"/>
  <c r="B3017" i="2"/>
  <c r="J3017" i="2"/>
  <c r="K3017" i="2"/>
  <c r="B3018" i="2"/>
  <c r="J3018" i="2"/>
  <c r="K3018" i="2"/>
  <c r="B3019" i="2"/>
  <c r="J3019" i="2"/>
  <c r="K3019" i="2"/>
  <c r="B3020" i="2"/>
  <c r="J3020" i="2"/>
  <c r="K3020" i="2"/>
  <c r="B3021" i="2"/>
  <c r="J3021" i="2"/>
  <c r="K3021" i="2"/>
  <c r="B3022" i="2"/>
  <c r="J3022" i="2"/>
  <c r="K3022" i="2"/>
  <c r="B3023" i="2"/>
  <c r="J3023" i="2"/>
  <c r="K3023" i="2"/>
  <c r="B3024" i="2"/>
  <c r="J3024" i="2"/>
  <c r="K3024" i="2"/>
  <c r="B3025" i="2"/>
  <c r="J3025" i="2"/>
  <c r="K3025" i="2"/>
  <c r="B3026" i="2"/>
  <c r="J3026" i="2"/>
  <c r="K3026" i="2"/>
  <c r="B3027" i="2"/>
  <c r="J3027" i="2"/>
  <c r="K3027" i="2"/>
  <c r="B3028" i="2"/>
  <c r="J3028" i="2"/>
  <c r="K3028" i="2"/>
  <c r="B3029" i="2"/>
  <c r="J3029" i="2"/>
  <c r="K3029" i="2"/>
  <c r="B3030" i="2"/>
  <c r="J3030" i="2"/>
  <c r="K3030" i="2"/>
  <c r="B3031" i="2"/>
  <c r="J3031" i="2"/>
  <c r="K3031" i="2"/>
  <c r="B3032" i="2"/>
  <c r="J3032" i="2"/>
  <c r="K3032" i="2"/>
  <c r="B3033" i="2"/>
  <c r="J3033" i="2"/>
  <c r="K3033" i="2"/>
  <c r="B3034" i="2"/>
  <c r="J3034" i="2"/>
  <c r="K3034" i="2"/>
  <c r="B3035" i="2"/>
  <c r="J3035" i="2"/>
  <c r="K3035" i="2"/>
  <c r="B3036" i="2"/>
  <c r="J3036" i="2"/>
  <c r="K3036" i="2"/>
  <c r="B3037" i="2"/>
  <c r="J3037" i="2"/>
  <c r="K3037" i="2"/>
  <c r="B3038" i="2"/>
  <c r="J3038" i="2"/>
  <c r="K3038" i="2"/>
  <c r="B3039" i="2"/>
  <c r="J3039" i="2"/>
  <c r="K3039" i="2"/>
  <c r="B3040" i="2"/>
  <c r="J3040" i="2"/>
  <c r="K3040" i="2"/>
  <c r="B3041" i="2"/>
  <c r="J3041" i="2"/>
  <c r="K3041" i="2"/>
  <c r="B3042" i="2"/>
  <c r="J3042" i="2"/>
  <c r="K3042" i="2"/>
  <c r="B3043" i="2"/>
  <c r="J3043" i="2"/>
  <c r="K3043" i="2"/>
  <c r="B3044" i="2"/>
  <c r="J3044" i="2"/>
  <c r="K3044" i="2"/>
  <c r="B3045" i="2"/>
  <c r="J3045" i="2"/>
  <c r="K3045" i="2"/>
  <c r="B3046" i="2"/>
  <c r="J3046" i="2"/>
  <c r="K3046" i="2"/>
  <c r="B3047" i="2"/>
  <c r="J3047" i="2"/>
  <c r="K3047" i="2"/>
  <c r="B3048" i="2"/>
  <c r="J3048" i="2"/>
  <c r="K3048" i="2"/>
  <c r="B3049" i="2"/>
  <c r="J3049" i="2"/>
  <c r="K3049" i="2"/>
  <c r="B3050" i="2"/>
  <c r="J3050" i="2"/>
  <c r="K3050" i="2"/>
  <c r="B3051" i="2"/>
  <c r="J3051" i="2"/>
  <c r="K3051" i="2"/>
  <c r="B3052" i="2"/>
  <c r="J3052" i="2"/>
  <c r="K3052" i="2"/>
  <c r="B3053" i="2"/>
  <c r="J3053" i="2"/>
  <c r="K3053" i="2"/>
  <c r="B3054" i="2"/>
  <c r="J3054" i="2"/>
  <c r="K3054" i="2"/>
  <c r="B3055" i="2"/>
  <c r="J3055" i="2"/>
  <c r="K3055" i="2"/>
  <c r="B3056" i="2"/>
  <c r="J3056" i="2"/>
  <c r="K3056" i="2"/>
  <c r="B3057" i="2"/>
  <c r="J3057" i="2"/>
  <c r="K3057" i="2"/>
  <c r="B3058" i="2"/>
  <c r="J3058" i="2"/>
  <c r="K3058" i="2"/>
  <c r="B3059" i="2"/>
  <c r="J3059" i="2"/>
  <c r="K3059" i="2"/>
  <c r="B3060" i="2"/>
  <c r="J3060" i="2"/>
  <c r="K3060" i="2"/>
  <c r="B3061" i="2"/>
  <c r="J3061" i="2"/>
  <c r="K3061" i="2"/>
  <c r="B3062" i="2"/>
  <c r="J3062" i="2"/>
  <c r="K3062" i="2"/>
  <c r="B3063" i="2"/>
  <c r="J3063" i="2"/>
  <c r="K3063" i="2"/>
  <c r="B3064" i="2"/>
  <c r="J3064" i="2"/>
  <c r="K3064" i="2"/>
  <c r="B3065" i="2"/>
  <c r="J3065" i="2"/>
  <c r="K3065" i="2"/>
  <c r="B3066" i="2"/>
  <c r="J3066" i="2"/>
  <c r="K3066" i="2"/>
  <c r="B3067" i="2"/>
  <c r="J3067" i="2"/>
  <c r="K3067" i="2"/>
  <c r="B3068" i="2"/>
  <c r="J3068" i="2"/>
  <c r="K3068" i="2"/>
  <c r="B3069" i="2"/>
  <c r="J3069" i="2"/>
  <c r="K3069" i="2"/>
  <c r="B3070" i="2"/>
  <c r="J3070" i="2"/>
  <c r="K3070" i="2"/>
  <c r="B3071" i="2"/>
  <c r="J3071" i="2"/>
  <c r="K3071" i="2"/>
  <c r="B3072" i="2"/>
  <c r="J3072" i="2"/>
  <c r="K3072" i="2"/>
  <c r="B3073" i="2"/>
  <c r="J3073" i="2"/>
  <c r="K3073" i="2"/>
  <c r="B3074" i="2"/>
  <c r="J3074" i="2"/>
  <c r="K3074" i="2"/>
  <c r="B3075" i="2"/>
  <c r="J3075" i="2"/>
  <c r="K3075" i="2"/>
  <c r="B3076" i="2"/>
  <c r="J3076" i="2"/>
  <c r="K3076" i="2"/>
  <c r="B3077" i="2"/>
  <c r="J3077" i="2"/>
  <c r="K3077" i="2"/>
  <c r="B3078" i="2"/>
  <c r="J3078" i="2"/>
  <c r="K3078" i="2"/>
  <c r="B3079" i="2"/>
  <c r="J3079" i="2"/>
  <c r="K3079" i="2"/>
  <c r="B3080" i="2"/>
  <c r="J3080" i="2"/>
  <c r="K3080" i="2"/>
  <c r="B3081" i="2"/>
  <c r="J3081" i="2"/>
  <c r="K3081" i="2"/>
  <c r="B3082" i="2"/>
  <c r="J3082" i="2"/>
  <c r="K3082" i="2"/>
  <c r="B3083" i="2"/>
  <c r="J3083" i="2"/>
  <c r="K3083" i="2"/>
  <c r="B3084" i="2"/>
  <c r="J3084" i="2"/>
  <c r="K3084" i="2"/>
  <c r="B3085" i="2"/>
  <c r="J3085" i="2"/>
  <c r="K3085" i="2"/>
  <c r="B3086" i="2"/>
  <c r="J3086" i="2"/>
  <c r="K3086" i="2"/>
  <c r="B3087" i="2"/>
  <c r="J3087" i="2"/>
  <c r="K3087" i="2"/>
  <c r="B3088" i="2"/>
  <c r="J3088" i="2"/>
  <c r="K3088" i="2"/>
  <c r="B3089" i="2"/>
  <c r="J3089" i="2"/>
  <c r="K3089" i="2"/>
  <c r="B3090" i="2"/>
  <c r="J3090" i="2"/>
  <c r="K3090" i="2"/>
  <c r="B3091" i="2"/>
  <c r="J3091" i="2"/>
  <c r="K3091" i="2"/>
  <c r="B3092" i="2"/>
  <c r="J3092" i="2"/>
  <c r="K3092" i="2"/>
  <c r="B3093" i="2"/>
  <c r="J3093" i="2"/>
  <c r="K3093" i="2"/>
  <c r="B3094" i="2"/>
  <c r="J3094" i="2"/>
  <c r="K3094" i="2"/>
  <c r="B3095" i="2"/>
  <c r="J3095" i="2"/>
  <c r="K3095" i="2"/>
  <c r="B3096" i="2"/>
  <c r="J3096" i="2"/>
  <c r="K3096" i="2"/>
  <c r="B3097" i="2"/>
  <c r="J3097" i="2"/>
  <c r="K3097" i="2"/>
  <c r="B3098" i="2"/>
  <c r="J3098" i="2"/>
  <c r="K3098" i="2"/>
  <c r="B3099" i="2"/>
  <c r="J3099" i="2"/>
  <c r="K3099" i="2"/>
  <c r="B3100" i="2"/>
  <c r="J3100" i="2"/>
  <c r="K3100" i="2"/>
  <c r="B3101" i="2"/>
  <c r="J3101" i="2"/>
  <c r="K3101" i="2"/>
  <c r="B3102" i="2"/>
  <c r="J3102" i="2"/>
  <c r="K3102" i="2"/>
  <c r="B3103" i="2"/>
  <c r="J3103" i="2"/>
  <c r="K3103" i="2"/>
  <c r="B3104" i="2"/>
  <c r="J3104" i="2"/>
  <c r="K3104" i="2"/>
  <c r="B3105" i="2"/>
  <c r="J3105" i="2"/>
  <c r="K3105" i="2"/>
  <c r="B3106" i="2"/>
  <c r="J3106" i="2"/>
  <c r="K3106" i="2"/>
  <c r="B3107" i="2"/>
  <c r="J3107" i="2"/>
  <c r="K3107" i="2"/>
  <c r="B3108" i="2"/>
  <c r="J3108" i="2"/>
  <c r="K3108" i="2"/>
  <c r="B3109" i="2"/>
  <c r="J3109" i="2"/>
  <c r="K3109" i="2"/>
  <c r="B3110" i="2"/>
  <c r="J3110" i="2"/>
  <c r="K3110" i="2"/>
  <c r="B3111" i="2"/>
  <c r="J3111" i="2"/>
  <c r="K3111" i="2"/>
  <c r="B3112" i="2"/>
  <c r="J3112" i="2"/>
  <c r="K3112" i="2"/>
  <c r="B3113" i="2"/>
  <c r="J3113" i="2"/>
  <c r="K3113" i="2"/>
  <c r="B3114" i="2"/>
  <c r="J3114" i="2"/>
  <c r="K3114" i="2"/>
  <c r="B3115" i="2"/>
  <c r="J3115" i="2"/>
  <c r="K3115" i="2"/>
  <c r="B3116" i="2"/>
  <c r="J3116" i="2"/>
  <c r="K3116" i="2"/>
  <c r="B3117" i="2"/>
  <c r="J3117" i="2"/>
  <c r="K3117" i="2"/>
  <c r="B3118" i="2"/>
  <c r="J3118" i="2"/>
  <c r="K3118" i="2"/>
  <c r="B3119" i="2"/>
  <c r="J3119" i="2"/>
  <c r="K3119" i="2"/>
  <c r="B3120" i="2"/>
  <c r="J3120" i="2"/>
  <c r="K3120" i="2"/>
  <c r="B3121" i="2"/>
  <c r="J3121" i="2"/>
  <c r="K3121" i="2"/>
  <c r="B3122" i="2"/>
  <c r="J3122" i="2"/>
  <c r="K3122" i="2"/>
  <c r="B3123" i="2"/>
  <c r="J3123" i="2"/>
  <c r="K3123" i="2"/>
  <c r="B3124" i="2"/>
  <c r="J3124" i="2"/>
  <c r="K3124" i="2"/>
  <c r="B3125" i="2"/>
  <c r="J3125" i="2"/>
  <c r="K3125" i="2"/>
  <c r="B3126" i="2"/>
  <c r="J3126" i="2"/>
  <c r="K3126" i="2"/>
  <c r="B3127" i="2"/>
  <c r="J3127" i="2"/>
  <c r="K3127" i="2"/>
  <c r="B3128" i="2"/>
  <c r="J3128" i="2"/>
  <c r="K3128" i="2"/>
  <c r="B3129" i="2"/>
  <c r="J3129" i="2"/>
  <c r="K3129" i="2"/>
  <c r="B3130" i="2"/>
  <c r="J3130" i="2"/>
  <c r="K3130" i="2"/>
  <c r="B3131" i="2"/>
  <c r="J3131" i="2"/>
  <c r="K3131" i="2"/>
  <c r="B3132" i="2"/>
  <c r="J3132" i="2"/>
  <c r="K3132" i="2"/>
  <c r="B3133" i="2"/>
  <c r="J3133" i="2"/>
  <c r="K3133" i="2"/>
  <c r="B3134" i="2"/>
  <c r="J3134" i="2"/>
  <c r="K3134" i="2"/>
  <c r="B3135" i="2"/>
  <c r="J3135" i="2"/>
  <c r="K3135" i="2"/>
  <c r="B3136" i="2"/>
  <c r="J3136" i="2"/>
  <c r="K3136" i="2"/>
  <c r="B3137" i="2"/>
  <c r="J3137" i="2"/>
  <c r="K3137" i="2"/>
  <c r="B3138" i="2"/>
  <c r="J3138" i="2"/>
  <c r="K3138" i="2"/>
  <c r="B3139" i="2"/>
  <c r="J3139" i="2"/>
  <c r="K3139" i="2"/>
  <c r="B3140" i="2"/>
  <c r="J3140" i="2"/>
  <c r="K3140" i="2"/>
  <c r="B3141" i="2"/>
  <c r="J3141" i="2"/>
  <c r="K3141" i="2"/>
  <c r="B3142" i="2"/>
  <c r="J3142" i="2"/>
  <c r="K3142" i="2"/>
  <c r="B3143" i="2"/>
  <c r="J3143" i="2"/>
  <c r="K3143" i="2"/>
  <c r="B3144" i="2"/>
  <c r="J3144" i="2"/>
  <c r="K3144" i="2"/>
  <c r="B3145" i="2"/>
  <c r="J3145" i="2"/>
  <c r="K3145" i="2"/>
  <c r="B3146" i="2"/>
  <c r="J3146" i="2"/>
  <c r="K3146" i="2"/>
  <c r="B3147" i="2"/>
  <c r="J3147" i="2"/>
  <c r="K3147" i="2"/>
  <c r="B3148" i="2"/>
  <c r="J3148" i="2"/>
  <c r="K3148" i="2"/>
  <c r="B3149" i="2"/>
  <c r="J3149" i="2"/>
  <c r="K3149" i="2"/>
  <c r="B3150" i="2"/>
  <c r="J3150" i="2"/>
  <c r="K3150" i="2"/>
  <c r="B3151" i="2"/>
  <c r="J3151" i="2"/>
  <c r="K3151" i="2"/>
  <c r="B3152" i="2"/>
  <c r="J3152" i="2"/>
  <c r="K3152" i="2"/>
  <c r="B3153" i="2"/>
  <c r="J3153" i="2"/>
  <c r="K3153" i="2"/>
  <c r="B3154" i="2"/>
  <c r="J3154" i="2"/>
  <c r="K3154" i="2"/>
  <c r="B3155" i="2"/>
  <c r="J3155" i="2"/>
  <c r="K3155" i="2"/>
  <c r="B3156" i="2"/>
  <c r="J3156" i="2"/>
  <c r="K3156" i="2"/>
  <c r="B3157" i="2"/>
  <c r="J3157" i="2"/>
  <c r="K3157" i="2"/>
  <c r="B3158" i="2"/>
  <c r="J3158" i="2"/>
  <c r="K3158" i="2"/>
  <c r="B3159" i="2"/>
  <c r="J3159" i="2"/>
  <c r="K3159" i="2"/>
  <c r="B3160" i="2"/>
  <c r="J3160" i="2"/>
  <c r="K3160" i="2"/>
  <c r="B3161" i="2"/>
  <c r="J3161" i="2"/>
  <c r="K3161" i="2"/>
  <c r="B3162" i="2"/>
  <c r="J3162" i="2"/>
  <c r="K3162" i="2"/>
  <c r="B3163" i="2"/>
  <c r="J3163" i="2"/>
  <c r="K3163" i="2"/>
  <c r="B3164" i="2"/>
  <c r="J3164" i="2"/>
  <c r="K3164" i="2"/>
  <c r="B3165" i="2"/>
  <c r="J3165" i="2"/>
  <c r="K3165" i="2"/>
  <c r="B3166" i="2"/>
  <c r="J3166" i="2"/>
  <c r="K3166" i="2"/>
  <c r="B3167" i="2"/>
  <c r="J3167" i="2"/>
  <c r="K3167" i="2"/>
  <c r="B3168" i="2"/>
  <c r="J3168" i="2"/>
  <c r="K3168" i="2"/>
  <c r="B3169" i="2"/>
  <c r="J3169" i="2"/>
  <c r="K3169" i="2"/>
  <c r="B3170" i="2"/>
  <c r="J3170" i="2"/>
  <c r="K3170" i="2"/>
  <c r="B3171" i="2"/>
  <c r="J3171" i="2"/>
  <c r="K3171" i="2"/>
  <c r="B3172" i="2"/>
  <c r="J3172" i="2"/>
  <c r="K3172" i="2"/>
  <c r="B3173" i="2"/>
  <c r="J3173" i="2"/>
  <c r="K3173" i="2"/>
  <c r="B3174" i="2"/>
  <c r="J3174" i="2"/>
  <c r="K3174" i="2"/>
  <c r="B3175" i="2"/>
  <c r="J3175" i="2"/>
  <c r="K3175" i="2"/>
  <c r="B3176" i="2"/>
  <c r="J3176" i="2"/>
  <c r="K3176" i="2"/>
  <c r="B3177" i="2"/>
  <c r="J3177" i="2"/>
  <c r="K3177" i="2"/>
  <c r="B3178" i="2"/>
  <c r="J3178" i="2"/>
  <c r="K3178" i="2"/>
  <c r="B3179" i="2"/>
  <c r="J3179" i="2"/>
  <c r="K3179" i="2"/>
  <c r="B3180" i="2"/>
  <c r="J3180" i="2"/>
  <c r="K3180" i="2"/>
  <c r="B3181" i="2"/>
  <c r="J3181" i="2"/>
  <c r="K3181" i="2"/>
  <c r="B3182" i="2"/>
  <c r="J3182" i="2"/>
  <c r="K3182" i="2"/>
  <c r="B3183" i="2"/>
  <c r="J3183" i="2"/>
  <c r="K3183" i="2"/>
  <c r="B3184" i="2"/>
  <c r="J3184" i="2"/>
  <c r="K3184" i="2"/>
  <c r="B3185" i="2"/>
  <c r="J3185" i="2"/>
  <c r="K3185" i="2"/>
  <c r="B3186" i="2"/>
  <c r="J3186" i="2"/>
  <c r="K3186" i="2"/>
  <c r="B3187" i="2"/>
  <c r="J3187" i="2"/>
  <c r="K3187" i="2"/>
  <c r="B3188" i="2"/>
  <c r="J3188" i="2"/>
  <c r="K3188" i="2"/>
  <c r="B3189" i="2"/>
  <c r="J3189" i="2"/>
  <c r="K3189" i="2"/>
  <c r="B3190" i="2"/>
  <c r="J3190" i="2"/>
  <c r="K3190" i="2"/>
  <c r="B3191" i="2"/>
  <c r="J3191" i="2"/>
  <c r="K3191" i="2"/>
  <c r="B3192" i="2"/>
  <c r="J3192" i="2"/>
  <c r="K3192" i="2"/>
  <c r="B3193" i="2"/>
  <c r="J3193" i="2"/>
  <c r="K3193" i="2"/>
  <c r="B3194" i="2"/>
  <c r="J3194" i="2"/>
  <c r="K3194" i="2"/>
  <c r="B3195" i="2"/>
  <c r="J3195" i="2"/>
  <c r="K3195" i="2"/>
  <c r="B3196" i="2"/>
  <c r="J3196" i="2"/>
  <c r="K3196" i="2"/>
  <c r="B3197" i="2"/>
  <c r="J3197" i="2"/>
  <c r="K3197" i="2"/>
  <c r="B3198" i="2"/>
  <c r="J3198" i="2"/>
  <c r="K3198" i="2"/>
  <c r="B3199" i="2"/>
  <c r="J3199" i="2"/>
  <c r="K3199" i="2"/>
  <c r="B3200" i="2"/>
  <c r="J3200" i="2"/>
  <c r="K3200" i="2"/>
  <c r="B3201" i="2"/>
  <c r="J3201" i="2"/>
  <c r="K3201" i="2"/>
  <c r="B3202" i="2"/>
  <c r="J3202" i="2"/>
  <c r="K3202" i="2"/>
  <c r="B3203" i="2"/>
  <c r="J3203" i="2"/>
  <c r="K3203" i="2"/>
  <c r="B3204" i="2"/>
  <c r="J3204" i="2"/>
  <c r="K3204" i="2"/>
  <c r="B3205" i="2"/>
  <c r="J3205" i="2"/>
  <c r="K3205" i="2"/>
  <c r="B3206" i="2"/>
  <c r="J3206" i="2"/>
  <c r="K3206" i="2"/>
  <c r="B3207" i="2"/>
  <c r="J3207" i="2"/>
  <c r="K3207" i="2"/>
  <c r="B3208" i="2"/>
  <c r="J3208" i="2"/>
  <c r="K3208" i="2"/>
  <c r="B3209" i="2"/>
  <c r="J3209" i="2"/>
  <c r="K3209" i="2"/>
  <c r="B3210" i="2"/>
  <c r="J3210" i="2"/>
  <c r="K3210" i="2"/>
  <c r="B3211" i="2"/>
  <c r="J3211" i="2"/>
  <c r="K3211" i="2"/>
  <c r="B3212" i="2"/>
  <c r="J3212" i="2"/>
  <c r="K3212" i="2"/>
  <c r="B3213" i="2"/>
  <c r="J3213" i="2"/>
  <c r="K3213" i="2"/>
  <c r="B3214" i="2"/>
  <c r="J3214" i="2"/>
  <c r="K3214" i="2"/>
  <c r="B3215" i="2"/>
  <c r="J3215" i="2"/>
  <c r="K3215" i="2"/>
  <c r="B3216" i="2"/>
  <c r="J3216" i="2"/>
  <c r="K3216" i="2"/>
  <c r="B3217" i="2"/>
  <c r="J3217" i="2"/>
  <c r="K3217" i="2"/>
  <c r="B3218" i="2"/>
  <c r="J3218" i="2"/>
  <c r="K3218" i="2"/>
  <c r="B3219" i="2"/>
  <c r="J3219" i="2"/>
  <c r="K3219" i="2"/>
  <c r="B3220" i="2"/>
  <c r="J3220" i="2"/>
  <c r="K3220" i="2"/>
  <c r="B3221" i="2"/>
  <c r="J3221" i="2"/>
  <c r="K3221" i="2"/>
  <c r="B3222" i="2"/>
  <c r="J3222" i="2"/>
  <c r="K3222" i="2"/>
  <c r="B3223" i="2"/>
  <c r="J3223" i="2"/>
  <c r="K3223" i="2"/>
  <c r="B3224" i="2"/>
  <c r="J3224" i="2"/>
  <c r="K3224" i="2"/>
  <c r="B3225" i="2"/>
  <c r="J3225" i="2"/>
  <c r="K3225" i="2"/>
  <c r="B3226" i="2"/>
  <c r="J3226" i="2"/>
  <c r="K3226" i="2"/>
  <c r="B3227" i="2"/>
  <c r="J3227" i="2"/>
  <c r="K3227" i="2"/>
  <c r="B3228" i="2"/>
  <c r="J3228" i="2"/>
  <c r="K3228" i="2"/>
  <c r="B3229" i="2"/>
  <c r="J3229" i="2"/>
  <c r="K3229" i="2"/>
  <c r="B3230" i="2"/>
  <c r="J3230" i="2"/>
  <c r="K3230" i="2"/>
  <c r="B3231" i="2"/>
  <c r="J3231" i="2"/>
  <c r="K3231" i="2"/>
  <c r="B3232" i="2"/>
  <c r="J3232" i="2"/>
  <c r="K3232" i="2"/>
  <c r="B3233" i="2"/>
  <c r="J3233" i="2"/>
  <c r="K3233" i="2"/>
  <c r="B3234" i="2"/>
  <c r="J3234" i="2"/>
  <c r="K3234" i="2"/>
  <c r="B3235" i="2"/>
  <c r="J3235" i="2"/>
  <c r="K3235" i="2"/>
  <c r="B3236" i="2"/>
  <c r="J3236" i="2"/>
  <c r="K3236" i="2"/>
  <c r="B3237" i="2"/>
  <c r="J3237" i="2"/>
  <c r="K3237" i="2"/>
  <c r="B3238" i="2"/>
  <c r="J3238" i="2"/>
  <c r="K3238" i="2"/>
  <c r="B3239" i="2"/>
  <c r="J3239" i="2"/>
  <c r="K3239" i="2"/>
  <c r="B3240" i="2"/>
  <c r="J3240" i="2"/>
  <c r="K3240" i="2"/>
  <c r="B3241" i="2"/>
  <c r="J3241" i="2"/>
  <c r="K3241" i="2"/>
  <c r="B3242" i="2"/>
  <c r="J3242" i="2"/>
  <c r="K3242" i="2"/>
  <c r="B3243" i="2"/>
  <c r="J3243" i="2"/>
  <c r="K3243" i="2"/>
  <c r="B3244" i="2"/>
  <c r="J3244" i="2"/>
  <c r="K3244" i="2"/>
  <c r="B3245" i="2"/>
  <c r="J3245" i="2"/>
  <c r="K3245" i="2"/>
  <c r="B3246" i="2"/>
  <c r="J3246" i="2"/>
  <c r="K3246" i="2"/>
  <c r="B3247" i="2"/>
  <c r="J3247" i="2"/>
  <c r="K3247" i="2"/>
  <c r="B3248" i="2"/>
  <c r="J3248" i="2"/>
  <c r="K3248" i="2"/>
  <c r="B3249" i="2"/>
  <c r="J3249" i="2"/>
  <c r="K3249" i="2"/>
  <c r="B3250" i="2"/>
  <c r="J3250" i="2"/>
  <c r="K3250" i="2"/>
  <c r="B3251" i="2"/>
  <c r="J3251" i="2"/>
  <c r="K3251" i="2"/>
  <c r="B3252" i="2"/>
  <c r="J3252" i="2"/>
  <c r="K3252" i="2"/>
  <c r="B3253" i="2"/>
  <c r="J3253" i="2"/>
  <c r="K3253" i="2"/>
  <c r="B3254" i="2"/>
  <c r="J3254" i="2"/>
  <c r="K3254" i="2"/>
  <c r="B3255" i="2"/>
  <c r="J3255" i="2"/>
  <c r="K3255" i="2"/>
  <c r="B3256" i="2"/>
  <c r="J3256" i="2"/>
  <c r="K3256" i="2"/>
  <c r="B3257" i="2"/>
  <c r="J3257" i="2"/>
  <c r="K3257" i="2"/>
  <c r="B3258" i="2"/>
  <c r="J3258" i="2"/>
  <c r="K3258" i="2"/>
  <c r="B3259" i="2"/>
  <c r="J3259" i="2"/>
  <c r="K3259" i="2"/>
  <c r="B3260" i="2"/>
  <c r="J3260" i="2"/>
  <c r="K3260" i="2"/>
  <c r="B3261" i="2"/>
  <c r="J3261" i="2"/>
  <c r="K3261" i="2"/>
  <c r="B3262" i="2"/>
  <c r="J3262" i="2"/>
  <c r="K3262" i="2"/>
  <c r="B3263" i="2"/>
  <c r="J3263" i="2"/>
  <c r="K3263" i="2"/>
  <c r="B3264" i="2"/>
  <c r="J3264" i="2"/>
  <c r="K3264" i="2"/>
  <c r="B3265" i="2"/>
  <c r="J3265" i="2"/>
  <c r="K3265" i="2"/>
  <c r="B3266" i="2"/>
  <c r="J3266" i="2"/>
  <c r="K3266" i="2"/>
  <c r="B3267" i="2"/>
  <c r="J3267" i="2"/>
  <c r="K3267" i="2"/>
  <c r="B3268" i="2"/>
  <c r="J3268" i="2"/>
  <c r="K3268" i="2"/>
  <c r="B3269" i="2"/>
  <c r="J3269" i="2"/>
  <c r="K3269" i="2"/>
  <c r="B3270" i="2"/>
  <c r="J3270" i="2"/>
  <c r="K3270" i="2"/>
  <c r="B3271" i="2"/>
  <c r="J3271" i="2"/>
  <c r="K3271" i="2"/>
  <c r="B3272" i="2"/>
  <c r="J3272" i="2"/>
  <c r="K3272" i="2"/>
  <c r="B3273" i="2"/>
  <c r="J3273" i="2"/>
  <c r="K3273" i="2"/>
  <c r="B3274" i="2"/>
  <c r="J3274" i="2"/>
  <c r="K3274" i="2"/>
  <c r="B3275" i="2"/>
  <c r="J3275" i="2"/>
  <c r="K3275" i="2"/>
  <c r="B3276" i="2"/>
  <c r="J3276" i="2"/>
  <c r="K3276" i="2"/>
  <c r="B3277" i="2"/>
  <c r="J3277" i="2"/>
  <c r="K3277" i="2"/>
  <c r="B3278" i="2"/>
  <c r="J3278" i="2"/>
  <c r="K3278" i="2"/>
  <c r="B3279" i="2"/>
  <c r="J3279" i="2"/>
  <c r="K3279" i="2"/>
  <c r="B3280" i="2"/>
  <c r="J3280" i="2"/>
  <c r="K3280" i="2"/>
  <c r="B3281" i="2"/>
  <c r="J3281" i="2"/>
  <c r="K3281" i="2"/>
  <c r="B3282" i="2"/>
  <c r="J3282" i="2"/>
  <c r="K3282" i="2"/>
  <c r="B3283" i="2"/>
  <c r="J3283" i="2"/>
  <c r="K3283" i="2"/>
  <c r="B3284" i="2"/>
  <c r="J3284" i="2"/>
  <c r="K3284" i="2"/>
  <c r="B3285" i="2"/>
  <c r="J3285" i="2"/>
  <c r="K3285" i="2"/>
  <c r="B3286" i="2"/>
  <c r="J3286" i="2"/>
  <c r="K3286" i="2"/>
  <c r="B3287" i="2"/>
  <c r="J3287" i="2"/>
  <c r="K3287" i="2"/>
  <c r="B3288" i="2"/>
  <c r="J3288" i="2"/>
  <c r="K3288" i="2"/>
  <c r="B3289" i="2"/>
  <c r="J3289" i="2"/>
  <c r="K3289" i="2"/>
  <c r="B3290" i="2"/>
  <c r="J3290" i="2"/>
  <c r="K3290" i="2"/>
  <c r="B3291" i="2"/>
  <c r="J3291" i="2"/>
  <c r="K3291" i="2"/>
  <c r="B3292" i="2"/>
  <c r="J3292" i="2"/>
  <c r="K3292" i="2"/>
  <c r="B3293" i="2"/>
  <c r="J3293" i="2"/>
  <c r="K3293" i="2"/>
  <c r="B3294" i="2"/>
  <c r="J3294" i="2"/>
  <c r="K3294" i="2"/>
  <c r="B3295" i="2"/>
  <c r="J3295" i="2"/>
  <c r="K3295" i="2"/>
  <c r="B3296" i="2"/>
  <c r="J3296" i="2"/>
  <c r="K3296" i="2"/>
  <c r="B3297" i="2"/>
  <c r="J3297" i="2"/>
  <c r="K3297" i="2"/>
  <c r="B3298" i="2"/>
  <c r="J3298" i="2"/>
  <c r="K3298" i="2"/>
  <c r="B3299" i="2"/>
  <c r="J3299" i="2"/>
  <c r="K3299" i="2"/>
  <c r="B3300" i="2"/>
  <c r="J3300" i="2"/>
  <c r="K3300" i="2"/>
  <c r="B3301" i="2"/>
  <c r="J3301" i="2"/>
  <c r="K3301" i="2"/>
  <c r="B3302" i="2"/>
  <c r="J3302" i="2"/>
  <c r="K3302" i="2"/>
  <c r="B3303" i="2"/>
  <c r="J3303" i="2"/>
  <c r="K3303" i="2"/>
  <c r="B3304" i="2"/>
  <c r="J3304" i="2"/>
  <c r="K3304" i="2"/>
  <c r="B3305" i="2"/>
  <c r="J3305" i="2"/>
  <c r="K3305" i="2"/>
  <c r="B3306" i="2"/>
  <c r="J3306" i="2"/>
  <c r="K3306" i="2"/>
  <c r="B3307" i="2"/>
  <c r="J3307" i="2"/>
  <c r="K3307" i="2"/>
  <c r="B3308" i="2"/>
  <c r="J3308" i="2"/>
  <c r="K3308" i="2"/>
  <c r="B3309" i="2"/>
  <c r="J3309" i="2"/>
  <c r="K3309" i="2"/>
  <c r="B3310" i="2"/>
  <c r="J3310" i="2"/>
  <c r="K3310" i="2"/>
  <c r="B3311" i="2"/>
  <c r="J3311" i="2"/>
  <c r="K3311" i="2"/>
  <c r="B3312" i="2"/>
  <c r="J3312" i="2"/>
  <c r="K3312" i="2"/>
  <c r="B3313" i="2"/>
  <c r="J3313" i="2"/>
  <c r="K3313" i="2"/>
  <c r="B3314" i="2"/>
  <c r="J3314" i="2"/>
  <c r="K3314" i="2"/>
  <c r="B3315" i="2"/>
  <c r="J3315" i="2"/>
  <c r="K3315" i="2"/>
  <c r="B3316" i="2"/>
  <c r="J3316" i="2"/>
  <c r="K3316" i="2"/>
  <c r="B3317" i="2"/>
  <c r="J3317" i="2"/>
  <c r="K3317" i="2"/>
  <c r="B3318" i="2"/>
  <c r="J3318" i="2"/>
  <c r="K3318" i="2"/>
  <c r="B3319" i="2"/>
  <c r="J3319" i="2"/>
  <c r="K3319" i="2"/>
  <c r="B3320" i="2"/>
  <c r="J3320" i="2"/>
  <c r="K3320" i="2"/>
  <c r="B3321" i="2"/>
  <c r="J3321" i="2"/>
  <c r="K3321" i="2"/>
  <c r="B3322" i="2"/>
  <c r="J3322" i="2"/>
  <c r="K3322" i="2"/>
  <c r="B3323" i="2"/>
  <c r="J3323" i="2"/>
  <c r="K3323" i="2"/>
  <c r="B3324" i="2"/>
  <c r="J3324" i="2"/>
  <c r="K3324" i="2"/>
  <c r="B3325" i="2"/>
  <c r="J3325" i="2"/>
  <c r="K3325" i="2"/>
  <c r="B3326" i="2"/>
  <c r="J3326" i="2"/>
  <c r="K3326" i="2"/>
  <c r="B3327" i="2"/>
  <c r="J3327" i="2"/>
  <c r="K3327" i="2"/>
  <c r="B3328" i="2"/>
  <c r="J3328" i="2"/>
  <c r="K3328" i="2"/>
  <c r="B3329" i="2"/>
  <c r="J3329" i="2"/>
  <c r="K3329" i="2"/>
  <c r="B3330" i="2"/>
  <c r="J3330" i="2"/>
  <c r="K3330" i="2"/>
  <c r="B3331" i="2"/>
  <c r="J3331" i="2"/>
  <c r="K3331" i="2"/>
  <c r="B3332" i="2"/>
  <c r="J3332" i="2"/>
  <c r="K3332" i="2"/>
  <c r="B3333" i="2"/>
  <c r="J3333" i="2"/>
  <c r="K3333" i="2"/>
  <c r="B3334" i="2"/>
  <c r="J3334" i="2"/>
  <c r="K3334" i="2"/>
  <c r="B3335" i="2"/>
  <c r="J3335" i="2"/>
  <c r="K3335" i="2"/>
  <c r="B3336" i="2"/>
  <c r="J3336" i="2"/>
  <c r="K3336" i="2"/>
  <c r="B3337" i="2"/>
  <c r="J3337" i="2"/>
  <c r="K3337" i="2"/>
  <c r="B3338" i="2"/>
  <c r="J3338" i="2"/>
  <c r="K3338" i="2"/>
  <c r="B3339" i="2"/>
  <c r="J3339" i="2"/>
  <c r="K3339" i="2"/>
  <c r="B3340" i="2"/>
  <c r="J3340" i="2"/>
  <c r="K3340" i="2"/>
  <c r="B3341" i="2"/>
  <c r="J3341" i="2"/>
  <c r="K3341" i="2"/>
  <c r="B3342" i="2"/>
  <c r="J3342" i="2"/>
  <c r="K3342" i="2"/>
  <c r="B3343" i="2"/>
  <c r="J3343" i="2"/>
  <c r="K3343" i="2"/>
  <c r="B3344" i="2"/>
  <c r="J3344" i="2"/>
  <c r="K3344" i="2"/>
  <c r="B3345" i="2"/>
  <c r="J3345" i="2"/>
  <c r="K3345" i="2"/>
  <c r="B3346" i="2"/>
  <c r="J3346" i="2"/>
  <c r="K3346" i="2"/>
  <c r="B3347" i="2"/>
  <c r="J3347" i="2"/>
  <c r="K3347" i="2"/>
  <c r="B3348" i="2"/>
  <c r="J3348" i="2"/>
  <c r="K3348" i="2"/>
  <c r="B3349" i="2"/>
  <c r="J3349" i="2"/>
  <c r="K3349" i="2"/>
  <c r="B3350" i="2"/>
  <c r="J3350" i="2"/>
  <c r="K3350" i="2"/>
  <c r="B3351" i="2"/>
  <c r="J3351" i="2"/>
  <c r="K3351" i="2"/>
  <c r="B3352" i="2"/>
  <c r="J3352" i="2"/>
  <c r="K3352" i="2"/>
  <c r="B3353" i="2"/>
  <c r="J3353" i="2"/>
  <c r="K3353" i="2"/>
  <c r="B3354" i="2"/>
  <c r="J3354" i="2"/>
  <c r="K3354" i="2"/>
  <c r="B3355" i="2"/>
  <c r="J3355" i="2"/>
  <c r="K3355" i="2"/>
  <c r="B3356" i="2"/>
  <c r="J3356" i="2"/>
  <c r="K3356" i="2"/>
  <c r="B3357" i="2"/>
  <c r="J3357" i="2"/>
  <c r="K3357" i="2"/>
  <c r="B3358" i="2"/>
  <c r="J3358" i="2"/>
  <c r="K3358" i="2"/>
  <c r="B3359" i="2"/>
  <c r="J3359" i="2"/>
  <c r="K3359" i="2"/>
  <c r="B3360" i="2"/>
  <c r="J3360" i="2"/>
  <c r="K3360" i="2"/>
  <c r="B3361" i="2"/>
  <c r="J3361" i="2"/>
  <c r="K3361" i="2"/>
  <c r="B3362" i="2"/>
  <c r="J3362" i="2"/>
  <c r="K3362" i="2"/>
  <c r="B3363" i="2"/>
  <c r="J3363" i="2"/>
  <c r="K3363" i="2"/>
  <c r="B3364" i="2"/>
  <c r="J3364" i="2"/>
  <c r="K3364" i="2"/>
  <c r="B3365" i="2"/>
  <c r="J3365" i="2"/>
  <c r="K3365" i="2"/>
  <c r="B3366" i="2"/>
  <c r="J3366" i="2"/>
  <c r="K3366" i="2"/>
  <c r="B3367" i="2"/>
  <c r="J3367" i="2"/>
  <c r="K3367" i="2"/>
  <c r="B3368" i="2"/>
  <c r="J3368" i="2"/>
  <c r="K3368" i="2"/>
  <c r="B3369" i="2"/>
  <c r="J3369" i="2"/>
  <c r="K3369" i="2"/>
  <c r="B3370" i="2"/>
  <c r="J3370" i="2"/>
  <c r="K3370" i="2"/>
  <c r="B3371" i="2"/>
  <c r="J3371" i="2"/>
  <c r="K3371" i="2"/>
  <c r="B3372" i="2"/>
  <c r="J3372" i="2"/>
  <c r="K3372" i="2"/>
  <c r="B3373" i="2"/>
  <c r="J3373" i="2"/>
  <c r="K3373" i="2"/>
  <c r="B3374" i="2"/>
  <c r="J3374" i="2"/>
  <c r="K3374" i="2"/>
  <c r="B3375" i="2"/>
  <c r="J3375" i="2"/>
  <c r="K3375" i="2"/>
  <c r="B3376" i="2"/>
  <c r="J3376" i="2"/>
  <c r="K3376" i="2"/>
  <c r="B3377" i="2"/>
  <c r="J3377" i="2"/>
  <c r="K3377" i="2"/>
  <c r="B3378" i="2"/>
  <c r="J3378" i="2"/>
  <c r="K3378" i="2"/>
  <c r="B3379" i="2"/>
  <c r="J3379" i="2"/>
  <c r="K3379" i="2"/>
  <c r="B3380" i="2"/>
  <c r="J3380" i="2"/>
  <c r="K3380" i="2"/>
  <c r="B3381" i="2"/>
  <c r="J3381" i="2"/>
  <c r="K3381" i="2"/>
  <c r="B3382" i="2"/>
  <c r="J3382" i="2"/>
  <c r="K3382" i="2"/>
  <c r="B3383" i="2"/>
  <c r="J3383" i="2"/>
  <c r="K3383" i="2"/>
  <c r="B3384" i="2"/>
  <c r="J3384" i="2"/>
  <c r="K3384" i="2"/>
  <c r="B3385" i="2"/>
  <c r="J3385" i="2"/>
  <c r="K3385" i="2"/>
  <c r="B3386" i="2"/>
  <c r="J3386" i="2"/>
  <c r="K3386" i="2"/>
  <c r="B3387" i="2"/>
  <c r="J3387" i="2"/>
  <c r="K3387" i="2"/>
  <c r="B3388" i="2"/>
  <c r="J3388" i="2"/>
  <c r="K3388" i="2"/>
  <c r="B3389" i="2"/>
  <c r="J3389" i="2"/>
  <c r="K3389" i="2"/>
  <c r="B3390" i="2"/>
  <c r="J3390" i="2"/>
  <c r="K3390" i="2"/>
  <c r="B3391" i="2"/>
  <c r="J3391" i="2"/>
  <c r="K3391" i="2"/>
  <c r="B3392" i="2"/>
  <c r="J3392" i="2"/>
  <c r="K3392" i="2"/>
  <c r="B3393" i="2"/>
  <c r="J3393" i="2"/>
  <c r="K3393" i="2"/>
  <c r="B3394" i="2"/>
  <c r="J3394" i="2"/>
  <c r="K3394" i="2"/>
  <c r="B3395" i="2"/>
  <c r="J3395" i="2"/>
  <c r="K3395" i="2"/>
  <c r="B3396" i="2"/>
  <c r="J3396" i="2"/>
  <c r="K3396" i="2"/>
  <c r="B3397" i="2"/>
  <c r="J3397" i="2"/>
  <c r="K3397" i="2"/>
  <c r="B3398" i="2"/>
  <c r="J3398" i="2"/>
  <c r="K3398" i="2"/>
  <c r="B3399" i="2"/>
  <c r="J3399" i="2"/>
  <c r="K3399" i="2"/>
  <c r="B3400" i="2"/>
  <c r="J3400" i="2"/>
  <c r="K3400" i="2"/>
  <c r="B3401" i="2"/>
  <c r="J3401" i="2"/>
  <c r="K3401" i="2"/>
  <c r="B3402" i="2"/>
  <c r="J3402" i="2"/>
  <c r="K3402" i="2"/>
  <c r="B3403" i="2"/>
  <c r="J3403" i="2"/>
  <c r="K3403" i="2"/>
  <c r="B3404" i="2"/>
  <c r="J3404" i="2"/>
  <c r="K3404" i="2"/>
  <c r="B3405" i="2"/>
  <c r="J3405" i="2"/>
  <c r="K3405" i="2"/>
  <c r="B3406" i="2"/>
  <c r="J3406" i="2"/>
  <c r="K3406" i="2"/>
  <c r="B3407" i="2"/>
  <c r="J3407" i="2"/>
  <c r="K3407" i="2"/>
  <c r="B3408" i="2"/>
  <c r="J3408" i="2"/>
  <c r="K3408" i="2"/>
  <c r="B3409" i="2"/>
  <c r="J3409" i="2"/>
  <c r="K3409" i="2"/>
  <c r="B3410" i="2"/>
  <c r="J3410" i="2"/>
  <c r="K3410" i="2"/>
  <c r="B3411" i="2"/>
  <c r="J3411" i="2"/>
  <c r="K3411" i="2"/>
  <c r="B3412" i="2"/>
  <c r="J3412" i="2"/>
  <c r="K3412" i="2"/>
  <c r="B3413" i="2"/>
  <c r="J3413" i="2"/>
  <c r="K3413" i="2"/>
  <c r="B3414" i="2"/>
  <c r="J3414" i="2"/>
  <c r="K3414" i="2"/>
  <c r="B3415" i="2"/>
  <c r="J3415" i="2"/>
  <c r="K3415" i="2"/>
  <c r="B3416" i="2"/>
  <c r="J3416" i="2"/>
  <c r="K3416" i="2"/>
  <c r="B3417" i="2"/>
  <c r="J3417" i="2"/>
  <c r="K3417" i="2"/>
  <c r="B3418" i="2"/>
  <c r="J3418" i="2"/>
  <c r="K3418" i="2"/>
  <c r="B3419" i="2"/>
  <c r="J3419" i="2"/>
  <c r="K3419" i="2"/>
  <c r="B3420" i="2"/>
  <c r="J3420" i="2"/>
  <c r="K3420" i="2"/>
  <c r="B3421" i="2"/>
  <c r="J3421" i="2"/>
  <c r="K3421" i="2"/>
  <c r="B3422" i="2"/>
  <c r="J3422" i="2"/>
  <c r="K3422" i="2"/>
  <c r="B3423" i="2"/>
  <c r="J3423" i="2"/>
  <c r="K3423" i="2"/>
  <c r="B3424" i="2"/>
  <c r="J3424" i="2"/>
  <c r="K3424" i="2"/>
  <c r="B3425" i="2"/>
  <c r="J3425" i="2"/>
  <c r="K3425" i="2"/>
  <c r="B3426" i="2"/>
  <c r="J3426" i="2"/>
  <c r="K3426" i="2"/>
  <c r="B3427" i="2"/>
  <c r="J3427" i="2"/>
  <c r="K3427" i="2"/>
  <c r="B3428" i="2"/>
  <c r="J3428" i="2"/>
  <c r="K3428" i="2"/>
  <c r="B3429" i="2"/>
  <c r="J3429" i="2"/>
  <c r="K3429" i="2"/>
  <c r="B3430" i="2"/>
  <c r="J3430" i="2"/>
  <c r="K3430" i="2"/>
  <c r="B3431" i="2"/>
  <c r="J3431" i="2"/>
  <c r="K3431" i="2"/>
  <c r="B3432" i="2"/>
  <c r="J3432" i="2"/>
  <c r="K3432" i="2"/>
  <c r="B3433" i="2"/>
  <c r="J3433" i="2"/>
  <c r="K3433" i="2"/>
  <c r="B3434" i="2"/>
  <c r="J3434" i="2"/>
  <c r="K3434" i="2"/>
  <c r="B3435" i="2"/>
  <c r="J3435" i="2"/>
  <c r="K3435" i="2"/>
  <c r="B3436" i="2"/>
  <c r="J3436" i="2"/>
  <c r="K3436" i="2"/>
  <c r="B3437" i="2"/>
  <c r="J3437" i="2"/>
  <c r="K3437" i="2"/>
  <c r="K2" i="2"/>
  <c r="J2" i="2"/>
  <c r="B2" i="2"/>
  <c r="J3" i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67" i="1"/>
  <c r="K67" i="1"/>
  <c r="J68" i="1"/>
  <c r="K68" i="1"/>
  <c r="J69" i="1"/>
  <c r="K69" i="1"/>
  <c r="J70" i="1"/>
  <c r="K70" i="1"/>
  <c r="J71" i="1"/>
  <c r="K71" i="1"/>
  <c r="J72" i="1"/>
  <c r="K72" i="1"/>
  <c r="J73" i="1"/>
  <c r="K73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6" i="1"/>
  <c r="K86" i="1"/>
  <c r="J87" i="1"/>
  <c r="K87" i="1"/>
  <c r="J88" i="1"/>
  <c r="K88" i="1"/>
  <c r="J89" i="1"/>
  <c r="K89" i="1"/>
  <c r="J90" i="1"/>
  <c r="K90" i="1"/>
  <c r="J91" i="1"/>
  <c r="K91" i="1"/>
  <c r="J92" i="1"/>
  <c r="K92" i="1"/>
  <c r="J93" i="1"/>
  <c r="K93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223" i="1"/>
  <c r="K223" i="1"/>
  <c r="J224" i="1"/>
  <c r="K224" i="1"/>
  <c r="J225" i="1"/>
  <c r="K225" i="1"/>
  <c r="J226" i="1"/>
  <c r="K226" i="1"/>
  <c r="J227" i="1"/>
  <c r="K227" i="1"/>
  <c r="J228" i="1"/>
  <c r="K228" i="1"/>
  <c r="J229" i="1"/>
  <c r="K229" i="1"/>
  <c r="J230" i="1"/>
  <c r="K230" i="1"/>
  <c r="J231" i="1"/>
  <c r="K231" i="1"/>
  <c r="J232" i="1"/>
  <c r="K232" i="1"/>
  <c r="J233" i="1"/>
  <c r="K233" i="1"/>
  <c r="J234" i="1"/>
  <c r="K234" i="1"/>
  <c r="J235" i="1"/>
  <c r="K235" i="1"/>
  <c r="J236" i="1"/>
  <c r="K236" i="1"/>
  <c r="J237" i="1"/>
  <c r="K237" i="1"/>
  <c r="J238" i="1"/>
  <c r="K238" i="1"/>
  <c r="J239" i="1"/>
  <c r="K239" i="1"/>
  <c r="J240" i="1"/>
  <c r="K240" i="1"/>
  <c r="J241" i="1"/>
  <c r="K241" i="1"/>
  <c r="J242" i="1"/>
  <c r="K242" i="1"/>
  <c r="J243" i="1"/>
  <c r="K243" i="1"/>
  <c r="J244" i="1"/>
  <c r="K244" i="1"/>
  <c r="J245" i="1"/>
  <c r="K245" i="1"/>
  <c r="J246" i="1"/>
  <c r="K246" i="1"/>
  <c r="J247" i="1"/>
  <c r="K247" i="1"/>
  <c r="J248" i="1"/>
  <c r="K248" i="1"/>
  <c r="J249" i="1"/>
  <c r="K249" i="1"/>
  <c r="J250" i="1"/>
  <c r="K250" i="1"/>
  <c r="J251" i="1"/>
  <c r="K251" i="1"/>
  <c r="J252" i="1"/>
  <c r="K252" i="1"/>
  <c r="J253" i="1"/>
  <c r="K253" i="1"/>
  <c r="J254" i="1"/>
  <c r="K254" i="1"/>
  <c r="J255" i="1"/>
  <c r="K255" i="1"/>
  <c r="J256" i="1"/>
  <c r="K256" i="1"/>
  <c r="J257" i="1"/>
  <c r="K257" i="1"/>
  <c r="J258" i="1"/>
  <c r="K258" i="1"/>
  <c r="J259" i="1"/>
  <c r="K259" i="1"/>
  <c r="J260" i="1"/>
  <c r="K260" i="1"/>
  <c r="J261" i="1"/>
  <c r="K261" i="1"/>
  <c r="J262" i="1"/>
  <c r="K262" i="1"/>
  <c r="J263" i="1"/>
  <c r="K263" i="1"/>
  <c r="J264" i="1"/>
  <c r="K264" i="1"/>
  <c r="J265" i="1"/>
  <c r="K265" i="1"/>
  <c r="J266" i="1"/>
  <c r="K266" i="1"/>
  <c r="J267" i="1"/>
  <c r="K267" i="1"/>
  <c r="J268" i="1"/>
  <c r="K268" i="1"/>
  <c r="J269" i="1"/>
  <c r="K269" i="1"/>
  <c r="J270" i="1"/>
  <c r="K270" i="1"/>
  <c r="J271" i="1"/>
  <c r="K271" i="1"/>
  <c r="J272" i="1"/>
  <c r="K272" i="1"/>
  <c r="J273" i="1"/>
  <c r="K273" i="1"/>
  <c r="J274" i="1"/>
  <c r="K274" i="1"/>
  <c r="J275" i="1"/>
  <c r="K275" i="1"/>
  <c r="J276" i="1"/>
  <c r="K276" i="1"/>
  <c r="J277" i="1"/>
  <c r="K277" i="1"/>
  <c r="J278" i="1"/>
  <c r="K278" i="1"/>
  <c r="J279" i="1"/>
  <c r="K279" i="1"/>
  <c r="J280" i="1"/>
  <c r="K280" i="1"/>
  <c r="J281" i="1"/>
  <c r="K281" i="1"/>
  <c r="J282" i="1"/>
  <c r="K282" i="1"/>
  <c r="J283" i="1"/>
  <c r="K283" i="1"/>
  <c r="J284" i="1"/>
  <c r="K284" i="1"/>
  <c r="J285" i="1"/>
  <c r="K285" i="1"/>
  <c r="J286" i="1"/>
  <c r="K286" i="1"/>
  <c r="J287" i="1"/>
  <c r="K287" i="1"/>
  <c r="J288" i="1"/>
  <c r="K288" i="1"/>
  <c r="J289" i="1"/>
  <c r="K289" i="1"/>
  <c r="J290" i="1"/>
  <c r="K290" i="1"/>
  <c r="J291" i="1"/>
  <c r="K291" i="1"/>
  <c r="J292" i="1"/>
  <c r="K292" i="1"/>
  <c r="J293" i="1"/>
  <c r="K293" i="1"/>
  <c r="J294" i="1"/>
  <c r="K294" i="1"/>
  <c r="J295" i="1"/>
  <c r="K295" i="1"/>
  <c r="J296" i="1"/>
  <c r="K296" i="1"/>
  <c r="J297" i="1"/>
  <c r="K297" i="1"/>
  <c r="J298" i="1"/>
  <c r="K298" i="1"/>
  <c r="J299" i="1"/>
  <c r="K299" i="1"/>
  <c r="J300" i="1"/>
  <c r="K300" i="1"/>
  <c r="J301" i="1"/>
  <c r="K301" i="1"/>
  <c r="J302" i="1"/>
  <c r="K302" i="1"/>
  <c r="J303" i="1"/>
  <c r="K303" i="1"/>
  <c r="J304" i="1"/>
  <c r="K304" i="1"/>
  <c r="J305" i="1"/>
  <c r="K305" i="1"/>
  <c r="J306" i="1"/>
  <c r="K306" i="1"/>
  <c r="J307" i="1"/>
  <c r="K307" i="1"/>
  <c r="J308" i="1"/>
  <c r="K308" i="1"/>
  <c r="J309" i="1"/>
  <c r="K309" i="1"/>
  <c r="J310" i="1"/>
  <c r="K310" i="1"/>
  <c r="J311" i="1"/>
  <c r="K311" i="1"/>
  <c r="J312" i="1"/>
  <c r="K312" i="1"/>
  <c r="J313" i="1"/>
  <c r="K313" i="1"/>
  <c r="J314" i="1"/>
  <c r="K314" i="1"/>
  <c r="J315" i="1"/>
  <c r="K315" i="1"/>
  <c r="J316" i="1"/>
  <c r="K316" i="1"/>
  <c r="J317" i="1"/>
  <c r="K317" i="1"/>
  <c r="J318" i="1"/>
  <c r="K318" i="1"/>
  <c r="J319" i="1"/>
  <c r="K319" i="1"/>
  <c r="J320" i="1"/>
  <c r="K320" i="1"/>
  <c r="J321" i="1"/>
  <c r="K321" i="1"/>
  <c r="J322" i="1"/>
  <c r="K322" i="1"/>
  <c r="J323" i="1"/>
  <c r="K323" i="1"/>
  <c r="J324" i="1"/>
  <c r="K324" i="1"/>
  <c r="J325" i="1"/>
  <c r="K325" i="1"/>
  <c r="J326" i="1"/>
  <c r="K326" i="1"/>
  <c r="J327" i="1"/>
  <c r="K327" i="1"/>
  <c r="J328" i="1"/>
  <c r="K328" i="1"/>
  <c r="J329" i="1"/>
  <c r="K329" i="1"/>
  <c r="J330" i="1"/>
  <c r="K330" i="1"/>
  <c r="J331" i="1"/>
  <c r="K331" i="1"/>
  <c r="J332" i="1"/>
  <c r="K332" i="1"/>
  <c r="J333" i="1"/>
  <c r="K333" i="1"/>
  <c r="J334" i="1"/>
  <c r="K334" i="1"/>
  <c r="J335" i="1"/>
  <c r="K335" i="1"/>
  <c r="J336" i="1"/>
  <c r="K336" i="1"/>
  <c r="J337" i="1"/>
  <c r="K337" i="1"/>
  <c r="J338" i="1"/>
  <c r="K338" i="1"/>
  <c r="J339" i="1"/>
  <c r="K339" i="1"/>
  <c r="J340" i="1"/>
  <c r="K340" i="1"/>
  <c r="J341" i="1"/>
  <c r="K341" i="1"/>
  <c r="J342" i="1"/>
  <c r="K342" i="1"/>
  <c r="J343" i="1"/>
  <c r="K343" i="1"/>
  <c r="J344" i="1"/>
  <c r="K344" i="1"/>
  <c r="J345" i="1"/>
  <c r="K345" i="1"/>
  <c r="J346" i="1"/>
  <c r="K346" i="1"/>
  <c r="J347" i="1"/>
  <c r="K347" i="1"/>
  <c r="J348" i="1"/>
  <c r="K348" i="1"/>
  <c r="J349" i="1"/>
  <c r="K349" i="1"/>
  <c r="J350" i="1"/>
  <c r="K350" i="1"/>
  <c r="J351" i="1"/>
  <c r="K351" i="1"/>
  <c r="J352" i="1"/>
  <c r="K352" i="1"/>
  <c r="J353" i="1"/>
  <c r="K353" i="1"/>
  <c r="J354" i="1"/>
  <c r="K354" i="1"/>
  <c r="J355" i="1"/>
  <c r="K355" i="1"/>
  <c r="J356" i="1"/>
  <c r="K356" i="1"/>
  <c r="J357" i="1"/>
  <c r="K357" i="1"/>
  <c r="J358" i="1"/>
  <c r="K358" i="1"/>
  <c r="J359" i="1"/>
  <c r="K359" i="1"/>
  <c r="J360" i="1"/>
  <c r="K360" i="1"/>
  <c r="J361" i="1"/>
  <c r="K361" i="1"/>
  <c r="J362" i="1"/>
  <c r="K362" i="1"/>
  <c r="J363" i="1"/>
  <c r="K363" i="1"/>
  <c r="J364" i="1"/>
  <c r="K364" i="1"/>
  <c r="J365" i="1"/>
  <c r="K365" i="1"/>
  <c r="J366" i="1"/>
  <c r="K366" i="1"/>
  <c r="J367" i="1"/>
  <c r="K367" i="1"/>
  <c r="J368" i="1"/>
  <c r="K368" i="1"/>
  <c r="J369" i="1"/>
  <c r="K369" i="1"/>
  <c r="J370" i="1"/>
  <c r="K370" i="1"/>
  <c r="J371" i="1"/>
  <c r="K371" i="1"/>
  <c r="J372" i="1"/>
  <c r="K372" i="1"/>
  <c r="J373" i="1"/>
  <c r="K373" i="1"/>
  <c r="J374" i="1"/>
  <c r="K374" i="1"/>
  <c r="J375" i="1"/>
  <c r="K375" i="1"/>
  <c r="J376" i="1"/>
  <c r="K376" i="1"/>
  <c r="J377" i="1"/>
  <c r="K377" i="1"/>
  <c r="J378" i="1"/>
  <c r="K378" i="1"/>
  <c r="J379" i="1"/>
  <c r="K379" i="1"/>
  <c r="J380" i="1"/>
  <c r="K380" i="1"/>
  <c r="J381" i="1"/>
  <c r="K381" i="1"/>
  <c r="J382" i="1"/>
  <c r="K382" i="1"/>
  <c r="J383" i="1"/>
  <c r="K383" i="1"/>
  <c r="J384" i="1"/>
  <c r="K384" i="1"/>
  <c r="J385" i="1"/>
  <c r="K385" i="1"/>
  <c r="J386" i="1"/>
  <c r="K386" i="1"/>
  <c r="J387" i="1"/>
  <c r="K387" i="1"/>
  <c r="J388" i="1"/>
  <c r="K388" i="1"/>
  <c r="J389" i="1"/>
  <c r="K389" i="1"/>
  <c r="J390" i="1"/>
  <c r="K390" i="1"/>
  <c r="J391" i="1"/>
  <c r="K391" i="1"/>
  <c r="J392" i="1"/>
  <c r="K392" i="1"/>
  <c r="J393" i="1"/>
  <c r="K393" i="1"/>
  <c r="J394" i="1"/>
  <c r="K394" i="1"/>
  <c r="J395" i="1"/>
  <c r="K395" i="1"/>
  <c r="J396" i="1"/>
  <c r="K396" i="1"/>
  <c r="J397" i="1"/>
  <c r="K397" i="1"/>
  <c r="J398" i="1"/>
  <c r="K398" i="1"/>
  <c r="J399" i="1"/>
  <c r="K399" i="1"/>
  <c r="J400" i="1"/>
  <c r="K400" i="1"/>
  <c r="J401" i="1"/>
  <c r="K401" i="1"/>
  <c r="J402" i="1"/>
  <c r="K402" i="1"/>
  <c r="J403" i="1"/>
  <c r="K403" i="1"/>
  <c r="J404" i="1"/>
  <c r="K404" i="1"/>
  <c r="J405" i="1"/>
  <c r="K405" i="1"/>
  <c r="J406" i="1"/>
  <c r="K406" i="1"/>
  <c r="J407" i="1"/>
  <c r="K407" i="1"/>
  <c r="J408" i="1"/>
  <c r="K408" i="1"/>
  <c r="J409" i="1"/>
  <c r="K409" i="1"/>
  <c r="J410" i="1"/>
  <c r="K410" i="1"/>
  <c r="J411" i="1"/>
  <c r="K411" i="1"/>
  <c r="J412" i="1"/>
  <c r="K412" i="1"/>
  <c r="J413" i="1"/>
  <c r="K413" i="1"/>
  <c r="J414" i="1"/>
  <c r="K414" i="1"/>
  <c r="J415" i="1"/>
  <c r="K415" i="1"/>
  <c r="J416" i="1"/>
  <c r="K416" i="1"/>
  <c r="J417" i="1"/>
  <c r="K417" i="1"/>
  <c r="J418" i="1"/>
  <c r="K418" i="1"/>
  <c r="J419" i="1"/>
  <c r="K419" i="1"/>
  <c r="J420" i="1"/>
  <c r="K420" i="1"/>
  <c r="J421" i="1"/>
  <c r="K421" i="1"/>
  <c r="J422" i="1"/>
  <c r="K422" i="1"/>
  <c r="J423" i="1"/>
  <c r="K423" i="1"/>
  <c r="J424" i="1"/>
  <c r="K424" i="1"/>
  <c r="J425" i="1"/>
  <c r="K425" i="1"/>
  <c r="J426" i="1"/>
  <c r="K426" i="1"/>
  <c r="J427" i="1"/>
  <c r="K427" i="1"/>
  <c r="J428" i="1"/>
  <c r="K428" i="1"/>
  <c r="J429" i="1"/>
  <c r="K429" i="1"/>
  <c r="J430" i="1"/>
  <c r="K430" i="1"/>
  <c r="J431" i="1"/>
  <c r="K431" i="1"/>
  <c r="J432" i="1"/>
  <c r="K432" i="1"/>
  <c r="J433" i="1"/>
  <c r="K433" i="1"/>
  <c r="J434" i="1"/>
  <c r="K434" i="1"/>
  <c r="J435" i="1"/>
  <c r="K435" i="1"/>
  <c r="J436" i="1"/>
  <c r="K436" i="1"/>
  <c r="J437" i="1"/>
  <c r="K437" i="1"/>
  <c r="J438" i="1"/>
  <c r="K438" i="1"/>
  <c r="J439" i="1"/>
  <c r="K439" i="1"/>
  <c r="J440" i="1"/>
  <c r="K440" i="1"/>
  <c r="J441" i="1"/>
  <c r="K441" i="1"/>
  <c r="J442" i="1"/>
  <c r="K442" i="1"/>
  <c r="J443" i="1"/>
  <c r="K443" i="1"/>
  <c r="J444" i="1"/>
  <c r="K444" i="1"/>
  <c r="J445" i="1"/>
  <c r="K445" i="1"/>
  <c r="J446" i="1"/>
  <c r="K446" i="1"/>
  <c r="J447" i="1"/>
  <c r="K447" i="1"/>
  <c r="J448" i="1"/>
  <c r="K448" i="1"/>
  <c r="J449" i="1"/>
  <c r="K449" i="1"/>
  <c r="J450" i="1"/>
  <c r="K450" i="1"/>
  <c r="J451" i="1"/>
  <c r="K451" i="1"/>
  <c r="J452" i="1"/>
  <c r="K452" i="1"/>
  <c r="J453" i="1"/>
  <c r="K453" i="1"/>
  <c r="J454" i="1"/>
  <c r="K454" i="1"/>
  <c r="J455" i="1"/>
  <c r="K455" i="1"/>
  <c r="J456" i="1"/>
  <c r="K456" i="1"/>
  <c r="J457" i="1"/>
  <c r="K457" i="1"/>
  <c r="J458" i="1"/>
  <c r="K458" i="1"/>
  <c r="J459" i="1"/>
  <c r="K459" i="1"/>
  <c r="J460" i="1"/>
  <c r="K460" i="1"/>
  <c r="J461" i="1"/>
  <c r="K461" i="1"/>
  <c r="J462" i="1"/>
  <c r="K462" i="1"/>
  <c r="J463" i="1"/>
  <c r="K463" i="1"/>
  <c r="J464" i="1"/>
  <c r="K464" i="1"/>
  <c r="J465" i="1"/>
  <c r="K465" i="1"/>
  <c r="J466" i="1"/>
  <c r="K466" i="1"/>
  <c r="J467" i="1"/>
  <c r="K467" i="1"/>
  <c r="J468" i="1"/>
  <c r="K468" i="1"/>
  <c r="J469" i="1"/>
  <c r="K469" i="1"/>
  <c r="J470" i="1"/>
  <c r="K470" i="1"/>
  <c r="J471" i="1"/>
  <c r="K471" i="1"/>
  <c r="J472" i="1"/>
  <c r="K472" i="1"/>
  <c r="J473" i="1"/>
  <c r="K473" i="1"/>
  <c r="J474" i="1"/>
  <c r="K474" i="1"/>
  <c r="J475" i="1"/>
  <c r="K475" i="1"/>
  <c r="J476" i="1"/>
  <c r="K476" i="1"/>
  <c r="J477" i="1"/>
  <c r="K477" i="1"/>
  <c r="J478" i="1"/>
  <c r="K478" i="1"/>
  <c r="J479" i="1"/>
  <c r="K479" i="1"/>
  <c r="J480" i="1"/>
  <c r="K480" i="1"/>
  <c r="J481" i="1"/>
  <c r="K481" i="1"/>
  <c r="J482" i="1"/>
  <c r="K482" i="1"/>
  <c r="J483" i="1"/>
  <c r="K483" i="1"/>
  <c r="J484" i="1"/>
  <c r="K484" i="1"/>
  <c r="J485" i="1"/>
  <c r="K485" i="1"/>
  <c r="J486" i="1"/>
  <c r="K486" i="1"/>
  <c r="J487" i="1"/>
  <c r="K487" i="1"/>
  <c r="J488" i="1"/>
  <c r="K488" i="1"/>
  <c r="J489" i="1"/>
  <c r="K489" i="1"/>
  <c r="J490" i="1"/>
  <c r="K490" i="1"/>
  <c r="J491" i="1"/>
  <c r="K491" i="1"/>
  <c r="J492" i="1"/>
  <c r="K492" i="1"/>
  <c r="J493" i="1"/>
  <c r="K493" i="1"/>
  <c r="J494" i="1"/>
  <c r="K494" i="1"/>
  <c r="J495" i="1"/>
  <c r="K495" i="1"/>
  <c r="J496" i="1"/>
  <c r="K496" i="1"/>
  <c r="J497" i="1"/>
  <c r="K497" i="1"/>
  <c r="J498" i="1"/>
  <c r="K498" i="1"/>
  <c r="J499" i="1"/>
  <c r="K499" i="1"/>
  <c r="J500" i="1"/>
  <c r="K500" i="1"/>
  <c r="J501" i="1"/>
  <c r="K501" i="1"/>
  <c r="J502" i="1"/>
  <c r="K502" i="1"/>
  <c r="J503" i="1"/>
  <c r="K503" i="1"/>
  <c r="J504" i="1"/>
  <c r="K504" i="1"/>
  <c r="J505" i="1"/>
  <c r="K505" i="1"/>
  <c r="J506" i="1"/>
  <c r="K506" i="1"/>
  <c r="J507" i="1"/>
  <c r="K507" i="1"/>
  <c r="J508" i="1"/>
  <c r="K508" i="1"/>
  <c r="J509" i="1"/>
  <c r="K509" i="1"/>
  <c r="J510" i="1"/>
  <c r="K510" i="1"/>
  <c r="J511" i="1"/>
  <c r="K511" i="1"/>
  <c r="J512" i="1"/>
  <c r="K512" i="1"/>
  <c r="J513" i="1"/>
  <c r="K513" i="1"/>
  <c r="J514" i="1"/>
  <c r="K514" i="1"/>
  <c r="J515" i="1"/>
  <c r="K515" i="1"/>
  <c r="J516" i="1"/>
  <c r="K516" i="1"/>
  <c r="J517" i="1"/>
  <c r="K517" i="1"/>
  <c r="J518" i="1"/>
  <c r="K518" i="1"/>
  <c r="J519" i="1"/>
  <c r="K519" i="1"/>
  <c r="J520" i="1"/>
  <c r="K520" i="1"/>
  <c r="J521" i="1"/>
  <c r="K521" i="1"/>
  <c r="J522" i="1"/>
  <c r="K522" i="1"/>
  <c r="J523" i="1"/>
  <c r="K523" i="1"/>
  <c r="J524" i="1"/>
  <c r="K524" i="1"/>
  <c r="J525" i="1"/>
  <c r="K525" i="1"/>
  <c r="J526" i="1"/>
  <c r="K526" i="1"/>
  <c r="J527" i="1"/>
  <c r="K527" i="1"/>
  <c r="J528" i="1"/>
  <c r="K528" i="1"/>
  <c r="J529" i="1"/>
  <c r="K529" i="1"/>
  <c r="J530" i="1"/>
  <c r="K530" i="1"/>
  <c r="J531" i="1"/>
  <c r="K531" i="1"/>
  <c r="J532" i="1"/>
  <c r="K532" i="1"/>
  <c r="J533" i="1"/>
  <c r="K533" i="1"/>
  <c r="J534" i="1"/>
  <c r="K534" i="1"/>
  <c r="J535" i="1"/>
  <c r="K535" i="1"/>
  <c r="J536" i="1"/>
  <c r="K536" i="1"/>
  <c r="J537" i="1"/>
  <c r="K537" i="1"/>
  <c r="J538" i="1"/>
  <c r="K538" i="1"/>
  <c r="J539" i="1"/>
  <c r="K539" i="1"/>
  <c r="J540" i="1"/>
  <c r="K540" i="1"/>
  <c r="J541" i="1"/>
  <c r="K541" i="1"/>
  <c r="J542" i="1"/>
  <c r="K542" i="1"/>
  <c r="J543" i="1"/>
  <c r="K543" i="1"/>
  <c r="J544" i="1"/>
  <c r="K544" i="1"/>
  <c r="J545" i="1"/>
  <c r="K545" i="1"/>
  <c r="J546" i="1"/>
  <c r="K546" i="1"/>
  <c r="J547" i="1"/>
  <c r="K547" i="1"/>
  <c r="J548" i="1"/>
  <c r="K548" i="1"/>
  <c r="J549" i="1"/>
  <c r="K549" i="1"/>
  <c r="J550" i="1"/>
  <c r="K550" i="1"/>
  <c r="J551" i="1"/>
  <c r="K551" i="1"/>
  <c r="J552" i="1"/>
  <c r="K552" i="1"/>
  <c r="J553" i="1"/>
  <c r="K553" i="1"/>
  <c r="J554" i="1"/>
  <c r="K554" i="1"/>
  <c r="J555" i="1"/>
  <c r="K555" i="1"/>
  <c r="J556" i="1"/>
  <c r="K556" i="1"/>
  <c r="J557" i="1"/>
  <c r="K557" i="1"/>
  <c r="J558" i="1"/>
  <c r="K558" i="1"/>
  <c r="J559" i="1"/>
  <c r="K559" i="1"/>
  <c r="J560" i="1"/>
  <c r="K560" i="1"/>
  <c r="J561" i="1"/>
  <c r="K561" i="1"/>
  <c r="J562" i="1"/>
  <c r="K562" i="1"/>
  <c r="J563" i="1"/>
  <c r="K563" i="1"/>
  <c r="J564" i="1"/>
  <c r="K564" i="1"/>
  <c r="J565" i="1"/>
  <c r="K565" i="1"/>
  <c r="J566" i="1"/>
  <c r="K566" i="1"/>
  <c r="J567" i="1"/>
  <c r="K567" i="1"/>
  <c r="J568" i="1"/>
  <c r="K568" i="1"/>
  <c r="J569" i="1"/>
  <c r="K569" i="1"/>
  <c r="J570" i="1"/>
  <c r="K570" i="1"/>
  <c r="J571" i="1"/>
  <c r="K571" i="1"/>
  <c r="J572" i="1"/>
  <c r="K572" i="1"/>
  <c r="J573" i="1"/>
  <c r="K573" i="1"/>
  <c r="J574" i="1"/>
  <c r="K574" i="1"/>
  <c r="J575" i="1"/>
  <c r="K575" i="1"/>
  <c r="J576" i="1"/>
  <c r="K576" i="1"/>
  <c r="J577" i="1"/>
  <c r="K577" i="1"/>
  <c r="J578" i="1"/>
  <c r="K578" i="1"/>
  <c r="J579" i="1"/>
  <c r="K579" i="1"/>
  <c r="J580" i="1"/>
  <c r="K580" i="1"/>
  <c r="J581" i="1"/>
  <c r="K581" i="1"/>
  <c r="J582" i="1"/>
  <c r="K582" i="1"/>
  <c r="J583" i="1"/>
  <c r="K583" i="1"/>
  <c r="J584" i="1"/>
  <c r="K584" i="1"/>
  <c r="J585" i="1"/>
  <c r="K585" i="1"/>
  <c r="J586" i="1"/>
  <c r="K586" i="1"/>
  <c r="J587" i="1"/>
  <c r="K587" i="1"/>
  <c r="J588" i="1"/>
  <c r="K588" i="1"/>
  <c r="J589" i="1"/>
  <c r="K589" i="1"/>
  <c r="J590" i="1"/>
  <c r="K590" i="1"/>
  <c r="J591" i="1"/>
  <c r="K591" i="1"/>
  <c r="J592" i="1"/>
  <c r="K592" i="1"/>
  <c r="J593" i="1"/>
  <c r="K593" i="1"/>
  <c r="J594" i="1"/>
  <c r="K594" i="1"/>
  <c r="J595" i="1"/>
  <c r="K595" i="1"/>
  <c r="J596" i="1"/>
  <c r="K596" i="1"/>
  <c r="J597" i="1"/>
  <c r="K597" i="1"/>
  <c r="J598" i="1"/>
  <c r="K598" i="1"/>
  <c r="J599" i="1"/>
  <c r="K599" i="1"/>
  <c r="J600" i="1"/>
  <c r="K600" i="1"/>
  <c r="J601" i="1"/>
  <c r="K601" i="1"/>
  <c r="J602" i="1"/>
  <c r="K602" i="1"/>
  <c r="J603" i="1"/>
  <c r="K603" i="1"/>
  <c r="J604" i="1"/>
  <c r="K604" i="1"/>
  <c r="J605" i="1"/>
  <c r="K605" i="1"/>
  <c r="J606" i="1"/>
  <c r="K606" i="1"/>
  <c r="J607" i="1"/>
  <c r="K607" i="1"/>
  <c r="J608" i="1"/>
  <c r="K608" i="1"/>
  <c r="J609" i="1"/>
  <c r="K609" i="1"/>
  <c r="J610" i="1"/>
  <c r="K610" i="1"/>
  <c r="J611" i="1"/>
  <c r="K611" i="1"/>
  <c r="J612" i="1"/>
  <c r="K612" i="1"/>
  <c r="J613" i="1"/>
  <c r="K613" i="1"/>
  <c r="J614" i="1"/>
  <c r="K614" i="1"/>
  <c r="J615" i="1"/>
  <c r="K615" i="1"/>
  <c r="J616" i="1"/>
  <c r="K616" i="1"/>
  <c r="J617" i="1"/>
  <c r="K617" i="1"/>
  <c r="J618" i="1"/>
  <c r="K618" i="1"/>
  <c r="J619" i="1"/>
  <c r="K619" i="1"/>
  <c r="J620" i="1"/>
  <c r="K620" i="1"/>
  <c r="J621" i="1"/>
  <c r="K621" i="1"/>
  <c r="J622" i="1"/>
  <c r="K622" i="1"/>
  <c r="J623" i="1"/>
  <c r="K623" i="1"/>
  <c r="J624" i="1"/>
  <c r="K624" i="1"/>
  <c r="J625" i="1"/>
  <c r="K625" i="1"/>
  <c r="J626" i="1"/>
  <c r="K626" i="1"/>
  <c r="J627" i="1"/>
  <c r="K627" i="1"/>
  <c r="J628" i="1"/>
  <c r="K628" i="1"/>
  <c r="J629" i="1"/>
  <c r="K629" i="1"/>
  <c r="J630" i="1"/>
  <c r="K630" i="1"/>
  <c r="J631" i="1"/>
  <c r="K631" i="1"/>
  <c r="J632" i="1"/>
  <c r="K632" i="1"/>
  <c r="J633" i="1"/>
  <c r="K633" i="1"/>
  <c r="J634" i="1"/>
  <c r="K634" i="1"/>
  <c r="J635" i="1"/>
  <c r="K635" i="1"/>
  <c r="J636" i="1"/>
  <c r="K636" i="1"/>
  <c r="J637" i="1"/>
  <c r="K637" i="1"/>
  <c r="J638" i="1"/>
  <c r="K638" i="1"/>
  <c r="J639" i="1"/>
  <c r="K639" i="1"/>
  <c r="J640" i="1"/>
  <c r="K640" i="1"/>
  <c r="J641" i="1"/>
  <c r="K641" i="1"/>
  <c r="J642" i="1"/>
  <c r="K642" i="1"/>
  <c r="J643" i="1"/>
  <c r="K643" i="1"/>
  <c r="J644" i="1"/>
  <c r="K644" i="1"/>
  <c r="J645" i="1"/>
  <c r="K645" i="1"/>
  <c r="J646" i="1"/>
  <c r="K646" i="1"/>
  <c r="J647" i="1"/>
  <c r="K647" i="1"/>
  <c r="J648" i="1"/>
  <c r="K648" i="1"/>
  <c r="J649" i="1"/>
  <c r="K649" i="1"/>
  <c r="J650" i="1"/>
  <c r="K650" i="1"/>
  <c r="J651" i="1"/>
  <c r="K651" i="1"/>
  <c r="J652" i="1"/>
  <c r="K652" i="1"/>
  <c r="J653" i="1"/>
  <c r="K653" i="1"/>
  <c r="J654" i="1"/>
  <c r="K654" i="1"/>
  <c r="J655" i="1"/>
  <c r="K655" i="1"/>
  <c r="J656" i="1"/>
  <c r="K656" i="1"/>
  <c r="J657" i="1"/>
  <c r="K657" i="1"/>
  <c r="J658" i="1"/>
  <c r="K658" i="1"/>
  <c r="J659" i="1"/>
  <c r="K659" i="1"/>
  <c r="J660" i="1"/>
  <c r="K660" i="1"/>
  <c r="J661" i="1"/>
  <c r="K661" i="1"/>
  <c r="J662" i="1"/>
  <c r="K662" i="1"/>
  <c r="J663" i="1"/>
  <c r="K663" i="1"/>
  <c r="J664" i="1"/>
  <c r="K664" i="1"/>
  <c r="J665" i="1"/>
  <c r="K665" i="1"/>
  <c r="J666" i="1"/>
  <c r="K666" i="1"/>
  <c r="J667" i="1"/>
  <c r="K667" i="1"/>
  <c r="J668" i="1"/>
  <c r="K668" i="1"/>
  <c r="J669" i="1"/>
  <c r="K669" i="1"/>
  <c r="J670" i="1"/>
  <c r="K670" i="1"/>
  <c r="J671" i="1"/>
  <c r="K671" i="1"/>
  <c r="J672" i="1"/>
  <c r="K672" i="1"/>
  <c r="J673" i="1"/>
  <c r="K673" i="1"/>
  <c r="J674" i="1"/>
  <c r="K674" i="1"/>
  <c r="J675" i="1"/>
  <c r="K675" i="1"/>
  <c r="J676" i="1"/>
  <c r="K676" i="1"/>
  <c r="J677" i="1"/>
  <c r="K677" i="1"/>
  <c r="J678" i="1"/>
  <c r="K678" i="1"/>
  <c r="J679" i="1"/>
  <c r="K679" i="1"/>
  <c r="J680" i="1"/>
  <c r="K680" i="1"/>
  <c r="J681" i="1"/>
  <c r="K681" i="1"/>
  <c r="J682" i="1"/>
  <c r="K682" i="1"/>
  <c r="J683" i="1"/>
  <c r="K683" i="1"/>
  <c r="J684" i="1"/>
  <c r="K684" i="1"/>
  <c r="J685" i="1"/>
  <c r="K685" i="1"/>
  <c r="J686" i="1"/>
  <c r="K686" i="1"/>
  <c r="J687" i="1"/>
  <c r="K687" i="1"/>
  <c r="J688" i="1"/>
  <c r="K688" i="1"/>
  <c r="J689" i="1"/>
  <c r="K689" i="1"/>
  <c r="J690" i="1"/>
  <c r="K690" i="1"/>
  <c r="J691" i="1"/>
  <c r="K691" i="1"/>
  <c r="J692" i="1"/>
  <c r="K692" i="1"/>
  <c r="J693" i="1"/>
  <c r="K693" i="1"/>
  <c r="J694" i="1"/>
  <c r="K694" i="1"/>
  <c r="J695" i="1"/>
  <c r="K695" i="1"/>
  <c r="J696" i="1"/>
  <c r="K696" i="1"/>
  <c r="J697" i="1"/>
  <c r="K697" i="1"/>
  <c r="J698" i="1"/>
  <c r="K698" i="1"/>
  <c r="J699" i="1"/>
  <c r="K699" i="1"/>
  <c r="J700" i="1"/>
  <c r="K700" i="1"/>
  <c r="J701" i="1"/>
  <c r="K701" i="1"/>
  <c r="J702" i="1"/>
  <c r="K702" i="1"/>
  <c r="J703" i="1"/>
  <c r="K703" i="1"/>
  <c r="J704" i="1"/>
  <c r="K704" i="1"/>
  <c r="J705" i="1"/>
  <c r="K705" i="1"/>
  <c r="J706" i="1"/>
  <c r="K706" i="1"/>
  <c r="J707" i="1"/>
  <c r="K707" i="1"/>
  <c r="J708" i="1"/>
  <c r="K708" i="1"/>
  <c r="J709" i="1"/>
  <c r="K709" i="1"/>
  <c r="J710" i="1"/>
  <c r="K710" i="1"/>
  <c r="J711" i="1"/>
  <c r="K711" i="1"/>
  <c r="J712" i="1"/>
  <c r="K712" i="1"/>
  <c r="J713" i="1"/>
  <c r="K713" i="1"/>
  <c r="J714" i="1"/>
  <c r="K714" i="1"/>
  <c r="J715" i="1"/>
  <c r="K715" i="1"/>
  <c r="J716" i="1"/>
  <c r="K716" i="1"/>
  <c r="J717" i="1"/>
  <c r="K717" i="1"/>
  <c r="J718" i="1"/>
  <c r="K718" i="1"/>
  <c r="J719" i="1"/>
  <c r="K719" i="1"/>
  <c r="J720" i="1"/>
  <c r="K720" i="1"/>
  <c r="J721" i="1"/>
  <c r="K721" i="1"/>
  <c r="J722" i="1"/>
  <c r="K722" i="1"/>
  <c r="J723" i="1"/>
  <c r="K723" i="1"/>
  <c r="J724" i="1"/>
  <c r="K724" i="1"/>
  <c r="J725" i="1"/>
  <c r="K725" i="1"/>
  <c r="J726" i="1"/>
  <c r="K726" i="1"/>
  <c r="J727" i="1"/>
  <c r="K727" i="1"/>
  <c r="J728" i="1"/>
  <c r="K728" i="1"/>
  <c r="J729" i="1"/>
  <c r="K729" i="1"/>
  <c r="J730" i="1"/>
  <c r="K730" i="1"/>
  <c r="J731" i="1"/>
  <c r="K731" i="1"/>
  <c r="J732" i="1"/>
  <c r="K732" i="1"/>
  <c r="J733" i="1"/>
  <c r="K733" i="1"/>
  <c r="J734" i="1"/>
  <c r="K734" i="1"/>
  <c r="J735" i="1"/>
  <c r="K735" i="1"/>
  <c r="J736" i="1"/>
  <c r="K736" i="1"/>
  <c r="J737" i="1"/>
  <c r="K737" i="1"/>
  <c r="J738" i="1"/>
  <c r="K738" i="1"/>
  <c r="J739" i="1"/>
  <c r="K739" i="1"/>
  <c r="J740" i="1"/>
  <c r="K740" i="1"/>
  <c r="J741" i="1"/>
  <c r="K741" i="1"/>
  <c r="J742" i="1"/>
  <c r="K742" i="1"/>
  <c r="J743" i="1"/>
  <c r="K743" i="1"/>
  <c r="J744" i="1"/>
  <c r="K744" i="1"/>
  <c r="J745" i="1"/>
  <c r="K745" i="1"/>
  <c r="J746" i="1"/>
  <c r="K746" i="1"/>
  <c r="J747" i="1"/>
  <c r="K747" i="1"/>
  <c r="J748" i="1"/>
  <c r="K748" i="1"/>
  <c r="J749" i="1"/>
  <c r="K749" i="1"/>
  <c r="J750" i="1"/>
  <c r="K750" i="1"/>
  <c r="J751" i="1"/>
  <c r="K751" i="1"/>
  <c r="J752" i="1"/>
  <c r="K752" i="1"/>
  <c r="J753" i="1"/>
  <c r="K753" i="1"/>
  <c r="J754" i="1"/>
  <c r="K754" i="1"/>
  <c r="J755" i="1"/>
  <c r="K755" i="1"/>
  <c r="J756" i="1"/>
  <c r="K756" i="1"/>
  <c r="J757" i="1"/>
  <c r="K757" i="1"/>
  <c r="J758" i="1"/>
  <c r="K758" i="1"/>
  <c r="J759" i="1"/>
  <c r="K759" i="1"/>
  <c r="J760" i="1"/>
  <c r="K760" i="1"/>
  <c r="J761" i="1"/>
  <c r="K761" i="1"/>
  <c r="J762" i="1"/>
  <c r="K762" i="1"/>
  <c r="J763" i="1"/>
  <c r="K763" i="1"/>
  <c r="J764" i="1"/>
  <c r="K764" i="1"/>
  <c r="J765" i="1"/>
  <c r="K765" i="1"/>
  <c r="J766" i="1"/>
  <c r="K766" i="1"/>
  <c r="J767" i="1"/>
  <c r="K767" i="1"/>
  <c r="J768" i="1"/>
  <c r="K768" i="1"/>
  <c r="J769" i="1"/>
  <c r="K769" i="1"/>
  <c r="J770" i="1"/>
  <c r="K770" i="1"/>
  <c r="J771" i="1"/>
  <c r="K771" i="1"/>
  <c r="J772" i="1"/>
  <c r="K772" i="1"/>
  <c r="J773" i="1"/>
  <c r="K773" i="1"/>
  <c r="J774" i="1"/>
  <c r="K774" i="1"/>
  <c r="J775" i="1"/>
  <c r="K775" i="1"/>
  <c r="J776" i="1"/>
  <c r="K776" i="1"/>
  <c r="J777" i="1"/>
  <c r="K777" i="1"/>
  <c r="J778" i="1"/>
  <c r="K778" i="1"/>
  <c r="J779" i="1"/>
  <c r="K779" i="1"/>
  <c r="J780" i="1"/>
  <c r="K780" i="1"/>
  <c r="J781" i="1"/>
  <c r="K781" i="1"/>
  <c r="J782" i="1"/>
  <c r="K782" i="1"/>
  <c r="J783" i="1"/>
  <c r="K783" i="1"/>
  <c r="J784" i="1"/>
  <c r="K784" i="1"/>
  <c r="J785" i="1"/>
  <c r="K785" i="1"/>
  <c r="J786" i="1"/>
  <c r="K786" i="1"/>
  <c r="J787" i="1"/>
  <c r="K787" i="1"/>
  <c r="J788" i="1"/>
  <c r="K788" i="1"/>
  <c r="J789" i="1"/>
  <c r="K789" i="1"/>
  <c r="J790" i="1"/>
  <c r="K790" i="1"/>
  <c r="J791" i="1"/>
  <c r="K791" i="1"/>
  <c r="J792" i="1"/>
  <c r="K792" i="1"/>
  <c r="J793" i="1"/>
  <c r="K793" i="1"/>
  <c r="J794" i="1"/>
  <c r="K794" i="1"/>
  <c r="J795" i="1"/>
  <c r="K795" i="1"/>
  <c r="J796" i="1"/>
  <c r="K796" i="1"/>
  <c r="J797" i="1"/>
  <c r="K797" i="1"/>
  <c r="J798" i="1"/>
  <c r="K798" i="1"/>
  <c r="J799" i="1"/>
  <c r="K799" i="1"/>
  <c r="J800" i="1"/>
  <c r="K800" i="1"/>
  <c r="J801" i="1"/>
  <c r="K801" i="1"/>
  <c r="J802" i="1"/>
  <c r="K802" i="1"/>
  <c r="J803" i="1"/>
  <c r="K803" i="1"/>
  <c r="J804" i="1"/>
  <c r="K804" i="1"/>
  <c r="J805" i="1"/>
  <c r="K805" i="1"/>
  <c r="J806" i="1"/>
  <c r="K806" i="1"/>
  <c r="J807" i="1"/>
  <c r="K807" i="1"/>
  <c r="J808" i="1"/>
  <c r="K808" i="1"/>
  <c r="J809" i="1"/>
  <c r="K809" i="1"/>
  <c r="J810" i="1"/>
  <c r="K810" i="1"/>
  <c r="J811" i="1"/>
  <c r="K811" i="1"/>
  <c r="J812" i="1"/>
  <c r="K812" i="1"/>
  <c r="J813" i="1"/>
  <c r="K813" i="1"/>
  <c r="J814" i="1"/>
  <c r="K814" i="1"/>
  <c r="J815" i="1"/>
  <c r="K815" i="1"/>
  <c r="J816" i="1"/>
  <c r="K816" i="1"/>
  <c r="J817" i="1"/>
  <c r="K817" i="1"/>
  <c r="J818" i="1"/>
  <c r="K818" i="1"/>
  <c r="J819" i="1"/>
  <c r="K819" i="1"/>
  <c r="J820" i="1"/>
  <c r="K820" i="1"/>
  <c r="J821" i="1"/>
  <c r="K821" i="1"/>
  <c r="J822" i="1"/>
  <c r="K822" i="1"/>
  <c r="J823" i="1"/>
  <c r="K823" i="1"/>
  <c r="J824" i="1"/>
  <c r="K824" i="1"/>
  <c r="J825" i="1"/>
  <c r="K825" i="1"/>
  <c r="J826" i="1"/>
  <c r="K826" i="1"/>
  <c r="J827" i="1"/>
  <c r="K827" i="1"/>
  <c r="J828" i="1"/>
  <c r="K828" i="1"/>
  <c r="J829" i="1"/>
  <c r="K829" i="1"/>
  <c r="J830" i="1"/>
  <c r="K830" i="1"/>
  <c r="J831" i="1"/>
  <c r="K831" i="1"/>
  <c r="J832" i="1"/>
  <c r="K832" i="1"/>
  <c r="J833" i="1"/>
  <c r="K833" i="1"/>
  <c r="J834" i="1"/>
  <c r="K834" i="1"/>
  <c r="J835" i="1"/>
  <c r="K835" i="1"/>
  <c r="J836" i="1"/>
  <c r="K836" i="1"/>
  <c r="J837" i="1"/>
  <c r="K837" i="1"/>
  <c r="J838" i="1"/>
  <c r="K838" i="1"/>
  <c r="J839" i="1"/>
  <c r="K839" i="1"/>
  <c r="J840" i="1"/>
  <c r="K840" i="1"/>
  <c r="J841" i="1"/>
  <c r="K841" i="1"/>
  <c r="J842" i="1"/>
  <c r="K842" i="1"/>
  <c r="J843" i="1"/>
  <c r="K843" i="1"/>
  <c r="J844" i="1"/>
  <c r="K844" i="1"/>
  <c r="J845" i="1"/>
  <c r="K845" i="1"/>
  <c r="J846" i="1"/>
  <c r="K846" i="1"/>
  <c r="J847" i="1"/>
  <c r="K847" i="1"/>
  <c r="J848" i="1"/>
  <c r="K848" i="1"/>
  <c r="J849" i="1"/>
  <c r="K849" i="1"/>
  <c r="J850" i="1"/>
  <c r="K850" i="1"/>
  <c r="J851" i="1"/>
  <c r="K851" i="1"/>
  <c r="J852" i="1"/>
  <c r="K852" i="1"/>
  <c r="J853" i="1"/>
  <c r="K853" i="1"/>
  <c r="J854" i="1"/>
  <c r="K854" i="1"/>
  <c r="J855" i="1"/>
  <c r="K855" i="1"/>
  <c r="J856" i="1"/>
  <c r="K856" i="1"/>
  <c r="J857" i="1"/>
  <c r="K857" i="1"/>
  <c r="J858" i="1"/>
  <c r="K858" i="1"/>
  <c r="J859" i="1"/>
  <c r="K859" i="1"/>
  <c r="J860" i="1"/>
  <c r="K860" i="1"/>
  <c r="J861" i="1"/>
  <c r="K861" i="1"/>
  <c r="J862" i="1"/>
  <c r="K862" i="1"/>
  <c r="J863" i="1"/>
  <c r="K863" i="1"/>
  <c r="J864" i="1"/>
  <c r="K864" i="1"/>
  <c r="J865" i="1"/>
  <c r="K865" i="1"/>
  <c r="J866" i="1"/>
  <c r="K866" i="1"/>
  <c r="J867" i="1"/>
  <c r="K867" i="1"/>
  <c r="J868" i="1"/>
  <c r="K868" i="1"/>
  <c r="J869" i="1"/>
  <c r="K869" i="1"/>
  <c r="J870" i="1"/>
  <c r="K870" i="1"/>
  <c r="J871" i="1"/>
  <c r="K871" i="1"/>
  <c r="J872" i="1"/>
  <c r="K872" i="1"/>
  <c r="J873" i="1"/>
  <c r="K873" i="1"/>
  <c r="J874" i="1"/>
  <c r="K874" i="1"/>
  <c r="J875" i="1"/>
  <c r="K875" i="1"/>
  <c r="J876" i="1"/>
  <c r="K876" i="1"/>
  <c r="J877" i="1"/>
  <c r="K877" i="1"/>
  <c r="J878" i="1"/>
  <c r="K878" i="1"/>
  <c r="J879" i="1"/>
  <c r="K879" i="1"/>
  <c r="J880" i="1"/>
  <c r="K880" i="1"/>
  <c r="J881" i="1"/>
  <c r="K881" i="1"/>
  <c r="J882" i="1"/>
  <c r="K882" i="1"/>
  <c r="J883" i="1"/>
  <c r="K883" i="1"/>
  <c r="J884" i="1"/>
  <c r="K884" i="1"/>
  <c r="J885" i="1"/>
  <c r="K885" i="1"/>
  <c r="J886" i="1"/>
  <c r="K886" i="1"/>
  <c r="J887" i="1"/>
  <c r="K887" i="1"/>
  <c r="J888" i="1"/>
  <c r="K888" i="1"/>
  <c r="J889" i="1"/>
  <c r="K889" i="1"/>
  <c r="J890" i="1"/>
  <c r="K890" i="1"/>
  <c r="J891" i="1"/>
  <c r="K891" i="1"/>
  <c r="J892" i="1"/>
  <c r="K892" i="1"/>
  <c r="J893" i="1"/>
  <c r="K893" i="1"/>
  <c r="J894" i="1"/>
  <c r="K894" i="1"/>
  <c r="J895" i="1"/>
  <c r="K895" i="1"/>
  <c r="J896" i="1"/>
  <c r="K896" i="1"/>
  <c r="J897" i="1"/>
  <c r="K897" i="1"/>
  <c r="J898" i="1"/>
  <c r="K898" i="1"/>
  <c r="J899" i="1"/>
  <c r="K899" i="1"/>
  <c r="J900" i="1"/>
  <c r="K900" i="1"/>
  <c r="J901" i="1"/>
  <c r="K901" i="1"/>
  <c r="J902" i="1"/>
  <c r="K902" i="1"/>
  <c r="J903" i="1"/>
  <c r="K903" i="1"/>
  <c r="J904" i="1"/>
  <c r="K904" i="1"/>
  <c r="J905" i="1"/>
  <c r="K905" i="1"/>
  <c r="J906" i="1"/>
  <c r="K906" i="1"/>
  <c r="J907" i="1"/>
  <c r="K907" i="1"/>
  <c r="J908" i="1"/>
  <c r="K908" i="1"/>
  <c r="J909" i="1"/>
  <c r="K909" i="1"/>
  <c r="J910" i="1"/>
  <c r="K910" i="1"/>
  <c r="J911" i="1"/>
  <c r="K911" i="1"/>
  <c r="J912" i="1"/>
  <c r="K912" i="1"/>
  <c r="J913" i="1"/>
  <c r="K913" i="1"/>
  <c r="J914" i="1"/>
  <c r="K914" i="1"/>
  <c r="J915" i="1"/>
  <c r="K915" i="1"/>
  <c r="J916" i="1"/>
  <c r="K916" i="1"/>
  <c r="J917" i="1"/>
  <c r="K917" i="1"/>
  <c r="J918" i="1"/>
  <c r="K918" i="1"/>
  <c r="J919" i="1"/>
  <c r="K919" i="1"/>
  <c r="J920" i="1"/>
  <c r="K920" i="1"/>
  <c r="J921" i="1"/>
  <c r="K921" i="1"/>
  <c r="J922" i="1"/>
  <c r="K922" i="1"/>
  <c r="J923" i="1"/>
  <c r="K923" i="1"/>
  <c r="J924" i="1"/>
  <c r="K924" i="1"/>
  <c r="J925" i="1"/>
  <c r="K925" i="1"/>
  <c r="J926" i="1"/>
  <c r="K926" i="1"/>
  <c r="J927" i="1"/>
  <c r="K927" i="1"/>
  <c r="J928" i="1"/>
  <c r="K928" i="1"/>
  <c r="J929" i="1"/>
  <c r="K929" i="1"/>
  <c r="J930" i="1"/>
  <c r="K930" i="1"/>
  <c r="J931" i="1"/>
  <c r="K931" i="1"/>
  <c r="J932" i="1"/>
  <c r="K932" i="1"/>
  <c r="J933" i="1"/>
  <c r="K933" i="1"/>
  <c r="J934" i="1"/>
  <c r="K934" i="1"/>
  <c r="J935" i="1"/>
  <c r="K935" i="1"/>
  <c r="J936" i="1"/>
  <c r="K936" i="1"/>
  <c r="J937" i="1"/>
  <c r="K937" i="1"/>
  <c r="J938" i="1"/>
  <c r="K938" i="1"/>
  <c r="J939" i="1"/>
  <c r="K939" i="1"/>
  <c r="J940" i="1"/>
  <c r="K940" i="1"/>
  <c r="J941" i="1"/>
  <c r="K941" i="1"/>
  <c r="J942" i="1"/>
  <c r="K942" i="1"/>
  <c r="J943" i="1"/>
  <c r="K943" i="1"/>
  <c r="J944" i="1"/>
  <c r="K944" i="1"/>
  <c r="J945" i="1"/>
  <c r="K945" i="1"/>
  <c r="J946" i="1"/>
  <c r="K946" i="1"/>
  <c r="J947" i="1"/>
  <c r="K947" i="1"/>
  <c r="J948" i="1"/>
  <c r="K948" i="1"/>
  <c r="J949" i="1"/>
  <c r="K949" i="1"/>
  <c r="J950" i="1"/>
  <c r="K950" i="1"/>
  <c r="J951" i="1"/>
  <c r="K951" i="1"/>
  <c r="J952" i="1"/>
  <c r="K952" i="1"/>
  <c r="J953" i="1"/>
  <c r="K953" i="1"/>
  <c r="J954" i="1"/>
  <c r="K954" i="1"/>
  <c r="J955" i="1"/>
  <c r="K955" i="1"/>
  <c r="J956" i="1"/>
  <c r="K956" i="1"/>
  <c r="J957" i="1"/>
  <c r="K957" i="1"/>
  <c r="J958" i="1"/>
  <c r="K958" i="1"/>
  <c r="J959" i="1"/>
  <c r="K959" i="1"/>
  <c r="J960" i="1"/>
  <c r="K960" i="1"/>
  <c r="J961" i="1"/>
  <c r="K961" i="1"/>
  <c r="J962" i="1"/>
  <c r="K962" i="1"/>
  <c r="J963" i="1"/>
  <c r="K963" i="1"/>
  <c r="J964" i="1"/>
  <c r="K964" i="1"/>
  <c r="J965" i="1"/>
  <c r="K965" i="1"/>
  <c r="J966" i="1"/>
  <c r="K966" i="1"/>
  <c r="J967" i="1"/>
  <c r="K967" i="1"/>
  <c r="J968" i="1"/>
  <c r="K968" i="1"/>
  <c r="J969" i="1"/>
  <c r="K969" i="1"/>
  <c r="J970" i="1"/>
  <c r="K970" i="1"/>
  <c r="J971" i="1"/>
  <c r="K971" i="1"/>
  <c r="J972" i="1"/>
  <c r="K972" i="1"/>
  <c r="J973" i="1"/>
  <c r="K973" i="1"/>
  <c r="J974" i="1"/>
  <c r="K974" i="1"/>
  <c r="J975" i="1"/>
  <c r="K975" i="1"/>
  <c r="J976" i="1"/>
  <c r="K976" i="1"/>
  <c r="J977" i="1"/>
  <c r="K977" i="1"/>
  <c r="J978" i="1"/>
  <c r="K978" i="1"/>
  <c r="J979" i="1"/>
  <c r="K979" i="1"/>
  <c r="J980" i="1"/>
  <c r="K980" i="1"/>
  <c r="J981" i="1"/>
  <c r="K981" i="1"/>
  <c r="J982" i="1"/>
  <c r="K982" i="1"/>
  <c r="J983" i="1"/>
  <c r="K983" i="1"/>
  <c r="J984" i="1"/>
  <c r="K984" i="1"/>
  <c r="J985" i="1"/>
  <c r="K985" i="1"/>
  <c r="J986" i="1"/>
  <c r="K986" i="1"/>
  <c r="J987" i="1"/>
  <c r="K987" i="1"/>
  <c r="J988" i="1"/>
  <c r="K988" i="1"/>
  <c r="J989" i="1"/>
  <c r="K989" i="1"/>
  <c r="J990" i="1"/>
  <c r="K990" i="1"/>
  <c r="J991" i="1"/>
  <c r="K991" i="1"/>
  <c r="J992" i="1"/>
  <c r="K992" i="1"/>
  <c r="J993" i="1"/>
  <c r="K993" i="1"/>
  <c r="J994" i="1"/>
  <c r="K994" i="1"/>
  <c r="J995" i="1"/>
  <c r="K995" i="1"/>
  <c r="J996" i="1"/>
  <c r="K996" i="1"/>
  <c r="J997" i="1"/>
  <c r="K997" i="1"/>
  <c r="J998" i="1"/>
  <c r="K998" i="1"/>
  <c r="J999" i="1"/>
  <c r="K999" i="1"/>
  <c r="J1000" i="1"/>
  <c r="K1000" i="1"/>
  <c r="J1001" i="1"/>
  <c r="K1001" i="1"/>
  <c r="J1002" i="1"/>
  <c r="K1002" i="1"/>
  <c r="J1003" i="1"/>
  <c r="K1003" i="1"/>
  <c r="J1004" i="1"/>
  <c r="K1004" i="1"/>
  <c r="J1005" i="1"/>
  <c r="K1005" i="1"/>
  <c r="J1006" i="1"/>
  <c r="K1006" i="1"/>
  <c r="J1007" i="1"/>
  <c r="K1007" i="1"/>
  <c r="J1008" i="1"/>
  <c r="K1008" i="1"/>
  <c r="J1009" i="1"/>
  <c r="K1009" i="1"/>
  <c r="J1010" i="1"/>
  <c r="K1010" i="1"/>
  <c r="J1011" i="1"/>
  <c r="K1011" i="1"/>
  <c r="J1012" i="1"/>
  <c r="K1012" i="1"/>
  <c r="J1013" i="1"/>
  <c r="K1013" i="1"/>
  <c r="J1014" i="1"/>
  <c r="K1014" i="1"/>
  <c r="J1015" i="1"/>
  <c r="K1015" i="1"/>
  <c r="J1016" i="1"/>
  <c r="K1016" i="1"/>
  <c r="J1017" i="1"/>
  <c r="K1017" i="1"/>
  <c r="J1018" i="1"/>
  <c r="K1018" i="1"/>
  <c r="J1019" i="1"/>
  <c r="K1019" i="1"/>
  <c r="J1020" i="1"/>
  <c r="K1020" i="1"/>
  <c r="J1021" i="1"/>
  <c r="K1021" i="1"/>
  <c r="J1022" i="1"/>
  <c r="K1022" i="1"/>
  <c r="J1023" i="1"/>
  <c r="K1023" i="1"/>
  <c r="J1024" i="1"/>
  <c r="K1024" i="1"/>
  <c r="J1025" i="1"/>
  <c r="K1025" i="1"/>
  <c r="J1026" i="1"/>
  <c r="K1026" i="1"/>
  <c r="J1027" i="1"/>
  <c r="K1027" i="1"/>
  <c r="J1028" i="1"/>
  <c r="K1028" i="1"/>
  <c r="J1029" i="1"/>
  <c r="K1029" i="1"/>
  <c r="J1030" i="1"/>
  <c r="K1030" i="1"/>
  <c r="J1031" i="1"/>
  <c r="K1031" i="1"/>
  <c r="J1032" i="1"/>
  <c r="K1032" i="1"/>
  <c r="J1033" i="1"/>
  <c r="K1033" i="1"/>
  <c r="J1034" i="1"/>
  <c r="K1034" i="1"/>
  <c r="J1035" i="1"/>
  <c r="K1035" i="1"/>
  <c r="J1036" i="1"/>
  <c r="K1036" i="1"/>
  <c r="J1037" i="1"/>
  <c r="K1037" i="1"/>
  <c r="J1038" i="1"/>
  <c r="K1038" i="1"/>
  <c r="J1039" i="1"/>
  <c r="K1039" i="1"/>
  <c r="J1040" i="1"/>
  <c r="K1040" i="1"/>
  <c r="J1041" i="1"/>
  <c r="K1041" i="1"/>
  <c r="J1042" i="1"/>
  <c r="K1042" i="1"/>
  <c r="J1043" i="1"/>
  <c r="K1043" i="1"/>
  <c r="J1044" i="1"/>
  <c r="K1044" i="1"/>
  <c r="J1045" i="1"/>
  <c r="K1045" i="1"/>
  <c r="J1046" i="1"/>
  <c r="K1046" i="1"/>
  <c r="J1047" i="1"/>
  <c r="K1047" i="1"/>
  <c r="J1048" i="1"/>
  <c r="K1048" i="1"/>
  <c r="J1049" i="1"/>
  <c r="K1049" i="1"/>
  <c r="J1050" i="1"/>
  <c r="K1050" i="1"/>
  <c r="J1051" i="1"/>
  <c r="K1051" i="1"/>
  <c r="J1052" i="1"/>
  <c r="K1052" i="1"/>
  <c r="J1053" i="1"/>
  <c r="K1053" i="1"/>
  <c r="J1054" i="1"/>
  <c r="K1054" i="1"/>
  <c r="J1055" i="1"/>
  <c r="K1055" i="1"/>
  <c r="J1056" i="1"/>
  <c r="K1056" i="1"/>
  <c r="J1057" i="1"/>
  <c r="K1057" i="1"/>
  <c r="J1058" i="1"/>
  <c r="K1058" i="1"/>
  <c r="J1059" i="1"/>
  <c r="K1059" i="1"/>
  <c r="J1060" i="1"/>
  <c r="K1060" i="1"/>
  <c r="J1061" i="1"/>
  <c r="K1061" i="1"/>
  <c r="J1062" i="1"/>
  <c r="K1062" i="1"/>
  <c r="J1063" i="1"/>
  <c r="K1063" i="1"/>
  <c r="J1064" i="1"/>
  <c r="K1064" i="1"/>
  <c r="J1065" i="1"/>
  <c r="K1065" i="1"/>
  <c r="J1066" i="1"/>
  <c r="K1066" i="1"/>
  <c r="J1067" i="1"/>
  <c r="K1067" i="1"/>
  <c r="J1068" i="1"/>
  <c r="K1068" i="1"/>
  <c r="J1069" i="1"/>
  <c r="K1069" i="1"/>
  <c r="J1070" i="1"/>
  <c r="K1070" i="1"/>
  <c r="J1071" i="1"/>
  <c r="K1071" i="1"/>
  <c r="J1072" i="1"/>
  <c r="K1072" i="1"/>
  <c r="J1073" i="1"/>
  <c r="K1073" i="1"/>
  <c r="J1074" i="1"/>
  <c r="K1074" i="1"/>
  <c r="J1075" i="1"/>
  <c r="K1075" i="1"/>
  <c r="J1076" i="1"/>
  <c r="K1076" i="1"/>
  <c r="J1077" i="1"/>
  <c r="K1077" i="1"/>
  <c r="J1078" i="1"/>
  <c r="K1078" i="1"/>
  <c r="J1079" i="1"/>
  <c r="K1079" i="1"/>
  <c r="J1080" i="1"/>
  <c r="K1080" i="1"/>
  <c r="J1081" i="1"/>
  <c r="K1081" i="1"/>
  <c r="J1082" i="1"/>
  <c r="K1082" i="1"/>
  <c r="J1083" i="1"/>
  <c r="K1083" i="1"/>
  <c r="J1084" i="1"/>
  <c r="K1084" i="1"/>
  <c r="J1085" i="1"/>
  <c r="K1085" i="1"/>
  <c r="J1086" i="1"/>
  <c r="K1086" i="1"/>
  <c r="J1087" i="1"/>
  <c r="K1087" i="1"/>
  <c r="J1088" i="1"/>
  <c r="K1088" i="1"/>
  <c r="J1089" i="1"/>
  <c r="K1089" i="1"/>
  <c r="J1090" i="1"/>
  <c r="K1090" i="1"/>
  <c r="J1091" i="1"/>
  <c r="K1091" i="1"/>
  <c r="J1092" i="1"/>
  <c r="K1092" i="1"/>
  <c r="J1093" i="1"/>
  <c r="K1093" i="1"/>
  <c r="J1094" i="1"/>
  <c r="K1094" i="1"/>
  <c r="J1095" i="1"/>
  <c r="K1095" i="1"/>
  <c r="J1096" i="1"/>
  <c r="K1096" i="1"/>
  <c r="J1097" i="1"/>
  <c r="K1097" i="1"/>
  <c r="J1098" i="1"/>
  <c r="K1098" i="1"/>
  <c r="J1099" i="1"/>
  <c r="K1099" i="1"/>
  <c r="J1100" i="1"/>
  <c r="K1100" i="1"/>
  <c r="J1101" i="1"/>
  <c r="K1101" i="1"/>
  <c r="J1102" i="1"/>
  <c r="K1102" i="1"/>
  <c r="J1103" i="1"/>
  <c r="K1103" i="1"/>
  <c r="J1104" i="1"/>
  <c r="K1104" i="1"/>
  <c r="J1105" i="1"/>
  <c r="K1105" i="1"/>
  <c r="J1106" i="1"/>
  <c r="K1106" i="1"/>
  <c r="J1107" i="1"/>
  <c r="K1107" i="1"/>
  <c r="J1108" i="1"/>
  <c r="K1108" i="1"/>
  <c r="J1109" i="1"/>
  <c r="K1109" i="1"/>
  <c r="J1110" i="1"/>
  <c r="K1110" i="1"/>
  <c r="J1111" i="1"/>
  <c r="K1111" i="1"/>
  <c r="J1112" i="1"/>
  <c r="K1112" i="1"/>
  <c r="J1113" i="1"/>
  <c r="K1113" i="1"/>
  <c r="J1114" i="1"/>
  <c r="K1114" i="1"/>
  <c r="J1115" i="1"/>
  <c r="K1115" i="1"/>
  <c r="J1116" i="1"/>
  <c r="K1116" i="1"/>
  <c r="J1117" i="1"/>
  <c r="K1117" i="1"/>
  <c r="J1118" i="1"/>
  <c r="K1118" i="1"/>
  <c r="J1119" i="1"/>
  <c r="K1119" i="1"/>
  <c r="J1120" i="1"/>
  <c r="K1120" i="1"/>
  <c r="J1121" i="1"/>
  <c r="K1121" i="1"/>
  <c r="J1122" i="1"/>
  <c r="K1122" i="1"/>
  <c r="J1123" i="1"/>
  <c r="K1123" i="1"/>
  <c r="J1124" i="1"/>
  <c r="K1124" i="1"/>
  <c r="J1125" i="1"/>
  <c r="K1125" i="1"/>
  <c r="J1126" i="1"/>
  <c r="K1126" i="1"/>
  <c r="J1127" i="1"/>
  <c r="K1127" i="1"/>
  <c r="J1128" i="1"/>
  <c r="K1128" i="1"/>
  <c r="J1129" i="1"/>
  <c r="K1129" i="1"/>
  <c r="J1130" i="1"/>
  <c r="K1130" i="1"/>
  <c r="J1131" i="1"/>
  <c r="K1131" i="1"/>
  <c r="J1132" i="1"/>
  <c r="K1132" i="1"/>
  <c r="J1133" i="1"/>
  <c r="K1133" i="1"/>
  <c r="J1134" i="1"/>
  <c r="K1134" i="1"/>
  <c r="J1135" i="1"/>
  <c r="K1135" i="1"/>
  <c r="J1136" i="1"/>
  <c r="K1136" i="1"/>
  <c r="J1137" i="1"/>
  <c r="K1137" i="1"/>
  <c r="J1138" i="1"/>
  <c r="K1138" i="1"/>
  <c r="J1139" i="1"/>
  <c r="K1139" i="1"/>
  <c r="J1140" i="1"/>
  <c r="K1140" i="1"/>
  <c r="J1141" i="1"/>
  <c r="K1141" i="1"/>
  <c r="J1142" i="1"/>
  <c r="K1142" i="1"/>
  <c r="J1143" i="1"/>
  <c r="K1143" i="1"/>
  <c r="J1144" i="1"/>
  <c r="K1144" i="1"/>
  <c r="J1145" i="1"/>
  <c r="K1145" i="1"/>
  <c r="J1146" i="1"/>
  <c r="K1146" i="1"/>
  <c r="J1147" i="1"/>
  <c r="K1147" i="1"/>
  <c r="J1148" i="1"/>
  <c r="K1148" i="1"/>
  <c r="J1149" i="1"/>
  <c r="K1149" i="1"/>
  <c r="J1150" i="1"/>
  <c r="K1150" i="1"/>
  <c r="J1151" i="1"/>
  <c r="K1151" i="1"/>
  <c r="J1152" i="1"/>
  <c r="K1152" i="1"/>
  <c r="J1153" i="1"/>
  <c r="K1153" i="1"/>
  <c r="J1154" i="1"/>
  <c r="K1154" i="1"/>
  <c r="J1155" i="1"/>
  <c r="K1155" i="1"/>
  <c r="J1156" i="1"/>
  <c r="K1156" i="1"/>
  <c r="J1157" i="1"/>
  <c r="K1157" i="1"/>
  <c r="J1158" i="1"/>
  <c r="K1158" i="1"/>
  <c r="J1159" i="1"/>
  <c r="K1159" i="1"/>
  <c r="J1160" i="1"/>
  <c r="K1160" i="1"/>
  <c r="J1161" i="1"/>
  <c r="K1161" i="1"/>
  <c r="J1162" i="1"/>
  <c r="K1162" i="1"/>
  <c r="J1163" i="1"/>
  <c r="K1163" i="1"/>
  <c r="J1164" i="1"/>
  <c r="K1164" i="1"/>
  <c r="J1165" i="1"/>
  <c r="K1165" i="1"/>
  <c r="J1166" i="1"/>
  <c r="K1166" i="1"/>
  <c r="J1167" i="1"/>
  <c r="K1167" i="1"/>
  <c r="J1168" i="1"/>
  <c r="K1168" i="1"/>
  <c r="J1169" i="1"/>
  <c r="K1169" i="1"/>
  <c r="J1170" i="1"/>
  <c r="K1170" i="1"/>
  <c r="J1171" i="1"/>
  <c r="K1171" i="1"/>
  <c r="J1172" i="1"/>
  <c r="K1172" i="1"/>
  <c r="J1173" i="1"/>
  <c r="K1173" i="1"/>
  <c r="J1174" i="1"/>
  <c r="K1174" i="1"/>
  <c r="J1175" i="1"/>
  <c r="K1175" i="1"/>
  <c r="J1176" i="1"/>
  <c r="K1176" i="1"/>
  <c r="J1177" i="1"/>
  <c r="K1177" i="1"/>
  <c r="J1178" i="1"/>
  <c r="K1178" i="1"/>
  <c r="J1179" i="1"/>
  <c r="K1179" i="1"/>
  <c r="J1180" i="1"/>
  <c r="K1180" i="1"/>
  <c r="J1181" i="1"/>
  <c r="K1181" i="1"/>
  <c r="J1182" i="1"/>
  <c r="K1182" i="1"/>
  <c r="J1183" i="1"/>
  <c r="K1183" i="1"/>
  <c r="J1184" i="1"/>
  <c r="K1184" i="1"/>
  <c r="J1185" i="1"/>
  <c r="K1185" i="1"/>
  <c r="J1186" i="1"/>
  <c r="K1186" i="1"/>
  <c r="J1187" i="1"/>
  <c r="K1187" i="1"/>
  <c r="J1188" i="1"/>
  <c r="K1188" i="1"/>
  <c r="J1189" i="1"/>
  <c r="K1189" i="1"/>
  <c r="J1190" i="1"/>
  <c r="K1190" i="1"/>
  <c r="J1191" i="1"/>
  <c r="K1191" i="1"/>
  <c r="J1192" i="1"/>
  <c r="K1192" i="1"/>
  <c r="J1193" i="1"/>
  <c r="K1193" i="1"/>
  <c r="J1194" i="1"/>
  <c r="K1194" i="1"/>
  <c r="J1195" i="1"/>
  <c r="K1195" i="1"/>
  <c r="J1196" i="1"/>
  <c r="K1196" i="1"/>
  <c r="J1197" i="1"/>
  <c r="K1197" i="1"/>
  <c r="J1198" i="1"/>
  <c r="K1198" i="1"/>
  <c r="J1199" i="1"/>
  <c r="K1199" i="1"/>
  <c r="J1200" i="1"/>
  <c r="K1200" i="1"/>
  <c r="J1201" i="1"/>
  <c r="K1201" i="1"/>
  <c r="J1202" i="1"/>
  <c r="K1202" i="1"/>
  <c r="J1203" i="1"/>
  <c r="K1203" i="1"/>
  <c r="J1204" i="1"/>
  <c r="K1204" i="1"/>
  <c r="J1205" i="1"/>
  <c r="K1205" i="1"/>
  <c r="J1206" i="1"/>
  <c r="K1206" i="1"/>
  <c r="J1207" i="1"/>
  <c r="K1207" i="1"/>
  <c r="J1208" i="1"/>
  <c r="K1208" i="1"/>
  <c r="J1209" i="1"/>
  <c r="K1209" i="1"/>
  <c r="J1210" i="1"/>
  <c r="K1210" i="1"/>
  <c r="J1211" i="1"/>
  <c r="K1211" i="1"/>
  <c r="J1212" i="1"/>
  <c r="K1212" i="1"/>
  <c r="J1213" i="1"/>
  <c r="K1213" i="1"/>
  <c r="J1214" i="1"/>
  <c r="K1214" i="1"/>
  <c r="J1215" i="1"/>
  <c r="K1215" i="1"/>
  <c r="J1216" i="1"/>
  <c r="K1216" i="1"/>
  <c r="J1217" i="1"/>
  <c r="K1217" i="1"/>
  <c r="J1218" i="1"/>
  <c r="K1218" i="1"/>
  <c r="J1219" i="1"/>
  <c r="K1219" i="1"/>
  <c r="J1220" i="1"/>
  <c r="K1220" i="1"/>
  <c r="J1221" i="1"/>
  <c r="K1221" i="1"/>
  <c r="J1222" i="1"/>
  <c r="K1222" i="1"/>
  <c r="J1223" i="1"/>
  <c r="K1223" i="1"/>
  <c r="J1224" i="1"/>
  <c r="K1224" i="1"/>
  <c r="J1225" i="1"/>
  <c r="K1225" i="1"/>
  <c r="J1226" i="1"/>
  <c r="K1226" i="1"/>
  <c r="J1227" i="1"/>
  <c r="K1227" i="1"/>
  <c r="J1228" i="1"/>
  <c r="K1228" i="1"/>
  <c r="J1229" i="1"/>
  <c r="K1229" i="1"/>
  <c r="J1230" i="1"/>
  <c r="K1230" i="1"/>
  <c r="J1231" i="1"/>
  <c r="K1231" i="1"/>
  <c r="J1232" i="1"/>
  <c r="K1232" i="1"/>
  <c r="J1233" i="1"/>
  <c r="K1233" i="1"/>
  <c r="J1234" i="1"/>
  <c r="K1234" i="1"/>
  <c r="J1235" i="1"/>
  <c r="K1235" i="1"/>
  <c r="J1236" i="1"/>
  <c r="K1236" i="1"/>
  <c r="J1237" i="1"/>
  <c r="K1237" i="1"/>
  <c r="J1238" i="1"/>
  <c r="K1238" i="1"/>
  <c r="J1239" i="1"/>
  <c r="K1239" i="1"/>
  <c r="J1240" i="1"/>
  <c r="K1240" i="1"/>
  <c r="J1241" i="1"/>
  <c r="K1241" i="1"/>
  <c r="J1242" i="1"/>
  <c r="K1242" i="1"/>
  <c r="J1243" i="1"/>
  <c r="K1243" i="1"/>
  <c r="J1244" i="1"/>
  <c r="K1244" i="1"/>
  <c r="J1245" i="1"/>
  <c r="K1245" i="1"/>
  <c r="J1246" i="1"/>
  <c r="K1246" i="1"/>
  <c r="J1247" i="1"/>
  <c r="K1247" i="1"/>
  <c r="J1248" i="1"/>
  <c r="K1248" i="1"/>
  <c r="J1249" i="1"/>
  <c r="K1249" i="1"/>
  <c r="J1250" i="1"/>
  <c r="K1250" i="1"/>
  <c r="J1251" i="1"/>
  <c r="K1251" i="1"/>
  <c r="J1252" i="1"/>
  <c r="K1252" i="1"/>
  <c r="J1253" i="1"/>
  <c r="K1253" i="1"/>
  <c r="J1254" i="1"/>
  <c r="K1254" i="1"/>
  <c r="J1255" i="1"/>
  <c r="K1255" i="1"/>
  <c r="J1256" i="1"/>
  <c r="K1256" i="1"/>
  <c r="J1257" i="1"/>
  <c r="K1257" i="1"/>
  <c r="J1258" i="1"/>
  <c r="K1258" i="1"/>
  <c r="J1259" i="1"/>
  <c r="K1259" i="1"/>
  <c r="J1260" i="1"/>
  <c r="K1260" i="1"/>
  <c r="J1261" i="1"/>
  <c r="K1261" i="1"/>
  <c r="J1262" i="1"/>
  <c r="K1262" i="1"/>
  <c r="J1263" i="1"/>
  <c r="K1263" i="1"/>
  <c r="J1264" i="1"/>
  <c r="K1264" i="1"/>
  <c r="J1265" i="1"/>
  <c r="K1265" i="1"/>
  <c r="J1266" i="1"/>
  <c r="K1266" i="1"/>
  <c r="J1267" i="1"/>
  <c r="K1267" i="1"/>
  <c r="J1268" i="1"/>
  <c r="K1268" i="1"/>
  <c r="J1269" i="1"/>
  <c r="K1269" i="1"/>
  <c r="J1270" i="1"/>
  <c r="K1270" i="1"/>
  <c r="J1271" i="1"/>
  <c r="K1271" i="1"/>
  <c r="J1272" i="1"/>
  <c r="K1272" i="1"/>
  <c r="J1273" i="1"/>
  <c r="K1273" i="1"/>
  <c r="J1274" i="1"/>
  <c r="K1274" i="1"/>
  <c r="J1275" i="1"/>
  <c r="K1275" i="1"/>
  <c r="J1276" i="1"/>
  <c r="K1276" i="1"/>
  <c r="J1277" i="1"/>
  <c r="K1277" i="1"/>
  <c r="J1278" i="1"/>
  <c r="K1278" i="1"/>
  <c r="J1279" i="1"/>
  <c r="K1279" i="1"/>
  <c r="J1280" i="1"/>
  <c r="K1280" i="1"/>
  <c r="J1281" i="1"/>
  <c r="K1281" i="1"/>
  <c r="J1282" i="1"/>
  <c r="K1282" i="1"/>
  <c r="J1283" i="1"/>
  <c r="K1283" i="1"/>
  <c r="J1284" i="1"/>
  <c r="K1284" i="1"/>
  <c r="J1285" i="1"/>
  <c r="K1285" i="1"/>
  <c r="J1286" i="1"/>
  <c r="K1286" i="1"/>
  <c r="J1287" i="1"/>
  <c r="K1287" i="1"/>
  <c r="J1288" i="1"/>
  <c r="K1288" i="1"/>
  <c r="J1289" i="1"/>
  <c r="K1289" i="1"/>
  <c r="J1290" i="1"/>
  <c r="K1290" i="1"/>
  <c r="J1291" i="1"/>
  <c r="K1291" i="1"/>
  <c r="J1292" i="1"/>
  <c r="K1292" i="1"/>
  <c r="J1293" i="1"/>
  <c r="K1293" i="1"/>
  <c r="J1294" i="1"/>
  <c r="K1294" i="1"/>
  <c r="J1295" i="1"/>
  <c r="K1295" i="1"/>
  <c r="J1296" i="1"/>
  <c r="K1296" i="1"/>
  <c r="J1297" i="1"/>
  <c r="K1297" i="1"/>
  <c r="J1298" i="1"/>
  <c r="K1298" i="1"/>
  <c r="J1299" i="1"/>
  <c r="K1299" i="1"/>
  <c r="J1300" i="1"/>
  <c r="K1300" i="1"/>
  <c r="J1301" i="1"/>
  <c r="K1301" i="1"/>
  <c r="J1302" i="1"/>
  <c r="K1302" i="1"/>
  <c r="J1303" i="1"/>
  <c r="K1303" i="1"/>
  <c r="J1304" i="1"/>
  <c r="K1304" i="1"/>
  <c r="J1305" i="1"/>
  <c r="K1305" i="1"/>
  <c r="J1306" i="1"/>
  <c r="K1306" i="1"/>
  <c r="J1307" i="1"/>
  <c r="K1307" i="1"/>
  <c r="J1308" i="1"/>
  <c r="K1308" i="1"/>
  <c r="J1309" i="1"/>
  <c r="K1309" i="1"/>
  <c r="J1310" i="1"/>
  <c r="K1310" i="1"/>
  <c r="J1311" i="1"/>
  <c r="K1311" i="1"/>
  <c r="J1312" i="1"/>
  <c r="K1312" i="1"/>
  <c r="J1313" i="1"/>
  <c r="K1313" i="1"/>
  <c r="J1314" i="1"/>
  <c r="K1314" i="1"/>
  <c r="J1315" i="1"/>
  <c r="K1315" i="1"/>
  <c r="J1316" i="1"/>
  <c r="K1316" i="1"/>
  <c r="J1317" i="1"/>
  <c r="K1317" i="1"/>
  <c r="J1318" i="1"/>
  <c r="K1318" i="1"/>
  <c r="J1319" i="1"/>
  <c r="K1319" i="1"/>
  <c r="J1320" i="1"/>
  <c r="K1320" i="1"/>
  <c r="J1321" i="1"/>
  <c r="K1321" i="1"/>
  <c r="J1322" i="1"/>
  <c r="K1322" i="1"/>
  <c r="J1323" i="1"/>
  <c r="K1323" i="1"/>
  <c r="J1324" i="1"/>
  <c r="K1324" i="1"/>
  <c r="J1325" i="1"/>
  <c r="K1325" i="1"/>
  <c r="J1326" i="1"/>
  <c r="K1326" i="1"/>
  <c r="J1327" i="1"/>
  <c r="K1327" i="1"/>
  <c r="J1328" i="1"/>
  <c r="K1328" i="1"/>
  <c r="J1329" i="1"/>
  <c r="K1329" i="1"/>
  <c r="J1330" i="1"/>
  <c r="K1330" i="1"/>
  <c r="J1331" i="1"/>
  <c r="K1331" i="1"/>
  <c r="J1332" i="1"/>
  <c r="K1332" i="1"/>
  <c r="J1333" i="1"/>
  <c r="K1333" i="1"/>
  <c r="J1334" i="1"/>
  <c r="K1334" i="1"/>
  <c r="J1335" i="1"/>
  <c r="K1335" i="1"/>
  <c r="J1336" i="1"/>
  <c r="K1336" i="1"/>
  <c r="J1337" i="1"/>
  <c r="K1337" i="1"/>
  <c r="J1338" i="1"/>
  <c r="K1338" i="1"/>
  <c r="J1339" i="1"/>
  <c r="K1339" i="1"/>
  <c r="J1340" i="1"/>
  <c r="K1340" i="1"/>
  <c r="J1341" i="1"/>
  <c r="K1341" i="1"/>
  <c r="J1342" i="1"/>
  <c r="K1342" i="1"/>
  <c r="J1343" i="1"/>
  <c r="K1343" i="1"/>
  <c r="J1344" i="1"/>
  <c r="K1344" i="1"/>
  <c r="J1345" i="1"/>
  <c r="K1345" i="1"/>
  <c r="J1346" i="1"/>
  <c r="K1346" i="1"/>
  <c r="J1347" i="1"/>
  <c r="K1347" i="1"/>
  <c r="J1348" i="1"/>
  <c r="K1348" i="1"/>
  <c r="J1349" i="1"/>
  <c r="K1349" i="1"/>
  <c r="J1350" i="1"/>
  <c r="K1350" i="1"/>
  <c r="J1351" i="1"/>
  <c r="K1351" i="1"/>
  <c r="J1352" i="1"/>
  <c r="K1352" i="1"/>
  <c r="J1353" i="1"/>
  <c r="K1353" i="1"/>
  <c r="J1354" i="1"/>
  <c r="K1354" i="1"/>
  <c r="J1355" i="1"/>
  <c r="K1355" i="1"/>
  <c r="J1356" i="1"/>
  <c r="K1356" i="1"/>
  <c r="J1357" i="1"/>
  <c r="K1357" i="1"/>
  <c r="J1358" i="1"/>
  <c r="K1358" i="1"/>
  <c r="J1359" i="1"/>
  <c r="K1359" i="1"/>
  <c r="J1360" i="1"/>
  <c r="K1360" i="1"/>
  <c r="J1361" i="1"/>
  <c r="K1361" i="1"/>
  <c r="J1362" i="1"/>
  <c r="K1362" i="1"/>
  <c r="J1363" i="1"/>
  <c r="K1363" i="1"/>
  <c r="J1364" i="1"/>
  <c r="K1364" i="1"/>
  <c r="J1365" i="1"/>
  <c r="K1365" i="1"/>
  <c r="J1366" i="1"/>
  <c r="K1366" i="1"/>
  <c r="J1367" i="1"/>
  <c r="K1367" i="1"/>
  <c r="J1368" i="1"/>
  <c r="K1368" i="1"/>
  <c r="J1369" i="1"/>
  <c r="K1369" i="1"/>
  <c r="J1370" i="1"/>
  <c r="K1370" i="1"/>
  <c r="J1371" i="1"/>
  <c r="K1371" i="1"/>
  <c r="J1372" i="1"/>
  <c r="K1372" i="1"/>
  <c r="J1373" i="1"/>
  <c r="K1373" i="1"/>
  <c r="J1374" i="1"/>
  <c r="K1374" i="1"/>
  <c r="J1375" i="1"/>
  <c r="K1375" i="1"/>
  <c r="J1376" i="1"/>
  <c r="K1376" i="1"/>
  <c r="J1377" i="1"/>
  <c r="K1377" i="1"/>
  <c r="J1378" i="1"/>
  <c r="K1378" i="1"/>
  <c r="J1379" i="1"/>
  <c r="K1379" i="1"/>
  <c r="J1380" i="1"/>
  <c r="K1380" i="1"/>
  <c r="J1381" i="1"/>
  <c r="K1381" i="1"/>
  <c r="J1382" i="1"/>
  <c r="K1382" i="1"/>
  <c r="J1383" i="1"/>
  <c r="K1383" i="1"/>
  <c r="J1384" i="1"/>
  <c r="K1384" i="1"/>
  <c r="J1385" i="1"/>
  <c r="K1385" i="1"/>
  <c r="J1386" i="1"/>
  <c r="K1386" i="1"/>
  <c r="J1387" i="1"/>
  <c r="K1387" i="1"/>
  <c r="J1388" i="1"/>
  <c r="K1388" i="1"/>
  <c r="J1389" i="1"/>
  <c r="K1389" i="1"/>
  <c r="J1390" i="1"/>
  <c r="K1390" i="1"/>
  <c r="J1391" i="1"/>
  <c r="K1391" i="1"/>
  <c r="J1392" i="1"/>
  <c r="K1392" i="1"/>
  <c r="J1393" i="1"/>
  <c r="K1393" i="1"/>
  <c r="J1394" i="1"/>
  <c r="K1394" i="1"/>
  <c r="J1395" i="1"/>
  <c r="K1395" i="1"/>
  <c r="J1396" i="1"/>
  <c r="K1396" i="1"/>
  <c r="J1397" i="1"/>
  <c r="K1397" i="1"/>
  <c r="J1398" i="1"/>
  <c r="K1398" i="1"/>
  <c r="J1399" i="1"/>
  <c r="K1399" i="1"/>
  <c r="J1400" i="1"/>
  <c r="K1400" i="1"/>
  <c r="J1401" i="1"/>
  <c r="K1401" i="1"/>
  <c r="J1402" i="1"/>
  <c r="K1402" i="1"/>
  <c r="J1403" i="1"/>
  <c r="K1403" i="1"/>
  <c r="J1404" i="1"/>
  <c r="K1404" i="1"/>
  <c r="J1405" i="1"/>
  <c r="K1405" i="1"/>
  <c r="J1406" i="1"/>
  <c r="K1406" i="1"/>
  <c r="J1407" i="1"/>
  <c r="K1407" i="1"/>
  <c r="J1408" i="1"/>
  <c r="K1408" i="1"/>
  <c r="J1409" i="1"/>
  <c r="K1409" i="1"/>
  <c r="J1410" i="1"/>
  <c r="K1410" i="1"/>
  <c r="J1411" i="1"/>
  <c r="K1411" i="1"/>
  <c r="J1412" i="1"/>
  <c r="K1412" i="1"/>
  <c r="J1413" i="1"/>
  <c r="K1413" i="1"/>
  <c r="J1414" i="1"/>
  <c r="K1414" i="1"/>
  <c r="J1415" i="1"/>
  <c r="K1415" i="1"/>
  <c r="J1416" i="1"/>
  <c r="K1416" i="1"/>
  <c r="J1417" i="1"/>
  <c r="K1417" i="1"/>
  <c r="J1418" i="1"/>
  <c r="K1418" i="1"/>
  <c r="J1419" i="1"/>
  <c r="K1419" i="1"/>
  <c r="J1420" i="1"/>
  <c r="K1420" i="1"/>
  <c r="J1421" i="1"/>
  <c r="K1421" i="1"/>
  <c r="J1422" i="1"/>
  <c r="K1422" i="1"/>
  <c r="J1423" i="1"/>
  <c r="K1423" i="1"/>
  <c r="J1424" i="1"/>
  <c r="K1424" i="1"/>
  <c r="J1425" i="1"/>
  <c r="K1425" i="1"/>
  <c r="J1426" i="1"/>
  <c r="K1426" i="1"/>
  <c r="J1427" i="1"/>
  <c r="K1427" i="1"/>
  <c r="J1428" i="1"/>
  <c r="K1428" i="1"/>
  <c r="J1429" i="1"/>
  <c r="K1429" i="1"/>
  <c r="J1430" i="1"/>
  <c r="K1430" i="1"/>
  <c r="J1431" i="1"/>
  <c r="K1431" i="1"/>
  <c r="J1432" i="1"/>
  <c r="K1432" i="1"/>
  <c r="J1433" i="1"/>
  <c r="K1433" i="1"/>
  <c r="J1434" i="1"/>
  <c r="K1434" i="1"/>
  <c r="J1435" i="1"/>
  <c r="K1435" i="1"/>
  <c r="J1436" i="1"/>
  <c r="K1436" i="1"/>
  <c r="J1437" i="1"/>
  <c r="K1437" i="1"/>
  <c r="J1438" i="1"/>
  <c r="K1438" i="1"/>
  <c r="J1439" i="1"/>
  <c r="K1439" i="1"/>
  <c r="J1440" i="1"/>
  <c r="K1440" i="1"/>
  <c r="J1441" i="1"/>
  <c r="K1441" i="1"/>
  <c r="J1442" i="1"/>
  <c r="K1442" i="1"/>
  <c r="J1443" i="1"/>
  <c r="K1443" i="1"/>
  <c r="J1444" i="1"/>
  <c r="K1444" i="1"/>
  <c r="J1445" i="1"/>
  <c r="K1445" i="1"/>
  <c r="J1446" i="1"/>
  <c r="K1446" i="1"/>
  <c r="J1447" i="1"/>
  <c r="K1447" i="1"/>
  <c r="J1448" i="1"/>
  <c r="K1448" i="1"/>
  <c r="J1449" i="1"/>
  <c r="K1449" i="1"/>
  <c r="J1450" i="1"/>
  <c r="K1450" i="1"/>
  <c r="J1451" i="1"/>
  <c r="K1451" i="1"/>
  <c r="J1452" i="1"/>
  <c r="K1452" i="1"/>
  <c r="J1453" i="1"/>
  <c r="K1453" i="1"/>
  <c r="J1454" i="1"/>
  <c r="K1454" i="1"/>
  <c r="J1455" i="1"/>
  <c r="K1455" i="1"/>
  <c r="J1456" i="1"/>
  <c r="K1456" i="1"/>
  <c r="J1457" i="1"/>
  <c r="K1457" i="1"/>
  <c r="J1458" i="1"/>
  <c r="K1458" i="1"/>
  <c r="J1459" i="1"/>
  <c r="K1459" i="1"/>
  <c r="J1460" i="1"/>
  <c r="K1460" i="1"/>
  <c r="J1461" i="1"/>
  <c r="K1461" i="1"/>
  <c r="J1462" i="1"/>
  <c r="K1462" i="1"/>
  <c r="J1463" i="1"/>
  <c r="K1463" i="1"/>
  <c r="J1464" i="1"/>
  <c r="K1464" i="1"/>
  <c r="J1465" i="1"/>
  <c r="K1465" i="1"/>
  <c r="J1466" i="1"/>
  <c r="K1466" i="1"/>
  <c r="J1467" i="1"/>
  <c r="K1467" i="1"/>
  <c r="J1468" i="1"/>
  <c r="K1468" i="1"/>
  <c r="J1469" i="1"/>
  <c r="K1469" i="1"/>
  <c r="J1470" i="1"/>
  <c r="K1470" i="1"/>
  <c r="J1471" i="1"/>
  <c r="K1471" i="1"/>
  <c r="J1472" i="1"/>
  <c r="K1472" i="1"/>
  <c r="J1473" i="1"/>
  <c r="K1473" i="1"/>
  <c r="J1474" i="1"/>
  <c r="K1474" i="1"/>
  <c r="J1475" i="1"/>
  <c r="K1475" i="1"/>
  <c r="J1476" i="1"/>
  <c r="K1476" i="1"/>
  <c r="J1477" i="1"/>
  <c r="K1477" i="1"/>
  <c r="J1478" i="1"/>
  <c r="K1478" i="1"/>
  <c r="J1479" i="1"/>
  <c r="K1479" i="1"/>
  <c r="J1480" i="1"/>
  <c r="K1480" i="1"/>
  <c r="J1481" i="1"/>
  <c r="K1481" i="1"/>
  <c r="J1482" i="1"/>
  <c r="K1482" i="1"/>
  <c r="J1483" i="1"/>
  <c r="K1483" i="1"/>
  <c r="J1484" i="1"/>
  <c r="K1484" i="1"/>
  <c r="J1485" i="1"/>
  <c r="K1485" i="1"/>
  <c r="J1486" i="1"/>
  <c r="K1486" i="1"/>
  <c r="J1487" i="1"/>
  <c r="K1487" i="1"/>
  <c r="J1488" i="1"/>
  <c r="K1488" i="1"/>
  <c r="J1489" i="1"/>
  <c r="K1489" i="1"/>
  <c r="J1490" i="1"/>
  <c r="K1490" i="1"/>
  <c r="J1491" i="1"/>
  <c r="K1491" i="1"/>
  <c r="J1492" i="1"/>
  <c r="K1492" i="1"/>
  <c r="J1493" i="1"/>
  <c r="K1493" i="1"/>
  <c r="J1494" i="1"/>
  <c r="K1494" i="1"/>
  <c r="J1495" i="1"/>
  <c r="K1495" i="1"/>
  <c r="J1496" i="1"/>
  <c r="K1496" i="1"/>
  <c r="J1497" i="1"/>
  <c r="K1497" i="1"/>
  <c r="J1498" i="1"/>
  <c r="K1498" i="1"/>
  <c r="J1499" i="1"/>
  <c r="K1499" i="1"/>
  <c r="J1500" i="1"/>
  <c r="K1500" i="1"/>
  <c r="J1501" i="1"/>
  <c r="K1501" i="1"/>
  <c r="J1502" i="1"/>
  <c r="K1502" i="1"/>
  <c r="J1503" i="1"/>
  <c r="K1503" i="1"/>
  <c r="J1504" i="1"/>
  <c r="K1504" i="1"/>
  <c r="J1505" i="1"/>
  <c r="K1505" i="1"/>
  <c r="J1506" i="1"/>
  <c r="K1506" i="1"/>
  <c r="J1507" i="1"/>
  <c r="K1507" i="1"/>
  <c r="J1508" i="1"/>
  <c r="K1508" i="1"/>
  <c r="J1509" i="1"/>
  <c r="K1509" i="1"/>
  <c r="J1510" i="1"/>
  <c r="K1510" i="1"/>
  <c r="J1511" i="1"/>
  <c r="K1511" i="1"/>
  <c r="J1512" i="1"/>
  <c r="K1512" i="1"/>
  <c r="J1513" i="1"/>
  <c r="K1513" i="1"/>
  <c r="J1514" i="1"/>
  <c r="K1514" i="1"/>
  <c r="J1515" i="1"/>
  <c r="K1515" i="1"/>
  <c r="J1516" i="1"/>
  <c r="K1516" i="1"/>
  <c r="J1517" i="1"/>
  <c r="K1517" i="1"/>
  <c r="J1518" i="1"/>
  <c r="K1518" i="1"/>
  <c r="J1519" i="1"/>
  <c r="K1519" i="1"/>
  <c r="J1520" i="1"/>
  <c r="K1520" i="1"/>
  <c r="J1521" i="1"/>
  <c r="K1521" i="1"/>
  <c r="J1522" i="1"/>
  <c r="K1522" i="1"/>
  <c r="J1523" i="1"/>
  <c r="K1523" i="1"/>
  <c r="J1524" i="1"/>
  <c r="K1524" i="1"/>
  <c r="J1525" i="1"/>
  <c r="K1525" i="1"/>
  <c r="J1526" i="1"/>
  <c r="K1526" i="1"/>
  <c r="J1527" i="1"/>
  <c r="K1527" i="1"/>
  <c r="J1528" i="1"/>
  <c r="K1528" i="1"/>
  <c r="J1529" i="1"/>
  <c r="K1529" i="1"/>
  <c r="J1530" i="1"/>
  <c r="K1530" i="1"/>
  <c r="J1531" i="1"/>
  <c r="K1531" i="1"/>
  <c r="J1532" i="1"/>
  <c r="K1532" i="1"/>
  <c r="J1533" i="1"/>
  <c r="K1533" i="1"/>
  <c r="J1534" i="1"/>
  <c r="K1534" i="1"/>
  <c r="J1535" i="1"/>
  <c r="K1535" i="1"/>
  <c r="J1536" i="1"/>
  <c r="K1536" i="1"/>
  <c r="J1537" i="1"/>
  <c r="K1537" i="1"/>
  <c r="J1538" i="1"/>
  <c r="K1538" i="1"/>
  <c r="J1539" i="1"/>
  <c r="K1539" i="1"/>
  <c r="J1540" i="1"/>
  <c r="K1540" i="1"/>
  <c r="J1541" i="1"/>
  <c r="K1541" i="1"/>
  <c r="J1542" i="1"/>
  <c r="K1542" i="1"/>
  <c r="J1543" i="1"/>
  <c r="K1543" i="1"/>
  <c r="J1544" i="1"/>
  <c r="K1544" i="1"/>
  <c r="J1545" i="1"/>
  <c r="K1545" i="1"/>
  <c r="J1546" i="1"/>
  <c r="K1546" i="1"/>
  <c r="J1547" i="1"/>
  <c r="K1547" i="1"/>
  <c r="J1548" i="1"/>
  <c r="K1548" i="1"/>
  <c r="J1549" i="1"/>
  <c r="K1549" i="1"/>
  <c r="J1550" i="1"/>
  <c r="K1550" i="1"/>
  <c r="J1551" i="1"/>
  <c r="K1551" i="1"/>
  <c r="J1552" i="1"/>
  <c r="K1552" i="1"/>
  <c r="J1553" i="1"/>
  <c r="K1553" i="1"/>
  <c r="J1554" i="1"/>
  <c r="K1554" i="1"/>
  <c r="J1555" i="1"/>
  <c r="K1555" i="1"/>
  <c r="J1556" i="1"/>
  <c r="K1556" i="1"/>
  <c r="J1557" i="1"/>
  <c r="K1557" i="1"/>
  <c r="J1558" i="1"/>
  <c r="K1558" i="1"/>
  <c r="J1559" i="1"/>
  <c r="K1559" i="1"/>
  <c r="J1560" i="1"/>
  <c r="K1560" i="1"/>
  <c r="J1561" i="1"/>
  <c r="K1561" i="1"/>
  <c r="J1562" i="1"/>
  <c r="K1562" i="1"/>
  <c r="J1563" i="1"/>
  <c r="K1563" i="1"/>
  <c r="J1564" i="1"/>
  <c r="K1564" i="1"/>
  <c r="J1565" i="1"/>
  <c r="K1565" i="1"/>
  <c r="J1566" i="1"/>
  <c r="K1566" i="1"/>
  <c r="J1567" i="1"/>
  <c r="K1567" i="1"/>
  <c r="J1568" i="1"/>
  <c r="K1568" i="1"/>
  <c r="J1569" i="1"/>
  <c r="K1569" i="1"/>
  <c r="J1570" i="1"/>
  <c r="K1570" i="1"/>
  <c r="J1571" i="1"/>
  <c r="K1571" i="1"/>
  <c r="J1572" i="1"/>
  <c r="K1572" i="1"/>
  <c r="J1573" i="1"/>
  <c r="K1573" i="1"/>
  <c r="J1574" i="1"/>
  <c r="K1574" i="1"/>
  <c r="J1575" i="1"/>
  <c r="K1575" i="1"/>
  <c r="J1576" i="1"/>
  <c r="K1576" i="1"/>
  <c r="J1577" i="1"/>
  <c r="K1577" i="1"/>
  <c r="J1578" i="1"/>
  <c r="K1578" i="1"/>
  <c r="J1579" i="1"/>
  <c r="K1579" i="1"/>
  <c r="J1580" i="1"/>
  <c r="K1580" i="1"/>
  <c r="J1581" i="1"/>
  <c r="K1581" i="1"/>
  <c r="J1582" i="1"/>
  <c r="K1582" i="1"/>
  <c r="J1583" i="1"/>
  <c r="K1583" i="1"/>
  <c r="J1584" i="1"/>
  <c r="K1584" i="1"/>
  <c r="J1585" i="1"/>
  <c r="K1585" i="1"/>
  <c r="J1586" i="1"/>
  <c r="K1586" i="1"/>
  <c r="J1587" i="1"/>
  <c r="K1587" i="1"/>
  <c r="J1588" i="1"/>
  <c r="K1588" i="1"/>
  <c r="J1589" i="1"/>
  <c r="K1589" i="1"/>
  <c r="J1590" i="1"/>
  <c r="K1590" i="1"/>
  <c r="J1591" i="1"/>
  <c r="K1591" i="1"/>
  <c r="J1592" i="1"/>
  <c r="K1592" i="1"/>
  <c r="J1593" i="1"/>
  <c r="K1593" i="1"/>
  <c r="J1594" i="1"/>
  <c r="K1594" i="1"/>
  <c r="J1595" i="1"/>
  <c r="K1595" i="1"/>
  <c r="J1596" i="1"/>
  <c r="K1596" i="1"/>
  <c r="J1597" i="1"/>
  <c r="K1597" i="1"/>
  <c r="J1598" i="1"/>
  <c r="K1598" i="1"/>
  <c r="J1599" i="1"/>
  <c r="K1599" i="1"/>
  <c r="J1600" i="1"/>
  <c r="K1600" i="1"/>
  <c r="J1601" i="1"/>
  <c r="K1601" i="1"/>
  <c r="J1602" i="1"/>
  <c r="K1602" i="1"/>
  <c r="J1603" i="1"/>
  <c r="K1603" i="1"/>
  <c r="J1604" i="1"/>
  <c r="K1604" i="1"/>
  <c r="J1605" i="1"/>
  <c r="K1605" i="1"/>
  <c r="J1606" i="1"/>
  <c r="K1606" i="1"/>
  <c r="J1607" i="1"/>
  <c r="K1607" i="1"/>
  <c r="J1608" i="1"/>
  <c r="K1608" i="1"/>
  <c r="J1609" i="1"/>
  <c r="K1609" i="1"/>
  <c r="J1610" i="1"/>
  <c r="K1610" i="1"/>
  <c r="J1611" i="1"/>
  <c r="K1611" i="1"/>
  <c r="J1612" i="1"/>
  <c r="K1612" i="1"/>
  <c r="J1613" i="1"/>
  <c r="K1613" i="1"/>
  <c r="J1614" i="1"/>
  <c r="K1614" i="1"/>
  <c r="J1615" i="1"/>
  <c r="K1615" i="1"/>
  <c r="J1616" i="1"/>
  <c r="K1616" i="1"/>
  <c r="J1617" i="1"/>
  <c r="K1617" i="1"/>
  <c r="J1618" i="1"/>
  <c r="K1618" i="1"/>
  <c r="J1619" i="1"/>
  <c r="K1619" i="1"/>
  <c r="J1620" i="1"/>
  <c r="K1620" i="1"/>
  <c r="J1621" i="1"/>
  <c r="K1621" i="1"/>
  <c r="J1622" i="1"/>
  <c r="K1622" i="1"/>
  <c r="J1623" i="1"/>
  <c r="K1623" i="1"/>
  <c r="J1624" i="1"/>
  <c r="K1624" i="1"/>
  <c r="J1625" i="1"/>
  <c r="K1625" i="1"/>
  <c r="J1626" i="1"/>
  <c r="K1626" i="1"/>
  <c r="J1627" i="1"/>
  <c r="K1627" i="1"/>
  <c r="J1628" i="1"/>
  <c r="K1628" i="1"/>
  <c r="J1629" i="1"/>
  <c r="K1629" i="1"/>
  <c r="J1630" i="1"/>
  <c r="K1630" i="1"/>
  <c r="J1631" i="1"/>
  <c r="K1631" i="1"/>
  <c r="J1632" i="1"/>
  <c r="K1632" i="1"/>
  <c r="J1633" i="1"/>
  <c r="K1633" i="1"/>
  <c r="J1634" i="1"/>
  <c r="K1634" i="1"/>
  <c r="J1635" i="1"/>
  <c r="K1635" i="1"/>
  <c r="J1636" i="1"/>
  <c r="K1636" i="1"/>
  <c r="J1637" i="1"/>
  <c r="K1637" i="1"/>
  <c r="J1638" i="1"/>
  <c r="K1638" i="1"/>
  <c r="J1639" i="1"/>
  <c r="K1639" i="1"/>
  <c r="J1640" i="1"/>
  <c r="K1640" i="1"/>
  <c r="J1641" i="1"/>
  <c r="K1641" i="1"/>
  <c r="J1642" i="1"/>
  <c r="K1642" i="1"/>
  <c r="J1643" i="1"/>
  <c r="K1643" i="1"/>
  <c r="J1644" i="1"/>
  <c r="K1644" i="1"/>
  <c r="J1645" i="1"/>
  <c r="K1645" i="1"/>
  <c r="J1646" i="1"/>
  <c r="K1646" i="1"/>
  <c r="J1647" i="1"/>
  <c r="K1647" i="1"/>
  <c r="J1648" i="1"/>
  <c r="K1648" i="1"/>
  <c r="J1649" i="1"/>
  <c r="K1649" i="1"/>
  <c r="J1650" i="1"/>
  <c r="K1650" i="1"/>
  <c r="J1651" i="1"/>
  <c r="K1651" i="1"/>
  <c r="J1652" i="1"/>
  <c r="K1652" i="1"/>
  <c r="J1653" i="1"/>
  <c r="K1653" i="1"/>
  <c r="J1654" i="1"/>
  <c r="K1654" i="1"/>
  <c r="J1655" i="1"/>
  <c r="K1655" i="1"/>
  <c r="J1656" i="1"/>
  <c r="K1656" i="1"/>
  <c r="J1657" i="1"/>
  <c r="K1657" i="1"/>
  <c r="J1658" i="1"/>
  <c r="K1658" i="1"/>
  <c r="J1659" i="1"/>
  <c r="K1659" i="1"/>
  <c r="J1660" i="1"/>
  <c r="K1660" i="1"/>
  <c r="J1661" i="1"/>
  <c r="K1661" i="1"/>
  <c r="J1662" i="1"/>
  <c r="K1662" i="1"/>
  <c r="J1663" i="1"/>
  <c r="K1663" i="1"/>
  <c r="J1664" i="1"/>
  <c r="K1664" i="1"/>
  <c r="J1665" i="1"/>
  <c r="K1665" i="1"/>
  <c r="J1666" i="1"/>
  <c r="K1666" i="1"/>
  <c r="J1667" i="1"/>
  <c r="K1667" i="1"/>
  <c r="J1668" i="1"/>
  <c r="K1668" i="1"/>
  <c r="J1669" i="1"/>
  <c r="K1669" i="1"/>
  <c r="J1670" i="1"/>
  <c r="K1670" i="1"/>
  <c r="J1671" i="1"/>
  <c r="K1671" i="1"/>
  <c r="J1672" i="1"/>
  <c r="K1672" i="1"/>
  <c r="J1673" i="1"/>
  <c r="K1673" i="1"/>
  <c r="J1674" i="1"/>
  <c r="K1674" i="1"/>
  <c r="J1675" i="1"/>
  <c r="K1675" i="1"/>
  <c r="J1676" i="1"/>
  <c r="K1676" i="1"/>
  <c r="J1677" i="1"/>
  <c r="K1677" i="1"/>
  <c r="J1678" i="1"/>
  <c r="K1678" i="1"/>
  <c r="J1679" i="1"/>
  <c r="K1679" i="1"/>
  <c r="J1680" i="1"/>
  <c r="K1680" i="1"/>
  <c r="J1681" i="1"/>
  <c r="K1681" i="1"/>
  <c r="J1682" i="1"/>
  <c r="K1682" i="1"/>
  <c r="J1683" i="1"/>
  <c r="K1683" i="1"/>
  <c r="J1684" i="1"/>
  <c r="K1684" i="1"/>
  <c r="J1685" i="1"/>
  <c r="K1685" i="1"/>
  <c r="J1686" i="1"/>
  <c r="K1686" i="1"/>
  <c r="J1687" i="1"/>
  <c r="K1687" i="1"/>
  <c r="J1688" i="1"/>
  <c r="K1688" i="1"/>
  <c r="J1689" i="1"/>
  <c r="K1689" i="1"/>
  <c r="J1690" i="1"/>
  <c r="K1690" i="1"/>
  <c r="J1691" i="1"/>
  <c r="K1691" i="1"/>
  <c r="J1692" i="1"/>
  <c r="K1692" i="1"/>
  <c r="J1693" i="1"/>
  <c r="K1693" i="1"/>
  <c r="J1694" i="1"/>
  <c r="K1694" i="1"/>
  <c r="J1695" i="1"/>
  <c r="K1695" i="1"/>
  <c r="J1696" i="1"/>
  <c r="K1696" i="1"/>
  <c r="J1697" i="1"/>
  <c r="K1697" i="1"/>
  <c r="J1698" i="1"/>
  <c r="K1698" i="1"/>
  <c r="J1699" i="1"/>
  <c r="K1699" i="1"/>
  <c r="J1700" i="1"/>
  <c r="K1700" i="1"/>
  <c r="J1701" i="1"/>
  <c r="K1701" i="1"/>
  <c r="J1702" i="1"/>
  <c r="K1702" i="1"/>
  <c r="J1703" i="1"/>
  <c r="K1703" i="1"/>
  <c r="J1704" i="1"/>
  <c r="K1704" i="1"/>
  <c r="J1705" i="1"/>
  <c r="K1705" i="1"/>
  <c r="J1706" i="1"/>
  <c r="K1706" i="1"/>
  <c r="J1707" i="1"/>
  <c r="K1707" i="1"/>
  <c r="J1708" i="1"/>
  <c r="K1708" i="1"/>
  <c r="J1709" i="1"/>
  <c r="K1709" i="1"/>
  <c r="J1710" i="1"/>
  <c r="K1710" i="1"/>
  <c r="J1711" i="1"/>
  <c r="K1711" i="1"/>
  <c r="J1712" i="1"/>
  <c r="K1712" i="1"/>
  <c r="J1713" i="1"/>
  <c r="K1713" i="1"/>
  <c r="J1714" i="1"/>
  <c r="K1714" i="1"/>
  <c r="J1715" i="1"/>
  <c r="K1715" i="1"/>
  <c r="J1716" i="1"/>
  <c r="K1716" i="1"/>
  <c r="J1717" i="1"/>
  <c r="K1717" i="1"/>
  <c r="J1718" i="1"/>
  <c r="K1718" i="1"/>
  <c r="J1719" i="1"/>
  <c r="K1719" i="1"/>
  <c r="J1720" i="1"/>
  <c r="K1720" i="1"/>
  <c r="J1721" i="1"/>
  <c r="K1721" i="1"/>
  <c r="J1722" i="1"/>
  <c r="K1722" i="1"/>
  <c r="J1723" i="1"/>
  <c r="K1723" i="1"/>
  <c r="J1724" i="1"/>
  <c r="K1724" i="1"/>
  <c r="J1725" i="1"/>
  <c r="K1725" i="1"/>
  <c r="J1726" i="1"/>
  <c r="K1726" i="1"/>
  <c r="J1727" i="1"/>
  <c r="K1727" i="1"/>
  <c r="J1728" i="1"/>
  <c r="K1728" i="1"/>
  <c r="J1729" i="1"/>
  <c r="K1729" i="1"/>
  <c r="J1730" i="1"/>
  <c r="K1730" i="1"/>
  <c r="J1731" i="1"/>
  <c r="K1731" i="1"/>
  <c r="J1732" i="1"/>
  <c r="K1732" i="1"/>
  <c r="J1733" i="1"/>
  <c r="K1733" i="1"/>
  <c r="J1734" i="1"/>
  <c r="K1734" i="1"/>
  <c r="J1735" i="1"/>
  <c r="K1735" i="1"/>
  <c r="J1736" i="1"/>
  <c r="K1736" i="1"/>
  <c r="J1737" i="1"/>
  <c r="K1737" i="1"/>
  <c r="J1738" i="1"/>
  <c r="K1738" i="1"/>
  <c r="J1739" i="1"/>
  <c r="K1739" i="1"/>
  <c r="J1740" i="1"/>
  <c r="K1740" i="1"/>
  <c r="J1741" i="1"/>
  <c r="K1741" i="1"/>
  <c r="J1742" i="1"/>
  <c r="K1742" i="1"/>
  <c r="J1743" i="1"/>
  <c r="K1743" i="1"/>
  <c r="J1744" i="1"/>
  <c r="K1744" i="1"/>
  <c r="J1745" i="1"/>
  <c r="K1745" i="1"/>
  <c r="J1746" i="1"/>
  <c r="K1746" i="1"/>
  <c r="J1747" i="1"/>
  <c r="K1747" i="1"/>
  <c r="J1748" i="1"/>
  <c r="K1748" i="1"/>
  <c r="J1749" i="1"/>
  <c r="K1749" i="1"/>
  <c r="J1750" i="1"/>
  <c r="K1750" i="1"/>
  <c r="J1751" i="1"/>
  <c r="K1751" i="1"/>
  <c r="J1752" i="1"/>
  <c r="K1752" i="1"/>
  <c r="J1753" i="1"/>
  <c r="K1753" i="1"/>
  <c r="J1754" i="1"/>
  <c r="K1754" i="1"/>
  <c r="J1755" i="1"/>
  <c r="K1755" i="1"/>
  <c r="J1756" i="1"/>
  <c r="K1756" i="1"/>
  <c r="J1757" i="1"/>
  <c r="K1757" i="1"/>
  <c r="J1758" i="1"/>
  <c r="K1758" i="1"/>
  <c r="J1759" i="1"/>
  <c r="K1759" i="1"/>
  <c r="J1760" i="1"/>
  <c r="K1760" i="1"/>
  <c r="J1761" i="1"/>
  <c r="K1761" i="1"/>
  <c r="J1762" i="1"/>
  <c r="K1762" i="1"/>
  <c r="J1763" i="1"/>
  <c r="K1763" i="1"/>
  <c r="J1764" i="1"/>
  <c r="K1764" i="1"/>
  <c r="J1765" i="1"/>
  <c r="K1765" i="1"/>
  <c r="J1766" i="1"/>
  <c r="K1766" i="1"/>
  <c r="J1767" i="1"/>
  <c r="K1767" i="1"/>
  <c r="J1768" i="1"/>
  <c r="K1768" i="1"/>
  <c r="J1769" i="1"/>
  <c r="K1769" i="1"/>
  <c r="J1770" i="1"/>
  <c r="K1770" i="1"/>
  <c r="J1771" i="1"/>
  <c r="K1771" i="1"/>
  <c r="J1772" i="1"/>
  <c r="K1772" i="1"/>
  <c r="J1773" i="1"/>
  <c r="K1773" i="1"/>
  <c r="J1774" i="1"/>
  <c r="K1774" i="1"/>
  <c r="J1775" i="1"/>
  <c r="K1775" i="1"/>
  <c r="J1776" i="1"/>
  <c r="K1776" i="1"/>
  <c r="J1777" i="1"/>
  <c r="K1777" i="1"/>
  <c r="J1778" i="1"/>
  <c r="K1778" i="1"/>
  <c r="J1779" i="1"/>
  <c r="K1779" i="1"/>
  <c r="J1780" i="1"/>
  <c r="K1780" i="1"/>
  <c r="J1781" i="1"/>
  <c r="K1781" i="1"/>
  <c r="J1782" i="1"/>
  <c r="K1782" i="1"/>
  <c r="J1783" i="1"/>
  <c r="K1783" i="1"/>
  <c r="J1784" i="1"/>
  <c r="K1784" i="1"/>
  <c r="J1785" i="1"/>
  <c r="K1785" i="1"/>
  <c r="J1786" i="1"/>
  <c r="K1786" i="1"/>
  <c r="J1787" i="1"/>
  <c r="K1787" i="1"/>
  <c r="J1788" i="1"/>
  <c r="K1788" i="1"/>
  <c r="J1789" i="1"/>
  <c r="K1789" i="1"/>
  <c r="J1790" i="1"/>
  <c r="K1790" i="1"/>
  <c r="J1791" i="1"/>
  <c r="K1791" i="1"/>
  <c r="J1792" i="1"/>
  <c r="K1792" i="1"/>
  <c r="J1793" i="1"/>
  <c r="K1793" i="1"/>
  <c r="J1794" i="1"/>
  <c r="K1794" i="1"/>
  <c r="J1795" i="1"/>
  <c r="K1795" i="1"/>
  <c r="J1796" i="1"/>
  <c r="K1796" i="1"/>
  <c r="J1797" i="1"/>
  <c r="K1797" i="1"/>
  <c r="J1798" i="1"/>
  <c r="K1798" i="1"/>
  <c r="J1799" i="1"/>
  <c r="K1799" i="1"/>
  <c r="J1800" i="1"/>
  <c r="K1800" i="1"/>
  <c r="J1801" i="1"/>
  <c r="K1801" i="1"/>
  <c r="J1802" i="1"/>
  <c r="K1802" i="1"/>
  <c r="J1803" i="1"/>
  <c r="K1803" i="1"/>
  <c r="J1804" i="1"/>
  <c r="K1804" i="1"/>
  <c r="J1805" i="1"/>
  <c r="K1805" i="1"/>
  <c r="J1806" i="1"/>
  <c r="K1806" i="1"/>
  <c r="J1807" i="1"/>
  <c r="K1807" i="1"/>
  <c r="J1808" i="1"/>
  <c r="K1808" i="1"/>
  <c r="J1809" i="1"/>
  <c r="K1809" i="1"/>
  <c r="J1810" i="1"/>
  <c r="K1810" i="1"/>
  <c r="J1811" i="1"/>
  <c r="K1811" i="1"/>
  <c r="J1812" i="1"/>
  <c r="K1812" i="1"/>
  <c r="J1813" i="1"/>
  <c r="K1813" i="1"/>
  <c r="J1814" i="1"/>
  <c r="K1814" i="1"/>
  <c r="J1815" i="1"/>
  <c r="K1815" i="1"/>
  <c r="J1816" i="1"/>
  <c r="K1816" i="1"/>
  <c r="J1817" i="1"/>
  <c r="K1817" i="1"/>
  <c r="J1818" i="1"/>
  <c r="K1818" i="1"/>
  <c r="J1819" i="1"/>
  <c r="K1819" i="1"/>
  <c r="J1820" i="1"/>
  <c r="K1820" i="1"/>
  <c r="J1821" i="1"/>
  <c r="K1821" i="1"/>
  <c r="J1822" i="1"/>
  <c r="K1822" i="1"/>
  <c r="J1823" i="1"/>
  <c r="K1823" i="1"/>
  <c r="J1824" i="1"/>
  <c r="K1824" i="1"/>
  <c r="J1825" i="1"/>
  <c r="K1825" i="1"/>
  <c r="J1826" i="1"/>
  <c r="K1826" i="1"/>
  <c r="J1827" i="1"/>
  <c r="K1827" i="1"/>
  <c r="J1828" i="1"/>
  <c r="K1828" i="1"/>
  <c r="J1829" i="1"/>
  <c r="K1829" i="1"/>
  <c r="J1830" i="1"/>
  <c r="K1830" i="1"/>
  <c r="J1831" i="1"/>
  <c r="K1831" i="1"/>
  <c r="J1832" i="1"/>
  <c r="K1832" i="1"/>
  <c r="J1833" i="1"/>
  <c r="K1833" i="1"/>
  <c r="J1834" i="1"/>
  <c r="K1834" i="1"/>
  <c r="J1835" i="1"/>
  <c r="K1835" i="1"/>
  <c r="J1836" i="1"/>
  <c r="K1836" i="1"/>
  <c r="J1837" i="1"/>
  <c r="K1837" i="1"/>
  <c r="J1838" i="1"/>
  <c r="K1838" i="1"/>
  <c r="J1839" i="1"/>
  <c r="K1839" i="1"/>
  <c r="J1840" i="1"/>
  <c r="K1840" i="1"/>
  <c r="J1841" i="1"/>
  <c r="K1841" i="1"/>
  <c r="J1842" i="1"/>
  <c r="K1842" i="1"/>
  <c r="J1843" i="1"/>
  <c r="K1843" i="1"/>
  <c r="J1844" i="1"/>
  <c r="K1844" i="1"/>
  <c r="J1845" i="1"/>
  <c r="K1845" i="1"/>
  <c r="J1846" i="1"/>
  <c r="K1846" i="1"/>
  <c r="J1847" i="1"/>
  <c r="K1847" i="1"/>
  <c r="J1848" i="1"/>
  <c r="K1848" i="1"/>
  <c r="J1849" i="1"/>
  <c r="K1849" i="1"/>
  <c r="J1850" i="1"/>
  <c r="K1850" i="1"/>
  <c r="J1851" i="1"/>
  <c r="K1851" i="1"/>
  <c r="J1852" i="1"/>
  <c r="K1852" i="1"/>
  <c r="J1853" i="1"/>
  <c r="K1853" i="1"/>
  <c r="J1854" i="1"/>
  <c r="K1854" i="1"/>
  <c r="J1855" i="1"/>
  <c r="K1855" i="1"/>
  <c r="J1856" i="1"/>
  <c r="K1856" i="1"/>
  <c r="J1857" i="1"/>
  <c r="K1857" i="1"/>
  <c r="J1858" i="1"/>
  <c r="K1858" i="1"/>
  <c r="J1859" i="1"/>
  <c r="K1859" i="1"/>
  <c r="J1860" i="1"/>
  <c r="K1860" i="1"/>
  <c r="J1861" i="1"/>
  <c r="K1861" i="1"/>
  <c r="J1862" i="1"/>
  <c r="K1862" i="1"/>
  <c r="J1863" i="1"/>
  <c r="K1863" i="1"/>
  <c r="J1864" i="1"/>
  <c r="K1864" i="1"/>
  <c r="J1865" i="1"/>
  <c r="K1865" i="1"/>
  <c r="J1866" i="1"/>
  <c r="K1866" i="1"/>
  <c r="J1867" i="1"/>
  <c r="K1867" i="1"/>
  <c r="J1868" i="1"/>
  <c r="K1868" i="1"/>
  <c r="J1869" i="1"/>
  <c r="K1869" i="1"/>
  <c r="J1870" i="1"/>
  <c r="K1870" i="1"/>
  <c r="J1871" i="1"/>
  <c r="K1871" i="1"/>
  <c r="J1872" i="1"/>
  <c r="K1872" i="1"/>
  <c r="J1873" i="1"/>
  <c r="K1873" i="1"/>
  <c r="J1874" i="1"/>
  <c r="K1874" i="1"/>
  <c r="J1875" i="1"/>
  <c r="K1875" i="1"/>
  <c r="J1876" i="1"/>
  <c r="K1876" i="1"/>
  <c r="J1877" i="1"/>
  <c r="K1877" i="1"/>
  <c r="J1878" i="1"/>
  <c r="K1878" i="1"/>
  <c r="J1879" i="1"/>
  <c r="K1879" i="1"/>
  <c r="J1880" i="1"/>
  <c r="K1880" i="1"/>
  <c r="J1881" i="1"/>
  <c r="K1881" i="1"/>
  <c r="J1882" i="1"/>
  <c r="K1882" i="1"/>
  <c r="J1883" i="1"/>
  <c r="K1883" i="1"/>
  <c r="J1884" i="1"/>
  <c r="K1884" i="1"/>
  <c r="J1885" i="1"/>
  <c r="K1885" i="1"/>
  <c r="J1886" i="1"/>
  <c r="K1886" i="1"/>
  <c r="J1887" i="1"/>
  <c r="K1887" i="1"/>
  <c r="J1888" i="1"/>
  <c r="K1888" i="1"/>
  <c r="J1889" i="1"/>
  <c r="K1889" i="1"/>
  <c r="J1890" i="1"/>
  <c r="K1890" i="1"/>
  <c r="J1891" i="1"/>
  <c r="K1891" i="1"/>
  <c r="J1892" i="1"/>
  <c r="K1892" i="1"/>
  <c r="J1893" i="1"/>
  <c r="K1893" i="1"/>
  <c r="J1894" i="1"/>
  <c r="K1894" i="1"/>
  <c r="J1895" i="1"/>
  <c r="K1895" i="1"/>
  <c r="J1896" i="1"/>
  <c r="K1896" i="1"/>
  <c r="J1897" i="1"/>
  <c r="K1897" i="1"/>
  <c r="J1898" i="1"/>
  <c r="K1898" i="1"/>
  <c r="J1899" i="1"/>
  <c r="K1899" i="1"/>
  <c r="J1900" i="1"/>
  <c r="K1900" i="1"/>
  <c r="J1901" i="1"/>
  <c r="K1901" i="1"/>
  <c r="J1902" i="1"/>
  <c r="K1902" i="1"/>
  <c r="J1903" i="1"/>
  <c r="K1903" i="1"/>
  <c r="J1904" i="1"/>
  <c r="K1904" i="1"/>
  <c r="J1905" i="1"/>
  <c r="K1905" i="1"/>
  <c r="J1906" i="1"/>
  <c r="K1906" i="1"/>
  <c r="J1907" i="1"/>
  <c r="K1907" i="1"/>
  <c r="J1908" i="1"/>
  <c r="K1908" i="1"/>
  <c r="J1909" i="1"/>
  <c r="K1909" i="1"/>
  <c r="J1910" i="1"/>
  <c r="K1910" i="1"/>
  <c r="J1911" i="1"/>
  <c r="K1911" i="1"/>
  <c r="J1912" i="1"/>
  <c r="K1912" i="1"/>
  <c r="J1913" i="1"/>
  <c r="K1913" i="1"/>
  <c r="J1914" i="1"/>
  <c r="K1914" i="1"/>
  <c r="J1915" i="1"/>
  <c r="K1915" i="1"/>
  <c r="J1916" i="1"/>
  <c r="K1916" i="1"/>
  <c r="J1917" i="1"/>
  <c r="K1917" i="1"/>
  <c r="J1918" i="1"/>
  <c r="K1918" i="1"/>
  <c r="J1919" i="1"/>
  <c r="K1919" i="1"/>
  <c r="J1920" i="1"/>
  <c r="K1920" i="1"/>
  <c r="J1921" i="1"/>
  <c r="K1921" i="1"/>
  <c r="J1922" i="1"/>
  <c r="K1922" i="1"/>
  <c r="J1923" i="1"/>
  <c r="K1923" i="1"/>
  <c r="J1924" i="1"/>
  <c r="K1924" i="1"/>
  <c r="J1925" i="1"/>
  <c r="K1925" i="1"/>
  <c r="J1926" i="1"/>
  <c r="K1926" i="1"/>
  <c r="J1927" i="1"/>
  <c r="K1927" i="1"/>
  <c r="J1928" i="1"/>
  <c r="K1928" i="1"/>
  <c r="J1929" i="1"/>
  <c r="K1929" i="1"/>
  <c r="J1930" i="1"/>
  <c r="K1930" i="1"/>
  <c r="J1931" i="1"/>
  <c r="K1931" i="1"/>
  <c r="J1932" i="1"/>
  <c r="K1932" i="1"/>
  <c r="J1933" i="1"/>
  <c r="K1933" i="1"/>
  <c r="J1934" i="1"/>
  <c r="K1934" i="1"/>
  <c r="J1935" i="1"/>
  <c r="K1935" i="1"/>
  <c r="J1936" i="1"/>
  <c r="K1936" i="1"/>
  <c r="J1937" i="1"/>
  <c r="K1937" i="1"/>
  <c r="J1938" i="1"/>
  <c r="K1938" i="1"/>
  <c r="J1939" i="1"/>
  <c r="K1939" i="1"/>
  <c r="J1940" i="1"/>
  <c r="K1940" i="1"/>
  <c r="J1941" i="1"/>
  <c r="K1941" i="1"/>
  <c r="J1942" i="1"/>
  <c r="K1942" i="1"/>
  <c r="J1943" i="1"/>
  <c r="K1943" i="1"/>
  <c r="J1944" i="1"/>
  <c r="K1944" i="1"/>
  <c r="J1945" i="1"/>
  <c r="K1945" i="1"/>
  <c r="J1946" i="1"/>
  <c r="K1946" i="1"/>
  <c r="J1947" i="1"/>
  <c r="K1947" i="1"/>
  <c r="J1948" i="1"/>
  <c r="K1948" i="1"/>
  <c r="J1949" i="1"/>
  <c r="K1949" i="1"/>
  <c r="J1950" i="1"/>
  <c r="K1950" i="1"/>
  <c r="J1951" i="1"/>
  <c r="K1951" i="1"/>
  <c r="J1952" i="1"/>
  <c r="K1952" i="1"/>
  <c r="J1953" i="1"/>
  <c r="K1953" i="1"/>
  <c r="J1954" i="1"/>
  <c r="K1954" i="1"/>
  <c r="J1955" i="1"/>
  <c r="K1955" i="1"/>
  <c r="J1956" i="1"/>
  <c r="K1956" i="1"/>
  <c r="J1957" i="1"/>
  <c r="K1957" i="1"/>
  <c r="J1958" i="1"/>
  <c r="K1958" i="1"/>
  <c r="J1959" i="1"/>
  <c r="K1959" i="1"/>
  <c r="J1960" i="1"/>
  <c r="K1960" i="1"/>
  <c r="J1961" i="1"/>
  <c r="K1961" i="1"/>
  <c r="J1962" i="1"/>
  <c r="K1962" i="1"/>
  <c r="J1963" i="1"/>
  <c r="K1963" i="1"/>
  <c r="J1964" i="1"/>
  <c r="K1964" i="1"/>
  <c r="J1965" i="1"/>
  <c r="K1965" i="1"/>
  <c r="J1966" i="1"/>
  <c r="K1966" i="1"/>
  <c r="J1967" i="1"/>
  <c r="K1967" i="1"/>
  <c r="J1968" i="1"/>
  <c r="K1968" i="1"/>
  <c r="J1969" i="1"/>
  <c r="K1969" i="1"/>
  <c r="J1970" i="1"/>
  <c r="K1970" i="1"/>
  <c r="J1971" i="1"/>
  <c r="K1971" i="1"/>
  <c r="J1972" i="1"/>
  <c r="K1972" i="1"/>
  <c r="J1973" i="1"/>
  <c r="K1973" i="1"/>
  <c r="J1974" i="1"/>
  <c r="K1974" i="1"/>
  <c r="J1975" i="1"/>
  <c r="K1975" i="1"/>
  <c r="J1976" i="1"/>
  <c r="K1976" i="1"/>
  <c r="J1977" i="1"/>
  <c r="K1977" i="1"/>
  <c r="J1978" i="1"/>
  <c r="K1978" i="1"/>
  <c r="J1979" i="1"/>
  <c r="K1979" i="1"/>
  <c r="J1980" i="1"/>
  <c r="K1980" i="1"/>
  <c r="J1981" i="1"/>
  <c r="K1981" i="1"/>
  <c r="J1982" i="1"/>
  <c r="K1982" i="1"/>
  <c r="J1983" i="1"/>
  <c r="K1983" i="1"/>
  <c r="J1984" i="1"/>
  <c r="K1984" i="1"/>
  <c r="J1985" i="1"/>
  <c r="K1985" i="1"/>
  <c r="J1986" i="1"/>
  <c r="K1986" i="1"/>
  <c r="J1987" i="1"/>
  <c r="K1987" i="1"/>
  <c r="J1988" i="1"/>
  <c r="K1988" i="1"/>
  <c r="J1989" i="1"/>
  <c r="K1989" i="1"/>
  <c r="J1990" i="1"/>
  <c r="K1990" i="1"/>
  <c r="J1991" i="1"/>
  <c r="K1991" i="1"/>
  <c r="J1992" i="1"/>
  <c r="K1992" i="1"/>
  <c r="J1993" i="1"/>
  <c r="K1993" i="1"/>
  <c r="J1994" i="1"/>
  <c r="K1994" i="1"/>
  <c r="J1995" i="1"/>
  <c r="K1995" i="1"/>
  <c r="J1996" i="1"/>
  <c r="K1996" i="1"/>
  <c r="J1997" i="1"/>
  <c r="K1997" i="1"/>
  <c r="J1998" i="1"/>
  <c r="K1998" i="1"/>
  <c r="J1999" i="1"/>
  <c r="K1999" i="1"/>
  <c r="J2000" i="1"/>
  <c r="K2000" i="1"/>
  <c r="J2001" i="1"/>
  <c r="K2001" i="1"/>
  <c r="J2002" i="1"/>
  <c r="K2002" i="1"/>
  <c r="J2003" i="1"/>
  <c r="K2003" i="1"/>
  <c r="J2004" i="1"/>
  <c r="K2004" i="1"/>
  <c r="J2005" i="1"/>
  <c r="K2005" i="1"/>
  <c r="J2006" i="1"/>
  <c r="K2006" i="1"/>
  <c r="J2007" i="1"/>
  <c r="K2007" i="1"/>
  <c r="J2008" i="1"/>
  <c r="K2008" i="1"/>
  <c r="J2009" i="1"/>
  <c r="K2009" i="1"/>
  <c r="J2010" i="1"/>
  <c r="K2010" i="1"/>
  <c r="J2011" i="1"/>
  <c r="K2011" i="1"/>
  <c r="J2012" i="1"/>
  <c r="K2012" i="1"/>
  <c r="J2013" i="1"/>
  <c r="K2013" i="1"/>
  <c r="J2014" i="1"/>
  <c r="K2014" i="1"/>
  <c r="J2015" i="1"/>
  <c r="K2015" i="1"/>
  <c r="J2016" i="1"/>
  <c r="K2016" i="1"/>
  <c r="J2017" i="1"/>
  <c r="K2017" i="1"/>
  <c r="J2018" i="1"/>
  <c r="K2018" i="1"/>
  <c r="J2019" i="1"/>
  <c r="K2019" i="1"/>
  <c r="J2020" i="1"/>
  <c r="K2020" i="1"/>
  <c r="J2021" i="1"/>
  <c r="K2021" i="1"/>
  <c r="J2022" i="1"/>
  <c r="K2022" i="1"/>
  <c r="J2023" i="1"/>
  <c r="K2023" i="1"/>
  <c r="J2024" i="1"/>
  <c r="K2024" i="1"/>
  <c r="J2025" i="1"/>
  <c r="K2025" i="1"/>
  <c r="J2026" i="1"/>
  <c r="K2026" i="1"/>
  <c r="J2027" i="1"/>
  <c r="K2027" i="1"/>
  <c r="J2028" i="1"/>
  <c r="K2028" i="1"/>
  <c r="J2029" i="1"/>
  <c r="K2029" i="1"/>
  <c r="J2030" i="1"/>
  <c r="K2030" i="1"/>
  <c r="J2031" i="1"/>
  <c r="K2031" i="1"/>
  <c r="J2032" i="1"/>
  <c r="K2032" i="1"/>
  <c r="J2033" i="1"/>
  <c r="K2033" i="1"/>
  <c r="J2034" i="1"/>
  <c r="K2034" i="1"/>
  <c r="J2035" i="1"/>
  <c r="K2035" i="1"/>
  <c r="J2036" i="1"/>
  <c r="K2036" i="1"/>
  <c r="J2037" i="1"/>
  <c r="K2037" i="1"/>
  <c r="J2038" i="1"/>
  <c r="K2038" i="1"/>
  <c r="J2039" i="1"/>
  <c r="K2039" i="1"/>
  <c r="J2040" i="1"/>
  <c r="K2040" i="1"/>
  <c r="J2041" i="1"/>
  <c r="K2041" i="1"/>
  <c r="J2042" i="1"/>
  <c r="K2042" i="1"/>
  <c r="J2043" i="1"/>
  <c r="K2043" i="1"/>
  <c r="J2044" i="1"/>
  <c r="K2044" i="1"/>
  <c r="J2045" i="1"/>
  <c r="K2045" i="1"/>
  <c r="J2046" i="1"/>
  <c r="K2046" i="1"/>
  <c r="J2047" i="1"/>
  <c r="K2047" i="1"/>
  <c r="J2048" i="1"/>
  <c r="K2048" i="1"/>
  <c r="J2049" i="1"/>
  <c r="K2049" i="1"/>
  <c r="J2050" i="1"/>
  <c r="K2050" i="1"/>
  <c r="J2051" i="1"/>
  <c r="K2051" i="1"/>
  <c r="J2052" i="1"/>
  <c r="K2052" i="1"/>
  <c r="J2053" i="1"/>
  <c r="K2053" i="1"/>
  <c r="J2054" i="1"/>
  <c r="K2054" i="1"/>
  <c r="J2055" i="1"/>
  <c r="K2055" i="1"/>
  <c r="J2056" i="1"/>
  <c r="K2056" i="1"/>
  <c r="J2057" i="1"/>
  <c r="K2057" i="1"/>
  <c r="J2058" i="1"/>
  <c r="K2058" i="1"/>
  <c r="J2059" i="1"/>
  <c r="K2059" i="1"/>
  <c r="J2060" i="1"/>
  <c r="K2060" i="1"/>
  <c r="J2061" i="1"/>
  <c r="K2061" i="1"/>
  <c r="J2062" i="1"/>
  <c r="K2062" i="1"/>
  <c r="J2063" i="1"/>
  <c r="K2063" i="1"/>
  <c r="J2064" i="1"/>
  <c r="K2064" i="1"/>
  <c r="J2065" i="1"/>
  <c r="K2065" i="1"/>
  <c r="J2066" i="1"/>
  <c r="K2066" i="1"/>
  <c r="J2067" i="1"/>
  <c r="K2067" i="1"/>
  <c r="J2068" i="1"/>
  <c r="K2068" i="1"/>
  <c r="J2069" i="1"/>
  <c r="K2069" i="1"/>
  <c r="J2070" i="1"/>
  <c r="K2070" i="1"/>
  <c r="J2071" i="1"/>
  <c r="K2071" i="1"/>
  <c r="J2072" i="1"/>
  <c r="K2072" i="1"/>
  <c r="J2073" i="1"/>
  <c r="K2073" i="1"/>
  <c r="J2074" i="1"/>
  <c r="K2074" i="1"/>
  <c r="J2075" i="1"/>
  <c r="K2075" i="1"/>
  <c r="J2076" i="1"/>
  <c r="K2076" i="1"/>
  <c r="J2077" i="1"/>
  <c r="K2077" i="1"/>
  <c r="J2078" i="1"/>
  <c r="K2078" i="1"/>
  <c r="J2079" i="1"/>
  <c r="K2079" i="1"/>
  <c r="J2080" i="1"/>
  <c r="K2080" i="1"/>
  <c r="J2081" i="1"/>
  <c r="K2081" i="1"/>
  <c r="J2082" i="1"/>
  <c r="K2082" i="1"/>
  <c r="J2083" i="1"/>
  <c r="K2083" i="1"/>
  <c r="J2084" i="1"/>
  <c r="K2084" i="1"/>
  <c r="J2085" i="1"/>
  <c r="K2085" i="1"/>
  <c r="J2086" i="1"/>
  <c r="K2086" i="1"/>
  <c r="J2087" i="1"/>
  <c r="K2087" i="1"/>
  <c r="J2088" i="1"/>
  <c r="K2088" i="1"/>
  <c r="J2089" i="1"/>
  <c r="K2089" i="1"/>
  <c r="J2090" i="1"/>
  <c r="K2090" i="1"/>
  <c r="J2091" i="1"/>
  <c r="K2091" i="1"/>
  <c r="J2092" i="1"/>
  <c r="K2092" i="1"/>
  <c r="J2093" i="1"/>
  <c r="K2093" i="1"/>
  <c r="J2094" i="1"/>
  <c r="K2094" i="1"/>
  <c r="J2095" i="1"/>
  <c r="K2095" i="1"/>
  <c r="J2096" i="1"/>
  <c r="K2096" i="1"/>
  <c r="J2097" i="1"/>
  <c r="K2097" i="1"/>
  <c r="J2098" i="1"/>
  <c r="K2098" i="1"/>
  <c r="J2099" i="1"/>
  <c r="K2099" i="1"/>
  <c r="J2100" i="1"/>
  <c r="K2100" i="1"/>
  <c r="J2101" i="1"/>
  <c r="K2101" i="1"/>
  <c r="J2102" i="1"/>
  <c r="K2102" i="1"/>
  <c r="J2103" i="1"/>
  <c r="K2103" i="1"/>
  <c r="J2104" i="1"/>
  <c r="K2104" i="1"/>
  <c r="J2105" i="1"/>
  <c r="K2105" i="1"/>
  <c r="J2106" i="1"/>
  <c r="K2106" i="1"/>
  <c r="J2107" i="1"/>
  <c r="K2107" i="1"/>
  <c r="J2108" i="1"/>
  <c r="K2108" i="1"/>
  <c r="J2109" i="1"/>
  <c r="K2109" i="1"/>
  <c r="J2110" i="1"/>
  <c r="K2110" i="1"/>
  <c r="J2111" i="1"/>
  <c r="K2111" i="1"/>
  <c r="J2112" i="1"/>
  <c r="K2112" i="1"/>
  <c r="J2113" i="1"/>
  <c r="K2113" i="1"/>
  <c r="J2114" i="1"/>
  <c r="K2114" i="1"/>
  <c r="J2115" i="1"/>
  <c r="K2115" i="1"/>
  <c r="J2116" i="1"/>
  <c r="K2116" i="1"/>
  <c r="J2117" i="1"/>
  <c r="K2117" i="1"/>
  <c r="J2118" i="1"/>
  <c r="K2118" i="1"/>
  <c r="J2119" i="1"/>
  <c r="K2119" i="1"/>
  <c r="J2120" i="1"/>
  <c r="K2120" i="1"/>
  <c r="J2121" i="1"/>
  <c r="K2121" i="1"/>
  <c r="J2122" i="1"/>
  <c r="K2122" i="1"/>
  <c r="J2123" i="1"/>
  <c r="K2123" i="1"/>
  <c r="J2124" i="1"/>
  <c r="K2124" i="1"/>
  <c r="J2125" i="1"/>
  <c r="K2125" i="1"/>
  <c r="J2126" i="1"/>
  <c r="K2126" i="1"/>
  <c r="J2127" i="1"/>
  <c r="K2127" i="1"/>
  <c r="J2128" i="1"/>
  <c r="K2128" i="1"/>
  <c r="J2129" i="1"/>
  <c r="K2129" i="1"/>
  <c r="J2130" i="1"/>
  <c r="K2130" i="1"/>
  <c r="J2131" i="1"/>
  <c r="K2131" i="1"/>
  <c r="J2132" i="1"/>
  <c r="K2132" i="1"/>
  <c r="J2133" i="1"/>
  <c r="K2133" i="1"/>
  <c r="J2134" i="1"/>
  <c r="K2134" i="1"/>
  <c r="J2135" i="1"/>
  <c r="K2135" i="1"/>
  <c r="J2136" i="1"/>
  <c r="K2136" i="1"/>
  <c r="J2137" i="1"/>
  <c r="K2137" i="1"/>
  <c r="J2138" i="1"/>
  <c r="K2138" i="1"/>
  <c r="J2139" i="1"/>
  <c r="K2139" i="1"/>
  <c r="J2140" i="1"/>
  <c r="K2140" i="1"/>
  <c r="J2141" i="1"/>
  <c r="K2141" i="1"/>
  <c r="J2142" i="1"/>
  <c r="K2142" i="1"/>
  <c r="J2143" i="1"/>
  <c r="K2143" i="1"/>
  <c r="J2144" i="1"/>
  <c r="K2144" i="1"/>
  <c r="J2145" i="1"/>
  <c r="K2145" i="1"/>
  <c r="J2146" i="1"/>
  <c r="K2146" i="1"/>
  <c r="J2147" i="1"/>
  <c r="K2147" i="1"/>
  <c r="J2148" i="1"/>
  <c r="K2148" i="1"/>
  <c r="J2149" i="1"/>
  <c r="K2149" i="1"/>
  <c r="J2150" i="1"/>
  <c r="K2150" i="1"/>
  <c r="J2151" i="1"/>
  <c r="K2151" i="1"/>
  <c r="J2152" i="1"/>
  <c r="K2152" i="1"/>
  <c r="J2153" i="1"/>
  <c r="K2153" i="1"/>
  <c r="J2154" i="1"/>
  <c r="K2154" i="1"/>
  <c r="J2155" i="1"/>
  <c r="K2155" i="1"/>
  <c r="J2156" i="1"/>
  <c r="K2156" i="1"/>
  <c r="J2157" i="1"/>
  <c r="K2157" i="1"/>
  <c r="J2158" i="1"/>
  <c r="K2158" i="1"/>
  <c r="J2159" i="1"/>
  <c r="K2159" i="1"/>
  <c r="J2160" i="1"/>
  <c r="K2160" i="1"/>
  <c r="J2161" i="1"/>
  <c r="K2161" i="1"/>
  <c r="J2162" i="1"/>
  <c r="K2162" i="1"/>
  <c r="J2163" i="1"/>
  <c r="K2163" i="1"/>
  <c r="J2164" i="1"/>
  <c r="K2164" i="1"/>
  <c r="J2165" i="1"/>
  <c r="K2165" i="1"/>
  <c r="J2166" i="1"/>
  <c r="K2166" i="1"/>
  <c r="J2167" i="1"/>
  <c r="K2167" i="1"/>
  <c r="J2168" i="1"/>
  <c r="K2168" i="1"/>
  <c r="J2169" i="1"/>
  <c r="K2169" i="1"/>
  <c r="J2170" i="1"/>
  <c r="K2170" i="1"/>
  <c r="J2171" i="1"/>
  <c r="K2171" i="1"/>
  <c r="J2172" i="1"/>
  <c r="K2172" i="1"/>
  <c r="J2173" i="1"/>
  <c r="K2173" i="1"/>
  <c r="J2174" i="1"/>
  <c r="K2174" i="1"/>
  <c r="J2175" i="1"/>
  <c r="K2175" i="1"/>
  <c r="J2176" i="1"/>
  <c r="K2176" i="1"/>
  <c r="J2177" i="1"/>
  <c r="K2177" i="1"/>
  <c r="J2178" i="1"/>
  <c r="K2178" i="1"/>
  <c r="J2179" i="1"/>
  <c r="K2179" i="1"/>
  <c r="J2180" i="1"/>
  <c r="K2180" i="1"/>
  <c r="J2181" i="1"/>
  <c r="K2181" i="1"/>
  <c r="J2182" i="1"/>
  <c r="K2182" i="1"/>
  <c r="J2183" i="1"/>
  <c r="K2183" i="1"/>
  <c r="J2184" i="1"/>
  <c r="K2184" i="1"/>
  <c r="J2185" i="1"/>
  <c r="K2185" i="1"/>
  <c r="J2186" i="1"/>
  <c r="K2186" i="1"/>
  <c r="J2187" i="1"/>
  <c r="K2187" i="1"/>
  <c r="J2188" i="1"/>
  <c r="K2188" i="1"/>
  <c r="J2189" i="1"/>
  <c r="K2189" i="1"/>
  <c r="J2190" i="1"/>
  <c r="K2190" i="1"/>
  <c r="J2191" i="1"/>
  <c r="K2191" i="1"/>
  <c r="J2192" i="1"/>
  <c r="K2192" i="1"/>
  <c r="J2193" i="1"/>
  <c r="K2193" i="1"/>
  <c r="J2194" i="1"/>
  <c r="K2194" i="1"/>
  <c r="J2195" i="1"/>
  <c r="K2195" i="1"/>
  <c r="J2196" i="1"/>
  <c r="K2196" i="1"/>
  <c r="J2197" i="1"/>
  <c r="K2197" i="1"/>
  <c r="J2198" i="1"/>
  <c r="K2198" i="1"/>
  <c r="J2199" i="1"/>
  <c r="K2199" i="1"/>
  <c r="J2200" i="1"/>
  <c r="K2200" i="1"/>
  <c r="J2201" i="1"/>
  <c r="K2201" i="1"/>
  <c r="J2202" i="1"/>
  <c r="K2202" i="1"/>
  <c r="J2203" i="1"/>
  <c r="K2203" i="1"/>
  <c r="J2204" i="1"/>
  <c r="K2204" i="1"/>
  <c r="J2205" i="1"/>
  <c r="K2205" i="1"/>
  <c r="J2206" i="1"/>
  <c r="K2206" i="1"/>
  <c r="J2207" i="1"/>
  <c r="K2207" i="1"/>
  <c r="J2208" i="1"/>
  <c r="K2208" i="1"/>
  <c r="J2209" i="1"/>
  <c r="K2209" i="1"/>
  <c r="J2210" i="1"/>
  <c r="K2210" i="1"/>
  <c r="J2211" i="1"/>
  <c r="K2211" i="1"/>
  <c r="J2212" i="1"/>
  <c r="K2212" i="1"/>
  <c r="J2213" i="1"/>
  <c r="K2213" i="1"/>
  <c r="J2214" i="1"/>
  <c r="K2214" i="1"/>
  <c r="J2215" i="1"/>
  <c r="K2215" i="1"/>
  <c r="J2216" i="1"/>
  <c r="K2216" i="1"/>
  <c r="J2217" i="1"/>
  <c r="K2217" i="1"/>
  <c r="J2218" i="1"/>
  <c r="K2218" i="1"/>
  <c r="J2219" i="1"/>
  <c r="K2219" i="1"/>
  <c r="J2220" i="1"/>
  <c r="K2220" i="1"/>
  <c r="J2221" i="1"/>
  <c r="K2221" i="1"/>
  <c r="J2222" i="1"/>
  <c r="K2222" i="1"/>
  <c r="J2223" i="1"/>
  <c r="K2223" i="1"/>
  <c r="J2224" i="1"/>
  <c r="K2224" i="1"/>
  <c r="J2225" i="1"/>
  <c r="K2225" i="1"/>
  <c r="J2226" i="1"/>
  <c r="K2226" i="1"/>
  <c r="J2227" i="1"/>
  <c r="K2227" i="1"/>
  <c r="J2228" i="1"/>
  <c r="K2228" i="1"/>
  <c r="J2229" i="1"/>
  <c r="K2229" i="1"/>
  <c r="J2230" i="1"/>
  <c r="K2230" i="1"/>
  <c r="J2231" i="1"/>
  <c r="K2231" i="1"/>
  <c r="J2232" i="1"/>
  <c r="K2232" i="1"/>
  <c r="J2233" i="1"/>
  <c r="K2233" i="1"/>
  <c r="J2234" i="1"/>
  <c r="K2234" i="1"/>
  <c r="J2235" i="1"/>
  <c r="K2235" i="1"/>
  <c r="J2236" i="1"/>
  <c r="K2236" i="1"/>
  <c r="J2237" i="1"/>
  <c r="K2237" i="1"/>
  <c r="J2238" i="1"/>
  <c r="K2238" i="1"/>
  <c r="J2239" i="1"/>
  <c r="K2239" i="1"/>
  <c r="J2240" i="1"/>
  <c r="K2240" i="1"/>
  <c r="J2241" i="1"/>
  <c r="K2241" i="1"/>
  <c r="J2242" i="1"/>
  <c r="K2242" i="1"/>
  <c r="J2243" i="1"/>
  <c r="K2243" i="1"/>
  <c r="J2244" i="1"/>
  <c r="K2244" i="1"/>
  <c r="J2245" i="1"/>
  <c r="K2245" i="1"/>
  <c r="J2246" i="1"/>
  <c r="K2246" i="1"/>
  <c r="J2247" i="1"/>
  <c r="K2247" i="1"/>
  <c r="J2248" i="1"/>
  <c r="K2248" i="1"/>
  <c r="J2249" i="1"/>
  <c r="K2249" i="1"/>
  <c r="J2250" i="1"/>
  <c r="K2250" i="1"/>
  <c r="J2251" i="1"/>
  <c r="K2251" i="1"/>
  <c r="J2252" i="1"/>
  <c r="K2252" i="1"/>
  <c r="J2253" i="1"/>
  <c r="K2253" i="1"/>
  <c r="J2254" i="1"/>
  <c r="K2254" i="1"/>
  <c r="J2255" i="1"/>
  <c r="K2255" i="1"/>
  <c r="J2256" i="1"/>
  <c r="K2256" i="1"/>
  <c r="J2257" i="1"/>
  <c r="K2257" i="1"/>
  <c r="J2258" i="1"/>
  <c r="K2258" i="1"/>
  <c r="J2259" i="1"/>
  <c r="K2259" i="1"/>
  <c r="J2260" i="1"/>
  <c r="K2260" i="1"/>
  <c r="J2261" i="1"/>
  <c r="K2261" i="1"/>
  <c r="J2262" i="1"/>
  <c r="K2262" i="1"/>
  <c r="J2263" i="1"/>
  <c r="K2263" i="1"/>
  <c r="J2264" i="1"/>
  <c r="K2264" i="1"/>
  <c r="J2265" i="1"/>
  <c r="K2265" i="1"/>
  <c r="J2266" i="1"/>
  <c r="K2266" i="1"/>
  <c r="J2267" i="1"/>
  <c r="K2267" i="1"/>
  <c r="J2268" i="1"/>
  <c r="K2268" i="1"/>
  <c r="J2269" i="1"/>
  <c r="K2269" i="1"/>
  <c r="J2270" i="1"/>
  <c r="K2270" i="1"/>
  <c r="J2271" i="1"/>
  <c r="K2271" i="1"/>
  <c r="J2272" i="1"/>
  <c r="K2272" i="1"/>
  <c r="J2273" i="1"/>
  <c r="K2273" i="1"/>
  <c r="J2274" i="1"/>
  <c r="K2274" i="1"/>
  <c r="J2275" i="1"/>
  <c r="K2275" i="1"/>
  <c r="J2276" i="1"/>
  <c r="K2276" i="1"/>
  <c r="J2277" i="1"/>
  <c r="K2277" i="1"/>
  <c r="J2278" i="1"/>
  <c r="K2278" i="1"/>
  <c r="J2279" i="1"/>
  <c r="K2279" i="1"/>
  <c r="J2280" i="1"/>
  <c r="K2280" i="1"/>
  <c r="J2281" i="1"/>
  <c r="K2281" i="1"/>
  <c r="J2282" i="1"/>
  <c r="K2282" i="1"/>
  <c r="J2283" i="1"/>
  <c r="K2283" i="1"/>
  <c r="J2284" i="1"/>
  <c r="K2284" i="1"/>
  <c r="J2285" i="1"/>
  <c r="K2285" i="1"/>
  <c r="J2286" i="1"/>
  <c r="K2286" i="1"/>
  <c r="J2287" i="1"/>
  <c r="K2287" i="1"/>
  <c r="J2288" i="1"/>
  <c r="K2288" i="1"/>
  <c r="J2289" i="1"/>
  <c r="K2289" i="1"/>
  <c r="J2290" i="1"/>
  <c r="K2290" i="1"/>
  <c r="J2291" i="1"/>
  <c r="K2291" i="1"/>
  <c r="J2292" i="1"/>
  <c r="K2292" i="1"/>
  <c r="J2293" i="1"/>
  <c r="K2293" i="1"/>
  <c r="J2294" i="1"/>
  <c r="K2294" i="1"/>
  <c r="J2295" i="1"/>
  <c r="K2295" i="1"/>
  <c r="J2296" i="1"/>
  <c r="K2296" i="1"/>
  <c r="J2297" i="1"/>
  <c r="K2297" i="1"/>
  <c r="J2298" i="1"/>
  <c r="K2298" i="1"/>
  <c r="J2299" i="1"/>
  <c r="K2299" i="1"/>
  <c r="J2300" i="1"/>
  <c r="K2300" i="1"/>
  <c r="J2301" i="1"/>
  <c r="K2301" i="1"/>
  <c r="J2302" i="1"/>
  <c r="K2302" i="1"/>
  <c r="J2303" i="1"/>
  <c r="K2303" i="1"/>
  <c r="J2304" i="1"/>
  <c r="K2304" i="1"/>
  <c r="J2305" i="1"/>
  <c r="K2305" i="1"/>
  <c r="J2306" i="1"/>
  <c r="K2306" i="1"/>
  <c r="J2307" i="1"/>
  <c r="K2307" i="1"/>
  <c r="J2308" i="1"/>
  <c r="K2308" i="1"/>
  <c r="J2309" i="1"/>
  <c r="K2309" i="1"/>
  <c r="J2310" i="1"/>
  <c r="K2310" i="1"/>
  <c r="J2311" i="1"/>
  <c r="K2311" i="1"/>
  <c r="J2312" i="1"/>
  <c r="K2312" i="1"/>
  <c r="J2313" i="1"/>
  <c r="K2313" i="1"/>
  <c r="J2314" i="1"/>
  <c r="K2314" i="1"/>
  <c r="J2315" i="1"/>
  <c r="K2315" i="1"/>
  <c r="J2316" i="1"/>
  <c r="K2316" i="1"/>
  <c r="J2317" i="1"/>
  <c r="K2317" i="1"/>
  <c r="J2318" i="1"/>
  <c r="K2318" i="1"/>
  <c r="J2319" i="1"/>
  <c r="K2319" i="1"/>
  <c r="J2320" i="1"/>
  <c r="K2320" i="1"/>
  <c r="J2321" i="1"/>
  <c r="K2321" i="1"/>
  <c r="J2322" i="1"/>
  <c r="K2322" i="1"/>
  <c r="J2323" i="1"/>
  <c r="K2323" i="1"/>
  <c r="J2324" i="1"/>
  <c r="K2324" i="1"/>
  <c r="J2325" i="1"/>
  <c r="K2325" i="1"/>
  <c r="J2326" i="1"/>
  <c r="K2326" i="1"/>
  <c r="J2327" i="1"/>
  <c r="K2327" i="1"/>
  <c r="J2328" i="1"/>
  <c r="K2328" i="1"/>
  <c r="J2329" i="1"/>
  <c r="K2329" i="1"/>
  <c r="J2330" i="1"/>
  <c r="K2330" i="1"/>
  <c r="J2331" i="1"/>
  <c r="K2331" i="1"/>
  <c r="J2332" i="1"/>
  <c r="K2332" i="1"/>
  <c r="J2333" i="1"/>
  <c r="K2333" i="1"/>
  <c r="J2334" i="1"/>
  <c r="K2334" i="1"/>
  <c r="J2335" i="1"/>
  <c r="K2335" i="1"/>
  <c r="J2336" i="1"/>
  <c r="K2336" i="1"/>
  <c r="J2337" i="1"/>
  <c r="K2337" i="1"/>
  <c r="J2338" i="1"/>
  <c r="K2338" i="1"/>
  <c r="J2339" i="1"/>
  <c r="K2339" i="1"/>
  <c r="J2340" i="1"/>
  <c r="K2340" i="1"/>
  <c r="J2341" i="1"/>
  <c r="K2341" i="1"/>
  <c r="J2342" i="1"/>
  <c r="K2342" i="1"/>
  <c r="J2343" i="1"/>
  <c r="K2343" i="1"/>
  <c r="J2344" i="1"/>
  <c r="K2344" i="1"/>
  <c r="J2345" i="1"/>
  <c r="K2345" i="1"/>
  <c r="J2346" i="1"/>
  <c r="K2346" i="1"/>
  <c r="J2347" i="1"/>
  <c r="K2347" i="1"/>
  <c r="J2348" i="1"/>
  <c r="K2348" i="1"/>
  <c r="J2349" i="1"/>
  <c r="K2349" i="1"/>
  <c r="J2350" i="1"/>
  <c r="K2350" i="1"/>
  <c r="J2351" i="1"/>
  <c r="K2351" i="1"/>
  <c r="J2352" i="1"/>
  <c r="K2352" i="1"/>
  <c r="J2353" i="1"/>
  <c r="K2353" i="1"/>
  <c r="J2354" i="1"/>
  <c r="K2354" i="1"/>
  <c r="J2355" i="1"/>
  <c r="K2355" i="1"/>
  <c r="J2356" i="1"/>
  <c r="K2356" i="1"/>
  <c r="J2357" i="1"/>
  <c r="K2357" i="1"/>
  <c r="J2358" i="1"/>
  <c r="K2358" i="1"/>
  <c r="J2359" i="1"/>
  <c r="K2359" i="1"/>
  <c r="J2360" i="1"/>
  <c r="K2360" i="1"/>
  <c r="J2361" i="1"/>
  <c r="K2361" i="1"/>
  <c r="J2362" i="1"/>
  <c r="K2362" i="1"/>
  <c r="J2363" i="1"/>
  <c r="K2363" i="1"/>
  <c r="J2364" i="1"/>
  <c r="K2364" i="1"/>
  <c r="J2365" i="1"/>
  <c r="K2365" i="1"/>
  <c r="J2366" i="1"/>
  <c r="K2366" i="1"/>
  <c r="J2367" i="1"/>
  <c r="K2367" i="1"/>
  <c r="J2368" i="1"/>
  <c r="K2368" i="1"/>
  <c r="J2369" i="1"/>
  <c r="K2369" i="1"/>
  <c r="J2370" i="1"/>
  <c r="K2370" i="1"/>
  <c r="J2371" i="1"/>
  <c r="K2371" i="1"/>
  <c r="J2372" i="1"/>
  <c r="K2372" i="1"/>
  <c r="J2373" i="1"/>
  <c r="K2373" i="1"/>
  <c r="J2374" i="1"/>
  <c r="K2374" i="1"/>
  <c r="J2375" i="1"/>
  <c r="K2375" i="1"/>
  <c r="J2376" i="1"/>
  <c r="K2376" i="1"/>
  <c r="J2377" i="1"/>
  <c r="K2377" i="1"/>
  <c r="J2378" i="1"/>
  <c r="K2378" i="1"/>
  <c r="J2379" i="1"/>
  <c r="K2379" i="1"/>
  <c r="J2380" i="1"/>
  <c r="K2380" i="1"/>
  <c r="J2381" i="1"/>
  <c r="K2381" i="1"/>
  <c r="J2382" i="1"/>
  <c r="K2382" i="1"/>
  <c r="J2383" i="1"/>
  <c r="K2383" i="1"/>
  <c r="J2384" i="1"/>
  <c r="K2384" i="1"/>
  <c r="J2385" i="1"/>
  <c r="K2385" i="1"/>
  <c r="J2386" i="1"/>
  <c r="K2386" i="1"/>
  <c r="J2387" i="1"/>
  <c r="K2387" i="1"/>
  <c r="J2388" i="1"/>
  <c r="K2388" i="1"/>
  <c r="J2389" i="1"/>
  <c r="K2389" i="1"/>
  <c r="J2390" i="1"/>
  <c r="K2390" i="1"/>
  <c r="J2391" i="1"/>
  <c r="K2391" i="1"/>
  <c r="J2392" i="1"/>
  <c r="K2392" i="1"/>
  <c r="J2393" i="1"/>
  <c r="K2393" i="1"/>
  <c r="J2394" i="1"/>
  <c r="K2394" i="1"/>
  <c r="J2395" i="1"/>
  <c r="K2395" i="1"/>
  <c r="J2396" i="1"/>
  <c r="K2396" i="1"/>
  <c r="J2397" i="1"/>
  <c r="K2397" i="1"/>
  <c r="J2398" i="1"/>
  <c r="K2398" i="1"/>
  <c r="J2399" i="1"/>
  <c r="K2399" i="1"/>
  <c r="J2400" i="1"/>
  <c r="K2400" i="1"/>
  <c r="J2401" i="1"/>
  <c r="K2401" i="1"/>
  <c r="J2402" i="1"/>
  <c r="K2402" i="1"/>
  <c r="J2403" i="1"/>
  <c r="K2403" i="1"/>
  <c r="J2404" i="1"/>
  <c r="K2404" i="1"/>
  <c r="J2405" i="1"/>
  <c r="K2405" i="1"/>
  <c r="J2406" i="1"/>
  <c r="K2406" i="1"/>
  <c r="J2407" i="1"/>
  <c r="K2407" i="1"/>
  <c r="J2408" i="1"/>
  <c r="K2408" i="1"/>
  <c r="J2409" i="1"/>
  <c r="K2409" i="1"/>
  <c r="J2410" i="1"/>
  <c r="K2410" i="1"/>
  <c r="J2411" i="1"/>
  <c r="K2411" i="1"/>
  <c r="J2412" i="1"/>
  <c r="K2412" i="1"/>
  <c r="J2413" i="1"/>
  <c r="K2413" i="1"/>
  <c r="J2414" i="1"/>
  <c r="K2414" i="1"/>
  <c r="J2415" i="1"/>
  <c r="K2415" i="1"/>
  <c r="J2416" i="1"/>
  <c r="K2416" i="1"/>
  <c r="J2417" i="1"/>
  <c r="K2417" i="1"/>
  <c r="J2418" i="1"/>
  <c r="K2418" i="1"/>
  <c r="J2419" i="1"/>
  <c r="K2419" i="1"/>
  <c r="J2420" i="1"/>
  <c r="K2420" i="1"/>
  <c r="J2421" i="1"/>
  <c r="K2421" i="1"/>
  <c r="J2422" i="1"/>
  <c r="K2422" i="1"/>
  <c r="J2423" i="1"/>
  <c r="K2423" i="1"/>
  <c r="J2424" i="1"/>
  <c r="K2424" i="1"/>
  <c r="J2425" i="1"/>
  <c r="K2425" i="1"/>
  <c r="J2426" i="1"/>
  <c r="K2426" i="1"/>
  <c r="J2427" i="1"/>
  <c r="K2427" i="1"/>
  <c r="J2428" i="1"/>
  <c r="K2428" i="1"/>
  <c r="J2429" i="1"/>
  <c r="K2429" i="1"/>
  <c r="J2430" i="1"/>
  <c r="K2430" i="1"/>
  <c r="J2431" i="1"/>
  <c r="K2431" i="1"/>
  <c r="J2432" i="1"/>
  <c r="K2432" i="1"/>
  <c r="J2433" i="1"/>
  <c r="K2433" i="1"/>
  <c r="J2434" i="1"/>
  <c r="K2434" i="1"/>
  <c r="J2435" i="1"/>
  <c r="K2435" i="1"/>
  <c r="J2436" i="1"/>
  <c r="K2436" i="1"/>
  <c r="J2437" i="1"/>
  <c r="K2437" i="1"/>
  <c r="J2438" i="1"/>
  <c r="K2438" i="1"/>
  <c r="J2439" i="1"/>
  <c r="K2439" i="1"/>
  <c r="J2440" i="1"/>
  <c r="K2440" i="1"/>
  <c r="J2441" i="1"/>
  <c r="K2441" i="1"/>
  <c r="J2442" i="1"/>
  <c r="K2442" i="1"/>
  <c r="J2443" i="1"/>
  <c r="K2443" i="1"/>
  <c r="J2444" i="1"/>
  <c r="K2444" i="1"/>
  <c r="J2445" i="1"/>
  <c r="K2445" i="1"/>
  <c r="J2446" i="1"/>
  <c r="K2446" i="1"/>
  <c r="J2447" i="1"/>
  <c r="K2447" i="1"/>
  <c r="J2448" i="1"/>
  <c r="K2448" i="1"/>
  <c r="J2449" i="1"/>
  <c r="K2449" i="1"/>
  <c r="J2450" i="1"/>
  <c r="K2450" i="1"/>
  <c r="J2451" i="1"/>
  <c r="K2451" i="1"/>
  <c r="J2452" i="1"/>
  <c r="K2452" i="1"/>
  <c r="J2453" i="1"/>
  <c r="K2453" i="1"/>
  <c r="J2454" i="1"/>
  <c r="K2454" i="1"/>
  <c r="J2455" i="1"/>
  <c r="K2455" i="1"/>
  <c r="J2456" i="1"/>
  <c r="K2456" i="1"/>
  <c r="J2457" i="1"/>
  <c r="K2457" i="1"/>
  <c r="J2458" i="1"/>
  <c r="K2458" i="1"/>
  <c r="J2459" i="1"/>
  <c r="K2459" i="1"/>
  <c r="J2460" i="1"/>
  <c r="K2460" i="1"/>
  <c r="J2461" i="1"/>
  <c r="K2461" i="1"/>
  <c r="J2462" i="1"/>
  <c r="K2462" i="1"/>
  <c r="J2463" i="1"/>
  <c r="K2463" i="1"/>
  <c r="J2464" i="1"/>
  <c r="K2464" i="1"/>
  <c r="J2465" i="1"/>
  <c r="K2465" i="1"/>
  <c r="J2466" i="1"/>
  <c r="K2466" i="1"/>
  <c r="J2467" i="1"/>
  <c r="K2467" i="1"/>
  <c r="J2468" i="1"/>
  <c r="K2468" i="1"/>
  <c r="J2469" i="1"/>
  <c r="K2469" i="1"/>
  <c r="J2470" i="1"/>
  <c r="K2470" i="1"/>
  <c r="J2471" i="1"/>
  <c r="K2471" i="1"/>
  <c r="J2472" i="1"/>
  <c r="K2472" i="1"/>
  <c r="J2473" i="1"/>
  <c r="K2473" i="1"/>
  <c r="J2474" i="1"/>
  <c r="K2474" i="1"/>
  <c r="J2475" i="1"/>
  <c r="K2475" i="1"/>
  <c r="J2476" i="1"/>
  <c r="K2476" i="1"/>
  <c r="J2477" i="1"/>
  <c r="K2477" i="1"/>
  <c r="J2478" i="1"/>
  <c r="K2478" i="1"/>
  <c r="J2479" i="1"/>
  <c r="K2479" i="1"/>
  <c r="J2480" i="1"/>
  <c r="K2480" i="1"/>
  <c r="J2481" i="1"/>
  <c r="K2481" i="1"/>
  <c r="J2482" i="1"/>
  <c r="K2482" i="1"/>
  <c r="J2483" i="1"/>
  <c r="K2483" i="1"/>
  <c r="J2484" i="1"/>
  <c r="K2484" i="1"/>
  <c r="J2485" i="1"/>
  <c r="K2485" i="1"/>
  <c r="J2486" i="1"/>
  <c r="K2486" i="1"/>
  <c r="J2487" i="1"/>
  <c r="K2487" i="1"/>
  <c r="J2488" i="1"/>
  <c r="K2488" i="1"/>
  <c r="J2489" i="1"/>
  <c r="K2489" i="1"/>
  <c r="J2490" i="1"/>
  <c r="K2490" i="1"/>
  <c r="J2491" i="1"/>
  <c r="K2491" i="1"/>
  <c r="J2492" i="1"/>
  <c r="K2492" i="1"/>
  <c r="J2493" i="1"/>
  <c r="K2493" i="1"/>
  <c r="J2494" i="1"/>
  <c r="K2494" i="1"/>
  <c r="J2495" i="1"/>
  <c r="K2495" i="1"/>
  <c r="J2496" i="1"/>
  <c r="K2496" i="1"/>
  <c r="J2497" i="1"/>
  <c r="K2497" i="1"/>
  <c r="J2498" i="1"/>
  <c r="K2498" i="1"/>
  <c r="J2499" i="1"/>
  <c r="K2499" i="1"/>
  <c r="J2500" i="1"/>
  <c r="K2500" i="1"/>
  <c r="J2501" i="1"/>
  <c r="K2501" i="1"/>
  <c r="J2502" i="1"/>
  <c r="K2502" i="1"/>
  <c r="J2503" i="1"/>
  <c r="K2503" i="1"/>
  <c r="J2504" i="1"/>
  <c r="K2504" i="1"/>
  <c r="J2505" i="1"/>
  <c r="K2505" i="1"/>
  <c r="J2506" i="1"/>
  <c r="K2506" i="1"/>
  <c r="J2507" i="1"/>
  <c r="K2507" i="1"/>
  <c r="J2508" i="1"/>
  <c r="K2508" i="1"/>
  <c r="J2509" i="1"/>
  <c r="K2509" i="1"/>
  <c r="J2510" i="1"/>
  <c r="K2510" i="1"/>
  <c r="J2511" i="1"/>
  <c r="K2511" i="1"/>
  <c r="J2512" i="1"/>
  <c r="K2512" i="1"/>
  <c r="J2513" i="1"/>
  <c r="K2513" i="1"/>
  <c r="J2514" i="1"/>
  <c r="K2514" i="1"/>
  <c r="J2515" i="1"/>
  <c r="K2515" i="1"/>
  <c r="J2516" i="1"/>
  <c r="K2516" i="1"/>
  <c r="J2517" i="1"/>
  <c r="K2517" i="1"/>
  <c r="J2518" i="1"/>
  <c r="K2518" i="1"/>
  <c r="J2519" i="1"/>
  <c r="K2519" i="1"/>
  <c r="J2520" i="1"/>
  <c r="K2520" i="1"/>
  <c r="J2521" i="1"/>
  <c r="K2521" i="1"/>
  <c r="J2522" i="1"/>
  <c r="K2522" i="1"/>
  <c r="J2523" i="1"/>
  <c r="K2523" i="1"/>
  <c r="J2524" i="1"/>
  <c r="K2524" i="1"/>
  <c r="J2525" i="1"/>
  <c r="K2525" i="1"/>
  <c r="J2526" i="1"/>
  <c r="K2526" i="1"/>
  <c r="J2527" i="1"/>
  <c r="K2527" i="1"/>
  <c r="J2528" i="1"/>
  <c r="K2528" i="1"/>
  <c r="J2529" i="1"/>
  <c r="K2529" i="1"/>
  <c r="J2530" i="1"/>
  <c r="K2530" i="1"/>
  <c r="J2531" i="1"/>
  <c r="K2531" i="1"/>
  <c r="J2532" i="1"/>
  <c r="K2532" i="1"/>
  <c r="J2533" i="1"/>
  <c r="K2533" i="1"/>
  <c r="J2534" i="1"/>
  <c r="K2534" i="1"/>
  <c r="J2535" i="1"/>
  <c r="K2535" i="1"/>
  <c r="J2536" i="1"/>
  <c r="K2536" i="1"/>
  <c r="J2537" i="1"/>
  <c r="K2537" i="1"/>
  <c r="J2538" i="1"/>
  <c r="K2538" i="1"/>
  <c r="J2539" i="1"/>
  <c r="K2539" i="1"/>
  <c r="J2540" i="1"/>
  <c r="K2540" i="1"/>
  <c r="J2541" i="1"/>
  <c r="K2541" i="1"/>
  <c r="J2542" i="1"/>
  <c r="K2542" i="1"/>
  <c r="J2543" i="1"/>
  <c r="K2543" i="1"/>
  <c r="J2544" i="1"/>
  <c r="K2544" i="1"/>
  <c r="J2545" i="1"/>
  <c r="K2545" i="1"/>
  <c r="J2546" i="1"/>
  <c r="K2546" i="1"/>
  <c r="J2547" i="1"/>
  <c r="K2547" i="1"/>
  <c r="J2548" i="1"/>
  <c r="K2548" i="1"/>
  <c r="J2549" i="1"/>
  <c r="K2549" i="1"/>
  <c r="J2550" i="1"/>
  <c r="K2550" i="1"/>
  <c r="J2551" i="1"/>
  <c r="K2551" i="1"/>
  <c r="J2552" i="1"/>
  <c r="K2552" i="1"/>
  <c r="J2553" i="1"/>
  <c r="K2553" i="1"/>
  <c r="J2554" i="1"/>
  <c r="K2554" i="1"/>
  <c r="J2555" i="1"/>
  <c r="K2555" i="1"/>
  <c r="J2556" i="1"/>
  <c r="K2556" i="1"/>
  <c r="J2557" i="1"/>
  <c r="K2557" i="1"/>
  <c r="J2558" i="1"/>
  <c r="K2558" i="1"/>
  <c r="J2559" i="1"/>
  <c r="K2559" i="1"/>
  <c r="J2560" i="1"/>
  <c r="K2560" i="1"/>
  <c r="J2561" i="1"/>
  <c r="K2561" i="1"/>
  <c r="J2562" i="1"/>
  <c r="K2562" i="1"/>
  <c r="J2563" i="1"/>
  <c r="K2563" i="1"/>
  <c r="J2564" i="1"/>
  <c r="K2564" i="1"/>
  <c r="J2565" i="1"/>
  <c r="K2565" i="1"/>
  <c r="J2566" i="1"/>
  <c r="K2566" i="1"/>
  <c r="J2567" i="1"/>
  <c r="K2567" i="1"/>
  <c r="J2568" i="1"/>
  <c r="K2568" i="1"/>
  <c r="J2569" i="1"/>
  <c r="K2569" i="1"/>
  <c r="J2570" i="1"/>
  <c r="K2570" i="1"/>
  <c r="J2571" i="1"/>
  <c r="K2571" i="1"/>
  <c r="J2572" i="1"/>
  <c r="K2572" i="1"/>
  <c r="J2573" i="1"/>
  <c r="K2573" i="1"/>
  <c r="J2574" i="1"/>
  <c r="K2574" i="1"/>
  <c r="J2575" i="1"/>
  <c r="K2575" i="1"/>
  <c r="J2576" i="1"/>
  <c r="K2576" i="1"/>
  <c r="J2577" i="1"/>
  <c r="K2577" i="1"/>
  <c r="J2578" i="1"/>
  <c r="K2578" i="1"/>
  <c r="J2579" i="1"/>
  <c r="K2579" i="1"/>
  <c r="J2580" i="1"/>
  <c r="K2580" i="1"/>
  <c r="J2581" i="1"/>
  <c r="K2581" i="1"/>
  <c r="J2582" i="1"/>
  <c r="K2582" i="1"/>
  <c r="J2583" i="1"/>
  <c r="K2583" i="1"/>
  <c r="J2584" i="1"/>
  <c r="K2584" i="1"/>
  <c r="J2585" i="1"/>
  <c r="K2585" i="1"/>
  <c r="J2586" i="1"/>
  <c r="K2586" i="1"/>
  <c r="J2587" i="1"/>
  <c r="K2587" i="1"/>
  <c r="J2588" i="1"/>
  <c r="K2588" i="1"/>
  <c r="J2589" i="1"/>
  <c r="K2589" i="1"/>
  <c r="J2590" i="1"/>
  <c r="K2590" i="1"/>
  <c r="J2591" i="1"/>
  <c r="K2591" i="1"/>
  <c r="J2592" i="1"/>
  <c r="K2592" i="1"/>
  <c r="J2593" i="1"/>
  <c r="K2593" i="1"/>
  <c r="J2594" i="1"/>
  <c r="K2594" i="1"/>
  <c r="J2595" i="1"/>
  <c r="K2595" i="1"/>
  <c r="J2596" i="1"/>
  <c r="K2596" i="1"/>
  <c r="J2597" i="1"/>
  <c r="K2597" i="1"/>
  <c r="J2598" i="1"/>
  <c r="K2598" i="1"/>
  <c r="J2599" i="1"/>
  <c r="K2599" i="1"/>
  <c r="J2600" i="1"/>
  <c r="K2600" i="1"/>
  <c r="J2601" i="1"/>
  <c r="K2601" i="1"/>
  <c r="J2602" i="1"/>
  <c r="K2602" i="1"/>
  <c r="J2603" i="1"/>
  <c r="K2603" i="1"/>
  <c r="J2604" i="1"/>
  <c r="K2604" i="1"/>
  <c r="J2605" i="1"/>
  <c r="K2605" i="1"/>
  <c r="J2606" i="1"/>
  <c r="K2606" i="1"/>
  <c r="J2607" i="1"/>
  <c r="K2607" i="1"/>
  <c r="J2608" i="1"/>
  <c r="K2608" i="1"/>
  <c r="J2609" i="1"/>
  <c r="K2609" i="1"/>
  <c r="J2610" i="1"/>
  <c r="K2610" i="1"/>
  <c r="J2611" i="1"/>
  <c r="K2611" i="1"/>
  <c r="J2612" i="1"/>
  <c r="K2612" i="1"/>
  <c r="J2613" i="1"/>
  <c r="K2613" i="1"/>
  <c r="J2614" i="1"/>
  <c r="K2614" i="1"/>
  <c r="J2615" i="1"/>
  <c r="K2615" i="1"/>
  <c r="J2616" i="1"/>
  <c r="K2616" i="1"/>
  <c r="J2617" i="1"/>
  <c r="K2617" i="1"/>
  <c r="J2618" i="1"/>
  <c r="K2618" i="1"/>
  <c r="J2619" i="1"/>
  <c r="K2619" i="1"/>
  <c r="J2620" i="1"/>
  <c r="K2620" i="1"/>
  <c r="J2621" i="1"/>
  <c r="K2621" i="1"/>
  <c r="J2622" i="1"/>
  <c r="K2622" i="1"/>
  <c r="J2623" i="1"/>
  <c r="K2623" i="1"/>
  <c r="J2624" i="1"/>
  <c r="K2624" i="1"/>
  <c r="J2625" i="1"/>
  <c r="K2625" i="1"/>
  <c r="J2626" i="1"/>
  <c r="K2626" i="1"/>
  <c r="J2627" i="1"/>
  <c r="K2627" i="1"/>
  <c r="J2628" i="1"/>
  <c r="K2628" i="1"/>
  <c r="J2629" i="1"/>
  <c r="K2629" i="1"/>
  <c r="J2630" i="1"/>
  <c r="K2630" i="1"/>
  <c r="J2631" i="1"/>
  <c r="K2631" i="1"/>
  <c r="J2632" i="1"/>
  <c r="K2632" i="1"/>
  <c r="J2633" i="1"/>
  <c r="K2633" i="1"/>
  <c r="J2634" i="1"/>
  <c r="K2634" i="1"/>
  <c r="J2635" i="1"/>
  <c r="K2635" i="1"/>
  <c r="J2636" i="1"/>
  <c r="K2636" i="1"/>
  <c r="J2637" i="1"/>
  <c r="K2637" i="1"/>
  <c r="J2638" i="1"/>
  <c r="K2638" i="1"/>
  <c r="J2639" i="1"/>
  <c r="K2639" i="1"/>
  <c r="J2640" i="1"/>
  <c r="K2640" i="1"/>
  <c r="J2641" i="1"/>
  <c r="K2641" i="1"/>
  <c r="J2642" i="1"/>
  <c r="K2642" i="1"/>
  <c r="J2643" i="1"/>
  <c r="K2643" i="1"/>
  <c r="J2644" i="1"/>
  <c r="K2644" i="1"/>
  <c r="J2645" i="1"/>
  <c r="K2645" i="1"/>
  <c r="J2646" i="1"/>
  <c r="K2646" i="1"/>
  <c r="J2647" i="1"/>
  <c r="K2647" i="1"/>
  <c r="J2648" i="1"/>
  <c r="K2648" i="1"/>
  <c r="J2649" i="1"/>
  <c r="K2649" i="1"/>
  <c r="J2650" i="1"/>
  <c r="K2650" i="1"/>
  <c r="J2651" i="1"/>
  <c r="K2651" i="1"/>
  <c r="J2652" i="1"/>
  <c r="K2652" i="1"/>
  <c r="J2653" i="1"/>
  <c r="K2653" i="1"/>
  <c r="J2654" i="1"/>
  <c r="K2654" i="1"/>
  <c r="J2655" i="1"/>
  <c r="K2655" i="1"/>
  <c r="J2656" i="1"/>
  <c r="K2656" i="1"/>
  <c r="J2657" i="1"/>
  <c r="K2657" i="1"/>
  <c r="J2658" i="1"/>
  <c r="K2658" i="1"/>
  <c r="J2659" i="1"/>
  <c r="K2659" i="1"/>
  <c r="J2660" i="1"/>
  <c r="K2660" i="1"/>
  <c r="J2661" i="1"/>
  <c r="K2661" i="1"/>
  <c r="J2662" i="1"/>
  <c r="K2662" i="1"/>
  <c r="J2663" i="1"/>
  <c r="K2663" i="1"/>
  <c r="J2664" i="1"/>
  <c r="K2664" i="1"/>
  <c r="J2665" i="1"/>
  <c r="K2665" i="1"/>
  <c r="J2666" i="1"/>
  <c r="K2666" i="1"/>
  <c r="J2667" i="1"/>
  <c r="K2667" i="1"/>
  <c r="J2668" i="1"/>
  <c r="K2668" i="1"/>
  <c r="J2669" i="1"/>
  <c r="K2669" i="1"/>
  <c r="J2670" i="1"/>
  <c r="K2670" i="1"/>
  <c r="J2671" i="1"/>
  <c r="K2671" i="1"/>
  <c r="J2672" i="1"/>
  <c r="K2672" i="1"/>
  <c r="J2673" i="1"/>
  <c r="K2673" i="1"/>
  <c r="J2674" i="1"/>
  <c r="K2674" i="1"/>
  <c r="J2675" i="1"/>
  <c r="K2675" i="1"/>
  <c r="J2676" i="1"/>
  <c r="K2676" i="1"/>
  <c r="J2677" i="1"/>
  <c r="K2677" i="1"/>
  <c r="J2678" i="1"/>
  <c r="K2678" i="1"/>
  <c r="J2679" i="1"/>
  <c r="K2679" i="1"/>
  <c r="J2680" i="1"/>
  <c r="K2680" i="1"/>
  <c r="J2681" i="1"/>
  <c r="K2681" i="1"/>
  <c r="J2682" i="1"/>
  <c r="K2682" i="1"/>
  <c r="J2683" i="1"/>
  <c r="K2683" i="1"/>
  <c r="J2684" i="1"/>
  <c r="K2684" i="1"/>
  <c r="J2685" i="1"/>
  <c r="K2685" i="1"/>
  <c r="J2686" i="1"/>
  <c r="K2686" i="1"/>
  <c r="J2687" i="1"/>
  <c r="K2687" i="1"/>
  <c r="J2688" i="1"/>
  <c r="K2688" i="1"/>
  <c r="J2689" i="1"/>
  <c r="K2689" i="1"/>
  <c r="J2690" i="1"/>
  <c r="K2690" i="1"/>
  <c r="J2691" i="1"/>
  <c r="K2691" i="1"/>
  <c r="J2692" i="1"/>
  <c r="K2692" i="1"/>
  <c r="J2693" i="1"/>
  <c r="K2693" i="1"/>
  <c r="J2694" i="1"/>
  <c r="K2694" i="1"/>
  <c r="J2695" i="1"/>
  <c r="K2695" i="1"/>
  <c r="J2696" i="1"/>
  <c r="K2696" i="1"/>
  <c r="J2697" i="1"/>
  <c r="K2697" i="1"/>
  <c r="J2698" i="1"/>
  <c r="K2698" i="1"/>
  <c r="J2699" i="1"/>
  <c r="K2699" i="1"/>
  <c r="J2700" i="1"/>
  <c r="K2700" i="1"/>
  <c r="J2701" i="1"/>
  <c r="K2701" i="1"/>
  <c r="J2702" i="1"/>
  <c r="K2702" i="1"/>
  <c r="J2703" i="1"/>
  <c r="K2703" i="1"/>
  <c r="J2704" i="1"/>
  <c r="K2704" i="1"/>
  <c r="J2705" i="1"/>
  <c r="K2705" i="1"/>
  <c r="J2706" i="1"/>
  <c r="K2706" i="1"/>
  <c r="J2707" i="1"/>
  <c r="K2707" i="1"/>
  <c r="J2708" i="1"/>
  <c r="K2708" i="1"/>
  <c r="J2709" i="1"/>
  <c r="K2709" i="1"/>
  <c r="J2710" i="1"/>
  <c r="K2710" i="1"/>
  <c r="J2711" i="1"/>
  <c r="K2711" i="1"/>
  <c r="J2712" i="1"/>
  <c r="K2712" i="1"/>
  <c r="J2713" i="1"/>
  <c r="K2713" i="1"/>
  <c r="J2714" i="1"/>
  <c r="K2714" i="1"/>
  <c r="J2715" i="1"/>
  <c r="K2715" i="1"/>
  <c r="J2716" i="1"/>
  <c r="K2716" i="1"/>
  <c r="J2717" i="1"/>
  <c r="K2717" i="1"/>
  <c r="J2718" i="1"/>
  <c r="K2718" i="1"/>
  <c r="J2719" i="1"/>
  <c r="K2719" i="1"/>
  <c r="J2720" i="1"/>
  <c r="K2720" i="1"/>
  <c r="J2721" i="1"/>
  <c r="K2721" i="1"/>
  <c r="J2722" i="1"/>
  <c r="K2722" i="1"/>
  <c r="J2723" i="1"/>
  <c r="K2723" i="1"/>
  <c r="J2724" i="1"/>
  <c r="K2724" i="1"/>
  <c r="J2725" i="1"/>
  <c r="K2725" i="1"/>
  <c r="J2726" i="1"/>
  <c r="K2726" i="1"/>
  <c r="J2727" i="1"/>
  <c r="K2727" i="1"/>
  <c r="J2728" i="1"/>
  <c r="K2728" i="1"/>
  <c r="J2729" i="1"/>
  <c r="K2729" i="1"/>
  <c r="J2730" i="1"/>
  <c r="K2730" i="1"/>
  <c r="J2731" i="1"/>
  <c r="K2731" i="1"/>
  <c r="J2732" i="1"/>
  <c r="K2732" i="1"/>
  <c r="J2733" i="1"/>
  <c r="K2733" i="1"/>
  <c r="J2734" i="1"/>
  <c r="K2734" i="1"/>
  <c r="J2735" i="1"/>
  <c r="K2735" i="1"/>
  <c r="J2736" i="1"/>
  <c r="K2736" i="1"/>
  <c r="J2737" i="1"/>
  <c r="K2737" i="1"/>
  <c r="J2738" i="1"/>
  <c r="K2738" i="1"/>
  <c r="J2739" i="1"/>
  <c r="K2739" i="1"/>
  <c r="J2740" i="1"/>
  <c r="K2740" i="1"/>
  <c r="J2741" i="1"/>
  <c r="K2741" i="1"/>
  <c r="J2742" i="1"/>
  <c r="K2742" i="1"/>
  <c r="J2743" i="1"/>
  <c r="K2743" i="1"/>
  <c r="J2744" i="1"/>
  <c r="K2744" i="1"/>
  <c r="J2745" i="1"/>
  <c r="K2745" i="1"/>
  <c r="J2746" i="1"/>
  <c r="K2746" i="1"/>
  <c r="J2747" i="1"/>
  <c r="K2747" i="1"/>
  <c r="J2748" i="1"/>
  <c r="K2748" i="1"/>
  <c r="J2749" i="1"/>
  <c r="K2749" i="1"/>
  <c r="J2750" i="1"/>
  <c r="K2750" i="1"/>
  <c r="J2751" i="1"/>
  <c r="K2751" i="1"/>
  <c r="J2752" i="1"/>
  <c r="K2752" i="1"/>
  <c r="J2753" i="1"/>
  <c r="K2753" i="1"/>
  <c r="J2754" i="1"/>
  <c r="K2754" i="1"/>
  <c r="J2755" i="1"/>
  <c r="K2755" i="1"/>
  <c r="J2756" i="1"/>
  <c r="K2756" i="1"/>
  <c r="J2757" i="1"/>
  <c r="K2757" i="1"/>
  <c r="J2758" i="1"/>
  <c r="K2758" i="1"/>
  <c r="J2759" i="1"/>
  <c r="K2759" i="1"/>
  <c r="J2760" i="1"/>
  <c r="K2760" i="1"/>
  <c r="J2761" i="1"/>
  <c r="K2761" i="1"/>
  <c r="J2762" i="1"/>
  <c r="K2762" i="1"/>
  <c r="J2763" i="1"/>
  <c r="K2763" i="1"/>
  <c r="J2764" i="1"/>
  <c r="K2764" i="1"/>
  <c r="J2765" i="1"/>
  <c r="K2765" i="1"/>
  <c r="J2766" i="1"/>
  <c r="K2766" i="1"/>
  <c r="J2767" i="1"/>
  <c r="K2767" i="1"/>
  <c r="J2768" i="1"/>
  <c r="K2768" i="1"/>
  <c r="J2769" i="1"/>
  <c r="K2769" i="1"/>
  <c r="J2770" i="1"/>
  <c r="K2770" i="1"/>
  <c r="J2771" i="1"/>
  <c r="K2771" i="1"/>
  <c r="J2772" i="1"/>
  <c r="K2772" i="1"/>
  <c r="J2773" i="1"/>
  <c r="K2773" i="1"/>
  <c r="J2774" i="1"/>
  <c r="K2774" i="1"/>
  <c r="J2775" i="1"/>
  <c r="K2775" i="1"/>
  <c r="J2776" i="1"/>
  <c r="K2776" i="1"/>
  <c r="J2777" i="1"/>
  <c r="K2777" i="1"/>
  <c r="J2778" i="1"/>
  <c r="K2778" i="1"/>
  <c r="J2779" i="1"/>
  <c r="K2779" i="1"/>
  <c r="J2780" i="1"/>
  <c r="K2780" i="1"/>
  <c r="J2781" i="1"/>
  <c r="K2781" i="1"/>
  <c r="J2782" i="1"/>
  <c r="K2782" i="1"/>
  <c r="J2783" i="1"/>
  <c r="K2783" i="1"/>
  <c r="J2784" i="1"/>
  <c r="K2784" i="1"/>
  <c r="J2785" i="1"/>
  <c r="K2785" i="1"/>
  <c r="J2786" i="1"/>
  <c r="K2786" i="1"/>
  <c r="J2787" i="1"/>
  <c r="K2787" i="1"/>
  <c r="J2788" i="1"/>
  <c r="K2788" i="1"/>
  <c r="J2789" i="1"/>
  <c r="K2789" i="1"/>
  <c r="J2790" i="1"/>
  <c r="K2790" i="1"/>
  <c r="J2791" i="1"/>
  <c r="K2791" i="1"/>
  <c r="J2792" i="1"/>
  <c r="K2792" i="1"/>
  <c r="J2793" i="1"/>
  <c r="K2793" i="1"/>
  <c r="J2794" i="1"/>
  <c r="K2794" i="1"/>
  <c r="J2795" i="1"/>
  <c r="K2795" i="1"/>
  <c r="J2796" i="1"/>
  <c r="K2796" i="1"/>
  <c r="J2797" i="1"/>
  <c r="K2797" i="1"/>
  <c r="J2798" i="1"/>
  <c r="K2798" i="1"/>
  <c r="J2799" i="1"/>
  <c r="K2799" i="1"/>
  <c r="J2800" i="1"/>
  <c r="K2800" i="1"/>
  <c r="J2801" i="1"/>
  <c r="K2801" i="1"/>
  <c r="J2802" i="1"/>
  <c r="K2802" i="1"/>
  <c r="J2803" i="1"/>
  <c r="K2803" i="1"/>
  <c r="J2804" i="1"/>
  <c r="K2804" i="1"/>
  <c r="J2805" i="1"/>
  <c r="K2805" i="1"/>
  <c r="J2806" i="1"/>
  <c r="K2806" i="1"/>
  <c r="J2807" i="1"/>
  <c r="K2807" i="1"/>
  <c r="J2808" i="1"/>
  <c r="K2808" i="1"/>
  <c r="J2809" i="1"/>
  <c r="K2809" i="1"/>
  <c r="J2810" i="1"/>
  <c r="K2810" i="1"/>
  <c r="J2811" i="1"/>
  <c r="K2811" i="1"/>
  <c r="J2812" i="1"/>
  <c r="K2812" i="1"/>
  <c r="J2813" i="1"/>
  <c r="K2813" i="1"/>
  <c r="J2814" i="1"/>
  <c r="K2814" i="1"/>
  <c r="J2815" i="1"/>
  <c r="K2815" i="1"/>
  <c r="J2816" i="1"/>
  <c r="K2816" i="1"/>
  <c r="J2817" i="1"/>
  <c r="K2817" i="1"/>
  <c r="J2818" i="1"/>
  <c r="K2818" i="1"/>
  <c r="J2819" i="1"/>
  <c r="K2819" i="1"/>
  <c r="J2820" i="1"/>
  <c r="K2820" i="1"/>
  <c r="J2821" i="1"/>
  <c r="K2821" i="1"/>
  <c r="J2822" i="1"/>
  <c r="K2822" i="1"/>
  <c r="J2823" i="1"/>
  <c r="K2823" i="1"/>
  <c r="J2824" i="1"/>
  <c r="K2824" i="1"/>
  <c r="J2825" i="1"/>
  <c r="K2825" i="1"/>
  <c r="J2826" i="1"/>
  <c r="K2826" i="1"/>
  <c r="J2827" i="1"/>
  <c r="K2827" i="1"/>
  <c r="J2828" i="1"/>
  <c r="K2828" i="1"/>
  <c r="J2829" i="1"/>
  <c r="K2829" i="1"/>
  <c r="J2830" i="1"/>
  <c r="K2830" i="1"/>
  <c r="J2831" i="1"/>
  <c r="K2831" i="1"/>
  <c r="J2832" i="1"/>
  <c r="K2832" i="1"/>
  <c r="J2833" i="1"/>
  <c r="K2833" i="1"/>
  <c r="J2834" i="1"/>
  <c r="K2834" i="1"/>
  <c r="J2835" i="1"/>
  <c r="K2835" i="1"/>
  <c r="J2836" i="1"/>
  <c r="K2836" i="1"/>
  <c r="J2837" i="1"/>
  <c r="K2837" i="1"/>
  <c r="J2838" i="1"/>
  <c r="K2838" i="1"/>
  <c r="J2839" i="1"/>
  <c r="K2839" i="1"/>
  <c r="J2840" i="1"/>
  <c r="K2840" i="1"/>
  <c r="J2841" i="1"/>
  <c r="K2841" i="1"/>
  <c r="J2842" i="1"/>
  <c r="K2842" i="1"/>
  <c r="J2843" i="1"/>
  <c r="K2843" i="1"/>
  <c r="J2844" i="1"/>
  <c r="K2844" i="1"/>
  <c r="J2845" i="1"/>
  <c r="K2845" i="1"/>
  <c r="J2846" i="1"/>
  <c r="K2846" i="1"/>
  <c r="J2847" i="1"/>
  <c r="K2847" i="1"/>
  <c r="J2848" i="1"/>
  <c r="K2848" i="1"/>
  <c r="J2849" i="1"/>
  <c r="K2849" i="1"/>
  <c r="J2850" i="1"/>
  <c r="K2850" i="1"/>
  <c r="J2851" i="1"/>
  <c r="K2851" i="1"/>
  <c r="J2852" i="1"/>
  <c r="K2852" i="1"/>
  <c r="J2853" i="1"/>
  <c r="K2853" i="1"/>
  <c r="J2854" i="1"/>
  <c r="K2854" i="1"/>
  <c r="J2855" i="1"/>
  <c r="K2855" i="1"/>
  <c r="J2856" i="1"/>
  <c r="K2856" i="1"/>
  <c r="J2857" i="1"/>
  <c r="K2857" i="1"/>
  <c r="J2858" i="1"/>
  <c r="K2858" i="1"/>
  <c r="J2859" i="1"/>
  <c r="K2859" i="1"/>
  <c r="J2860" i="1"/>
  <c r="K2860" i="1"/>
  <c r="J2861" i="1"/>
  <c r="K2861" i="1"/>
  <c r="J2862" i="1"/>
  <c r="K2862" i="1"/>
  <c r="J2863" i="1"/>
  <c r="K2863" i="1"/>
  <c r="J2864" i="1"/>
  <c r="K2864" i="1"/>
  <c r="J2865" i="1"/>
  <c r="K2865" i="1"/>
  <c r="J2866" i="1"/>
  <c r="K2866" i="1"/>
  <c r="J2867" i="1"/>
  <c r="K2867" i="1"/>
  <c r="J2868" i="1"/>
  <c r="K2868" i="1"/>
  <c r="J2869" i="1"/>
  <c r="K2869" i="1"/>
  <c r="J2870" i="1"/>
  <c r="K2870" i="1"/>
  <c r="J2871" i="1"/>
  <c r="K2871" i="1"/>
  <c r="J2872" i="1"/>
  <c r="K2872" i="1"/>
  <c r="J2873" i="1"/>
  <c r="K2873" i="1"/>
  <c r="J2874" i="1"/>
  <c r="K2874" i="1"/>
  <c r="J2875" i="1"/>
  <c r="K2875" i="1"/>
  <c r="J2876" i="1"/>
  <c r="K2876" i="1"/>
  <c r="J2877" i="1"/>
  <c r="K2877" i="1"/>
  <c r="J2878" i="1"/>
  <c r="K2878" i="1"/>
  <c r="J2879" i="1"/>
  <c r="K2879" i="1"/>
  <c r="J2880" i="1"/>
  <c r="K2880" i="1"/>
  <c r="J2881" i="1"/>
  <c r="K2881" i="1"/>
  <c r="J2882" i="1"/>
  <c r="K2882" i="1"/>
  <c r="J2883" i="1"/>
  <c r="K2883" i="1"/>
  <c r="J2884" i="1"/>
  <c r="K2884" i="1"/>
  <c r="J2885" i="1"/>
  <c r="K2885" i="1"/>
  <c r="J2886" i="1"/>
  <c r="K2886" i="1"/>
  <c r="J2887" i="1"/>
  <c r="K2887" i="1"/>
  <c r="J2888" i="1"/>
  <c r="K2888" i="1"/>
  <c r="J2889" i="1"/>
  <c r="K2889" i="1"/>
  <c r="J2890" i="1"/>
  <c r="K2890" i="1"/>
  <c r="J2891" i="1"/>
  <c r="K2891" i="1"/>
  <c r="J2892" i="1"/>
  <c r="K2892" i="1"/>
  <c r="J2893" i="1"/>
  <c r="K2893" i="1"/>
  <c r="J2894" i="1"/>
  <c r="K2894" i="1"/>
  <c r="J2895" i="1"/>
  <c r="K2895" i="1"/>
  <c r="J2896" i="1"/>
  <c r="K2896" i="1"/>
  <c r="J2897" i="1"/>
  <c r="K2897" i="1"/>
  <c r="J2898" i="1"/>
  <c r="K2898" i="1"/>
  <c r="J2899" i="1"/>
  <c r="K2899" i="1"/>
  <c r="J2900" i="1"/>
  <c r="K2900" i="1"/>
  <c r="J2901" i="1"/>
  <c r="K2901" i="1"/>
  <c r="J2902" i="1"/>
  <c r="K2902" i="1"/>
  <c r="J2903" i="1"/>
  <c r="K2903" i="1"/>
  <c r="J2904" i="1"/>
  <c r="K2904" i="1"/>
  <c r="J2905" i="1"/>
  <c r="K2905" i="1"/>
  <c r="J2906" i="1"/>
  <c r="K2906" i="1"/>
  <c r="J2907" i="1"/>
  <c r="K2907" i="1"/>
  <c r="J2908" i="1"/>
  <c r="K2908" i="1"/>
  <c r="J2909" i="1"/>
  <c r="K2909" i="1"/>
  <c r="J2910" i="1"/>
  <c r="K2910" i="1"/>
  <c r="J2911" i="1"/>
  <c r="K2911" i="1"/>
  <c r="J2912" i="1"/>
  <c r="K2912" i="1"/>
  <c r="J2913" i="1"/>
  <c r="K2913" i="1"/>
  <c r="J2914" i="1"/>
  <c r="K2914" i="1"/>
  <c r="J2915" i="1"/>
  <c r="K2915" i="1"/>
  <c r="J2916" i="1"/>
  <c r="K2916" i="1"/>
  <c r="J2917" i="1"/>
  <c r="K2917" i="1"/>
  <c r="J2918" i="1"/>
  <c r="K2918" i="1"/>
  <c r="J2919" i="1"/>
  <c r="K2919" i="1"/>
  <c r="J2920" i="1"/>
  <c r="K2920" i="1"/>
  <c r="J2921" i="1"/>
  <c r="K2921" i="1"/>
  <c r="J2922" i="1"/>
  <c r="K2922" i="1"/>
  <c r="J2923" i="1"/>
  <c r="K2923" i="1"/>
  <c r="J2924" i="1"/>
  <c r="K2924" i="1"/>
  <c r="J2925" i="1"/>
  <c r="K2925" i="1"/>
  <c r="J2926" i="1"/>
  <c r="K2926" i="1"/>
  <c r="J2927" i="1"/>
  <c r="K2927" i="1"/>
  <c r="J2928" i="1"/>
  <c r="K2928" i="1"/>
  <c r="J2929" i="1"/>
  <c r="K2929" i="1"/>
  <c r="J2930" i="1"/>
  <c r="K2930" i="1"/>
  <c r="J2931" i="1"/>
  <c r="K2931" i="1"/>
  <c r="J2932" i="1"/>
  <c r="K2932" i="1"/>
  <c r="J2933" i="1"/>
  <c r="K2933" i="1"/>
  <c r="J2934" i="1"/>
  <c r="K2934" i="1"/>
  <c r="J2935" i="1"/>
  <c r="K2935" i="1"/>
  <c r="J2936" i="1"/>
  <c r="K2936" i="1"/>
  <c r="J2937" i="1"/>
  <c r="K2937" i="1"/>
  <c r="J2938" i="1"/>
  <c r="K2938" i="1"/>
  <c r="J2939" i="1"/>
  <c r="K2939" i="1"/>
  <c r="J2940" i="1"/>
  <c r="K2940" i="1"/>
  <c r="J2941" i="1"/>
  <c r="K2941" i="1"/>
  <c r="J2942" i="1"/>
  <c r="K2942" i="1"/>
  <c r="J2943" i="1"/>
  <c r="K2943" i="1"/>
  <c r="J2944" i="1"/>
  <c r="K2944" i="1"/>
  <c r="J2945" i="1"/>
  <c r="K2945" i="1"/>
  <c r="J2946" i="1"/>
  <c r="K2946" i="1"/>
  <c r="J2947" i="1"/>
  <c r="K2947" i="1"/>
  <c r="J2948" i="1"/>
  <c r="K2948" i="1"/>
  <c r="J2949" i="1"/>
  <c r="K2949" i="1"/>
  <c r="J2950" i="1"/>
  <c r="K2950" i="1"/>
  <c r="J2951" i="1"/>
  <c r="K2951" i="1"/>
  <c r="J2952" i="1"/>
  <c r="K2952" i="1"/>
  <c r="J2953" i="1"/>
  <c r="K2953" i="1"/>
  <c r="J2954" i="1"/>
  <c r="K2954" i="1"/>
  <c r="J2955" i="1"/>
  <c r="K2955" i="1"/>
  <c r="J2956" i="1"/>
  <c r="K2956" i="1"/>
  <c r="J2957" i="1"/>
  <c r="K2957" i="1"/>
  <c r="J2958" i="1"/>
  <c r="K2958" i="1"/>
  <c r="J2959" i="1"/>
  <c r="K2959" i="1"/>
  <c r="J2960" i="1"/>
  <c r="K2960" i="1"/>
  <c r="J2961" i="1"/>
  <c r="K2961" i="1"/>
  <c r="J2962" i="1"/>
  <c r="K2962" i="1"/>
  <c r="J2963" i="1"/>
  <c r="K2963" i="1"/>
  <c r="J2964" i="1"/>
  <c r="K2964" i="1"/>
  <c r="J2965" i="1"/>
  <c r="K2965" i="1"/>
  <c r="J2966" i="1"/>
  <c r="K2966" i="1"/>
  <c r="J2967" i="1"/>
  <c r="K2967" i="1"/>
  <c r="J2968" i="1"/>
  <c r="K2968" i="1"/>
  <c r="J2969" i="1"/>
  <c r="K2969" i="1"/>
  <c r="J2970" i="1"/>
  <c r="K2970" i="1"/>
  <c r="J2971" i="1"/>
  <c r="K2971" i="1"/>
  <c r="J2972" i="1"/>
  <c r="K2972" i="1"/>
  <c r="J2973" i="1"/>
  <c r="K2973" i="1"/>
  <c r="J2974" i="1"/>
  <c r="K2974" i="1"/>
  <c r="J2975" i="1"/>
  <c r="K2975" i="1"/>
  <c r="J2976" i="1"/>
  <c r="K2976" i="1"/>
  <c r="J2977" i="1"/>
  <c r="K2977" i="1"/>
  <c r="J2978" i="1"/>
  <c r="K2978" i="1"/>
  <c r="J2979" i="1"/>
  <c r="K2979" i="1"/>
  <c r="J2980" i="1"/>
  <c r="K2980" i="1"/>
  <c r="J2981" i="1"/>
  <c r="K2981" i="1"/>
  <c r="J2982" i="1"/>
  <c r="K2982" i="1"/>
  <c r="J2983" i="1"/>
  <c r="K2983" i="1"/>
  <c r="J2984" i="1"/>
  <c r="K2984" i="1"/>
  <c r="J2985" i="1"/>
  <c r="K2985" i="1"/>
  <c r="J2986" i="1"/>
  <c r="K2986" i="1"/>
  <c r="J2987" i="1"/>
  <c r="K2987" i="1"/>
  <c r="J2988" i="1"/>
  <c r="K2988" i="1"/>
  <c r="J2989" i="1"/>
  <c r="K2989" i="1"/>
  <c r="J2990" i="1"/>
  <c r="K2990" i="1"/>
  <c r="J2991" i="1"/>
  <c r="K2991" i="1"/>
  <c r="J2992" i="1"/>
  <c r="K2992" i="1"/>
  <c r="J2993" i="1"/>
  <c r="K2993" i="1"/>
  <c r="J2994" i="1"/>
  <c r="K2994" i="1"/>
  <c r="J2995" i="1"/>
  <c r="K2995" i="1"/>
  <c r="J2996" i="1"/>
  <c r="K2996" i="1"/>
  <c r="J2997" i="1"/>
  <c r="K2997" i="1"/>
  <c r="J2998" i="1"/>
  <c r="K2998" i="1"/>
  <c r="J2999" i="1"/>
  <c r="K2999" i="1"/>
  <c r="J3000" i="1"/>
  <c r="K3000" i="1"/>
  <c r="J3001" i="1"/>
  <c r="K3001" i="1"/>
  <c r="J3002" i="1"/>
  <c r="K3002" i="1"/>
  <c r="J3003" i="1"/>
  <c r="K3003" i="1"/>
  <c r="J3004" i="1"/>
  <c r="K3004" i="1"/>
  <c r="J3005" i="1"/>
  <c r="K3005" i="1"/>
  <c r="J3006" i="1"/>
  <c r="K3006" i="1"/>
  <c r="J3007" i="1"/>
  <c r="K3007" i="1"/>
  <c r="J3008" i="1"/>
  <c r="K3008" i="1"/>
  <c r="J3009" i="1"/>
  <c r="K3009" i="1"/>
  <c r="J3010" i="1"/>
  <c r="K3010" i="1"/>
  <c r="J3011" i="1"/>
  <c r="K3011" i="1"/>
  <c r="J3012" i="1"/>
  <c r="K3012" i="1"/>
  <c r="J3013" i="1"/>
  <c r="K3013" i="1"/>
  <c r="J3014" i="1"/>
  <c r="K3014" i="1"/>
  <c r="J3015" i="1"/>
  <c r="K3015" i="1"/>
  <c r="J3016" i="1"/>
  <c r="K3016" i="1"/>
  <c r="J3017" i="1"/>
  <c r="K3017" i="1"/>
  <c r="J3018" i="1"/>
  <c r="K3018" i="1"/>
  <c r="J3019" i="1"/>
  <c r="K3019" i="1"/>
  <c r="J3020" i="1"/>
  <c r="K3020" i="1"/>
  <c r="J3021" i="1"/>
  <c r="K3021" i="1"/>
  <c r="J3022" i="1"/>
  <c r="K3022" i="1"/>
  <c r="J3023" i="1"/>
  <c r="K3023" i="1"/>
  <c r="J3024" i="1"/>
  <c r="K3024" i="1"/>
  <c r="J3025" i="1"/>
  <c r="K3025" i="1"/>
  <c r="J3026" i="1"/>
  <c r="K3026" i="1"/>
  <c r="J3027" i="1"/>
  <c r="K3027" i="1"/>
  <c r="J3028" i="1"/>
  <c r="K3028" i="1"/>
  <c r="J3029" i="1"/>
  <c r="K3029" i="1"/>
  <c r="J3030" i="1"/>
  <c r="K3030" i="1"/>
  <c r="J3031" i="1"/>
  <c r="K3031" i="1"/>
  <c r="J3032" i="1"/>
  <c r="K3032" i="1"/>
  <c r="J3033" i="1"/>
  <c r="K3033" i="1"/>
  <c r="J3034" i="1"/>
  <c r="K3034" i="1"/>
  <c r="J3035" i="1"/>
  <c r="K3035" i="1"/>
  <c r="J3036" i="1"/>
  <c r="K3036" i="1"/>
  <c r="J3037" i="1"/>
  <c r="K3037" i="1"/>
  <c r="J3038" i="1"/>
  <c r="K3038" i="1"/>
  <c r="J3039" i="1"/>
  <c r="K3039" i="1"/>
  <c r="J3040" i="1"/>
  <c r="K3040" i="1"/>
  <c r="J3041" i="1"/>
  <c r="K3041" i="1"/>
  <c r="J3042" i="1"/>
  <c r="K3042" i="1"/>
  <c r="J3043" i="1"/>
  <c r="K3043" i="1"/>
  <c r="J3044" i="1"/>
  <c r="K3044" i="1"/>
  <c r="J3045" i="1"/>
  <c r="K3045" i="1"/>
  <c r="J3046" i="1"/>
  <c r="K3046" i="1"/>
  <c r="J3047" i="1"/>
  <c r="K3047" i="1"/>
  <c r="J3048" i="1"/>
  <c r="K3048" i="1"/>
  <c r="J3049" i="1"/>
  <c r="K3049" i="1"/>
  <c r="J3050" i="1"/>
  <c r="K3050" i="1"/>
  <c r="J3051" i="1"/>
  <c r="K3051" i="1"/>
  <c r="J3052" i="1"/>
  <c r="K3052" i="1"/>
  <c r="J3053" i="1"/>
  <c r="K3053" i="1"/>
  <c r="J3054" i="1"/>
  <c r="K3054" i="1"/>
  <c r="J3055" i="1"/>
  <c r="K3055" i="1"/>
  <c r="J3056" i="1"/>
  <c r="K3056" i="1"/>
  <c r="J3057" i="1"/>
  <c r="K3057" i="1"/>
  <c r="J3058" i="1"/>
  <c r="K3058" i="1"/>
  <c r="J3059" i="1"/>
  <c r="K3059" i="1"/>
  <c r="J3060" i="1"/>
  <c r="K3060" i="1"/>
  <c r="J3061" i="1"/>
  <c r="K3061" i="1"/>
  <c r="J3062" i="1"/>
  <c r="K3062" i="1"/>
  <c r="J3063" i="1"/>
  <c r="K3063" i="1"/>
  <c r="J3064" i="1"/>
  <c r="K3064" i="1"/>
  <c r="J3065" i="1"/>
  <c r="K3065" i="1"/>
  <c r="J3066" i="1"/>
  <c r="K3066" i="1"/>
  <c r="J3067" i="1"/>
  <c r="K3067" i="1"/>
  <c r="J3068" i="1"/>
  <c r="K3068" i="1"/>
  <c r="J3069" i="1"/>
  <c r="K3069" i="1"/>
  <c r="J3070" i="1"/>
  <c r="K3070" i="1"/>
  <c r="J3071" i="1"/>
  <c r="K3071" i="1"/>
  <c r="J3072" i="1"/>
  <c r="K3072" i="1"/>
  <c r="J3073" i="1"/>
  <c r="K3073" i="1"/>
  <c r="J3074" i="1"/>
  <c r="K3074" i="1"/>
  <c r="J3075" i="1"/>
  <c r="K3075" i="1"/>
  <c r="J3076" i="1"/>
  <c r="K3076" i="1"/>
  <c r="J3077" i="1"/>
  <c r="K3077" i="1"/>
  <c r="J3078" i="1"/>
  <c r="K3078" i="1"/>
  <c r="J3079" i="1"/>
  <c r="K3079" i="1"/>
  <c r="J3080" i="1"/>
  <c r="K3080" i="1"/>
  <c r="J3081" i="1"/>
  <c r="K3081" i="1"/>
  <c r="J3082" i="1"/>
  <c r="K3082" i="1"/>
  <c r="J3083" i="1"/>
  <c r="K3083" i="1"/>
  <c r="J3084" i="1"/>
  <c r="K3084" i="1"/>
  <c r="J3085" i="1"/>
  <c r="K3085" i="1"/>
  <c r="J3086" i="1"/>
  <c r="K3086" i="1"/>
  <c r="J3087" i="1"/>
  <c r="K3087" i="1"/>
  <c r="J3088" i="1"/>
  <c r="K3088" i="1"/>
  <c r="J3089" i="1"/>
  <c r="K3089" i="1"/>
  <c r="J3090" i="1"/>
  <c r="K3090" i="1"/>
  <c r="J3091" i="1"/>
  <c r="K3091" i="1"/>
  <c r="J3092" i="1"/>
  <c r="K3092" i="1"/>
  <c r="J3093" i="1"/>
  <c r="K3093" i="1"/>
  <c r="J3094" i="1"/>
  <c r="K3094" i="1"/>
  <c r="J3095" i="1"/>
  <c r="K3095" i="1"/>
  <c r="J3096" i="1"/>
  <c r="K3096" i="1"/>
  <c r="J3097" i="1"/>
  <c r="K3097" i="1"/>
  <c r="J3098" i="1"/>
  <c r="K3098" i="1"/>
  <c r="J3099" i="1"/>
  <c r="K3099" i="1"/>
  <c r="J3100" i="1"/>
  <c r="K3100" i="1"/>
  <c r="J3101" i="1"/>
  <c r="K3101" i="1"/>
  <c r="J3102" i="1"/>
  <c r="K3102" i="1"/>
  <c r="J3103" i="1"/>
  <c r="K3103" i="1"/>
  <c r="J3104" i="1"/>
  <c r="K3104" i="1"/>
  <c r="J3105" i="1"/>
  <c r="K3105" i="1"/>
  <c r="J3106" i="1"/>
  <c r="K3106" i="1"/>
  <c r="J3107" i="1"/>
  <c r="K3107" i="1"/>
  <c r="J3108" i="1"/>
  <c r="K3108" i="1"/>
  <c r="J3109" i="1"/>
  <c r="K3109" i="1"/>
  <c r="J3110" i="1"/>
  <c r="K3110" i="1"/>
  <c r="J3111" i="1"/>
  <c r="K3111" i="1"/>
  <c r="J3112" i="1"/>
  <c r="K3112" i="1"/>
  <c r="J3113" i="1"/>
  <c r="K3113" i="1"/>
  <c r="J3114" i="1"/>
  <c r="K3114" i="1"/>
  <c r="J3115" i="1"/>
  <c r="K3115" i="1"/>
  <c r="J3116" i="1"/>
  <c r="K3116" i="1"/>
  <c r="J3117" i="1"/>
  <c r="K3117" i="1"/>
  <c r="J3118" i="1"/>
  <c r="K3118" i="1"/>
  <c r="J3119" i="1"/>
  <c r="K3119" i="1"/>
  <c r="J3120" i="1"/>
  <c r="K3120" i="1"/>
  <c r="J3121" i="1"/>
  <c r="K3121" i="1"/>
  <c r="J3122" i="1"/>
  <c r="K3122" i="1"/>
  <c r="J3123" i="1"/>
  <c r="K3123" i="1"/>
  <c r="J3124" i="1"/>
  <c r="K3124" i="1"/>
  <c r="J3125" i="1"/>
  <c r="K3125" i="1"/>
  <c r="J3126" i="1"/>
  <c r="K3126" i="1"/>
  <c r="J3127" i="1"/>
  <c r="K3127" i="1"/>
  <c r="J3128" i="1"/>
  <c r="K3128" i="1"/>
  <c r="J3129" i="1"/>
  <c r="K3129" i="1"/>
  <c r="J3130" i="1"/>
  <c r="K3130" i="1"/>
  <c r="J3131" i="1"/>
  <c r="K3131" i="1"/>
  <c r="J3132" i="1"/>
  <c r="K3132" i="1"/>
  <c r="J3133" i="1"/>
  <c r="K3133" i="1"/>
  <c r="J3134" i="1"/>
  <c r="K3134" i="1"/>
  <c r="J3135" i="1"/>
  <c r="K3135" i="1"/>
  <c r="J3136" i="1"/>
  <c r="K3136" i="1"/>
  <c r="J3137" i="1"/>
  <c r="K3137" i="1"/>
  <c r="J3138" i="1"/>
  <c r="K3138" i="1"/>
  <c r="J3139" i="1"/>
  <c r="K3139" i="1"/>
  <c r="J3140" i="1"/>
  <c r="K3140" i="1"/>
  <c r="J3141" i="1"/>
  <c r="K3141" i="1"/>
  <c r="J3142" i="1"/>
  <c r="K3142" i="1"/>
  <c r="J3143" i="1"/>
  <c r="K3143" i="1"/>
  <c r="J3144" i="1"/>
  <c r="K3144" i="1"/>
  <c r="J3145" i="1"/>
  <c r="K3145" i="1"/>
  <c r="J3146" i="1"/>
  <c r="K3146" i="1"/>
  <c r="J3147" i="1"/>
  <c r="K3147" i="1"/>
  <c r="J3148" i="1"/>
  <c r="K3148" i="1"/>
  <c r="J3149" i="1"/>
  <c r="K3149" i="1"/>
  <c r="J3150" i="1"/>
  <c r="K3150" i="1"/>
  <c r="J3151" i="1"/>
  <c r="K3151" i="1"/>
  <c r="J3152" i="1"/>
  <c r="K3152" i="1"/>
  <c r="J3153" i="1"/>
  <c r="K3153" i="1"/>
  <c r="J3154" i="1"/>
  <c r="K3154" i="1"/>
  <c r="J3155" i="1"/>
  <c r="K3155" i="1"/>
  <c r="J3156" i="1"/>
  <c r="K3156" i="1"/>
  <c r="J3157" i="1"/>
  <c r="K3157" i="1"/>
  <c r="J3158" i="1"/>
  <c r="K3158" i="1"/>
  <c r="J3159" i="1"/>
  <c r="K3159" i="1"/>
  <c r="J3160" i="1"/>
  <c r="K3160" i="1"/>
  <c r="J3161" i="1"/>
  <c r="K3161" i="1"/>
  <c r="J3162" i="1"/>
  <c r="K3162" i="1"/>
  <c r="J3163" i="1"/>
  <c r="K3163" i="1"/>
  <c r="J3164" i="1"/>
  <c r="K3164" i="1"/>
  <c r="J3165" i="1"/>
  <c r="K3165" i="1"/>
  <c r="J3166" i="1"/>
  <c r="K3166" i="1"/>
  <c r="J3167" i="1"/>
  <c r="K3167" i="1"/>
  <c r="J3168" i="1"/>
  <c r="K3168" i="1"/>
  <c r="J3169" i="1"/>
  <c r="K3169" i="1"/>
  <c r="J3170" i="1"/>
  <c r="K3170" i="1"/>
  <c r="J3171" i="1"/>
  <c r="K3171" i="1"/>
  <c r="J3172" i="1"/>
  <c r="K3172" i="1"/>
  <c r="J3173" i="1"/>
  <c r="K3173" i="1"/>
  <c r="J3174" i="1"/>
  <c r="K3174" i="1"/>
  <c r="J3175" i="1"/>
  <c r="K3175" i="1"/>
  <c r="J3176" i="1"/>
  <c r="K3176" i="1"/>
  <c r="J3177" i="1"/>
  <c r="K3177" i="1"/>
  <c r="J3178" i="1"/>
  <c r="K3178" i="1"/>
  <c r="J3179" i="1"/>
  <c r="K3179" i="1"/>
  <c r="J3180" i="1"/>
  <c r="K3180" i="1"/>
  <c r="J3181" i="1"/>
  <c r="K3181" i="1"/>
  <c r="J3182" i="1"/>
  <c r="K3182" i="1"/>
  <c r="J3183" i="1"/>
  <c r="K3183" i="1"/>
  <c r="J3184" i="1"/>
  <c r="K3184" i="1"/>
  <c r="J3185" i="1"/>
  <c r="K3185" i="1"/>
  <c r="J3186" i="1"/>
  <c r="K3186" i="1"/>
  <c r="J3187" i="1"/>
  <c r="K3187" i="1"/>
  <c r="J3188" i="1"/>
  <c r="K3188" i="1"/>
  <c r="J3189" i="1"/>
  <c r="K3189" i="1"/>
  <c r="J3190" i="1"/>
  <c r="K3190" i="1"/>
  <c r="J3191" i="1"/>
  <c r="K3191" i="1"/>
  <c r="J3192" i="1"/>
  <c r="K3192" i="1"/>
  <c r="J3193" i="1"/>
  <c r="K3193" i="1"/>
  <c r="J3194" i="1"/>
  <c r="K3194" i="1"/>
  <c r="J3195" i="1"/>
  <c r="K3195" i="1"/>
  <c r="J3196" i="1"/>
  <c r="K3196" i="1"/>
  <c r="J3197" i="1"/>
  <c r="K3197" i="1"/>
  <c r="J3198" i="1"/>
  <c r="K3198" i="1"/>
  <c r="J3199" i="1"/>
  <c r="K3199" i="1"/>
  <c r="J3200" i="1"/>
  <c r="K3200" i="1"/>
  <c r="J3201" i="1"/>
  <c r="K3201" i="1"/>
  <c r="J3202" i="1"/>
  <c r="K3202" i="1"/>
  <c r="J3203" i="1"/>
  <c r="K3203" i="1"/>
  <c r="J3204" i="1"/>
  <c r="K3204" i="1"/>
  <c r="J3205" i="1"/>
  <c r="K3205" i="1"/>
  <c r="J3206" i="1"/>
  <c r="K3206" i="1"/>
  <c r="J3207" i="1"/>
  <c r="K3207" i="1"/>
  <c r="J3208" i="1"/>
  <c r="K3208" i="1"/>
  <c r="J3209" i="1"/>
  <c r="K3209" i="1"/>
  <c r="J3210" i="1"/>
  <c r="K3210" i="1"/>
  <c r="J3211" i="1"/>
  <c r="K3211" i="1"/>
  <c r="J3212" i="1"/>
  <c r="K3212" i="1"/>
  <c r="J3213" i="1"/>
  <c r="K3213" i="1"/>
  <c r="J3214" i="1"/>
  <c r="K3214" i="1"/>
  <c r="J3215" i="1"/>
  <c r="K3215" i="1"/>
  <c r="J3216" i="1"/>
  <c r="K3216" i="1"/>
  <c r="J3217" i="1"/>
  <c r="K3217" i="1"/>
  <c r="J3218" i="1"/>
  <c r="K3218" i="1"/>
  <c r="J3219" i="1"/>
  <c r="K3219" i="1"/>
  <c r="J3220" i="1"/>
  <c r="K3220" i="1"/>
  <c r="J3221" i="1"/>
  <c r="K3221" i="1"/>
  <c r="J3222" i="1"/>
  <c r="K3222" i="1"/>
  <c r="J3223" i="1"/>
  <c r="K3223" i="1"/>
  <c r="J3224" i="1"/>
  <c r="K3224" i="1"/>
  <c r="J3225" i="1"/>
  <c r="K3225" i="1"/>
  <c r="J3226" i="1"/>
  <c r="K3226" i="1"/>
  <c r="J3227" i="1"/>
  <c r="K3227" i="1"/>
  <c r="J3228" i="1"/>
  <c r="K3228" i="1"/>
  <c r="J3229" i="1"/>
  <c r="K3229" i="1"/>
  <c r="J3230" i="1"/>
  <c r="K3230" i="1"/>
  <c r="J3231" i="1"/>
  <c r="K3231" i="1"/>
  <c r="J3232" i="1"/>
  <c r="K3232" i="1"/>
  <c r="J3233" i="1"/>
  <c r="K3233" i="1"/>
  <c r="J3234" i="1"/>
  <c r="K3234" i="1"/>
  <c r="J3235" i="1"/>
  <c r="K3235" i="1"/>
  <c r="J3236" i="1"/>
  <c r="K3236" i="1"/>
  <c r="J3237" i="1"/>
  <c r="K3237" i="1"/>
  <c r="J3238" i="1"/>
  <c r="K3238" i="1"/>
  <c r="J3239" i="1"/>
  <c r="K3239" i="1"/>
  <c r="J3240" i="1"/>
  <c r="K3240" i="1"/>
  <c r="J3241" i="1"/>
  <c r="K3241" i="1"/>
  <c r="J3242" i="1"/>
  <c r="K3242" i="1"/>
  <c r="J3243" i="1"/>
  <c r="K3243" i="1"/>
  <c r="J3244" i="1"/>
  <c r="K3244" i="1"/>
  <c r="J3245" i="1"/>
  <c r="K3245" i="1"/>
  <c r="J3246" i="1"/>
  <c r="K3246" i="1"/>
  <c r="J3247" i="1"/>
  <c r="K3247" i="1"/>
  <c r="J3248" i="1"/>
  <c r="K3248" i="1"/>
  <c r="J3249" i="1"/>
  <c r="K3249" i="1"/>
  <c r="J3250" i="1"/>
  <c r="K3250" i="1"/>
  <c r="J3251" i="1"/>
  <c r="K3251" i="1"/>
  <c r="J3252" i="1"/>
  <c r="K3252" i="1"/>
  <c r="J3253" i="1"/>
  <c r="K3253" i="1"/>
  <c r="J3254" i="1"/>
  <c r="K3254" i="1"/>
  <c r="J3255" i="1"/>
  <c r="K3255" i="1"/>
  <c r="J3256" i="1"/>
  <c r="K3256" i="1"/>
  <c r="J3257" i="1"/>
  <c r="K3257" i="1"/>
  <c r="J3258" i="1"/>
  <c r="K3258" i="1"/>
  <c r="J3259" i="1"/>
  <c r="K3259" i="1"/>
  <c r="J3260" i="1"/>
  <c r="K3260" i="1"/>
  <c r="J3261" i="1"/>
  <c r="K3261" i="1"/>
  <c r="J3262" i="1"/>
  <c r="K3262" i="1"/>
  <c r="J3263" i="1"/>
  <c r="K3263" i="1"/>
  <c r="J3264" i="1"/>
  <c r="K3264" i="1"/>
  <c r="J3265" i="1"/>
  <c r="K3265" i="1"/>
  <c r="J3266" i="1"/>
  <c r="K3266" i="1"/>
  <c r="J3267" i="1"/>
  <c r="K3267" i="1"/>
  <c r="J3268" i="1"/>
  <c r="K3268" i="1"/>
  <c r="J3269" i="1"/>
  <c r="K3269" i="1"/>
  <c r="J3270" i="1"/>
  <c r="K3270" i="1"/>
  <c r="J3271" i="1"/>
  <c r="K3271" i="1"/>
  <c r="J3272" i="1"/>
  <c r="K3272" i="1"/>
  <c r="J3273" i="1"/>
  <c r="K3273" i="1"/>
  <c r="J3274" i="1"/>
  <c r="K3274" i="1"/>
  <c r="J3275" i="1"/>
  <c r="K3275" i="1"/>
  <c r="J3276" i="1"/>
  <c r="K3276" i="1"/>
  <c r="J3277" i="1"/>
  <c r="K3277" i="1"/>
  <c r="J3278" i="1"/>
  <c r="K3278" i="1"/>
  <c r="J3279" i="1"/>
  <c r="K3279" i="1"/>
  <c r="J3280" i="1"/>
  <c r="K3280" i="1"/>
  <c r="J3281" i="1"/>
  <c r="K3281" i="1"/>
  <c r="J3282" i="1"/>
  <c r="K3282" i="1"/>
  <c r="J3283" i="1"/>
  <c r="K3283" i="1"/>
  <c r="J3284" i="1"/>
  <c r="K3284" i="1"/>
  <c r="J3285" i="1"/>
  <c r="K3285" i="1"/>
  <c r="J3286" i="1"/>
  <c r="K3286" i="1"/>
  <c r="J3287" i="1"/>
  <c r="K3287" i="1"/>
  <c r="J3288" i="1"/>
  <c r="K3288" i="1"/>
  <c r="J3289" i="1"/>
  <c r="K3289" i="1"/>
  <c r="J3290" i="1"/>
  <c r="K3290" i="1"/>
  <c r="J3291" i="1"/>
  <c r="K3291" i="1"/>
  <c r="J3292" i="1"/>
  <c r="K3292" i="1"/>
  <c r="J3293" i="1"/>
  <c r="K3293" i="1"/>
  <c r="J3294" i="1"/>
  <c r="K3294" i="1"/>
  <c r="J3295" i="1"/>
  <c r="K3295" i="1"/>
  <c r="J3296" i="1"/>
  <c r="K3296" i="1"/>
  <c r="J3297" i="1"/>
  <c r="K3297" i="1"/>
  <c r="J3298" i="1"/>
  <c r="K3298" i="1"/>
  <c r="J3299" i="1"/>
  <c r="K3299" i="1"/>
  <c r="J3300" i="1"/>
  <c r="K3300" i="1"/>
  <c r="J3301" i="1"/>
  <c r="K3301" i="1"/>
  <c r="J3302" i="1"/>
  <c r="K3302" i="1"/>
  <c r="J3303" i="1"/>
  <c r="K3303" i="1"/>
  <c r="J3304" i="1"/>
  <c r="K3304" i="1"/>
  <c r="J3305" i="1"/>
  <c r="K3305" i="1"/>
  <c r="J3306" i="1"/>
  <c r="K3306" i="1"/>
  <c r="J3307" i="1"/>
  <c r="K3307" i="1"/>
  <c r="J3308" i="1"/>
  <c r="K3308" i="1"/>
  <c r="J3309" i="1"/>
  <c r="K3309" i="1"/>
  <c r="J3310" i="1"/>
  <c r="K3310" i="1"/>
  <c r="J3311" i="1"/>
  <c r="K3311" i="1"/>
  <c r="J3312" i="1"/>
  <c r="K3312" i="1"/>
  <c r="J3313" i="1"/>
  <c r="K3313" i="1"/>
  <c r="J3314" i="1"/>
  <c r="K3314" i="1"/>
  <c r="J3315" i="1"/>
  <c r="K3315" i="1"/>
  <c r="J3316" i="1"/>
  <c r="K3316" i="1"/>
  <c r="J3317" i="1"/>
  <c r="K3317" i="1"/>
  <c r="J3318" i="1"/>
  <c r="K3318" i="1"/>
  <c r="J3319" i="1"/>
  <c r="K3319" i="1"/>
  <c r="J3320" i="1"/>
  <c r="K3320" i="1"/>
  <c r="J3321" i="1"/>
  <c r="K3321" i="1"/>
  <c r="J3322" i="1"/>
  <c r="K3322" i="1"/>
  <c r="J3323" i="1"/>
  <c r="K3323" i="1"/>
  <c r="J3324" i="1"/>
  <c r="K3324" i="1"/>
  <c r="J3325" i="1"/>
  <c r="K3325" i="1"/>
  <c r="J3326" i="1"/>
  <c r="K3326" i="1"/>
  <c r="J3327" i="1"/>
  <c r="K3327" i="1"/>
  <c r="J3328" i="1"/>
  <c r="K3328" i="1"/>
  <c r="J3329" i="1"/>
  <c r="K3329" i="1"/>
  <c r="J3330" i="1"/>
  <c r="K3330" i="1"/>
  <c r="J3331" i="1"/>
  <c r="K3331" i="1"/>
  <c r="J3332" i="1"/>
  <c r="K3332" i="1"/>
  <c r="J3333" i="1"/>
  <c r="K3333" i="1"/>
  <c r="J3334" i="1"/>
  <c r="K3334" i="1"/>
  <c r="J3335" i="1"/>
  <c r="K3335" i="1"/>
  <c r="J3336" i="1"/>
  <c r="K3336" i="1"/>
  <c r="J3337" i="1"/>
  <c r="K3337" i="1"/>
  <c r="J3338" i="1"/>
  <c r="K3338" i="1"/>
  <c r="J3339" i="1"/>
  <c r="K3339" i="1"/>
  <c r="J3340" i="1"/>
  <c r="K3340" i="1"/>
  <c r="J3341" i="1"/>
  <c r="K3341" i="1"/>
  <c r="J3342" i="1"/>
  <c r="K3342" i="1"/>
  <c r="J3343" i="1"/>
  <c r="K3343" i="1"/>
  <c r="J3344" i="1"/>
  <c r="K3344" i="1"/>
  <c r="J3345" i="1"/>
  <c r="K3345" i="1"/>
  <c r="J3346" i="1"/>
  <c r="K3346" i="1"/>
  <c r="J3347" i="1"/>
  <c r="K3347" i="1"/>
  <c r="J3348" i="1"/>
  <c r="K3348" i="1"/>
  <c r="J3349" i="1"/>
  <c r="K3349" i="1"/>
  <c r="J3350" i="1"/>
  <c r="K3350" i="1"/>
  <c r="J3351" i="1"/>
  <c r="K3351" i="1"/>
  <c r="J3352" i="1"/>
  <c r="K3352" i="1"/>
  <c r="J3353" i="1"/>
  <c r="K3353" i="1"/>
  <c r="J3354" i="1"/>
  <c r="K3354" i="1"/>
  <c r="J3355" i="1"/>
  <c r="K3355" i="1"/>
  <c r="J3356" i="1"/>
  <c r="K3356" i="1"/>
  <c r="J3357" i="1"/>
  <c r="K3357" i="1"/>
  <c r="J3358" i="1"/>
  <c r="K3358" i="1"/>
  <c r="J3359" i="1"/>
  <c r="K3359" i="1"/>
  <c r="J3360" i="1"/>
  <c r="K3360" i="1"/>
  <c r="J3361" i="1"/>
  <c r="K3361" i="1"/>
  <c r="J3362" i="1"/>
  <c r="K3362" i="1"/>
  <c r="J3363" i="1"/>
  <c r="K3363" i="1"/>
  <c r="J3364" i="1"/>
  <c r="K3364" i="1"/>
  <c r="J3365" i="1"/>
  <c r="K3365" i="1"/>
  <c r="J3366" i="1"/>
  <c r="K3366" i="1"/>
  <c r="J3367" i="1"/>
  <c r="K3367" i="1"/>
  <c r="J3368" i="1"/>
  <c r="K3368" i="1"/>
  <c r="J3369" i="1"/>
  <c r="K3369" i="1"/>
  <c r="J3370" i="1"/>
  <c r="K3370" i="1"/>
  <c r="J3371" i="1"/>
  <c r="K3371" i="1"/>
  <c r="J3372" i="1"/>
  <c r="K3372" i="1"/>
  <c r="J3373" i="1"/>
  <c r="K3373" i="1"/>
  <c r="J3374" i="1"/>
  <c r="K3374" i="1"/>
  <c r="J3375" i="1"/>
  <c r="K3375" i="1"/>
  <c r="J3376" i="1"/>
  <c r="K3376" i="1"/>
  <c r="J3377" i="1"/>
  <c r="K3377" i="1"/>
  <c r="J3378" i="1"/>
  <c r="K3378" i="1"/>
  <c r="J3379" i="1"/>
  <c r="K3379" i="1"/>
  <c r="J3380" i="1"/>
  <c r="K3380" i="1"/>
  <c r="J3381" i="1"/>
  <c r="K3381" i="1"/>
  <c r="J3382" i="1"/>
  <c r="K3382" i="1"/>
  <c r="J3383" i="1"/>
  <c r="K3383" i="1"/>
  <c r="J3384" i="1"/>
  <c r="K3384" i="1"/>
  <c r="J3385" i="1"/>
  <c r="K3385" i="1"/>
  <c r="J3386" i="1"/>
  <c r="K3386" i="1"/>
  <c r="J3387" i="1"/>
  <c r="K3387" i="1"/>
  <c r="J3388" i="1"/>
  <c r="K3388" i="1"/>
  <c r="J3389" i="1"/>
  <c r="K3389" i="1"/>
  <c r="J3390" i="1"/>
  <c r="K3390" i="1"/>
  <c r="J3391" i="1"/>
  <c r="K3391" i="1"/>
  <c r="J3392" i="1"/>
  <c r="K3392" i="1"/>
  <c r="J3393" i="1"/>
  <c r="K3393" i="1"/>
  <c r="J3394" i="1"/>
  <c r="K3394" i="1"/>
  <c r="J3395" i="1"/>
  <c r="K3395" i="1"/>
  <c r="J3396" i="1"/>
  <c r="K3396" i="1"/>
  <c r="J3397" i="1"/>
  <c r="K3397" i="1"/>
  <c r="J3398" i="1"/>
  <c r="K3398" i="1"/>
  <c r="J3399" i="1"/>
  <c r="K3399" i="1"/>
  <c r="J3400" i="1"/>
  <c r="K3400" i="1"/>
  <c r="J3401" i="1"/>
  <c r="K3401" i="1"/>
  <c r="J3402" i="1"/>
  <c r="K3402" i="1"/>
  <c r="J3403" i="1"/>
  <c r="K3403" i="1"/>
  <c r="J3404" i="1"/>
  <c r="K3404" i="1"/>
  <c r="J3405" i="1"/>
  <c r="K3405" i="1"/>
  <c r="J3406" i="1"/>
  <c r="K3406" i="1"/>
  <c r="J3407" i="1"/>
  <c r="K3407" i="1"/>
  <c r="J3408" i="1"/>
  <c r="K3408" i="1"/>
  <c r="J3409" i="1"/>
  <c r="K3409" i="1"/>
  <c r="J3410" i="1"/>
  <c r="K3410" i="1"/>
  <c r="J3411" i="1"/>
  <c r="K3411" i="1"/>
  <c r="J3412" i="1"/>
  <c r="K3412" i="1"/>
  <c r="J3413" i="1"/>
  <c r="K3413" i="1"/>
  <c r="J3414" i="1"/>
  <c r="K3414" i="1"/>
  <c r="J3415" i="1"/>
  <c r="K3415" i="1"/>
  <c r="J3416" i="1"/>
  <c r="K3416" i="1"/>
  <c r="J3417" i="1"/>
  <c r="K3417" i="1"/>
  <c r="J3418" i="1"/>
  <c r="K3418" i="1"/>
  <c r="J3419" i="1"/>
  <c r="K3419" i="1"/>
  <c r="J3420" i="1"/>
  <c r="K3420" i="1"/>
  <c r="J3421" i="1"/>
  <c r="K3421" i="1"/>
  <c r="J3422" i="1"/>
  <c r="K3422" i="1"/>
  <c r="J3423" i="1"/>
  <c r="K3423" i="1"/>
  <c r="J3424" i="1"/>
  <c r="K3424" i="1"/>
  <c r="J3425" i="1"/>
  <c r="K3425" i="1"/>
  <c r="J3426" i="1"/>
  <c r="K3426" i="1"/>
  <c r="J3427" i="1"/>
  <c r="K3427" i="1"/>
  <c r="J3428" i="1"/>
  <c r="K3428" i="1"/>
  <c r="J3429" i="1"/>
  <c r="K3429" i="1"/>
  <c r="J3430" i="1"/>
  <c r="K3430" i="1"/>
  <c r="J3431" i="1"/>
  <c r="K3431" i="1"/>
  <c r="J3432" i="1"/>
  <c r="K3432" i="1"/>
  <c r="J3433" i="1"/>
  <c r="K3433" i="1"/>
  <c r="J3434" i="1"/>
  <c r="K3434" i="1"/>
  <c r="J3435" i="1"/>
  <c r="K3435" i="1"/>
  <c r="J3436" i="1"/>
  <c r="K3436" i="1"/>
  <c r="J3437" i="1"/>
  <c r="K3437" i="1"/>
  <c r="K2" i="1"/>
  <c r="J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2" i="1"/>
</calcChain>
</file>

<file path=xl/sharedStrings.xml><?xml version="1.0" encoding="utf-8"?>
<sst xmlns="http://schemas.openxmlformats.org/spreadsheetml/2006/main" count="150" uniqueCount="36">
  <si>
    <t>date</t>
    <phoneticPr fontId="2" type="noConversion"/>
  </si>
  <si>
    <t>open</t>
    <phoneticPr fontId="2" type="noConversion"/>
  </si>
  <si>
    <t>high</t>
    <phoneticPr fontId="2" type="noConversion"/>
  </si>
  <si>
    <t>low</t>
    <phoneticPr fontId="2" type="noConversion"/>
  </si>
  <si>
    <t>close</t>
    <phoneticPr fontId="2" type="noConversion"/>
  </si>
  <si>
    <t>volume</t>
    <phoneticPr fontId="2" type="noConversion"/>
  </si>
  <si>
    <t>volumePrice</t>
    <phoneticPr fontId="2" type="noConversion"/>
  </si>
  <si>
    <t>dailyReturn</t>
    <phoneticPr fontId="2" type="noConversion"/>
  </si>
  <si>
    <t>year</t>
    <phoneticPr fontId="2" type="noConversion"/>
  </si>
  <si>
    <t>month</t>
    <phoneticPr fontId="2" type="noConversion"/>
  </si>
  <si>
    <t>day</t>
    <phoneticPr fontId="2" type="noConversion"/>
  </si>
  <si>
    <t>year</t>
    <phoneticPr fontId="2" type="noConversion"/>
  </si>
  <si>
    <t>month</t>
    <phoneticPr fontId="2" type="noConversion"/>
  </si>
  <si>
    <t>day</t>
    <phoneticPr fontId="2" type="noConversion"/>
  </si>
  <si>
    <t>date</t>
    <phoneticPr fontId="2" type="noConversion"/>
  </si>
  <si>
    <t>open</t>
    <phoneticPr fontId="2" type="noConversion"/>
  </si>
  <si>
    <t>high</t>
    <phoneticPr fontId="2" type="noConversion"/>
  </si>
  <si>
    <t>low</t>
    <phoneticPr fontId="2" type="noConversion"/>
  </si>
  <si>
    <t>close</t>
    <phoneticPr fontId="2" type="noConversion"/>
  </si>
  <si>
    <t>volume</t>
    <phoneticPr fontId="2" type="noConversion"/>
  </si>
  <si>
    <t>volumePrice</t>
    <phoneticPr fontId="2" type="noConversion"/>
  </si>
  <si>
    <t>dailyReturn</t>
    <phoneticPr fontId="2" type="noConversion"/>
  </si>
  <si>
    <t>Average</t>
    <phoneticPr fontId="2" type="noConversion"/>
  </si>
  <si>
    <t>Variance</t>
    <phoneticPr fontId="2" type="noConversion"/>
  </si>
  <si>
    <t>Std</t>
    <phoneticPr fontId="2" type="noConversion"/>
  </si>
  <si>
    <t>KRX반도체</t>
    <phoneticPr fontId="2" type="noConversion"/>
  </si>
  <si>
    <t>SK하이닉스</t>
    <phoneticPr fontId="2" type="noConversion"/>
  </si>
  <si>
    <t>KOSPI200</t>
    <phoneticPr fontId="2" type="noConversion"/>
  </si>
  <si>
    <t>Average</t>
    <phoneticPr fontId="2" type="noConversion"/>
  </si>
  <si>
    <t>Variance</t>
    <phoneticPr fontId="2" type="noConversion"/>
  </si>
  <si>
    <t>Covariance</t>
    <phoneticPr fontId="2" type="noConversion"/>
  </si>
  <si>
    <t>Correlation</t>
    <phoneticPr fontId="2" type="noConversion"/>
  </si>
  <si>
    <t>Beta</t>
    <phoneticPr fontId="2" type="noConversion"/>
  </si>
  <si>
    <t>Year</t>
    <phoneticPr fontId="2" type="noConversion"/>
  </si>
  <si>
    <t>Static Values</t>
    <phoneticPr fontId="2" type="noConversion"/>
  </si>
  <si>
    <t>Beta = 해당 종목의 std * 시장의 std * 해당 종목과 시장의 correlation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</si>
</sst>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Border="1">
      <alignment vertical="center"/>
    </xf>
    <xf numFmtId="176" fontId="1" fillId="0" borderId="0" xfId="0" applyNumberFormat="1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horizontal="right" vertical="center"/>
    </xf>
    <xf numFmtId="3" fontId="1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>
      <alignment vertical="center"/>
    </xf>
    <xf numFmtId="176" fontId="4" fillId="0" borderId="0" xfId="0" applyNumberFormat="1" applyFont="1" applyFill="1" applyBorder="1" applyAlignment="1">
      <alignment horizontal="center" vertical="center"/>
    </xf>
    <xf numFmtId="4" fontId="4" fillId="0" borderId="0" xfId="0" applyNumberFormat="1" applyFont="1" applyFill="1" applyBorder="1" applyAlignment="1">
      <alignment horizontal="right" vertical="center"/>
    </xf>
    <xf numFmtId="3" fontId="4" fillId="0" borderId="0" xfId="0" applyNumberFormat="1" applyFont="1" applyFill="1" applyBorder="1" applyAlignment="1">
      <alignment horizontal="right" vertical="center"/>
    </xf>
    <xf numFmtId="4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quotePrefix="1">
      <alignment vertical="center"/>
    </xf>
    <xf numFmtId="4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0</xdr:row>
          <xdr:rowOff>0</xdr:rowOff>
        </xdr:from>
        <xdr:to>
          <xdr:col>0</xdr:col>
          <xdr:colOff>590550</xdr:colOff>
          <xdr:row>0</xdr:row>
          <xdr:rowOff>0</xdr:rowOff>
        </xdr:to>
        <xdr:sp macro="" textlink="">
          <xdr:nvSpPr>
            <xdr:cNvPr id="1025" name="FnBt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0</xdr:row>
          <xdr:rowOff>0</xdr:rowOff>
        </xdr:from>
        <xdr:to>
          <xdr:col>0</xdr:col>
          <xdr:colOff>590550</xdr:colOff>
          <xdr:row>0</xdr:row>
          <xdr:rowOff>0</xdr:rowOff>
        </xdr:to>
        <xdr:sp macro="" textlink="">
          <xdr:nvSpPr>
            <xdr:cNvPr id="2049" name="FnBtn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0</xdr:row>
          <xdr:rowOff>0</xdr:rowOff>
        </xdr:from>
        <xdr:to>
          <xdr:col>0</xdr:col>
          <xdr:colOff>590550</xdr:colOff>
          <xdr:row>0</xdr:row>
          <xdr:rowOff>0</xdr:rowOff>
        </xdr:to>
        <xdr:sp macro="" textlink="">
          <xdr:nvSpPr>
            <xdr:cNvPr id="3073" name="FnBtn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2.emf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filterMode="1"/>
  <dimension ref="A1:K3437"/>
  <sheetViews>
    <sheetView topLeftCell="A2201" zoomScaleNormal="100" workbookViewId="0">
      <selection activeCell="B1" sqref="B1"/>
    </sheetView>
  </sheetViews>
  <sheetFormatPr defaultRowHeight="16.5" x14ac:dyDescent="0.3"/>
  <cols>
    <col min="1" max="1" width="11.25" style="1" bestFit="1" customWidth="1"/>
    <col min="2" max="2" width="9" style="1"/>
    <col min="3" max="3" width="9.625" style="1" bestFit="1" customWidth="1"/>
    <col min="4" max="6" width="9.125" style="1" bestFit="1" customWidth="1"/>
    <col min="7" max="7" width="10.5" style="1" bestFit="1" customWidth="1"/>
    <col min="8" max="8" width="17.25" style="1" bestFit="1" customWidth="1"/>
    <col min="9" max="9" width="9.125" style="1" bestFit="1" customWidth="1"/>
    <col min="10" max="16384" width="9" style="1"/>
  </cols>
  <sheetData>
    <row r="1" spans="1:11" x14ac:dyDescent="0.3">
      <c r="A1" s="5" t="s">
        <v>0</v>
      </c>
      <c r="B1" s="5" t="s">
        <v>8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9</v>
      </c>
      <c r="K1" s="5" t="s">
        <v>10</v>
      </c>
    </row>
    <row r="2" spans="1:11" hidden="1" x14ac:dyDescent="0.3">
      <c r="A2" s="6">
        <v>38719</v>
      </c>
      <c r="B2" s="1">
        <f t="shared" ref="B2:B65" si="0">YEAR(A2)</f>
        <v>2006</v>
      </c>
      <c r="C2" s="7">
        <v>1000</v>
      </c>
      <c r="D2" s="7">
        <v>1000</v>
      </c>
      <c r="E2" s="7">
        <v>1000</v>
      </c>
      <c r="F2" s="7">
        <v>1000</v>
      </c>
      <c r="G2" s="8">
        <v>19901799</v>
      </c>
      <c r="H2" s="8">
        <v>842229735038</v>
      </c>
      <c r="I2" s="7"/>
      <c r="J2" s="1">
        <f>MONTH(A2)</f>
        <v>1</v>
      </c>
      <c r="K2" s="1">
        <f>DAY(A2)</f>
        <v>2</v>
      </c>
    </row>
    <row r="3" spans="1:11" hidden="1" x14ac:dyDescent="0.3">
      <c r="A3" s="6">
        <v>38720</v>
      </c>
      <c r="B3" s="1">
        <f t="shared" si="0"/>
        <v>2006</v>
      </c>
      <c r="C3" s="7">
        <v>1012.36</v>
      </c>
      <c r="D3" s="7">
        <v>1012.36</v>
      </c>
      <c r="E3" s="7">
        <v>1012.36</v>
      </c>
      <c r="F3" s="7">
        <v>1012.36</v>
      </c>
      <c r="G3" s="8">
        <v>23519159</v>
      </c>
      <c r="H3" s="8">
        <v>874456626935</v>
      </c>
      <c r="I3" s="7"/>
      <c r="J3" s="1">
        <f t="shared" ref="J3:J66" si="1">MONTH(A3)</f>
        <v>1</v>
      </c>
      <c r="K3" s="1">
        <f t="shared" ref="K3:K66" si="2">DAY(A3)</f>
        <v>3</v>
      </c>
    </row>
    <row r="4" spans="1:11" hidden="1" x14ac:dyDescent="0.3">
      <c r="A4" s="6">
        <v>38721</v>
      </c>
      <c r="B4" s="1">
        <f t="shared" si="0"/>
        <v>2006</v>
      </c>
      <c r="C4" s="7">
        <v>1007.17</v>
      </c>
      <c r="D4" s="7">
        <v>1007.17</v>
      </c>
      <c r="E4" s="7">
        <v>1007.17</v>
      </c>
      <c r="F4" s="7">
        <v>1007.17</v>
      </c>
      <c r="G4" s="8">
        <v>35951797</v>
      </c>
      <c r="H4" s="8">
        <v>1528766747924</v>
      </c>
      <c r="I4" s="7"/>
      <c r="J4" s="1">
        <f t="shared" si="1"/>
        <v>1</v>
      </c>
      <c r="K4" s="1">
        <f t="shared" si="2"/>
        <v>4</v>
      </c>
    </row>
    <row r="5" spans="1:11" hidden="1" x14ac:dyDescent="0.3">
      <c r="A5" s="6">
        <v>38722</v>
      </c>
      <c r="B5" s="1">
        <f t="shared" si="0"/>
        <v>2006</v>
      </c>
      <c r="C5" s="7">
        <v>991.68</v>
      </c>
      <c r="D5" s="7">
        <v>991.68</v>
      </c>
      <c r="E5" s="7">
        <v>991.68</v>
      </c>
      <c r="F5" s="7">
        <v>991.68</v>
      </c>
      <c r="G5" s="8">
        <v>32261363</v>
      </c>
      <c r="H5" s="8">
        <v>1339185649202</v>
      </c>
      <c r="I5" s="7"/>
      <c r="J5" s="1">
        <f t="shared" si="1"/>
        <v>1</v>
      </c>
      <c r="K5" s="1">
        <f t="shared" si="2"/>
        <v>5</v>
      </c>
    </row>
    <row r="6" spans="1:11" hidden="1" x14ac:dyDescent="0.3">
      <c r="A6" s="6">
        <v>38723</v>
      </c>
      <c r="B6" s="1">
        <f t="shared" si="0"/>
        <v>2006</v>
      </c>
      <c r="C6" s="7">
        <v>1008.15</v>
      </c>
      <c r="D6" s="7">
        <v>1008.15</v>
      </c>
      <c r="E6" s="7">
        <v>1008.15</v>
      </c>
      <c r="F6" s="7">
        <v>1008.15</v>
      </c>
      <c r="G6" s="8">
        <v>21152418</v>
      </c>
      <c r="H6" s="8">
        <v>791328417387</v>
      </c>
      <c r="I6" s="7"/>
      <c r="J6" s="1">
        <f t="shared" si="1"/>
        <v>1</v>
      </c>
      <c r="K6" s="1">
        <f t="shared" si="2"/>
        <v>6</v>
      </c>
    </row>
    <row r="7" spans="1:11" hidden="1" x14ac:dyDescent="0.3">
      <c r="A7" s="6">
        <v>38726</v>
      </c>
      <c r="B7" s="1">
        <f t="shared" si="0"/>
        <v>2006</v>
      </c>
      <c r="C7" s="7">
        <v>1030.83</v>
      </c>
      <c r="D7" s="7">
        <v>1030.83</v>
      </c>
      <c r="E7" s="7">
        <v>1030.83</v>
      </c>
      <c r="F7" s="7">
        <v>1030.83</v>
      </c>
      <c r="G7" s="8">
        <v>23734346</v>
      </c>
      <c r="H7" s="8">
        <v>832803020370</v>
      </c>
      <c r="I7" s="7"/>
      <c r="J7" s="1">
        <f t="shared" si="1"/>
        <v>1</v>
      </c>
      <c r="K7" s="1">
        <f t="shared" si="2"/>
        <v>9</v>
      </c>
    </row>
    <row r="8" spans="1:11" hidden="1" x14ac:dyDescent="0.3">
      <c r="A8" s="6">
        <v>38727</v>
      </c>
      <c r="B8" s="1">
        <f t="shared" si="0"/>
        <v>2006</v>
      </c>
      <c r="C8" s="7">
        <v>1037.76</v>
      </c>
      <c r="D8" s="7">
        <v>1037.76</v>
      </c>
      <c r="E8" s="7">
        <v>1037.76</v>
      </c>
      <c r="F8" s="7">
        <v>1037.76</v>
      </c>
      <c r="G8" s="8">
        <v>30136076</v>
      </c>
      <c r="H8" s="8">
        <v>1113800476041</v>
      </c>
      <c r="I8" s="7"/>
      <c r="J8" s="1">
        <f t="shared" si="1"/>
        <v>1</v>
      </c>
      <c r="K8" s="1">
        <f t="shared" si="2"/>
        <v>10</v>
      </c>
    </row>
    <row r="9" spans="1:11" hidden="1" x14ac:dyDescent="0.3">
      <c r="A9" s="6">
        <v>38728</v>
      </c>
      <c r="B9" s="1">
        <f t="shared" si="0"/>
        <v>2006</v>
      </c>
      <c r="C9" s="7">
        <v>1032.0899999999999</v>
      </c>
      <c r="D9" s="7">
        <v>1032.0899999999999</v>
      </c>
      <c r="E9" s="7">
        <v>1032.0899999999999</v>
      </c>
      <c r="F9" s="7">
        <v>1032.0899999999999</v>
      </c>
      <c r="G9" s="8">
        <v>19104645</v>
      </c>
      <c r="H9" s="8">
        <v>706145013140</v>
      </c>
      <c r="I9" s="7"/>
      <c r="J9" s="1">
        <f t="shared" si="1"/>
        <v>1</v>
      </c>
      <c r="K9" s="1">
        <f t="shared" si="2"/>
        <v>11</v>
      </c>
    </row>
    <row r="10" spans="1:11" hidden="1" x14ac:dyDescent="0.3">
      <c r="A10" s="6">
        <v>38729</v>
      </c>
      <c r="B10" s="1">
        <f t="shared" si="0"/>
        <v>2006</v>
      </c>
      <c r="C10" s="7">
        <v>1038.79</v>
      </c>
      <c r="D10" s="7">
        <v>1038.79</v>
      </c>
      <c r="E10" s="7">
        <v>1038.79</v>
      </c>
      <c r="F10" s="7">
        <v>1038.79</v>
      </c>
      <c r="G10" s="8">
        <v>18044512</v>
      </c>
      <c r="H10" s="8">
        <v>731452689665</v>
      </c>
      <c r="I10" s="7"/>
      <c r="J10" s="1">
        <f t="shared" si="1"/>
        <v>1</v>
      </c>
      <c r="K10" s="1">
        <f t="shared" si="2"/>
        <v>12</v>
      </c>
    </row>
    <row r="11" spans="1:11" hidden="1" x14ac:dyDescent="0.3">
      <c r="A11" s="6">
        <v>38730</v>
      </c>
      <c r="B11" s="1">
        <f t="shared" si="0"/>
        <v>2006</v>
      </c>
      <c r="C11" s="7">
        <v>1056.05</v>
      </c>
      <c r="D11" s="7">
        <v>1056.05</v>
      </c>
      <c r="E11" s="7">
        <v>1056.05</v>
      </c>
      <c r="F11" s="7">
        <v>1056.05</v>
      </c>
      <c r="G11" s="8">
        <v>20342224</v>
      </c>
      <c r="H11" s="8">
        <v>823550520530</v>
      </c>
      <c r="I11" s="7"/>
      <c r="J11" s="1">
        <f t="shared" si="1"/>
        <v>1</v>
      </c>
      <c r="K11" s="1">
        <f t="shared" si="2"/>
        <v>13</v>
      </c>
    </row>
    <row r="12" spans="1:11" hidden="1" x14ac:dyDescent="0.3">
      <c r="A12" s="6">
        <v>38733</v>
      </c>
      <c r="B12" s="1">
        <f t="shared" si="0"/>
        <v>2006</v>
      </c>
      <c r="C12" s="7">
        <v>1067.71</v>
      </c>
      <c r="D12" s="7">
        <v>1067.71</v>
      </c>
      <c r="E12" s="7">
        <v>1067.71</v>
      </c>
      <c r="F12" s="7">
        <v>1067.71</v>
      </c>
      <c r="G12" s="8">
        <v>18534051</v>
      </c>
      <c r="H12" s="8">
        <v>706463655270</v>
      </c>
      <c r="I12" s="7"/>
      <c r="J12" s="1">
        <f t="shared" si="1"/>
        <v>1</v>
      </c>
      <c r="K12" s="1">
        <f t="shared" si="2"/>
        <v>16</v>
      </c>
    </row>
    <row r="13" spans="1:11" hidden="1" x14ac:dyDescent="0.3">
      <c r="A13" s="6">
        <v>38734</v>
      </c>
      <c r="B13" s="1">
        <f t="shared" si="0"/>
        <v>2006</v>
      </c>
      <c r="C13" s="7">
        <v>1049.4000000000001</v>
      </c>
      <c r="D13" s="7">
        <v>1049.4000000000001</v>
      </c>
      <c r="E13" s="7">
        <v>1049.4000000000001</v>
      </c>
      <c r="F13" s="7">
        <v>1049.4000000000001</v>
      </c>
      <c r="G13" s="8">
        <v>23840689</v>
      </c>
      <c r="H13" s="8">
        <v>824352000835</v>
      </c>
      <c r="I13" s="7"/>
      <c r="J13" s="1">
        <f t="shared" si="1"/>
        <v>1</v>
      </c>
      <c r="K13" s="1">
        <f t="shared" si="2"/>
        <v>17</v>
      </c>
    </row>
    <row r="14" spans="1:11" hidden="1" x14ac:dyDescent="0.3">
      <c r="A14" s="6">
        <v>38735</v>
      </c>
      <c r="B14" s="1">
        <f t="shared" si="0"/>
        <v>2006</v>
      </c>
      <c r="C14" s="7">
        <v>1000.4</v>
      </c>
      <c r="D14" s="7">
        <v>1000.4</v>
      </c>
      <c r="E14" s="7">
        <v>1000.4</v>
      </c>
      <c r="F14" s="7">
        <v>1000.4</v>
      </c>
      <c r="G14" s="8">
        <v>36110452</v>
      </c>
      <c r="H14" s="8">
        <v>1271241138795</v>
      </c>
      <c r="I14" s="7"/>
      <c r="J14" s="1">
        <f t="shared" si="1"/>
        <v>1</v>
      </c>
      <c r="K14" s="1">
        <f t="shared" si="2"/>
        <v>18</v>
      </c>
    </row>
    <row r="15" spans="1:11" hidden="1" x14ac:dyDescent="0.3">
      <c r="A15" s="6">
        <v>38736</v>
      </c>
      <c r="B15" s="1">
        <f t="shared" si="0"/>
        <v>2006</v>
      </c>
      <c r="C15" s="7">
        <v>1007.93</v>
      </c>
      <c r="D15" s="7">
        <v>1007.93</v>
      </c>
      <c r="E15" s="7">
        <v>1007.93</v>
      </c>
      <c r="F15" s="7">
        <v>1007.93</v>
      </c>
      <c r="G15" s="8">
        <v>26752421</v>
      </c>
      <c r="H15" s="8">
        <v>1005466403035</v>
      </c>
      <c r="I15" s="7"/>
      <c r="J15" s="1">
        <f t="shared" si="1"/>
        <v>1</v>
      </c>
      <c r="K15" s="1">
        <f t="shared" si="2"/>
        <v>19</v>
      </c>
    </row>
    <row r="16" spans="1:11" hidden="1" x14ac:dyDescent="0.3">
      <c r="A16" s="6">
        <v>38737</v>
      </c>
      <c r="B16" s="1">
        <f t="shared" si="0"/>
        <v>2006</v>
      </c>
      <c r="C16" s="7">
        <v>959.45</v>
      </c>
      <c r="D16" s="7">
        <v>959.45</v>
      </c>
      <c r="E16" s="7">
        <v>959.45</v>
      </c>
      <c r="F16" s="7">
        <v>959.45</v>
      </c>
      <c r="G16" s="8">
        <v>27414595</v>
      </c>
      <c r="H16" s="8">
        <v>1001260870900</v>
      </c>
      <c r="I16" s="7"/>
      <c r="J16" s="1">
        <f t="shared" si="1"/>
        <v>1</v>
      </c>
      <c r="K16" s="1">
        <f t="shared" si="2"/>
        <v>20</v>
      </c>
    </row>
    <row r="17" spans="1:11" hidden="1" x14ac:dyDescent="0.3">
      <c r="A17" s="6">
        <v>38740</v>
      </c>
      <c r="B17" s="1">
        <f t="shared" si="0"/>
        <v>2006</v>
      </c>
      <c r="C17" s="7">
        <v>944.21</v>
      </c>
      <c r="D17" s="7">
        <v>960.52</v>
      </c>
      <c r="E17" s="7">
        <v>909.35</v>
      </c>
      <c r="F17" s="7">
        <v>923.22</v>
      </c>
      <c r="G17" s="8">
        <v>25606097</v>
      </c>
      <c r="H17" s="8">
        <v>975438182960</v>
      </c>
      <c r="I17" s="7"/>
      <c r="J17" s="1">
        <f t="shared" si="1"/>
        <v>1</v>
      </c>
      <c r="K17" s="1">
        <f t="shared" si="2"/>
        <v>23</v>
      </c>
    </row>
    <row r="18" spans="1:11" hidden="1" x14ac:dyDescent="0.3">
      <c r="A18" s="6">
        <v>38741</v>
      </c>
      <c r="B18" s="1">
        <f t="shared" si="0"/>
        <v>2006</v>
      </c>
      <c r="C18" s="7">
        <v>935.42</v>
      </c>
      <c r="D18" s="7">
        <v>968.25</v>
      </c>
      <c r="E18" s="7">
        <v>913.53</v>
      </c>
      <c r="F18" s="7">
        <v>968.25</v>
      </c>
      <c r="G18" s="8">
        <v>25875246</v>
      </c>
      <c r="H18" s="8">
        <v>1023181706368</v>
      </c>
      <c r="I18" s="7"/>
      <c r="J18" s="1">
        <f t="shared" si="1"/>
        <v>1</v>
      </c>
      <c r="K18" s="1">
        <f t="shared" si="2"/>
        <v>24</v>
      </c>
    </row>
    <row r="19" spans="1:11" hidden="1" x14ac:dyDescent="0.3">
      <c r="A19" s="6">
        <v>38742</v>
      </c>
      <c r="B19" s="1">
        <f t="shared" si="0"/>
        <v>2006</v>
      </c>
      <c r="C19" s="7">
        <v>991.16</v>
      </c>
      <c r="D19" s="7">
        <v>1009.29</v>
      </c>
      <c r="E19" s="7">
        <v>984.15</v>
      </c>
      <c r="F19" s="7">
        <v>993.61</v>
      </c>
      <c r="G19" s="8">
        <v>26240029</v>
      </c>
      <c r="H19" s="8">
        <v>1081057025203</v>
      </c>
      <c r="I19" s="7"/>
      <c r="J19" s="1">
        <f t="shared" si="1"/>
        <v>1</v>
      </c>
      <c r="K19" s="1">
        <f t="shared" si="2"/>
        <v>25</v>
      </c>
    </row>
    <row r="20" spans="1:11" hidden="1" x14ac:dyDescent="0.3">
      <c r="A20" s="6">
        <v>38743</v>
      </c>
      <c r="B20" s="1">
        <f t="shared" si="0"/>
        <v>2006</v>
      </c>
      <c r="C20" s="7">
        <v>1001.13</v>
      </c>
      <c r="D20" s="7">
        <v>1014.55</v>
      </c>
      <c r="E20" s="7">
        <v>984.76</v>
      </c>
      <c r="F20" s="7">
        <v>1014.35</v>
      </c>
      <c r="G20" s="8">
        <v>25548306</v>
      </c>
      <c r="H20" s="8">
        <v>1021548558990</v>
      </c>
      <c r="I20" s="7"/>
      <c r="J20" s="1">
        <f t="shared" si="1"/>
        <v>1</v>
      </c>
      <c r="K20" s="1">
        <f t="shared" si="2"/>
        <v>26</v>
      </c>
    </row>
    <row r="21" spans="1:11" hidden="1" x14ac:dyDescent="0.3">
      <c r="A21" s="6">
        <v>38744</v>
      </c>
      <c r="B21" s="1">
        <f t="shared" si="0"/>
        <v>2006</v>
      </c>
      <c r="C21" s="7">
        <v>1031.52</v>
      </c>
      <c r="D21" s="7">
        <v>1031.69</v>
      </c>
      <c r="E21" s="7">
        <v>1017.52</v>
      </c>
      <c r="F21" s="7">
        <v>1029.67</v>
      </c>
      <c r="G21" s="8">
        <v>20386133</v>
      </c>
      <c r="H21" s="8">
        <v>844111108757</v>
      </c>
      <c r="I21" s="7"/>
      <c r="J21" s="1">
        <f t="shared" si="1"/>
        <v>1</v>
      </c>
      <c r="K21" s="1">
        <f t="shared" si="2"/>
        <v>27</v>
      </c>
    </row>
    <row r="22" spans="1:11" hidden="1" x14ac:dyDescent="0.3">
      <c r="A22" s="6">
        <v>38748</v>
      </c>
      <c r="B22" s="1">
        <f t="shared" si="0"/>
        <v>2006</v>
      </c>
      <c r="C22" s="7">
        <v>1034.73</v>
      </c>
      <c r="D22" s="7">
        <v>1055.78</v>
      </c>
      <c r="E22" s="7">
        <v>1029.6500000000001</v>
      </c>
      <c r="F22" s="7">
        <v>1043.74</v>
      </c>
      <c r="G22" s="8">
        <v>25413368</v>
      </c>
      <c r="H22" s="8">
        <v>1097843035317</v>
      </c>
      <c r="I22" s="7"/>
      <c r="J22" s="1">
        <f t="shared" si="1"/>
        <v>1</v>
      </c>
      <c r="K22" s="1">
        <f t="shared" si="2"/>
        <v>31</v>
      </c>
    </row>
    <row r="23" spans="1:11" hidden="1" x14ac:dyDescent="0.3">
      <c r="A23" s="6">
        <v>38749</v>
      </c>
      <c r="B23" s="1">
        <f t="shared" si="0"/>
        <v>2006</v>
      </c>
      <c r="C23" s="7">
        <v>1032.75</v>
      </c>
      <c r="D23" s="7">
        <v>1036.95</v>
      </c>
      <c r="E23" s="7">
        <v>989.86</v>
      </c>
      <c r="F23" s="7">
        <v>1007.25</v>
      </c>
      <c r="G23" s="8">
        <v>21917475</v>
      </c>
      <c r="H23" s="8">
        <v>940659734585</v>
      </c>
      <c r="I23" s="7"/>
      <c r="J23" s="1">
        <f t="shared" si="1"/>
        <v>2</v>
      </c>
      <c r="K23" s="1">
        <f t="shared" si="2"/>
        <v>1</v>
      </c>
    </row>
    <row r="24" spans="1:11" hidden="1" x14ac:dyDescent="0.3">
      <c r="A24" s="6">
        <v>38750</v>
      </c>
      <c r="B24" s="1">
        <f t="shared" si="0"/>
        <v>2006</v>
      </c>
      <c r="C24" s="7">
        <v>1025.17</v>
      </c>
      <c r="D24" s="7">
        <v>1026.99</v>
      </c>
      <c r="E24" s="7">
        <v>986.37</v>
      </c>
      <c r="F24" s="7">
        <v>1011.48</v>
      </c>
      <c r="G24" s="8">
        <v>20955100</v>
      </c>
      <c r="H24" s="8">
        <v>887768682139</v>
      </c>
      <c r="I24" s="7"/>
      <c r="J24" s="1">
        <f t="shared" si="1"/>
        <v>2</v>
      </c>
      <c r="K24" s="1">
        <f t="shared" si="2"/>
        <v>2</v>
      </c>
    </row>
    <row r="25" spans="1:11" hidden="1" x14ac:dyDescent="0.3">
      <c r="A25" s="6">
        <v>38751</v>
      </c>
      <c r="B25" s="1">
        <f t="shared" si="0"/>
        <v>2006</v>
      </c>
      <c r="C25" s="7">
        <v>992.75</v>
      </c>
      <c r="D25" s="7">
        <v>1004.13</v>
      </c>
      <c r="E25" s="7">
        <v>984.5</v>
      </c>
      <c r="F25" s="7">
        <v>986.08</v>
      </c>
      <c r="G25" s="8">
        <v>17325576</v>
      </c>
      <c r="H25" s="8">
        <v>785566795080</v>
      </c>
      <c r="I25" s="7"/>
      <c r="J25" s="1">
        <f t="shared" si="1"/>
        <v>2</v>
      </c>
      <c r="K25" s="1">
        <f t="shared" si="2"/>
        <v>3</v>
      </c>
    </row>
    <row r="26" spans="1:11" hidden="1" x14ac:dyDescent="0.3">
      <c r="A26" s="6">
        <v>38754</v>
      </c>
      <c r="B26" s="1">
        <f t="shared" si="0"/>
        <v>2006</v>
      </c>
      <c r="C26" s="7">
        <v>976.73</v>
      </c>
      <c r="D26" s="7">
        <v>988.36</v>
      </c>
      <c r="E26" s="7">
        <v>956.77</v>
      </c>
      <c r="F26" s="7">
        <v>986.38</v>
      </c>
      <c r="G26" s="8">
        <v>17113466</v>
      </c>
      <c r="H26" s="8">
        <v>779141475465</v>
      </c>
      <c r="I26" s="7"/>
      <c r="J26" s="1">
        <f t="shared" si="1"/>
        <v>2</v>
      </c>
      <c r="K26" s="1">
        <f t="shared" si="2"/>
        <v>6</v>
      </c>
    </row>
    <row r="27" spans="1:11" hidden="1" x14ac:dyDescent="0.3">
      <c r="A27" s="6">
        <v>38755</v>
      </c>
      <c r="B27" s="1">
        <f t="shared" si="0"/>
        <v>2006</v>
      </c>
      <c r="C27" s="7">
        <v>989.53</v>
      </c>
      <c r="D27" s="7">
        <v>1001.87</v>
      </c>
      <c r="E27" s="7">
        <v>986.21</v>
      </c>
      <c r="F27" s="7">
        <v>986.64</v>
      </c>
      <c r="G27" s="8">
        <v>16389404</v>
      </c>
      <c r="H27" s="8">
        <v>743029337430</v>
      </c>
      <c r="I27" s="7"/>
      <c r="J27" s="1">
        <f t="shared" si="1"/>
        <v>2</v>
      </c>
      <c r="K27" s="1">
        <f t="shared" si="2"/>
        <v>7</v>
      </c>
    </row>
    <row r="28" spans="1:11" hidden="1" x14ac:dyDescent="0.3">
      <c r="A28" s="6">
        <v>38756</v>
      </c>
      <c r="B28" s="1">
        <f t="shared" si="0"/>
        <v>2006</v>
      </c>
      <c r="C28" s="7">
        <v>983.2</v>
      </c>
      <c r="D28" s="7">
        <v>1000.1</v>
      </c>
      <c r="E28" s="7">
        <v>971.74</v>
      </c>
      <c r="F28" s="7">
        <v>971.74</v>
      </c>
      <c r="G28" s="8">
        <v>14371820</v>
      </c>
      <c r="H28" s="8">
        <v>672092996235</v>
      </c>
      <c r="I28" s="7"/>
      <c r="J28" s="1">
        <f t="shared" si="1"/>
        <v>2</v>
      </c>
      <c r="K28" s="1">
        <f t="shared" si="2"/>
        <v>8</v>
      </c>
    </row>
    <row r="29" spans="1:11" hidden="1" x14ac:dyDescent="0.3">
      <c r="A29" s="6">
        <v>38757</v>
      </c>
      <c r="B29" s="1">
        <f t="shared" si="0"/>
        <v>2006</v>
      </c>
      <c r="C29" s="7">
        <v>988.29</v>
      </c>
      <c r="D29" s="7">
        <v>993.08</v>
      </c>
      <c r="E29" s="7">
        <v>980.1</v>
      </c>
      <c r="F29" s="7">
        <v>988.67</v>
      </c>
      <c r="G29" s="8">
        <v>11747353</v>
      </c>
      <c r="H29" s="8">
        <v>585376991191</v>
      </c>
      <c r="I29" s="7"/>
      <c r="J29" s="1">
        <f t="shared" si="1"/>
        <v>2</v>
      </c>
      <c r="K29" s="1">
        <f t="shared" si="2"/>
        <v>9</v>
      </c>
    </row>
    <row r="30" spans="1:11" hidden="1" x14ac:dyDescent="0.3">
      <c r="A30" s="6">
        <v>38758</v>
      </c>
      <c r="B30" s="1">
        <f t="shared" si="0"/>
        <v>2006</v>
      </c>
      <c r="C30" s="7">
        <v>992.46</v>
      </c>
      <c r="D30" s="7">
        <v>999.56</v>
      </c>
      <c r="E30" s="7">
        <v>978.89</v>
      </c>
      <c r="F30" s="7">
        <v>990.15</v>
      </c>
      <c r="G30" s="8">
        <v>12877148</v>
      </c>
      <c r="H30" s="8">
        <v>659437973805</v>
      </c>
      <c r="I30" s="7"/>
      <c r="J30" s="1">
        <f t="shared" si="1"/>
        <v>2</v>
      </c>
      <c r="K30" s="1">
        <f t="shared" si="2"/>
        <v>10</v>
      </c>
    </row>
    <row r="31" spans="1:11" hidden="1" x14ac:dyDescent="0.3">
      <c r="A31" s="6">
        <v>38761</v>
      </c>
      <c r="B31" s="1">
        <f t="shared" si="0"/>
        <v>2006</v>
      </c>
      <c r="C31" s="7">
        <v>990.99</v>
      </c>
      <c r="D31" s="7">
        <v>991.38</v>
      </c>
      <c r="E31" s="7">
        <v>965.67</v>
      </c>
      <c r="F31" s="7">
        <v>971.07</v>
      </c>
      <c r="G31" s="8">
        <v>14984875</v>
      </c>
      <c r="H31" s="8">
        <v>730336307233</v>
      </c>
      <c r="I31" s="7"/>
      <c r="J31" s="1">
        <f t="shared" si="1"/>
        <v>2</v>
      </c>
      <c r="K31" s="1">
        <f t="shared" si="2"/>
        <v>13</v>
      </c>
    </row>
    <row r="32" spans="1:11" hidden="1" x14ac:dyDescent="0.3">
      <c r="A32" s="6">
        <v>38762</v>
      </c>
      <c r="B32" s="1">
        <f t="shared" si="0"/>
        <v>2006</v>
      </c>
      <c r="C32" s="7">
        <v>962.05</v>
      </c>
      <c r="D32" s="7">
        <v>976.21</v>
      </c>
      <c r="E32" s="7">
        <v>953.27</v>
      </c>
      <c r="F32" s="7">
        <v>975.77</v>
      </c>
      <c r="G32" s="8">
        <v>13491424</v>
      </c>
      <c r="H32" s="8">
        <v>703457319518</v>
      </c>
      <c r="I32" s="7"/>
      <c r="J32" s="1">
        <f t="shared" si="1"/>
        <v>2</v>
      </c>
      <c r="K32" s="1">
        <f t="shared" si="2"/>
        <v>14</v>
      </c>
    </row>
    <row r="33" spans="1:11" hidden="1" x14ac:dyDescent="0.3">
      <c r="A33" s="6">
        <v>38763</v>
      </c>
      <c r="B33" s="1">
        <f t="shared" si="0"/>
        <v>2006</v>
      </c>
      <c r="C33" s="7">
        <v>985.61</v>
      </c>
      <c r="D33" s="7">
        <v>985.86</v>
      </c>
      <c r="E33" s="7">
        <v>928.05</v>
      </c>
      <c r="F33" s="7">
        <v>928.05</v>
      </c>
      <c r="G33" s="8">
        <v>36136424</v>
      </c>
      <c r="H33" s="8">
        <v>1460710823532</v>
      </c>
      <c r="I33" s="7"/>
      <c r="J33" s="1">
        <f t="shared" si="1"/>
        <v>2</v>
      </c>
      <c r="K33" s="1">
        <f t="shared" si="2"/>
        <v>15</v>
      </c>
    </row>
    <row r="34" spans="1:11" hidden="1" x14ac:dyDescent="0.3">
      <c r="A34" s="6">
        <v>38764</v>
      </c>
      <c r="B34" s="1">
        <f t="shared" si="0"/>
        <v>2006</v>
      </c>
      <c r="C34" s="7">
        <v>929.32</v>
      </c>
      <c r="D34" s="7">
        <v>945.12</v>
      </c>
      <c r="E34" s="7">
        <v>925.32</v>
      </c>
      <c r="F34" s="7">
        <v>941.64</v>
      </c>
      <c r="G34" s="8">
        <v>20270329</v>
      </c>
      <c r="H34" s="8">
        <v>848959427075</v>
      </c>
      <c r="I34" s="7"/>
      <c r="J34" s="1">
        <f t="shared" si="1"/>
        <v>2</v>
      </c>
      <c r="K34" s="1">
        <f t="shared" si="2"/>
        <v>16</v>
      </c>
    </row>
    <row r="35" spans="1:11" hidden="1" x14ac:dyDescent="0.3">
      <c r="A35" s="6">
        <v>38765</v>
      </c>
      <c r="B35" s="1">
        <f t="shared" si="0"/>
        <v>2006</v>
      </c>
      <c r="C35" s="7">
        <v>952.12</v>
      </c>
      <c r="D35" s="7">
        <v>969.05</v>
      </c>
      <c r="E35" s="7">
        <v>951.83</v>
      </c>
      <c r="F35" s="7">
        <v>968.7</v>
      </c>
      <c r="G35" s="8">
        <v>17249045</v>
      </c>
      <c r="H35" s="8">
        <v>725308977380</v>
      </c>
      <c r="I35" s="7"/>
      <c r="J35" s="1">
        <f t="shared" si="1"/>
        <v>2</v>
      </c>
      <c r="K35" s="1">
        <f t="shared" si="2"/>
        <v>17</v>
      </c>
    </row>
    <row r="36" spans="1:11" hidden="1" x14ac:dyDescent="0.3">
      <c r="A36" s="6">
        <v>38768</v>
      </c>
      <c r="B36" s="1">
        <f t="shared" si="0"/>
        <v>2006</v>
      </c>
      <c r="C36" s="7">
        <v>963.33</v>
      </c>
      <c r="D36" s="7">
        <v>981.25</v>
      </c>
      <c r="E36" s="7">
        <v>963.09</v>
      </c>
      <c r="F36" s="7">
        <v>980.38</v>
      </c>
      <c r="G36" s="8">
        <v>12070831</v>
      </c>
      <c r="H36" s="8">
        <v>525193821647</v>
      </c>
      <c r="I36" s="7"/>
      <c r="J36" s="1">
        <f t="shared" si="1"/>
        <v>2</v>
      </c>
      <c r="K36" s="1">
        <f t="shared" si="2"/>
        <v>20</v>
      </c>
    </row>
    <row r="37" spans="1:11" hidden="1" x14ac:dyDescent="0.3">
      <c r="A37" s="6">
        <v>38769</v>
      </c>
      <c r="B37" s="1">
        <f t="shared" si="0"/>
        <v>2006</v>
      </c>
      <c r="C37" s="7">
        <v>981.95</v>
      </c>
      <c r="D37" s="7">
        <v>983.01</v>
      </c>
      <c r="E37" s="7">
        <v>967.59</v>
      </c>
      <c r="F37" s="7">
        <v>973.45</v>
      </c>
      <c r="G37" s="8">
        <v>11205507</v>
      </c>
      <c r="H37" s="8">
        <v>515205291565</v>
      </c>
      <c r="I37" s="7"/>
      <c r="J37" s="1">
        <f t="shared" si="1"/>
        <v>2</v>
      </c>
      <c r="K37" s="1">
        <f t="shared" si="2"/>
        <v>21</v>
      </c>
    </row>
    <row r="38" spans="1:11" hidden="1" x14ac:dyDescent="0.3">
      <c r="A38" s="6">
        <v>38770</v>
      </c>
      <c r="B38" s="1">
        <f t="shared" si="0"/>
        <v>2006</v>
      </c>
      <c r="C38" s="7">
        <v>969.57</v>
      </c>
      <c r="D38" s="7">
        <v>980.65</v>
      </c>
      <c r="E38" s="7">
        <v>962.66</v>
      </c>
      <c r="F38" s="7">
        <v>972.17</v>
      </c>
      <c r="G38" s="8">
        <v>14053489</v>
      </c>
      <c r="H38" s="8">
        <v>682702474213</v>
      </c>
      <c r="I38" s="7"/>
      <c r="J38" s="1">
        <f t="shared" si="1"/>
        <v>2</v>
      </c>
      <c r="K38" s="1">
        <f t="shared" si="2"/>
        <v>22</v>
      </c>
    </row>
    <row r="39" spans="1:11" hidden="1" x14ac:dyDescent="0.3">
      <c r="A39" s="6">
        <v>38771</v>
      </c>
      <c r="B39" s="1">
        <f t="shared" si="0"/>
        <v>2006</v>
      </c>
      <c r="C39" s="7">
        <v>981.01</v>
      </c>
      <c r="D39" s="7">
        <v>998.22</v>
      </c>
      <c r="E39" s="7">
        <v>980.47</v>
      </c>
      <c r="F39" s="7">
        <v>995.32</v>
      </c>
      <c r="G39" s="8">
        <v>14657132</v>
      </c>
      <c r="H39" s="8">
        <v>608216602250</v>
      </c>
      <c r="I39" s="7"/>
      <c r="J39" s="1">
        <f t="shared" si="1"/>
        <v>2</v>
      </c>
      <c r="K39" s="1">
        <f t="shared" si="2"/>
        <v>23</v>
      </c>
    </row>
    <row r="40" spans="1:11" hidden="1" x14ac:dyDescent="0.3">
      <c r="A40" s="6">
        <v>38772</v>
      </c>
      <c r="B40" s="1">
        <f t="shared" si="0"/>
        <v>2006</v>
      </c>
      <c r="C40" s="7">
        <v>995.26</v>
      </c>
      <c r="D40" s="7">
        <v>1007.76</v>
      </c>
      <c r="E40" s="7">
        <v>991.38</v>
      </c>
      <c r="F40" s="7">
        <v>1000.5</v>
      </c>
      <c r="G40" s="8">
        <v>12913499</v>
      </c>
      <c r="H40" s="8">
        <v>533670532405</v>
      </c>
      <c r="I40" s="7"/>
      <c r="J40" s="1">
        <f t="shared" si="1"/>
        <v>2</v>
      </c>
      <c r="K40" s="1">
        <f t="shared" si="2"/>
        <v>24</v>
      </c>
    </row>
    <row r="41" spans="1:11" hidden="1" x14ac:dyDescent="0.3">
      <c r="A41" s="6">
        <v>38775</v>
      </c>
      <c r="B41" s="1">
        <f t="shared" si="0"/>
        <v>2006</v>
      </c>
      <c r="C41" s="7">
        <v>1000.03</v>
      </c>
      <c r="D41" s="7">
        <v>1008.47</v>
      </c>
      <c r="E41" s="7">
        <v>995.34</v>
      </c>
      <c r="F41" s="7">
        <v>1008.47</v>
      </c>
      <c r="G41" s="8">
        <v>8531588</v>
      </c>
      <c r="H41" s="8">
        <v>373795340280</v>
      </c>
      <c r="I41" s="7"/>
      <c r="J41" s="1">
        <f t="shared" si="1"/>
        <v>2</v>
      </c>
      <c r="K41" s="1">
        <f t="shared" si="2"/>
        <v>27</v>
      </c>
    </row>
    <row r="42" spans="1:11" hidden="1" x14ac:dyDescent="0.3">
      <c r="A42" s="6">
        <v>38776</v>
      </c>
      <c r="B42" s="1">
        <f t="shared" si="0"/>
        <v>2006</v>
      </c>
      <c r="C42" s="7">
        <v>1012.89</v>
      </c>
      <c r="D42" s="7">
        <v>1016.42</v>
      </c>
      <c r="E42" s="7">
        <v>1002.04</v>
      </c>
      <c r="F42" s="7">
        <v>1011.77</v>
      </c>
      <c r="G42" s="8">
        <v>10547700</v>
      </c>
      <c r="H42" s="8">
        <v>441480000000</v>
      </c>
      <c r="I42" s="7">
        <v>0.33</v>
      </c>
      <c r="J42" s="1">
        <f t="shared" si="1"/>
        <v>2</v>
      </c>
      <c r="K42" s="1">
        <f t="shared" si="2"/>
        <v>28</v>
      </c>
    </row>
    <row r="43" spans="1:11" hidden="1" x14ac:dyDescent="0.3">
      <c r="A43" s="6">
        <v>38778</v>
      </c>
      <c r="B43" s="1">
        <f t="shared" si="0"/>
        <v>2006</v>
      </c>
      <c r="C43" s="7">
        <v>1021.61</v>
      </c>
      <c r="D43" s="7">
        <v>1022.91</v>
      </c>
      <c r="E43" s="7">
        <v>998.73</v>
      </c>
      <c r="F43" s="7">
        <v>999.72</v>
      </c>
      <c r="G43" s="8">
        <v>13035600</v>
      </c>
      <c r="H43" s="8">
        <v>528268000000</v>
      </c>
      <c r="I43" s="7">
        <v>-1.19</v>
      </c>
      <c r="J43" s="1">
        <f t="shared" si="1"/>
        <v>3</v>
      </c>
      <c r="K43" s="1">
        <f t="shared" si="2"/>
        <v>2</v>
      </c>
    </row>
    <row r="44" spans="1:11" hidden="1" x14ac:dyDescent="0.3">
      <c r="A44" s="6">
        <v>38779</v>
      </c>
      <c r="B44" s="1">
        <f t="shared" si="0"/>
        <v>2006</v>
      </c>
      <c r="C44" s="7">
        <v>994.64</v>
      </c>
      <c r="D44" s="7">
        <v>996.56</v>
      </c>
      <c r="E44" s="7">
        <v>953.9</v>
      </c>
      <c r="F44" s="7">
        <v>957.51</v>
      </c>
      <c r="G44" s="8">
        <v>19080100</v>
      </c>
      <c r="H44" s="8">
        <v>966284000000</v>
      </c>
      <c r="I44" s="7">
        <v>-4.22</v>
      </c>
      <c r="J44" s="1">
        <f t="shared" si="1"/>
        <v>3</v>
      </c>
      <c r="K44" s="1">
        <f t="shared" si="2"/>
        <v>3</v>
      </c>
    </row>
    <row r="45" spans="1:11" hidden="1" x14ac:dyDescent="0.3">
      <c r="A45" s="6">
        <v>38782</v>
      </c>
      <c r="B45" s="1">
        <f t="shared" si="0"/>
        <v>2006</v>
      </c>
      <c r="C45" s="7">
        <v>961.52</v>
      </c>
      <c r="D45" s="7">
        <v>968.53</v>
      </c>
      <c r="E45" s="7">
        <v>951.05</v>
      </c>
      <c r="F45" s="7">
        <v>962.53</v>
      </c>
      <c r="G45" s="8">
        <v>13322700</v>
      </c>
      <c r="H45" s="8">
        <v>635522000000</v>
      </c>
      <c r="I45" s="7">
        <v>0.52</v>
      </c>
      <c r="J45" s="1">
        <f t="shared" si="1"/>
        <v>3</v>
      </c>
      <c r="K45" s="1">
        <f t="shared" si="2"/>
        <v>6</v>
      </c>
    </row>
    <row r="46" spans="1:11" hidden="1" x14ac:dyDescent="0.3">
      <c r="A46" s="6">
        <v>38783</v>
      </c>
      <c r="B46" s="1">
        <f t="shared" si="0"/>
        <v>2006</v>
      </c>
      <c r="C46" s="7">
        <v>951.67</v>
      </c>
      <c r="D46" s="7">
        <v>952.65</v>
      </c>
      <c r="E46" s="7">
        <v>924.04</v>
      </c>
      <c r="F46" s="7">
        <v>927.67</v>
      </c>
      <c r="G46" s="8">
        <v>19777000</v>
      </c>
      <c r="H46" s="8">
        <v>1006873000000</v>
      </c>
      <c r="I46" s="7">
        <v>-3.62</v>
      </c>
      <c r="J46" s="1">
        <f t="shared" si="1"/>
        <v>3</v>
      </c>
      <c r="K46" s="1">
        <f t="shared" si="2"/>
        <v>7</v>
      </c>
    </row>
    <row r="47" spans="1:11" hidden="1" x14ac:dyDescent="0.3">
      <c r="A47" s="6">
        <v>38784</v>
      </c>
      <c r="B47" s="1">
        <f t="shared" si="0"/>
        <v>2006</v>
      </c>
      <c r="C47" s="7">
        <v>916.13</v>
      </c>
      <c r="D47" s="7">
        <v>929.19</v>
      </c>
      <c r="E47" s="7">
        <v>904.33</v>
      </c>
      <c r="F47" s="7">
        <v>923.73</v>
      </c>
      <c r="G47" s="8">
        <v>15181400</v>
      </c>
      <c r="H47" s="8">
        <v>923145000000</v>
      </c>
      <c r="I47" s="7">
        <v>-0.42</v>
      </c>
      <c r="J47" s="1">
        <f t="shared" si="1"/>
        <v>3</v>
      </c>
      <c r="K47" s="1">
        <f t="shared" si="2"/>
        <v>8</v>
      </c>
    </row>
    <row r="48" spans="1:11" hidden="1" x14ac:dyDescent="0.3">
      <c r="A48" s="6">
        <v>38785</v>
      </c>
      <c r="B48" s="1">
        <f t="shared" si="0"/>
        <v>2006</v>
      </c>
      <c r="C48" s="7">
        <v>922.92</v>
      </c>
      <c r="D48" s="7">
        <v>933.94</v>
      </c>
      <c r="E48" s="7">
        <v>920.2</v>
      </c>
      <c r="F48" s="7">
        <v>922.99</v>
      </c>
      <c r="G48" s="8">
        <v>13357800</v>
      </c>
      <c r="H48" s="8">
        <v>789080000000</v>
      </c>
      <c r="I48" s="7">
        <v>-0.08</v>
      </c>
      <c r="J48" s="1">
        <f t="shared" si="1"/>
        <v>3</v>
      </c>
      <c r="K48" s="1">
        <f t="shared" si="2"/>
        <v>9</v>
      </c>
    </row>
    <row r="49" spans="1:11" hidden="1" x14ac:dyDescent="0.3">
      <c r="A49" s="6">
        <v>38786</v>
      </c>
      <c r="B49" s="1">
        <f t="shared" si="0"/>
        <v>2006</v>
      </c>
      <c r="C49" s="7">
        <v>923.97</v>
      </c>
      <c r="D49" s="7">
        <v>943.21</v>
      </c>
      <c r="E49" s="7">
        <v>921.25</v>
      </c>
      <c r="F49" s="7">
        <v>935.71</v>
      </c>
      <c r="G49" s="8">
        <v>14486400</v>
      </c>
      <c r="H49" s="8">
        <v>731298000000</v>
      </c>
      <c r="I49" s="7">
        <v>1.38</v>
      </c>
      <c r="J49" s="1">
        <f t="shared" si="1"/>
        <v>3</v>
      </c>
      <c r="K49" s="1">
        <f t="shared" si="2"/>
        <v>10</v>
      </c>
    </row>
    <row r="50" spans="1:11" hidden="1" x14ac:dyDescent="0.3">
      <c r="A50" s="6">
        <v>38789</v>
      </c>
      <c r="B50" s="1">
        <f t="shared" si="0"/>
        <v>2006</v>
      </c>
      <c r="C50" s="7">
        <v>946.37</v>
      </c>
      <c r="D50" s="7">
        <v>947.77</v>
      </c>
      <c r="E50" s="7">
        <v>933.36</v>
      </c>
      <c r="F50" s="7">
        <v>938.06</v>
      </c>
      <c r="G50" s="8">
        <v>11329800</v>
      </c>
      <c r="H50" s="8">
        <v>515651000000</v>
      </c>
      <c r="I50" s="7">
        <v>0.25</v>
      </c>
      <c r="J50" s="1">
        <f t="shared" si="1"/>
        <v>3</v>
      </c>
      <c r="K50" s="1">
        <f t="shared" si="2"/>
        <v>13</v>
      </c>
    </row>
    <row r="51" spans="1:11" hidden="1" x14ac:dyDescent="0.3">
      <c r="A51" s="6">
        <v>38790</v>
      </c>
      <c r="B51" s="1">
        <f t="shared" si="0"/>
        <v>2006</v>
      </c>
      <c r="C51" s="7">
        <v>940.35</v>
      </c>
      <c r="D51" s="7">
        <v>941.7</v>
      </c>
      <c r="E51" s="7">
        <v>921.28</v>
      </c>
      <c r="F51" s="7">
        <v>926.22</v>
      </c>
      <c r="G51" s="8">
        <v>12790600</v>
      </c>
      <c r="H51" s="8">
        <v>521505000000</v>
      </c>
      <c r="I51" s="7">
        <v>-1.26</v>
      </c>
      <c r="J51" s="1">
        <f t="shared" si="1"/>
        <v>3</v>
      </c>
      <c r="K51" s="1">
        <f t="shared" si="2"/>
        <v>14</v>
      </c>
    </row>
    <row r="52" spans="1:11" hidden="1" x14ac:dyDescent="0.3">
      <c r="A52" s="6">
        <v>38791</v>
      </c>
      <c r="B52" s="1">
        <f t="shared" si="0"/>
        <v>2006</v>
      </c>
      <c r="C52" s="7">
        <v>940.47</v>
      </c>
      <c r="D52" s="7">
        <v>942.52</v>
      </c>
      <c r="E52" s="7">
        <v>932.69</v>
      </c>
      <c r="F52" s="7">
        <v>934.45</v>
      </c>
      <c r="G52" s="8">
        <v>11697200</v>
      </c>
      <c r="H52" s="8">
        <v>503159000000</v>
      </c>
      <c r="I52" s="7">
        <v>0.89</v>
      </c>
      <c r="J52" s="1">
        <f t="shared" si="1"/>
        <v>3</v>
      </c>
      <c r="K52" s="1">
        <f t="shared" si="2"/>
        <v>15</v>
      </c>
    </row>
    <row r="53" spans="1:11" hidden="1" x14ac:dyDescent="0.3">
      <c r="A53" s="6">
        <v>38792</v>
      </c>
      <c r="B53" s="1">
        <f t="shared" si="0"/>
        <v>2006</v>
      </c>
      <c r="C53" s="7">
        <v>942.18</v>
      </c>
      <c r="D53" s="7">
        <v>948.46</v>
      </c>
      <c r="E53" s="7">
        <v>927.82</v>
      </c>
      <c r="F53" s="7">
        <v>938.16</v>
      </c>
      <c r="G53" s="8">
        <v>17076100</v>
      </c>
      <c r="H53" s="8">
        <v>593766000000</v>
      </c>
      <c r="I53" s="7">
        <v>0.4</v>
      </c>
      <c r="J53" s="1">
        <f t="shared" si="1"/>
        <v>3</v>
      </c>
      <c r="K53" s="1">
        <f t="shared" si="2"/>
        <v>16</v>
      </c>
    </row>
    <row r="54" spans="1:11" hidden="1" x14ac:dyDescent="0.3">
      <c r="A54" s="6">
        <v>38793</v>
      </c>
      <c r="B54" s="1">
        <f t="shared" si="0"/>
        <v>2006</v>
      </c>
      <c r="C54" s="7">
        <v>936.6</v>
      </c>
      <c r="D54" s="7">
        <v>951.18</v>
      </c>
      <c r="E54" s="7">
        <v>929.89</v>
      </c>
      <c r="F54" s="7">
        <v>947.35</v>
      </c>
      <c r="G54" s="8">
        <v>10862700</v>
      </c>
      <c r="H54" s="8">
        <v>431340000000</v>
      </c>
      <c r="I54" s="7">
        <v>0.98</v>
      </c>
      <c r="J54" s="1">
        <f t="shared" si="1"/>
        <v>3</v>
      </c>
      <c r="K54" s="1">
        <f t="shared" si="2"/>
        <v>17</v>
      </c>
    </row>
    <row r="55" spans="1:11" hidden="1" x14ac:dyDescent="0.3">
      <c r="A55" s="6">
        <v>38796</v>
      </c>
      <c r="B55" s="1">
        <f t="shared" si="0"/>
        <v>2006</v>
      </c>
      <c r="C55" s="7">
        <v>949.88</v>
      </c>
      <c r="D55" s="7">
        <v>953.75</v>
      </c>
      <c r="E55" s="7">
        <v>941.74</v>
      </c>
      <c r="F55" s="7">
        <v>943.05</v>
      </c>
      <c r="G55" s="8">
        <v>8012500</v>
      </c>
      <c r="H55" s="8">
        <v>314214000000</v>
      </c>
      <c r="I55" s="7">
        <v>-0.45</v>
      </c>
      <c r="J55" s="1">
        <f t="shared" si="1"/>
        <v>3</v>
      </c>
      <c r="K55" s="1">
        <f t="shared" si="2"/>
        <v>20</v>
      </c>
    </row>
    <row r="56" spans="1:11" hidden="1" x14ac:dyDescent="0.3">
      <c r="A56" s="6">
        <v>38797</v>
      </c>
      <c r="B56" s="1">
        <f t="shared" si="0"/>
        <v>2006</v>
      </c>
      <c r="C56" s="7">
        <v>945.86</v>
      </c>
      <c r="D56" s="7">
        <v>952.97</v>
      </c>
      <c r="E56" s="7">
        <v>940</v>
      </c>
      <c r="F56" s="7">
        <v>943.52</v>
      </c>
      <c r="G56" s="8">
        <v>9631500</v>
      </c>
      <c r="H56" s="8">
        <v>375409000000</v>
      </c>
      <c r="I56" s="7">
        <v>0.05</v>
      </c>
      <c r="J56" s="1">
        <f t="shared" si="1"/>
        <v>3</v>
      </c>
      <c r="K56" s="1">
        <f t="shared" si="2"/>
        <v>21</v>
      </c>
    </row>
    <row r="57" spans="1:11" hidden="1" x14ac:dyDescent="0.3">
      <c r="A57" s="6">
        <v>38798</v>
      </c>
      <c r="B57" s="1">
        <f t="shared" si="0"/>
        <v>2006</v>
      </c>
      <c r="C57" s="7">
        <v>934.16</v>
      </c>
      <c r="D57" s="7">
        <v>934.16</v>
      </c>
      <c r="E57" s="7">
        <v>910.94</v>
      </c>
      <c r="F57" s="7">
        <v>914.64</v>
      </c>
      <c r="G57" s="8">
        <v>13050700</v>
      </c>
      <c r="H57" s="8">
        <v>662540000000</v>
      </c>
      <c r="I57" s="7">
        <v>-3.06</v>
      </c>
      <c r="J57" s="1">
        <f t="shared" si="1"/>
        <v>3</v>
      </c>
      <c r="K57" s="1">
        <f t="shared" si="2"/>
        <v>22</v>
      </c>
    </row>
    <row r="58" spans="1:11" hidden="1" x14ac:dyDescent="0.3">
      <c r="A58" s="6">
        <v>38799</v>
      </c>
      <c r="B58" s="1">
        <f t="shared" si="0"/>
        <v>2006</v>
      </c>
      <c r="C58" s="7">
        <v>922.65</v>
      </c>
      <c r="D58" s="7">
        <v>923.74</v>
      </c>
      <c r="E58" s="7">
        <v>891.59</v>
      </c>
      <c r="F58" s="7">
        <v>907.16</v>
      </c>
      <c r="G58" s="8">
        <v>11071200</v>
      </c>
      <c r="H58" s="8">
        <v>576559000000</v>
      </c>
      <c r="I58" s="7">
        <v>-0.82</v>
      </c>
      <c r="J58" s="1">
        <f t="shared" si="1"/>
        <v>3</v>
      </c>
      <c r="K58" s="1">
        <f t="shared" si="2"/>
        <v>23</v>
      </c>
    </row>
    <row r="59" spans="1:11" hidden="1" x14ac:dyDescent="0.3">
      <c r="A59" s="6">
        <v>38800</v>
      </c>
      <c r="B59" s="1">
        <f t="shared" si="0"/>
        <v>2006</v>
      </c>
      <c r="C59" s="7">
        <v>901.15</v>
      </c>
      <c r="D59" s="7">
        <v>907.08</v>
      </c>
      <c r="E59" s="7">
        <v>888.52</v>
      </c>
      <c r="F59" s="7">
        <v>899.53</v>
      </c>
      <c r="G59" s="8">
        <v>10681400</v>
      </c>
      <c r="H59" s="8">
        <v>451785000000</v>
      </c>
      <c r="I59" s="7">
        <v>-0.84</v>
      </c>
      <c r="J59" s="1">
        <f t="shared" si="1"/>
        <v>3</v>
      </c>
      <c r="K59" s="1">
        <f t="shared" si="2"/>
        <v>24</v>
      </c>
    </row>
    <row r="60" spans="1:11" hidden="1" x14ac:dyDescent="0.3">
      <c r="A60" s="6">
        <v>38803</v>
      </c>
      <c r="B60" s="1">
        <f t="shared" si="0"/>
        <v>2006</v>
      </c>
      <c r="C60" s="7">
        <v>900.81</v>
      </c>
      <c r="D60" s="7">
        <v>914.97</v>
      </c>
      <c r="E60" s="7">
        <v>900.81</v>
      </c>
      <c r="F60" s="7">
        <v>909.3</v>
      </c>
      <c r="G60" s="8">
        <v>10118500</v>
      </c>
      <c r="H60" s="8">
        <v>479058000000</v>
      </c>
      <c r="I60" s="7">
        <v>1.0900000000000001</v>
      </c>
      <c r="J60" s="1">
        <f t="shared" si="1"/>
        <v>3</v>
      </c>
      <c r="K60" s="1">
        <f t="shared" si="2"/>
        <v>27</v>
      </c>
    </row>
    <row r="61" spans="1:11" hidden="1" x14ac:dyDescent="0.3">
      <c r="A61" s="6">
        <v>38804</v>
      </c>
      <c r="B61" s="1">
        <f t="shared" si="0"/>
        <v>2006</v>
      </c>
      <c r="C61" s="7">
        <v>906.74</v>
      </c>
      <c r="D61" s="7">
        <v>912.23</v>
      </c>
      <c r="E61" s="7">
        <v>900.7</v>
      </c>
      <c r="F61" s="7">
        <v>909.42</v>
      </c>
      <c r="G61" s="8">
        <v>9045000</v>
      </c>
      <c r="H61" s="8">
        <v>373921000000</v>
      </c>
      <c r="I61" s="7">
        <v>0.01</v>
      </c>
      <c r="J61" s="1">
        <f t="shared" si="1"/>
        <v>3</v>
      </c>
      <c r="K61" s="1">
        <f t="shared" si="2"/>
        <v>28</v>
      </c>
    </row>
    <row r="62" spans="1:11" hidden="1" x14ac:dyDescent="0.3">
      <c r="A62" s="6">
        <v>38805</v>
      </c>
      <c r="B62" s="1">
        <f t="shared" si="0"/>
        <v>2006</v>
      </c>
      <c r="C62" s="7">
        <v>900.34</v>
      </c>
      <c r="D62" s="7">
        <v>915.43</v>
      </c>
      <c r="E62" s="7">
        <v>893.54</v>
      </c>
      <c r="F62" s="7">
        <v>915.26</v>
      </c>
      <c r="G62" s="8">
        <v>8399700</v>
      </c>
      <c r="H62" s="8">
        <v>359820000000</v>
      </c>
      <c r="I62" s="7">
        <v>0.64</v>
      </c>
      <c r="J62" s="1">
        <f t="shared" si="1"/>
        <v>3</v>
      </c>
      <c r="K62" s="1">
        <f t="shared" si="2"/>
        <v>29</v>
      </c>
    </row>
    <row r="63" spans="1:11" hidden="1" x14ac:dyDescent="0.3">
      <c r="A63" s="6">
        <v>38806</v>
      </c>
      <c r="B63" s="1">
        <f t="shared" si="0"/>
        <v>2006</v>
      </c>
      <c r="C63" s="7">
        <v>926.86</v>
      </c>
      <c r="D63" s="7">
        <v>932.16</v>
      </c>
      <c r="E63" s="7">
        <v>918.57</v>
      </c>
      <c r="F63" s="7">
        <v>923.67</v>
      </c>
      <c r="G63" s="8">
        <v>9938400</v>
      </c>
      <c r="H63" s="8">
        <v>411766000000</v>
      </c>
      <c r="I63" s="7">
        <v>0.92</v>
      </c>
      <c r="J63" s="1">
        <f t="shared" si="1"/>
        <v>3</v>
      </c>
      <c r="K63" s="1">
        <f t="shared" si="2"/>
        <v>30</v>
      </c>
    </row>
    <row r="64" spans="1:11" hidden="1" x14ac:dyDescent="0.3">
      <c r="A64" s="6">
        <v>38807</v>
      </c>
      <c r="B64" s="1">
        <f t="shared" si="0"/>
        <v>2006</v>
      </c>
      <c r="C64" s="7">
        <v>923.19</v>
      </c>
      <c r="D64" s="7">
        <v>937.62</v>
      </c>
      <c r="E64" s="7">
        <v>922.28</v>
      </c>
      <c r="F64" s="7">
        <v>937.43</v>
      </c>
      <c r="G64" s="8">
        <v>12073200</v>
      </c>
      <c r="H64" s="8">
        <v>541965000000</v>
      </c>
      <c r="I64" s="7">
        <v>1.49</v>
      </c>
      <c r="J64" s="1">
        <f t="shared" si="1"/>
        <v>3</v>
      </c>
      <c r="K64" s="1">
        <f t="shared" si="2"/>
        <v>31</v>
      </c>
    </row>
    <row r="65" spans="1:11" hidden="1" x14ac:dyDescent="0.3">
      <c r="A65" s="6">
        <v>38810</v>
      </c>
      <c r="B65" s="1">
        <f t="shared" si="0"/>
        <v>2006</v>
      </c>
      <c r="C65" s="7">
        <v>944.41</v>
      </c>
      <c r="D65" s="7">
        <v>955.75</v>
      </c>
      <c r="E65" s="7">
        <v>941.46</v>
      </c>
      <c r="F65" s="7">
        <v>955.61</v>
      </c>
      <c r="G65" s="8">
        <v>8741400</v>
      </c>
      <c r="H65" s="8">
        <v>461850000000</v>
      </c>
      <c r="I65" s="7">
        <v>1.94</v>
      </c>
      <c r="J65" s="1">
        <f t="shared" si="1"/>
        <v>4</v>
      </c>
      <c r="K65" s="1">
        <f t="shared" si="2"/>
        <v>3</v>
      </c>
    </row>
    <row r="66" spans="1:11" hidden="1" x14ac:dyDescent="0.3">
      <c r="A66" s="6">
        <v>38811</v>
      </c>
      <c r="B66" s="1">
        <f t="shared" ref="B66:B129" si="3">YEAR(A66)</f>
        <v>2006</v>
      </c>
      <c r="C66" s="7">
        <v>961.21</v>
      </c>
      <c r="D66" s="7">
        <v>980.21</v>
      </c>
      <c r="E66" s="7">
        <v>957.72</v>
      </c>
      <c r="F66" s="7">
        <v>974.66</v>
      </c>
      <c r="G66" s="8">
        <v>16651800</v>
      </c>
      <c r="H66" s="8">
        <v>682236000000</v>
      </c>
      <c r="I66" s="7">
        <v>1.99</v>
      </c>
      <c r="J66" s="1">
        <f t="shared" si="1"/>
        <v>4</v>
      </c>
      <c r="K66" s="1">
        <f t="shared" si="2"/>
        <v>4</v>
      </c>
    </row>
    <row r="67" spans="1:11" hidden="1" x14ac:dyDescent="0.3">
      <c r="A67" s="6">
        <v>38812</v>
      </c>
      <c r="B67" s="1">
        <f t="shared" si="3"/>
        <v>2006</v>
      </c>
      <c r="C67" s="7">
        <v>980.97</v>
      </c>
      <c r="D67" s="7">
        <v>986.15</v>
      </c>
      <c r="E67" s="7">
        <v>972.25</v>
      </c>
      <c r="F67" s="7">
        <v>979.62</v>
      </c>
      <c r="G67" s="8">
        <v>13254000</v>
      </c>
      <c r="H67" s="8">
        <v>491616000000</v>
      </c>
      <c r="I67" s="7">
        <v>0.51</v>
      </c>
      <c r="J67" s="1">
        <f t="shared" ref="J67:J130" si="4">MONTH(A67)</f>
        <v>4</v>
      </c>
      <c r="K67" s="1">
        <f t="shared" ref="K67:K130" si="5">DAY(A67)</f>
        <v>5</v>
      </c>
    </row>
    <row r="68" spans="1:11" hidden="1" x14ac:dyDescent="0.3">
      <c r="A68" s="6">
        <v>38813</v>
      </c>
      <c r="B68" s="1">
        <f t="shared" si="3"/>
        <v>2006</v>
      </c>
      <c r="C68" s="7">
        <v>992.84</v>
      </c>
      <c r="D68" s="7">
        <v>1000.5</v>
      </c>
      <c r="E68" s="7">
        <v>985.68</v>
      </c>
      <c r="F68" s="7">
        <v>990.82</v>
      </c>
      <c r="G68" s="8">
        <v>15084700</v>
      </c>
      <c r="H68" s="8">
        <v>598210000000</v>
      </c>
      <c r="I68" s="7">
        <v>1.1399999999999999</v>
      </c>
      <c r="J68" s="1">
        <f t="shared" si="4"/>
        <v>4</v>
      </c>
      <c r="K68" s="1">
        <f t="shared" si="5"/>
        <v>6</v>
      </c>
    </row>
    <row r="69" spans="1:11" hidden="1" x14ac:dyDescent="0.3">
      <c r="A69" s="6">
        <v>38814</v>
      </c>
      <c r="B69" s="1">
        <f t="shared" si="3"/>
        <v>2006</v>
      </c>
      <c r="C69" s="7">
        <v>994.31</v>
      </c>
      <c r="D69" s="7">
        <v>996.17</v>
      </c>
      <c r="E69" s="7">
        <v>983.69</v>
      </c>
      <c r="F69" s="7">
        <v>996.17</v>
      </c>
      <c r="G69" s="8">
        <v>11671700</v>
      </c>
      <c r="H69" s="8">
        <v>488398000000</v>
      </c>
      <c r="I69" s="7">
        <v>0.54</v>
      </c>
      <c r="J69" s="1">
        <f t="shared" si="4"/>
        <v>4</v>
      </c>
      <c r="K69" s="1">
        <f t="shared" si="5"/>
        <v>7</v>
      </c>
    </row>
    <row r="70" spans="1:11" hidden="1" x14ac:dyDescent="0.3">
      <c r="A70" s="6">
        <v>38817</v>
      </c>
      <c r="B70" s="1">
        <f t="shared" si="3"/>
        <v>2006</v>
      </c>
      <c r="C70" s="7">
        <v>987.45</v>
      </c>
      <c r="D70" s="7">
        <v>992.74</v>
      </c>
      <c r="E70" s="7">
        <v>983.3</v>
      </c>
      <c r="F70" s="7">
        <v>987.02</v>
      </c>
      <c r="G70" s="8">
        <v>9277700</v>
      </c>
      <c r="H70" s="8">
        <v>482909000000</v>
      </c>
      <c r="I70" s="7">
        <v>-0.92</v>
      </c>
      <c r="J70" s="1">
        <f t="shared" si="4"/>
        <v>4</v>
      </c>
      <c r="K70" s="1">
        <f t="shared" si="5"/>
        <v>10</v>
      </c>
    </row>
    <row r="71" spans="1:11" hidden="1" x14ac:dyDescent="0.3">
      <c r="A71" s="6">
        <v>38818</v>
      </c>
      <c r="B71" s="1">
        <f t="shared" si="3"/>
        <v>2006</v>
      </c>
      <c r="C71" s="7">
        <v>984.03</v>
      </c>
      <c r="D71" s="7">
        <v>986.16</v>
      </c>
      <c r="E71" s="7">
        <v>964.13</v>
      </c>
      <c r="F71" s="7">
        <v>982.31</v>
      </c>
      <c r="G71" s="8">
        <v>10703300</v>
      </c>
      <c r="H71" s="8">
        <v>429345000000</v>
      </c>
      <c r="I71" s="7">
        <v>-0.48</v>
      </c>
      <c r="J71" s="1">
        <f t="shared" si="4"/>
        <v>4</v>
      </c>
      <c r="K71" s="1">
        <f t="shared" si="5"/>
        <v>11</v>
      </c>
    </row>
    <row r="72" spans="1:11" hidden="1" x14ac:dyDescent="0.3">
      <c r="A72" s="6">
        <v>38819</v>
      </c>
      <c r="B72" s="1">
        <f t="shared" si="3"/>
        <v>2006</v>
      </c>
      <c r="C72" s="7">
        <v>975.05</v>
      </c>
      <c r="D72" s="7">
        <v>993.3</v>
      </c>
      <c r="E72" s="7">
        <v>972.2</v>
      </c>
      <c r="F72" s="7">
        <v>988.72</v>
      </c>
      <c r="G72" s="8">
        <v>10051500</v>
      </c>
      <c r="H72" s="8">
        <v>383930000000</v>
      </c>
      <c r="I72" s="7">
        <v>0.65</v>
      </c>
      <c r="J72" s="1">
        <f t="shared" si="4"/>
        <v>4</v>
      </c>
      <c r="K72" s="1">
        <f t="shared" si="5"/>
        <v>12</v>
      </c>
    </row>
    <row r="73" spans="1:11" hidden="1" x14ac:dyDescent="0.3">
      <c r="A73" s="6">
        <v>38820</v>
      </c>
      <c r="B73" s="1">
        <f t="shared" si="3"/>
        <v>2006</v>
      </c>
      <c r="C73" s="7">
        <v>992.6</v>
      </c>
      <c r="D73" s="7">
        <v>1005.87</v>
      </c>
      <c r="E73" s="7">
        <v>992.6</v>
      </c>
      <c r="F73" s="7">
        <v>1005.87</v>
      </c>
      <c r="G73" s="8">
        <v>10190700</v>
      </c>
      <c r="H73" s="8">
        <v>526298000000</v>
      </c>
      <c r="I73" s="7">
        <v>1.73</v>
      </c>
      <c r="J73" s="1">
        <f t="shared" si="4"/>
        <v>4</v>
      </c>
      <c r="K73" s="1">
        <f t="shared" si="5"/>
        <v>13</v>
      </c>
    </row>
    <row r="74" spans="1:11" hidden="1" x14ac:dyDescent="0.3">
      <c r="A74" s="6">
        <v>38821</v>
      </c>
      <c r="B74" s="1">
        <f t="shared" si="3"/>
        <v>2006</v>
      </c>
      <c r="C74" s="7">
        <v>1012.6</v>
      </c>
      <c r="D74" s="7">
        <v>1031.33</v>
      </c>
      <c r="E74" s="7">
        <v>1007.75</v>
      </c>
      <c r="F74" s="7">
        <v>1020.15</v>
      </c>
      <c r="G74" s="8">
        <v>16477700</v>
      </c>
      <c r="H74" s="8">
        <v>838328000000</v>
      </c>
      <c r="I74" s="7">
        <v>1.42</v>
      </c>
      <c r="J74" s="1">
        <f t="shared" si="4"/>
        <v>4</v>
      </c>
      <c r="K74" s="1">
        <f t="shared" si="5"/>
        <v>14</v>
      </c>
    </row>
    <row r="75" spans="1:11" hidden="1" x14ac:dyDescent="0.3">
      <c r="A75" s="6">
        <v>38824</v>
      </c>
      <c r="B75" s="1">
        <f t="shared" si="3"/>
        <v>2006</v>
      </c>
      <c r="C75" s="7">
        <v>1031.3800000000001</v>
      </c>
      <c r="D75" s="7">
        <v>1033.75</v>
      </c>
      <c r="E75" s="7">
        <v>1019.72</v>
      </c>
      <c r="F75" s="7">
        <v>1024.6600000000001</v>
      </c>
      <c r="G75" s="8">
        <v>11610200</v>
      </c>
      <c r="H75" s="8">
        <v>467891000000</v>
      </c>
      <c r="I75" s="7">
        <v>0.44</v>
      </c>
      <c r="J75" s="1">
        <f t="shared" si="4"/>
        <v>4</v>
      </c>
      <c r="K75" s="1">
        <f t="shared" si="5"/>
        <v>17</v>
      </c>
    </row>
    <row r="76" spans="1:11" hidden="1" x14ac:dyDescent="0.3">
      <c r="A76" s="6">
        <v>38825</v>
      </c>
      <c r="B76" s="1">
        <f t="shared" si="3"/>
        <v>2006</v>
      </c>
      <c r="C76" s="7">
        <v>1022.67</v>
      </c>
      <c r="D76" s="7">
        <v>1039.1300000000001</v>
      </c>
      <c r="E76" s="7">
        <v>1020.78</v>
      </c>
      <c r="F76" s="7">
        <v>1036.17</v>
      </c>
      <c r="G76" s="8">
        <v>11806900</v>
      </c>
      <c r="H76" s="8">
        <v>552729000000</v>
      </c>
      <c r="I76" s="7">
        <v>1.1200000000000001</v>
      </c>
      <c r="J76" s="1">
        <f t="shared" si="4"/>
        <v>4</v>
      </c>
      <c r="K76" s="1">
        <f t="shared" si="5"/>
        <v>18</v>
      </c>
    </row>
    <row r="77" spans="1:11" hidden="1" x14ac:dyDescent="0.3">
      <c r="A77" s="6">
        <v>38826</v>
      </c>
      <c r="B77" s="1">
        <f t="shared" si="3"/>
        <v>2006</v>
      </c>
      <c r="C77" s="7">
        <v>1055.99</v>
      </c>
      <c r="D77" s="7">
        <v>1060.19</v>
      </c>
      <c r="E77" s="7">
        <v>1045.32</v>
      </c>
      <c r="F77" s="7">
        <v>1047.57</v>
      </c>
      <c r="G77" s="8">
        <v>16980200</v>
      </c>
      <c r="H77" s="8">
        <v>759383000000</v>
      </c>
      <c r="I77" s="7">
        <v>1.1000000000000001</v>
      </c>
      <c r="J77" s="1">
        <f t="shared" si="4"/>
        <v>4</v>
      </c>
      <c r="K77" s="1">
        <f t="shared" si="5"/>
        <v>19</v>
      </c>
    </row>
    <row r="78" spans="1:11" hidden="1" x14ac:dyDescent="0.3">
      <c r="A78" s="6">
        <v>38827</v>
      </c>
      <c r="B78" s="1">
        <f t="shared" si="3"/>
        <v>2006</v>
      </c>
      <c r="C78" s="7">
        <v>1051.06</v>
      </c>
      <c r="D78" s="7">
        <v>1058.77</v>
      </c>
      <c r="E78" s="7">
        <v>1040.69</v>
      </c>
      <c r="F78" s="7">
        <v>1047.03</v>
      </c>
      <c r="G78" s="8">
        <v>11831000</v>
      </c>
      <c r="H78" s="8">
        <v>504249000000</v>
      </c>
      <c r="I78" s="7">
        <v>-0.05</v>
      </c>
      <c r="J78" s="1">
        <f t="shared" si="4"/>
        <v>4</v>
      </c>
      <c r="K78" s="1">
        <f t="shared" si="5"/>
        <v>20</v>
      </c>
    </row>
    <row r="79" spans="1:11" hidden="1" x14ac:dyDescent="0.3">
      <c r="A79" s="6">
        <v>38828</v>
      </c>
      <c r="B79" s="1">
        <f t="shared" si="3"/>
        <v>2006</v>
      </c>
      <c r="C79" s="7">
        <v>1055.53</v>
      </c>
      <c r="D79" s="7">
        <v>1068.23</v>
      </c>
      <c r="E79" s="7">
        <v>1050.82</v>
      </c>
      <c r="F79" s="7">
        <v>1063.07</v>
      </c>
      <c r="G79" s="8">
        <v>12200500</v>
      </c>
      <c r="H79" s="8">
        <v>860821000000</v>
      </c>
      <c r="I79" s="7">
        <v>1.53</v>
      </c>
      <c r="J79" s="1">
        <f t="shared" si="4"/>
        <v>4</v>
      </c>
      <c r="K79" s="1">
        <f t="shared" si="5"/>
        <v>21</v>
      </c>
    </row>
    <row r="80" spans="1:11" hidden="1" x14ac:dyDescent="0.3">
      <c r="A80" s="6">
        <v>38831</v>
      </c>
      <c r="B80" s="1">
        <f t="shared" si="3"/>
        <v>2006</v>
      </c>
      <c r="C80" s="7">
        <v>1061.46</v>
      </c>
      <c r="D80" s="7">
        <v>1061.46</v>
      </c>
      <c r="E80" s="7">
        <v>1036.56</v>
      </c>
      <c r="F80" s="7">
        <v>1044.03</v>
      </c>
      <c r="G80" s="8">
        <v>9963800</v>
      </c>
      <c r="H80" s="8">
        <v>674124000000</v>
      </c>
      <c r="I80" s="7">
        <v>-1.79</v>
      </c>
      <c r="J80" s="1">
        <f t="shared" si="4"/>
        <v>4</v>
      </c>
      <c r="K80" s="1">
        <f t="shared" si="5"/>
        <v>24</v>
      </c>
    </row>
    <row r="81" spans="1:11" hidden="1" x14ac:dyDescent="0.3">
      <c r="A81" s="6">
        <v>38832</v>
      </c>
      <c r="B81" s="1">
        <f t="shared" si="3"/>
        <v>2006</v>
      </c>
      <c r="C81" s="7">
        <v>1030.96</v>
      </c>
      <c r="D81" s="7">
        <v>1041.73</v>
      </c>
      <c r="E81" s="7">
        <v>1019.95</v>
      </c>
      <c r="F81" s="7">
        <v>1029.94</v>
      </c>
      <c r="G81" s="8">
        <v>11890300</v>
      </c>
      <c r="H81" s="8">
        <v>653988000000</v>
      </c>
      <c r="I81" s="7">
        <v>-1.35</v>
      </c>
      <c r="J81" s="1">
        <f t="shared" si="4"/>
        <v>4</v>
      </c>
      <c r="K81" s="1">
        <f t="shared" si="5"/>
        <v>25</v>
      </c>
    </row>
    <row r="82" spans="1:11" hidden="1" x14ac:dyDescent="0.3">
      <c r="A82" s="6">
        <v>38833</v>
      </c>
      <c r="B82" s="1">
        <f t="shared" si="3"/>
        <v>2006</v>
      </c>
      <c r="C82" s="7">
        <v>1029.83</v>
      </c>
      <c r="D82" s="7">
        <v>1034.8499999999999</v>
      </c>
      <c r="E82" s="7">
        <v>1017.52</v>
      </c>
      <c r="F82" s="7">
        <v>1034.83</v>
      </c>
      <c r="G82" s="8">
        <v>9147100</v>
      </c>
      <c r="H82" s="8">
        <v>507906000000</v>
      </c>
      <c r="I82" s="7">
        <v>0.47</v>
      </c>
      <c r="J82" s="1">
        <f t="shared" si="4"/>
        <v>4</v>
      </c>
      <c r="K82" s="1">
        <f t="shared" si="5"/>
        <v>26</v>
      </c>
    </row>
    <row r="83" spans="1:11" hidden="1" x14ac:dyDescent="0.3">
      <c r="A83" s="6">
        <v>38834</v>
      </c>
      <c r="B83" s="1">
        <f t="shared" si="3"/>
        <v>2006</v>
      </c>
      <c r="C83" s="7">
        <v>1037.72</v>
      </c>
      <c r="D83" s="7">
        <v>1048.03</v>
      </c>
      <c r="E83" s="7">
        <v>1037.49</v>
      </c>
      <c r="F83" s="7">
        <v>1046.3499999999999</v>
      </c>
      <c r="G83" s="8">
        <v>11287200</v>
      </c>
      <c r="H83" s="8">
        <v>555130000000</v>
      </c>
      <c r="I83" s="7">
        <v>1.1100000000000001</v>
      </c>
      <c r="J83" s="1">
        <f t="shared" si="4"/>
        <v>4</v>
      </c>
      <c r="K83" s="1">
        <f t="shared" si="5"/>
        <v>27</v>
      </c>
    </row>
    <row r="84" spans="1:11" hidden="1" x14ac:dyDescent="0.3">
      <c r="A84" s="6">
        <v>38835</v>
      </c>
      <c r="B84" s="1">
        <f t="shared" si="3"/>
        <v>2006</v>
      </c>
      <c r="C84" s="7">
        <v>1042.04</v>
      </c>
      <c r="D84" s="7">
        <v>1043.1500000000001</v>
      </c>
      <c r="E84" s="7">
        <v>1017.54</v>
      </c>
      <c r="F84" s="7">
        <v>1021.06</v>
      </c>
      <c r="G84" s="8">
        <v>10484000</v>
      </c>
      <c r="H84" s="8">
        <v>611736000000</v>
      </c>
      <c r="I84" s="7">
        <v>-2.42</v>
      </c>
      <c r="J84" s="1">
        <f t="shared" si="4"/>
        <v>4</v>
      </c>
      <c r="K84" s="1">
        <f t="shared" si="5"/>
        <v>28</v>
      </c>
    </row>
    <row r="85" spans="1:11" hidden="1" x14ac:dyDescent="0.3">
      <c r="A85" s="6">
        <v>38839</v>
      </c>
      <c r="B85" s="1">
        <f t="shared" si="3"/>
        <v>2006</v>
      </c>
      <c r="C85" s="7">
        <v>1022.04</v>
      </c>
      <c r="D85" s="7">
        <v>1029.28</v>
      </c>
      <c r="E85" s="7">
        <v>1006.32</v>
      </c>
      <c r="F85" s="7">
        <v>1027.33</v>
      </c>
      <c r="G85" s="8">
        <v>18301600</v>
      </c>
      <c r="H85" s="8">
        <v>850055000000</v>
      </c>
      <c r="I85" s="7">
        <v>0.61</v>
      </c>
      <c r="J85" s="1">
        <f t="shared" si="4"/>
        <v>5</v>
      </c>
      <c r="K85" s="1">
        <f t="shared" si="5"/>
        <v>2</v>
      </c>
    </row>
    <row r="86" spans="1:11" hidden="1" x14ac:dyDescent="0.3">
      <c r="A86" s="6">
        <v>38840</v>
      </c>
      <c r="B86" s="1">
        <f t="shared" si="3"/>
        <v>2006</v>
      </c>
      <c r="C86" s="7">
        <v>1033.9000000000001</v>
      </c>
      <c r="D86" s="7">
        <v>1040.83</v>
      </c>
      <c r="E86" s="7">
        <v>1023.48</v>
      </c>
      <c r="F86" s="7">
        <v>1024.51</v>
      </c>
      <c r="G86" s="8">
        <v>8914700</v>
      </c>
      <c r="H86" s="8">
        <v>482996000000</v>
      </c>
      <c r="I86" s="7">
        <v>-0.27</v>
      </c>
      <c r="J86" s="1">
        <f t="shared" si="4"/>
        <v>5</v>
      </c>
      <c r="K86" s="1">
        <f t="shared" si="5"/>
        <v>3</v>
      </c>
    </row>
    <row r="87" spans="1:11" hidden="1" x14ac:dyDescent="0.3">
      <c r="A87" s="6">
        <v>38841</v>
      </c>
      <c r="B87" s="1">
        <f t="shared" si="3"/>
        <v>2006</v>
      </c>
      <c r="C87" s="7">
        <v>1023.24</v>
      </c>
      <c r="D87" s="7">
        <v>1027.7</v>
      </c>
      <c r="E87" s="7">
        <v>1006.62</v>
      </c>
      <c r="F87" s="7">
        <v>1018.62</v>
      </c>
      <c r="G87" s="8">
        <v>9571400</v>
      </c>
      <c r="H87" s="8">
        <v>473905000000</v>
      </c>
      <c r="I87" s="7">
        <v>-0.56999999999999995</v>
      </c>
      <c r="J87" s="1">
        <f t="shared" si="4"/>
        <v>5</v>
      </c>
      <c r="K87" s="1">
        <f t="shared" si="5"/>
        <v>4</v>
      </c>
    </row>
    <row r="88" spans="1:11" hidden="1" x14ac:dyDescent="0.3">
      <c r="A88" s="6">
        <v>38845</v>
      </c>
      <c r="B88" s="1">
        <f t="shared" si="3"/>
        <v>2006</v>
      </c>
      <c r="C88" s="7">
        <v>1032.8</v>
      </c>
      <c r="D88" s="7">
        <v>1033.04</v>
      </c>
      <c r="E88" s="7">
        <v>1003.81</v>
      </c>
      <c r="F88" s="7">
        <v>1005.75</v>
      </c>
      <c r="G88" s="8">
        <v>11717700</v>
      </c>
      <c r="H88" s="8">
        <v>529324000000</v>
      </c>
      <c r="I88" s="7">
        <v>-1.26</v>
      </c>
      <c r="J88" s="1">
        <f t="shared" si="4"/>
        <v>5</v>
      </c>
      <c r="K88" s="1">
        <f t="shared" si="5"/>
        <v>8</v>
      </c>
    </row>
    <row r="89" spans="1:11" hidden="1" x14ac:dyDescent="0.3">
      <c r="A89" s="6">
        <v>38846</v>
      </c>
      <c r="B89" s="1">
        <f t="shared" si="3"/>
        <v>2006</v>
      </c>
      <c r="C89" s="7">
        <v>1009.12</v>
      </c>
      <c r="D89" s="7">
        <v>1027.6400000000001</v>
      </c>
      <c r="E89" s="7">
        <v>1004.23</v>
      </c>
      <c r="F89" s="7">
        <v>1021.85</v>
      </c>
      <c r="G89" s="8">
        <v>14951400</v>
      </c>
      <c r="H89" s="8">
        <v>646531000000</v>
      </c>
      <c r="I89" s="7">
        <v>1.6</v>
      </c>
      <c r="J89" s="1">
        <f t="shared" si="4"/>
        <v>5</v>
      </c>
      <c r="K89" s="1">
        <f t="shared" si="5"/>
        <v>9</v>
      </c>
    </row>
    <row r="90" spans="1:11" hidden="1" x14ac:dyDescent="0.3">
      <c r="A90" s="6">
        <v>38847</v>
      </c>
      <c r="B90" s="1">
        <f t="shared" si="3"/>
        <v>2006</v>
      </c>
      <c r="C90" s="7">
        <v>1014.51</v>
      </c>
      <c r="D90" s="7">
        <v>1022.85</v>
      </c>
      <c r="E90" s="7">
        <v>1004.36</v>
      </c>
      <c r="F90" s="7">
        <v>1008.55</v>
      </c>
      <c r="G90" s="8">
        <v>10681000</v>
      </c>
      <c r="H90" s="8">
        <v>498443000000</v>
      </c>
      <c r="I90" s="7">
        <v>-1.3</v>
      </c>
      <c r="J90" s="1">
        <f t="shared" si="4"/>
        <v>5</v>
      </c>
      <c r="K90" s="1">
        <f t="shared" si="5"/>
        <v>10</v>
      </c>
    </row>
    <row r="91" spans="1:11" hidden="1" x14ac:dyDescent="0.3">
      <c r="A91" s="6">
        <v>38848</v>
      </c>
      <c r="B91" s="1">
        <f t="shared" si="3"/>
        <v>2006</v>
      </c>
      <c r="C91" s="7">
        <v>1004.87</v>
      </c>
      <c r="D91" s="7">
        <v>1021.61</v>
      </c>
      <c r="E91" s="7">
        <v>1004.43</v>
      </c>
      <c r="F91" s="7">
        <v>1020.98</v>
      </c>
      <c r="G91" s="8">
        <v>8188300</v>
      </c>
      <c r="H91" s="8">
        <v>448942000000</v>
      </c>
      <c r="I91" s="7">
        <v>1.23</v>
      </c>
      <c r="J91" s="1">
        <f t="shared" si="4"/>
        <v>5</v>
      </c>
      <c r="K91" s="1">
        <f t="shared" si="5"/>
        <v>11</v>
      </c>
    </row>
    <row r="92" spans="1:11" hidden="1" x14ac:dyDescent="0.3">
      <c r="A92" s="6">
        <v>38849</v>
      </c>
      <c r="B92" s="1">
        <f t="shared" si="3"/>
        <v>2006</v>
      </c>
      <c r="C92" s="7">
        <v>1007.33</v>
      </c>
      <c r="D92" s="7">
        <v>1025</v>
      </c>
      <c r="E92" s="7">
        <v>1003.16</v>
      </c>
      <c r="F92" s="7">
        <v>1025</v>
      </c>
      <c r="G92" s="8">
        <v>10191900</v>
      </c>
      <c r="H92" s="8">
        <v>583161000000</v>
      </c>
      <c r="I92" s="7">
        <v>0.39</v>
      </c>
      <c r="J92" s="1">
        <f t="shared" si="4"/>
        <v>5</v>
      </c>
      <c r="K92" s="1">
        <f t="shared" si="5"/>
        <v>12</v>
      </c>
    </row>
    <row r="93" spans="1:11" hidden="1" x14ac:dyDescent="0.3">
      <c r="A93" s="6">
        <v>38852</v>
      </c>
      <c r="B93" s="1">
        <f t="shared" si="3"/>
        <v>2006</v>
      </c>
      <c r="C93" s="7">
        <v>1009.03</v>
      </c>
      <c r="D93" s="7">
        <v>1020.79</v>
      </c>
      <c r="E93" s="7">
        <v>1000.64</v>
      </c>
      <c r="F93" s="7">
        <v>1020.55</v>
      </c>
      <c r="G93" s="8">
        <v>8835200</v>
      </c>
      <c r="H93" s="8">
        <v>589207000000</v>
      </c>
      <c r="I93" s="7">
        <v>-0.43</v>
      </c>
      <c r="J93" s="1">
        <f t="shared" si="4"/>
        <v>5</v>
      </c>
      <c r="K93" s="1">
        <f t="shared" si="5"/>
        <v>15</v>
      </c>
    </row>
    <row r="94" spans="1:11" hidden="1" x14ac:dyDescent="0.3">
      <c r="A94" s="6">
        <v>38853</v>
      </c>
      <c r="B94" s="1">
        <f t="shared" si="3"/>
        <v>2006</v>
      </c>
      <c r="C94" s="7">
        <v>1025.17</v>
      </c>
      <c r="D94" s="7">
        <v>1025.45</v>
      </c>
      <c r="E94" s="7">
        <v>992.84</v>
      </c>
      <c r="F94" s="7">
        <v>1001.14</v>
      </c>
      <c r="G94" s="8">
        <v>9109800</v>
      </c>
      <c r="H94" s="8">
        <v>512076000000</v>
      </c>
      <c r="I94" s="7">
        <v>-1.9</v>
      </c>
      <c r="J94" s="1">
        <f t="shared" si="4"/>
        <v>5</v>
      </c>
      <c r="K94" s="1">
        <f t="shared" si="5"/>
        <v>16</v>
      </c>
    </row>
    <row r="95" spans="1:11" hidden="1" x14ac:dyDescent="0.3">
      <c r="A95" s="6">
        <v>38854</v>
      </c>
      <c r="B95" s="1">
        <f t="shared" si="3"/>
        <v>2006</v>
      </c>
      <c r="C95" s="7">
        <v>1008.14</v>
      </c>
      <c r="D95" s="7">
        <v>1027.3900000000001</v>
      </c>
      <c r="E95" s="7">
        <v>1003.99</v>
      </c>
      <c r="F95" s="7">
        <v>1023.81</v>
      </c>
      <c r="G95" s="8">
        <v>16722200</v>
      </c>
      <c r="H95" s="8">
        <v>736581000000</v>
      </c>
      <c r="I95" s="7">
        <v>2.2599999999999998</v>
      </c>
      <c r="J95" s="1">
        <f t="shared" si="4"/>
        <v>5</v>
      </c>
      <c r="K95" s="1">
        <f t="shared" si="5"/>
        <v>17</v>
      </c>
    </row>
    <row r="96" spans="1:11" hidden="1" x14ac:dyDescent="0.3">
      <c r="A96" s="6">
        <v>38855</v>
      </c>
      <c r="B96" s="1">
        <f t="shared" si="3"/>
        <v>2006</v>
      </c>
      <c r="C96" s="7">
        <v>999.15</v>
      </c>
      <c r="D96" s="7">
        <v>1011.05</v>
      </c>
      <c r="E96" s="7">
        <v>987.5</v>
      </c>
      <c r="F96" s="7">
        <v>1006.94</v>
      </c>
      <c r="G96" s="8">
        <v>15029300</v>
      </c>
      <c r="H96" s="8">
        <v>659454000000</v>
      </c>
      <c r="I96" s="7">
        <v>-1.65</v>
      </c>
      <c r="J96" s="1">
        <f t="shared" si="4"/>
        <v>5</v>
      </c>
      <c r="K96" s="1">
        <f t="shared" si="5"/>
        <v>18</v>
      </c>
    </row>
    <row r="97" spans="1:11" hidden="1" x14ac:dyDescent="0.3">
      <c r="A97" s="6">
        <v>38856</v>
      </c>
      <c r="B97" s="1">
        <f t="shared" si="3"/>
        <v>2006</v>
      </c>
      <c r="C97" s="7">
        <v>1003.8</v>
      </c>
      <c r="D97" s="7">
        <v>1005.86</v>
      </c>
      <c r="E97" s="7">
        <v>983.28</v>
      </c>
      <c r="F97" s="7">
        <v>1000.91</v>
      </c>
      <c r="G97" s="8">
        <v>9585200</v>
      </c>
      <c r="H97" s="8">
        <v>515302000000</v>
      </c>
      <c r="I97" s="7">
        <v>-0.6</v>
      </c>
      <c r="J97" s="1">
        <f t="shared" si="4"/>
        <v>5</v>
      </c>
      <c r="K97" s="1">
        <f t="shared" si="5"/>
        <v>19</v>
      </c>
    </row>
    <row r="98" spans="1:11" hidden="1" x14ac:dyDescent="0.3">
      <c r="A98" s="6">
        <v>38859</v>
      </c>
      <c r="B98" s="1">
        <f t="shared" si="3"/>
        <v>2006</v>
      </c>
      <c r="C98" s="7">
        <v>1010.56</v>
      </c>
      <c r="D98" s="7">
        <v>1012.44</v>
      </c>
      <c r="E98" s="7">
        <v>974.41</v>
      </c>
      <c r="F98" s="7">
        <v>974.53</v>
      </c>
      <c r="G98" s="8">
        <v>10604700</v>
      </c>
      <c r="H98" s="8">
        <v>511979000000</v>
      </c>
      <c r="I98" s="7">
        <v>-2.64</v>
      </c>
      <c r="J98" s="1">
        <f t="shared" si="4"/>
        <v>5</v>
      </c>
      <c r="K98" s="1">
        <f t="shared" si="5"/>
        <v>22</v>
      </c>
    </row>
    <row r="99" spans="1:11" hidden="1" x14ac:dyDescent="0.3">
      <c r="A99" s="6">
        <v>38860</v>
      </c>
      <c r="B99" s="1">
        <f t="shared" si="3"/>
        <v>2006</v>
      </c>
      <c r="C99" s="7">
        <v>961.56</v>
      </c>
      <c r="D99" s="7">
        <v>976.26</v>
      </c>
      <c r="E99" s="7">
        <v>952.31</v>
      </c>
      <c r="F99" s="7">
        <v>972.58</v>
      </c>
      <c r="G99" s="8">
        <v>13856100</v>
      </c>
      <c r="H99" s="8">
        <v>663439000000</v>
      </c>
      <c r="I99" s="7">
        <v>-0.2</v>
      </c>
      <c r="J99" s="1">
        <f t="shared" si="4"/>
        <v>5</v>
      </c>
      <c r="K99" s="1">
        <f t="shared" si="5"/>
        <v>23</v>
      </c>
    </row>
    <row r="100" spans="1:11" hidden="1" x14ac:dyDescent="0.3">
      <c r="A100" s="6">
        <v>38861</v>
      </c>
      <c r="B100" s="1">
        <f t="shared" si="3"/>
        <v>2006</v>
      </c>
      <c r="C100" s="7">
        <v>966.36</v>
      </c>
      <c r="D100" s="7">
        <v>977.25</v>
      </c>
      <c r="E100" s="7">
        <v>952.65</v>
      </c>
      <c r="F100" s="7">
        <v>973.49</v>
      </c>
      <c r="G100" s="8">
        <v>10068800</v>
      </c>
      <c r="H100" s="8">
        <v>562248000000</v>
      </c>
      <c r="I100" s="7">
        <v>0.09</v>
      </c>
      <c r="J100" s="1">
        <f t="shared" si="4"/>
        <v>5</v>
      </c>
      <c r="K100" s="1">
        <f t="shared" si="5"/>
        <v>24</v>
      </c>
    </row>
    <row r="101" spans="1:11" hidden="1" x14ac:dyDescent="0.3">
      <c r="A101" s="6">
        <v>38862</v>
      </c>
      <c r="B101" s="1">
        <f t="shared" si="3"/>
        <v>2006</v>
      </c>
      <c r="C101" s="7">
        <v>980.15</v>
      </c>
      <c r="D101" s="7">
        <v>980.62</v>
      </c>
      <c r="E101" s="7">
        <v>941.79</v>
      </c>
      <c r="F101" s="7">
        <v>941.79</v>
      </c>
      <c r="G101" s="8">
        <v>9758100</v>
      </c>
      <c r="H101" s="8">
        <v>526908000000</v>
      </c>
      <c r="I101" s="7">
        <v>-3.26</v>
      </c>
      <c r="J101" s="1">
        <f t="shared" si="4"/>
        <v>5</v>
      </c>
      <c r="K101" s="1">
        <f t="shared" si="5"/>
        <v>25</v>
      </c>
    </row>
    <row r="102" spans="1:11" hidden="1" x14ac:dyDescent="0.3">
      <c r="A102" s="6">
        <v>38863</v>
      </c>
      <c r="B102" s="1">
        <f t="shared" si="3"/>
        <v>2006</v>
      </c>
      <c r="C102" s="7">
        <v>960.09</v>
      </c>
      <c r="D102" s="7">
        <v>970.55</v>
      </c>
      <c r="E102" s="7">
        <v>959.89</v>
      </c>
      <c r="F102" s="7">
        <v>963.86</v>
      </c>
      <c r="G102" s="8">
        <v>9580700</v>
      </c>
      <c r="H102" s="8">
        <v>516487000000</v>
      </c>
      <c r="I102" s="7">
        <v>2.34</v>
      </c>
      <c r="J102" s="1">
        <f t="shared" si="4"/>
        <v>5</v>
      </c>
      <c r="K102" s="1">
        <f t="shared" si="5"/>
        <v>26</v>
      </c>
    </row>
    <row r="103" spans="1:11" hidden="1" x14ac:dyDescent="0.3">
      <c r="A103" s="6">
        <v>38866</v>
      </c>
      <c r="B103" s="1">
        <f t="shared" si="3"/>
        <v>2006</v>
      </c>
      <c r="C103" s="7">
        <v>974.21</v>
      </c>
      <c r="D103" s="7">
        <v>984.47</v>
      </c>
      <c r="E103" s="7">
        <v>972.57</v>
      </c>
      <c r="F103" s="7">
        <v>974.53</v>
      </c>
      <c r="G103" s="8">
        <v>7974300</v>
      </c>
      <c r="H103" s="8">
        <v>360656000000</v>
      </c>
      <c r="I103" s="7">
        <v>1.1100000000000001</v>
      </c>
      <c r="J103" s="1">
        <f t="shared" si="4"/>
        <v>5</v>
      </c>
      <c r="K103" s="1">
        <f t="shared" si="5"/>
        <v>29</v>
      </c>
    </row>
    <row r="104" spans="1:11" hidden="1" x14ac:dyDescent="0.3">
      <c r="A104" s="6">
        <v>38867</v>
      </c>
      <c r="B104" s="1">
        <f t="shared" si="3"/>
        <v>2006</v>
      </c>
      <c r="C104" s="7">
        <v>975.86</v>
      </c>
      <c r="D104" s="7">
        <v>981.29</v>
      </c>
      <c r="E104" s="7">
        <v>960.85</v>
      </c>
      <c r="F104" s="7">
        <v>971.42</v>
      </c>
      <c r="G104" s="8">
        <v>8352200</v>
      </c>
      <c r="H104" s="8">
        <v>441474000000</v>
      </c>
      <c r="I104" s="7">
        <v>-0.32</v>
      </c>
      <c r="J104" s="1">
        <f t="shared" si="4"/>
        <v>5</v>
      </c>
      <c r="K104" s="1">
        <f t="shared" si="5"/>
        <v>30</v>
      </c>
    </row>
    <row r="105" spans="1:11" hidden="1" x14ac:dyDescent="0.3">
      <c r="A105" s="6">
        <v>38869</v>
      </c>
      <c r="B105" s="1">
        <f t="shared" si="3"/>
        <v>2006</v>
      </c>
      <c r="C105" s="7">
        <v>962.86</v>
      </c>
      <c r="D105" s="7">
        <v>981.41</v>
      </c>
      <c r="E105" s="7">
        <v>954.95</v>
      </c>
      <c r="F105" s="7">
        <v>955.39</v>
      </c>
      <c r="G105" s="8">
        <v>7770100</v>
      </c>
      <c r="H105" s="8">
        <v>524283000000</v>
      </c>
      <c r="I105" s="7">
        <v>-1.65</v>
      </c>
      <c r="J105" s="1">
        <f t="shared" si="4"/>
        <v>6</v>
      </c>
      <c r="K105" s="1">
        <f t="shared" si="5"/>
        <v>1</v>
      </c>
    </row>
    <row r="106" spans="1:11" hidden="1" x14ac:dyDescent="0.3">
      <c r="A106" s="6">
        <v>38870</v>
      </c>
      <c r="B106" s="1">
        <f t="shared" si="3"/>
        <v>2006</v>
      </c>
      <c r="C106" s="7">
        <v>972.42</v>
      </c>
      <c r="D106" s="7">
        <v>973.74</v>
      </c>
      <c r="E106" s="7">
        <v>924.25</v>
      </c>
      <c r="F106" s="7">
        <v>946.62</v>
      </c>
      <c r="G106" s="8">
        <v>10556200</v>
      </c>
      <c r="H106" s="8">
        <v>483581000000</v>
      </c>
      <c r="I106" s="7">
        <v>-0.92</v>
      </c>
      <c r="J106" s="1">
        <f t="shared" si="4"/>
        <v>6</v>
      </c>
      <c r="K106" s="1">
        <f t="shared" si="5"/>
        <v>2</v>
      </c>
    </row>
    <row r="107" spans="1:11" hidden="1" x14ac:dyDescent="0.3">
      <c r="A107" s="6">
        <v>38873</v>
      </c>
      <c r="B107" s="1">
        <f t="shared" si="3"/>
        <v>2006</v>
      </c>
      <c r="C107" s="7">
        <v>954.13</v>
      </c>
      <c r="D107" s="7">
        <v>955.26</v>
      </c>
      <c r="E107" s="7">
        <v>932.92</v>
      </c>
      <c r="F107" s="7">
        <v>933.52</v>
      </c>
      <c r="G107" s="8">
        <v>5644000</v>
      </c>
      <c r="H107" s="8">
        <v>310865000000</v>
      </c>
      <c r="I107" s="7">
        <v>-1.38</v>
      </c>
      <c r="J107" s="1">
        <f t="shared" si="4"/>
        <v>6</v>
      </c>
      <c r="K107" s="1">
        <f t="shared" si="5"/>
        <v>5</v>
      </c>
    </row>
    <row r="108" spans="1:11" hidden="1" x14ac:dyDescent="0.3">
      <c r="A108" s="6">
        <v>38875</v>
      </c>
      <c r="B108" s="1">
        <f t="shared" si="3"/>
        <v>2006</v>
      </c>
      <c r="C108" s="7">
        <v>904.85</v>
      </c>
      <c r="D108" s="7">
        <v>907.82</v>
      </c>
      <c r="E108" s="7">
        <v>888.59</v>
      </c>
      <c r="F108" s="7">
        <v>900.94</v>
      </c>
      <c r="G108" s="8">
        <v>9892000</v>
      </c>
      <c r="H108" s="8">
        <v>571249000000</v>
      </c>
      <c r="I108" s="7">
        <v>-3.49</v>
      </c>
      <c r="J108" s="1">
        <f t="shared" si="4"/>
        <v>6</v>
      </c>
      <c r="K108" s="1">
        <f t="shared" si="5"/>
        <v>7</v>
      </c>
    </row>
    <row r="109" spans="1:11" hidden="1" x14ac:dyDescent="0.3">
      <c r="A109" s="6">
        <v>38876</v>
      </c>
      <c r="B109" s="1">
        <f t="shared" si="3"/>
        <v>2006</v>
      </c>
      <c r="C109" s="7">
        <v>890.5</v>
      </c>
      <c r="D109" s="7">
        <v>893.31</v>
      </c>
      <c r="E109" s="7">
        <v>865.63</v>
      </c>
      <c r="F109" s="7">
        <v>865.63</v>
      </c>
      <c r="G109" s="8">
        <v>10024200</v>
      </c>
      <c r="H109" s="8">
        <v>677227000000</v>
      </c>
      <c r="I109" s="7">
        <v>-3.92</v>
      </c>
      <c r="J109" s="1">
        <f t="shared" si="4"/>
        <v>6</v>
      </c>
      <c r="K109" s="1">
        <f t="shared" si="5"/>
        <v>8</v>
      </c>
    </row>
    <row r="110" spans="1:11" hidden="1" x14ac:dyDescent="0.3">
      <c r="A110" s="6">
        <v>38877</v>
      </c>
      <c r="B110" s="1">
        <f t="shared" si="3"/>
        <v>2006</v>
      </c>
      <c r="C110" s="7">
        <v>879.54</v>
      </c>
      <c r="D110" s="7">
        <v>887.84</v>
      </c>
      <c r="E110" s="7">
        <v>866.89</v>
      </c>
      <c r="F110" s="7">
        <v>881.58</v>
      </c>
      <c r="G110" s="8">
        <v>10234700</v>
      </c>
      <c r="H110" s="8">
        <v>526335000000</v>
      </c>
      <c r="I110" s="7">
        <v>1.84</v>
      </c>
      <c r="J110" s="1">
        <f t="shared" si="4"/>
        <v>6</v>
      </c>
      <c r="K110" s="1">
        <f t="shared" si="5"/>
        <v>9</v>
      </c>
    </row>
    <row r="111" spans="1:11" hidden="1" x14ac:dyDescent="0.3">
      <c r="A111" s="6">
        <v>38880</v>
      </c>
      <c r="B111" s="1">
        <f t="shared" si="3"/>
        <v>2006</v>
      </c>
      <c r="C111" s="7">
        <v>875.3</v>
      </c>
      <c r="D111" s="7">
        <v>881.63</v>
      </c>
      <c r="E111" s="7">
        <v>864.45</v>
      </c>
      <c r="F111" s="7">
        <v>881.56</v>
      </c>
      <c r="G111" s="8">
        <v>6073700</v>
      </c>
      <c r="H111" s="8">
        <v>388601000000</v>
      </c>
      <c r="I111" s="7">
        <v>0</v>
      </c>
      <c r="J111" s="1">
        <f t="shared" si="4"/>
        <v>6</v>
      </c>
      <c r="K111" s="1">
        <f t="shared" si="5"/>
        <v>12</v>
      </c>
    </row>
    <row r="112" spans="1:11" hidden="1" x14ac:dyDescent="0.3">
      <c r="A112" s="6">
        <v>38881</v>
      </c>
      <c r="B112" s="1">
        <f t="shared" si="3"/>
        <v>2006</v>
      </c>
      <c r="C112" s="7">
        <v>862.54</v>
      </c>
      <c r="D112" s="7">
        <v>862.59</v>
      </c>
      <c r="E112" s="7">
        <v>841.55</v>
      </c>
      <c r="F112" s="7">
        <v>841.55</v>
      </c>
      <c r="G112" s="8">
        <v>9218800</v>
      </c>
      <c r="H112" s="8">
        <v>635074000000</v>
      </c>
      <c r="I112" s="7">
        <v>-4.54</v>
      </c>
      <c r="J112" s="1">
        <f t="shared" si="4"/>
        <v>6</v>
      </c>
      <c r="K112" s="1">
        <f t="shared" si="5"/>
        <v>13</v>
      </c>
    </row>
    <row r="113" spans="1:11" hidden="1" x14ac:dyDescent="0.3">
      <c r="A113" s="6">
        <v>38882</v>
      </c>
      <c r="B113" s="1">
        <f t="shared" si="3"/>
        <v>2006</v>
      </c>
      <c r="C113" s="7">
        <v>833.68</v>
      </c>
      <c r="D113" s="7">
        <v>849.99</v>
      </c>
      <c r="E113" s="7">
        <v>826.77</v>
      </c>
      <c r="F113" s="7">
        <v>844.75</v>
      </c>
      <c r="G113" s="8">
        <v>10420700</v>
      </c>
      <c r="H113" s="8">
        <v>567511000000</v>
      </c>
      <c r="I113" s="7">
        <v>0.38</v>
      </c>
      <c r="J113" s="1">
        <f t="shared" si="4"/>
        <v>6</v>
      </c>
      <c r="K113" s="1">
        <f t="shared" si="5"/>
        <v>14</v>
      </c>
    </row>
    <row r="114" spans="1:11" hidden="1" x14ac:dyDescent="0.3">
      <c r="A114" s="6">
        <v>38883</v>
      </c>
      <c r="B114" s="1">
        <f t="shared" si="3"/>
        <v>2006</v>
      </c>
      <c r="C114" s="7">
        <v>856.92</v>
      </c>
      <c r="D114" s="7">
        <v>862.59</v>
      </c>
      <c r="E114" s="7">
        <v>836.22</v>
      </c>
      <c r="F114" s="7">
        <v>839.55</v>
      </c>
      <c r="G114" s="8">
        <v>7988300</v>
      </c>
      <c r="H114" s="8">
        <v>368564000000</v>
      </c>
      <c r="I114" s="7">
        <v>-0.62</v>
      </c>
      <c r="J114" s="1">
        <f t="shared" si="4"/>
        <v>6</v>
      </c>
      <c r="K114" s="1">
        <f t="shared" si="5"/>
        <v>15</v>
      </c>
    </row>
    <row r="115" spans="1:11" hidden="1" x14ac:dyDescent="0.3">
      <c r="A115" s="6">
        <v>38884</v>
      </c>
      <c r="B115" s="1">
        <f t="shared" si="3"/>
        <v>2006</v>
      </c>
      <c r="C115" s="7">
        <v>861.44</v>
      </c>
      <c r="D115" s="7">
        <v>870.15</v>
      </c>
      <c r="E115" s="7">
        <v>855.46</v>
      </c>
      <c r="F115" s="7">
        <v>859.31</v>
      </c>
      <c r="G115" s="8">
        <v>10214900</v>
      </c>
      <c r="H115" s="8">
        <v>535722000000</v>
      </c>
      <c r="I115" s="7">
        <v>2.35</v>
      </c>
      <c r="J115" s="1">
        <f t="shared" si="4"/>
        <v>6</v>
      </c>
      <c r="K115" s="1">
        <f t="shared" si="5"/>
        <v>16</v>
      </c>
    </row>
    <row r="116" spans="1:11" hidden="1" x14ac:dyDescent="0.3">
      <c r="A116" s="6">
        <v>38887</v>
      </c>
      <c r="B116" s="1">
        <f t="shared" si="3"/>
        <v>2006</v>
      </c>
      <c r="C116" s="7">
        <v>852.66</v>
      </c>
      <c r="D116" s="7">
        <v>855.76</v>
      </c>
      <c r="E116" s="7">
        <v>834.81</v>
      </c>
      <c r="F116" s="7">
        <v>841.94</v>
      </c>
      <c r="G116" s="8">
        <v>7957000</v>
      </c>
      <c r="H116" s="8">
        <v>413735000000</v>
      </c>
      <c r="I116" s="7">
        <v>-2.02</v>
      </c>
      <c r="J116" s="1">
        <f t="shared" si="4"/>
        <v>6</v>
      </c>
      <c r="K116" s="1">
        <f t="shared" si="5"/>
        <v>19</v>
      </c>
    </row>
    <row r="117" spans="1:11" hidden="1" x14ac:dyDescent="0.3">
      <c r="A117" s="6">
        <v>38888</v>
      </c>
      <c r="B117" s="1">
        <f t="shared" si="3"/>
        <v>2006</v>
      </c>
      <c r="C117" s="7">
        <v>833.37</v>
      </c>
      <c r="D117" s="7">
        <v>835.36</v>
      </c>
      <c r="E117" s="7">
        <v>808.66</v>
      </c>
      <c r="F117" s="7">
        <v>811.35</v>
      </c>
      <c r="G117" s="8">
        <v>11128600</v>
      </c>
      <c r="H117" s="8">
        <v>441749000000</v>
      </c>
      <c r="I117" s="7">
        <v>-3.63</v>
      </c>
      <c r="J117" s="1">
        <f t="shared" si="4"/>
        <v>6</v>
      </c>
      <c r="K117" s="1">
        <f t="shared" si="5"/>
        <v>20</v>
      </c>
    </row>
    <row r="118" spans="1:11" hidden="1" x14ac:dyDescent="0.3">
      <c r="A118" s="6">
        <v>38889</v>
      </c>
      <c r="B118" s="1">
        <f t="shared" si="3"/>
        <v>2006</v>
      </c>
      <c r="C118" s="7">
        <v>817.87</v>
      </c>
      <c r="D118" s="7">
        <v>822.69</v>
      </c>
      <c r="E118" s="7">
        <v>802.05</v>
      </c>
      <c r="F118" s="7">
        <v>816.63</v>
      </c>
      <c r="G118" s="8">
        <v>11477500</v>
      </c>
      <c r="H118" s="8">
        <v>392161000000</v>
      </c>
      <c r="I118" s="7">
        <v>0.65</v>
      </c>
      <c r="J118" s="1">
        <f t="shared" si="4"/>
        <v>6</v>
      </c>
      <c r="K118" s="1">
        <f t="shared" si="5"/>
        <v>21</v>
      </c>
    </row>
    <row r="119" spans="1:11" hidden="1" x14ac:dyDescent="0.3">
      <c r="A119" s="6">
        <v>38890</v>
      </c>
      <c r="B119" s="1">
        <f t="shared" si="3"/>
        <v>2006</v>
      </c>
      <c r="C119" s="7">
        <v>828.76</v>
      </c>
      <c r="D119" s="7">
        <v>829.6</v>
      </c>
      <c r="E119" s="7">
        <v>811.07</v>
      </c>
      <c r="F119" s="7">
        <v>811.63</v>
      </c>
      <c r="G119" s="8">
        <v>23554100</v>
      </c>
      <c r="H119" s="8">
        <v>818678000000</v>
      </c>
      <c r="I119" s="7">
        <v>-0.61</v>
      </c>
      <c r="J119" s="1">
        <f t="shared" si="4"/>
        <v>6</v>
      </c>
      <c r="K119" s="1">
        <f t="shared" si="5"/>
        <v>22</v>
      </c>
    </row>
    <row r="120" spans="1:11" hidden="1" x14ac:dyDescent="0.3">
      <c r="A120" s="6">
        <v>38891</v>
      </c>
      <c r="B120" s="1">
        <f t="shared" si="3"/>
        <v>2006</v>
      </c>
      <c r="C120" s="7">
        <v>811.1</v>
      </c>
      <c r="D120" s="7">
        <v>817.8</v>
      </c>
      <c r="E120" s="7">
        <v>802.36</v>
      </c>
      <c r="F120" s="7">
        <v>816.1</v>
      </c>
      <c r="G120" s="8">
        <v>13248400</v>
      </c>
      <c r="H120" s="8">
        <v>478961000000</v>
      </c>
      <c r="I120" s="7">
        <v>0.55000000000000004</v>
      </c>
      <c r="J120" s="1">
        <f t="shared" si="4"/>
        <v>6</v>
      </c>
      <c r="K120" s="1">
        <f t="shared" si="5"/>
        <v>23</v>
      </c>
    </row>
    <row r="121" spans="1:11" hidden="1" x14ac:dyDescent="0.3">
      <c r="A121" s="6">
        <v>38894</v>
      </c>
      <c r="B121" s="1">
        <f t="shared" si="3"/>
        <v>2006</v>
      </c>
      <c r="C121" s="7">
        <v>824.08</v>
      </c>
      <c r="D121" s="7">
        <v>853.68</v>
      </c>
      <c r="E121" s="7">
        <v>823.84</v>
      </c>
      <c r="F121" s="7">
        <v>852.92</v>
      </c>
      <c r="G121" s="8">
        <v>47996800</v>
      </c>
      <c r="H121" s="8">
        <v>1521002000000</v>
      </c>
      <c r="I121" s="7">
        <v>4.51</v>
      </c>
      <c r="J121" s="1">
        <f t="shared" si="4"/>
        <v>6</v>
      </c>
      <c r="K121" s="1">
        <f t="shared" si="5"/>
        <v>26</v>
      </c>
    </row>
    <row r="122" spans="1:11" hidden="1" x14ac:dyDescent="0.3">
      <c r="A122" s="6">
        <v>38895</v>
      </c>
      <c r="B122" s="1">
        <f t="shared" si="3"/>
        <v>2006</v>
      </c>
      <c r="C122" s="7">
        <v>860.59</v>
      </c>
      <c r="D122" s="7">
        <v>869.14</v>
      </c>
      <c r="E122" s="7">
        <v>857.35</v>
      </c>
      <c r="F122" s="7">
        <v>864.98</v>
      </c>
      <c r="G122" s="8">
        <v>14024600</v>
      </c>
      <c r="H122" s="8">
        <v>536485000000</v>
      </c>
      <c r="I122" s="7">
        <v>1.41</v>
      </c>
      <c r="J122" s="1">
        <f t="shared" si="4"/>
        <v>6</v>
      </c>
      <c r="K122" s="1">
        <f t="shared" si="5"/>
        <v>27</v>
      </c>
    </row>
    <row r="123" spans="1:11" hidden="1" x14ac:dyDescent="0.3">
      <c r="A123" s="6">
        <v>38896</v>
      </c>
      <c r="B123" s="1">
        <f t="shared" si="3"/>
        <v>2006</v>
      </c>
      <c r="C123" s="7">
        <v>847.02</v>
      </c>
      <c r="D123" s="7">
        <v>860.52</v>
      </c>
      <c r="E123" s="7">
        <v>844.8</v>
      </c>
      <c r="F123" s="7">
        <v>858.77</v>
      </c>
      <c r="G123" s="8">
        <v>8838200</v>
      </c>
      <c r="H123" s="8">
        <v>406930000000</v>
      </c>
      <c r="I123" s="7">
        <v>-0.72</v>
      </c>
      <c r="J123" s="1">
        <f t="shared" si="4"/>
        <v>6</v>
      </c>
      <c r="K123" s="1">
        <f t="shared" si="5"/>
        <v>28</v>
      </c>
    </row>
    <row r="124" spans="1:11" hidden="1" x14ac:dyDescent="0.3">
      <c r="A124" s="6">
        <v>38897</v>
      </c>
      <c r="B124" s="1">
        <f t="shared" si="3"/>
        <v>2006</v>
      </c>
      <c r="C124" s="7">
        <v>866.45</v>
      </c>
      <c r="D124" s="7">
        <v>877.63</v>
      </c>
      <c r="E124" s="7">
        <v>866.45</v>
      </c>
      <c r="F124" s="7">
        <v>873.86</v>
      </c>
      <c r="G124" s="8">
        <v>8501900</v>
      </c>
      <c r="H124" s="8">
        <v>380719000000</v>
      </c>
      <c r="I124" s="7">
        <v>1.76</v>
      </c>
      <c r="J124" s="1">
        <f t="shared" si="4"/>
        <v>6</v>
      </c>
      <c r="K124" s="1">
        <f t="shared" si="5"/>
        <v>29</v>
      </c>
    </row>
    <row r="125" spans="1:11" hidden="1" x14ac:dyDescent="0.3">
      <c r="A125" s="6">
        <v>38898</v>
      </c>
      <c r="B125" s="1">
        <f t="shared" si="3"/>
        <v>2006</v>
      </c>
      <c r="C125" s="7">
        <v>901.31</v>
      </c>
      <c r="D125" s="7">
        <v>901.57</v>
      </c>
      <c r="E125" s="7">
        <v>891.99</v>
      </c>
      <c r="F125" s="7">
        <v>896.65</v>
      </c>
      <c r="G125" s="8">
        <v>13019500</v>
      </c>
      <c r="H125" s="8">
        <v>669640000000</v>
      </c>
      <c r="I125" s="7">
        <v>2.61</v>
      </c>
      <c r="J125" s="1">
        <f t="shared" si="4"/>
        <v>6</v>
      </c>
      <c r="K125" s="1">
        <f t="shared" si="5"/>
        <v>30</v>
      </c>
    </row>
    <row r="126" spans="1:11" hidden="1" x14ac:dyDescent="0.3">
      <c r="A126" s="6">
        <v>38901</v>
      </c>
      <c r="B126" s="1">
        <f t="shared" si="3"/>
        <v>2006</v>
      </c>
      <c r="C126" s="7">
        <v>900.88</v>
      </c>
      <c r="D126" s="7">
        <v>908</v>
      </c>
      <c r="E126" s="7">
        <v>893.13</v>
      </c>
      <c r="F126" s="7">
        <v>901.01</v>
      </c>
      <c r="G126" s="8">
        <v>8533100</v>
      </c>
      <c r="H126" s="8">
        <v>358090000000</v>
      </c>
      <c r="I126" s="7">
        <v>0.49</v>
      </c>
      <c r="J126" s="1">
        <f t="shared" si="4"/>
        <v>7</v>
      </c>
      <c r="K126" s="1">
        <f t="shared" si="5"/>
        <v>3</v>
      </c>
    </row>
    <row r="127" spans="1:11" hidden="1" x14ac:dyDescent="0.3">
      <c r="A127" s="6">
        <v>38902</v>
      </c>
      <c r="B127" s="1">
        <f t="shared" si="3"/>
        <v>2006</v>
      </c>
      <c r="C127" s="7">
        <v>911.36</v>
      </c>
      <c r="D127" s="7">
        <v>912.68</v>
      </c>
      <c r="E127" s="7">
        <v>894.45</v>
      </c>
      <c r="F127" s="7">
        <v>896.37</v>
      </c>
      <c r="G127" s="8">
        <v>8428800</v>
      </c>
      <c r="H127" s="8">
        <v>311322000000</v>
      </c>
      <c r="I127" s="7">
        <v>-0.51</v>
      </c>
      <c r="J127" s="1">
        <f t="shared" si="4"/>
        <v>7</v>
      </c>
      <c r="K127" s="1">
        <f t="shared" si="5"/>
        <v>4</v>
      </c>
    </row>
    <row r="128" spans="1:11" hidden="1" x14ac:dyDescent="0.3">
      <c r="A128" s="6">
        <v>38903</v>
      </c>
      <c r="B128" s="1">
        <f t="shared" si="3"/>
        <v>2006</v>
      </c>
      <c r="C128" s="7">
        <v>878.53</v>
      </c>
      <c r="D128" s="7">
        <v>912.84</v>
      </c>
      <c r="E128" s="7">
        <v>874.01</v>
      </c>
      <c r="F128" s="7">
        <v>896.89</v>
      </c>
      <c r="G128" s="8">
        <v>8458000</v>
      </c>
      <c r="H128" s="8">
        <v>353842000000</v>
      </c>
      <c r="I128" s="7">
        <v>0.06</v>
      </c>
      <c r="J128" s="1">
        <f t="shared" si="4"/>
        <v>7</v>
      </c>
      <c r="K128" s="1">
        <f t="shared" si="5"/>
        <v>5</v>
      </c>
    </row>
    <row r="129" spans="1:11" hidden="1" x14ac:dyDescent="0.3">
      <c r="A129" s="6">
        <v>38904</v>
      </c>
      <c r="B129" s="1">
        <f t="shared" si="3"/>
        <v>2006</v>
      </c>
      <c r="C129" s="7">
        <v>896.42</v>
      </c>
      <c r="D129" s="7">
        <v>904.37</v>
      </c>
      <c r="E129" s="7">
        <v>886.51</v>
      </c>
      <c r="F129" s="7">
        <v>895.8</v>
      </c>
      <c r="G129" s="8">
        <v>7779800</v>
      </c>
      <c r="H129" s="8">
        <v>390069000000</v>
      </c>
      <c r="I129" s="7">
        <v>-0.12</v>
      </c>
      <c r="J129" s="1">
        <f t="shared" si="4"/>
        <v>7</v>
      </c>
      <c r="K129" s="1">
        <f t="shared" si="5"/>
        <v>6</v>
      </c>
    </row>
    <row r="130" spans="1:11" hidden="1" x14ac:dyDescent="0.3">
      <c r="A130" s="6">
        <v>38905</v>
      </c>
      <c r="B130" s="1">
        <f t="shared" ref="B130:B193" si="6">YEAR(A130)</f>
        <v>2006</v>
      </c>
      <c r="C130" s="7">
        <v>904.31</v>
      </c>
      <c r="D130" s="7">
        <v>906.86</v>
      </c>
      <c r="E130" s="7">
        <v>895.36</v>
      </c>
      <c r="F130" s="7">
        <v>896.28</v>
      </c>
      <c r="G130" s="8">
        <v>6397400</v>
      </c>
      <c r="H130" s="8">
        <v>313836000000</v>
      </c>
      <c r="I130" s="7">
        <v>0.05</v>
      </c>
      <c r="J130" s="1">
        <f t="shared" si="4"/>
        <v>7</v>
      </c>
      <c r="K130" s="1">
        <f t="shared" si="5"/>
        <v>7</v>
      </c>
    </row>
    <row r="131" spans="1:11" hidden="1" x14ac:dyDescent="0.3">
      <c r="A131" s="6">
        <v>38908</v>
      </c>
      <c r="B131" s="1">
        <f t="shared" si="6"/>
        <v>2006</v>
      </c>
      <c r="C131" s="7">
        <v>888.64</v>
      </c>
      <c r="D131" s="7">
        <v>916.51</v>
      </c>
      <c r="E131" s="7">
        <v>886.28</v>
      </c>
      <c r="F131" s="7">
        <v>916.51</v>
      </c>
      <c r="G131" s="8">
        <v>6681700</v>
      </c>
      <c r="H131" s="8">
        <v>370694000000</v>
      </c>
      <c r="I131" s="7">
        <v>2.2599999999999998</v>
      </c>
      <c r="J131" s="1">
        <f t="shared" ref="J131:J194" si="7">MONTH(A131)</f>
        <v>7</v>
      </c>
      <c r="K131" s="1">
        <f t="shared" ref="K131:K194" si="8">DAY(A131)</f>
        <v>10</v>
      </c>
    </row>
    <row r="132" spans="1:11" hidden="1" x14ac:dyDescent="0.3">
      <c r="A132" s="6">
        <v>38909</v>
      </c>
      <c r="B132" s="1">
        <f t="shared" si="6"/>
        <v>2006</v>
      </c>
      <c r="C132" s="7">
        <v>911.18</v>
      </c>
      <c r="D132" s="7">
        <v>931.2</v>
      </c>
      <c r="E132" s="7">
        <v>910.07</v>
      </c>
      <c r="F132" s="7">
        <v>927.11</v>
      </c>
      <c r="G132" s="8">
        <v>10110700</v>
      </c>
      <c r="H132" s="8">
        <v>467053000000</v>
      </c>
      <c r="I132" s="7">
        <v>1.1599999999999999</v>
      </c>
      <c r="J132" s="1">
        <f t="shared" si="7"/>
        <v>7</v>
      </c>
      <c r="K132" s="1">
        <f t="shared" si="8"/>
        <v>11</v>
      </c>
    </row>
    <row r="133" spans="1:11" hidden="1" x14ac:dyDescent="0.3">
      <c r="A133" s="6">
        <v>38910</v>
      </c>
      <c r="B133" s="1">
        <f t="shared" si="6"/>
        <v>2006</v>
      </c>
      <c r="C133" s="7">
        <v>929.48</v>
      </c>
      <c r="D133" s="7">
        <v>938.33</v>
      </c>
      <c r="E133" s="7">
        <v>920.5</v>
      </c>
      <c r="F133" s="7">
        <v>933.66</v>
      </c>
      <c r="G133" s="8">
        <v>8609500</v>
      </c>
      <c r="H133" s="8">
        <v>491216000000</v>
      </c>
      <c r="I133" s="7">
        <v>0.71</v>
      </c>
      <c r="J133" s="1">
        <f t="shared" si="7"/>
        <v>7</v>
      </c>
      <c r="K133" s="1">
        <f t="shared" si="8"/>
        <v>12</v>
      </c>
    </row>
    <row r="134" spans="1:11" hidden="1" x14ac:dyDescent="0.3">
      <c r="A134" s="6">
        <v>38911</v>
      </c>
      <c r="B134" s="1">
        <f t="shared" si="6"/>
        <v>2006</v>
      </c>
      <c r="C134" s="7">
        <v>923.07</v>
      </c>
      <c r="D134" s="7">
        <v>941.94</v>
      </c>
      <c r="E134" s="7">
        <v>923.07</v>
      </c>
      <c r="F134" s="7">
        <v>930.38</v>
      </c>
      <c r="G134" s="8">
        <v>7409500</v>
      </c>
      <c r="H134" s="8">
        <v>470854000000</v>
      </c>
      <c r="I134" s="7">
        <v>-0.35</v>
      </c>
      <c r="J134" s="1">
        <f t="shared" si="7"/>
        <v>7</v>
      </c>
      <c r="K134" s="1">
        <f t="shared" si="8"/>
        <v>13</v>
      </c>
    </row>
    <row r="135" spans="1:11" hidden="1" x14ac:dyDescent="0.3">
      <c r="A135" s="6">
        <v>38912</v>
      </c>
      <c r="B135" s="1">
        <f t="shared" si="6"/>
        <v>2006</v>
      </c>
      <c r="C135" s="7">
        <v>912.27</v>
      </c>
      <c r="D135" s="7">
        <v>923.87</v>
      </c>
      <c r="E135" s="7">
        <v>903.38</v>
      </c>
      <c r="F135" s="7">
        <v>910.7</v>
      </c>
      <c r="G135" s="8">
        <v>9112100</v>
      </c>
      <c r="H135" s="8">
        <v>503364000000</v>
      </c>
      <c r="I135" s="7">
        <v>-2.12</v>
      </c>
      <c r="J135" s="1">
        <f t="shared" si="7"/>
        <v>7</v>
      </c>
      <c r="K135" s="1">
        <f t="shared" si="8"/>
        <v>14</v>
      </c>
    </row>
    <row r="136" spans="1:11" hidden="1" x14ac:dyDescent="0.3">
      <c r="A136" s="6">
        <v>38916</v>
      </c>
      <c r="B136" s="1">
        <f t="shared" si="6"/>
        <v>2006</v>
      </c>
      <c r="C136" s="7">
        <v>898.86</v>
      </c>
      <c r="D136" s="7">
        <v>902.27</v>
      </c>
      <c r="E136" s="7">
        <v>887.4</v>
      </c>
      <c r="F136" s="7">
        <v>888.8</v>
      </c>
      <c r="G136" s="8">
        <v>7647900</v>
      </c>
      <c r="H136" s="8">
        <v>362515000000</v>
      </c>
      <c r="I136" s="7">
        <v>-2.4</v>
      </c>
      <c r="J136" s="1">
        <f t="shared" si="7"/>
        <v>7</v>
      </c>
      <c r="K136" s="1">
        <f t="shared" si="8"/>
        <v>18</v>
      </c>
    </row>
    <row r="137" spans="1:11" hidden="1" x14ac:dyDescent="0.3">
      <c r="A137" s="6">
        <v>38917</v>
      </c>
      <c r="B137" s="1">
        <f t="shared" si="6"/>
        <v>2006</v>
      </c>
      <c r="C137" s="7">
        <v>893.56</v>
      </c>
      <c r="D137" s="7">
        <v>906</v>
      </c>
      <c r="E137" s="7">
        <v>889.08</v>
      </c>
      <c r="F137" s="7">
        <v>889.08</v>
      </c>
      <c r="G137" s="8">
        <v>6549900</v>
      </c>
      <c r="H137" s="8">
        <v>309277000000</v>
      </c>
      <c r="I137" s="7">
        <v>0.03</v>
      </c>
      <c r="J137" s="1">
        <f t="shared" si="7"/>
        <v>7</v>
      </c>
      <c r="K137" s="1">
        <f t="shared" si="8"/>
        <v>19</v>
      </c>
    </row>
    <row r="138" spans="1:11" hidden="1" x14ac:dyDescent="0.3">
      <c r="A138" s="6">
        <v>38918</v>
      </c>
      <c r="B138" s="1">
        <f t="shared" si="6"/>
        <v>2006</v>
      </c>
      <c r="C138" s="7">
        <v>918.77</v>
      </c>
      <c r="D138" s="7">
        <v>919.02</v>
      </c>
      <c r="E138" s="7">
        <v>905.68</v>
      </c>
      <c r="F138" s="7">
        <v>913.3</v>
      </c>
      <c r="G138" s="8">
        <v>11123800</v>
      </c>
      <c r="H138" s="8">
        <v>535221000000</v>
      </c>
      <c r="I138" s="7">
        <v>2.72</v>
      </c>
      <c r="J138" s="1">
        <f t="shared" si="7"/>
        <v>7</v>
      </c>
      <c r="K138" s="1">
        <f t="shared" si="8"/>
        <v>20</v>
      </c>
    </row>
    <row r="139" spans="1:11" hidden="1" x14ac:dyDescent="0.3">
      <c r="A139" s="6">
        <v>38919</v>
      </c>
      <c r="B139" s="1">
        <f t="shared" si="6"/>
        <v>2006</v>
      </c>
      <c r="C139" s="7">
        <v>903.19</v>
      </c>
      <c r="D139" s="7">
        <v>915.85</v>
      </c>
      <c r="E139" s="7">
        <v>901.2</v>
      </c>
      <c r="F139" s="7">
        <v>914.62</v>
      </c>
      <c r="G139" s="8">
        <v>7022800</v>
      </c>
      <c r="H139" s="8">
        <v>291552000000</v>
      </c>
      <c r="I139" s="7">
        <v>0.14000000000000001</v>
      </c>
      <c r="J139" s="1">
        <f t="shared" si="7"/>
        <v>7</v>
      </c>
      <c r="K139" s="1">
        <f t="shared" si="8"/>
        <v>21</v>
      </c>
    </row>
    <row r="140" spans="1:11" hidden="1" x14ac:dyDescent="0.3">
      <c r="A140" s="6">
        <v>38922</v>
      </c>
      <c r="B140" s="1">
        <f t="shared" si="6"/>
        <v>2006</v>
      </c>
      <c r="C140" s="7">
        <v>904.67</v>
      </c>
      <c r="D140" s="7">
        <v>916.03</v>
      </c>
      <c r="E140" s="7">
        <v>901.06</v>
      </c>
      <c r="F140" s="7">
        <v>910.7</v>
      </c>
      <c r="G140" s="8">
        <v>6032900</v>
      </c>
      <c r="H140" s="8">
        <v>324361000000</v>
      </c>
      <c r="I140" s="7">
        <v>-0.43</v>
      </c>
      <c r="J140" s="1">
        <f t="shared" si="7"/>
        <v>7</v>
      </c>
      <c r="K140" s="1">
        <f t="shared" si="8"/>
        <v>24</v>
      </c>
    </row>
    <row r="141" spans="1:11" hidden="1" x14ac:dyDescent="0.3">
      <c r="A141" s="6">
        <v>38923</v>
      </c>
      <c r="B141" s="1">
        <f t="shared" si="6"/>
        <v>2006</v>
      </c>
      <c r="C141" s="7">
        <v>928.79</v>
      </c>
      <c r="D141" s="7">
        <v>930.21</v>
      </c>
      <c r="E141" s="7">
        <v>921.44</v>
      </c>
      <c r="F141" s="7">
        <v>922.75</v>
      </c>
      <c r="G141" s="8">
        <v>9574800</v>
      </c>
      <c r="H141" s="8">
        <v>428935000000</v>
      </c>
      <c r="I141" s="7">
        <v>1.32</v>
      </c>
      <c r="J141" s="1">
        <f t="shared" si="7"/>
        <v>7</v>
      </c>
      <c r="K141" s="1">
        <f t="shared" si="8"/>
        <v>25</v>
      </c>
    </row>
    <row r="142" spans="1:11" hidden="1" x14ac:dyDescent="0.3">
      <c r="A142" s="6">
        <v>38924</v>
      </c>
      <c r="B142" s="1">
        <f t="shared" si="6"/>
        <v>2006</v>
      </c>
      <c r="C142" s="7">
        <v>926.82</v>
      </c>
      <c r="D142" s="7">
        <v>932.41</v>
      </c>
      <c r="E142" s="7">
        <v>920.7</v>
      </c>
      <c r="F142" s="7">
        <v>922.15</v>
      </c>
      <c r="G142" s="8">
        <v>5024700</v>
      </c>
      <c r="H142" s="8">
        <v>201952000000</v>
      </c>
      <c r="I142" s="7">
        <v>-7.0000000000000007E-2</v>
      </c>
      <c r="J142" s="1">
        <f t="shared" si="7"/>
        <v>7</v>
      </c>
      <c r="K142" s="1">
        <f t="shared" si="8"/>
        <v>26</v>
      </c>
    </row>
    <row r="143" spans="1:11" hidden="1" x14ac:dyDescent="0.3">
      <c r="A143" s="6">
        <v>38925</v>
      </c>
      <c r="B143" s="1">
        <f t="shared" si="6"/>
        <v>2006</v>
      </c>
      <c r="C143" s="7">
        <v>923.92</v>
      </c>
      <c r="D143" s="7">
        <v>933.04</v>
      </c>
      <c r="E143" s="7">
        <v>917.72</v>
      </c>
      <c r="F143" s="7">
        <v>928.21</v>
      </c>
      <c r="G143" s="8">
        <v>6442500</v>
      </c>
      <c r="H143" s="8">
        <v>337125000000</v>
      </c>
      <c r="I143" s="7">
        <v>0.66</v>
      </c>
      <c r="J143" s="1">
        <f t="shared" si="7"/>
        <v>7</v>
      </c>
      <c r="K143" s="1">
        <f t="shared" si="8"/>
        <v>27</v>
      </c>
    </row>
    <row r="144" spans="1:11" hidden="1" x14ac:dyDescent="0.3">
      <c r="A144" s="6">
        <v>38926</v>
      </c>
      <c r="B144" s="1">
        <f t="shared" si="6"/>
        <v>2006</v>
      </c>
      <c r="C144" s="7">
        <v>924.18</v>
      </c>
      <c r="D144" s="7">
        <v>933.09</v>
      </c>
      <c r="E144" s="7">
        <v>922.86</v>
      </c>
      <c r="F144" s="7">
        <v>929.98</v>
      </c>
      <c r="G144" s="8">
        <v>5721100</v>
      </c>
      <c r="H144" s="8">
        <v>224670000000</v>
      </c>
      <c r="I144" s="7">
        <v>0.19</v>
      </c>
      <c r="J144" s="1">
        <f t="shared" si="7"/>
        <v>7</v>
      </c>
      <c r="K144" s="1">
        <f t="shared" si="8"/>
        <v>28</v>
      </c>
    </row>
    <row r="145" spans="1:11" hidden="1" x14ac:dyDescent="0.3">
      <c r="A145" s="6">
        <v>38929</v>
      </c>
      <c r="B145" s="1">
        <f t="shared" si="6"/>
        <v>2006</v>
      </c>
      <c r="C145" s="7">
        <v>944.46</v>
      </c>
      <c r="D145" s="7">
        <v>953.41</v>
      </c>
      <c r="E145" s="7">
        <v>943.13</v>
      </c>
      <c r="F145" s="7">
        <v>945.25</v>
      </c>
      <c r="G145" s="8">
        <v>7727000</v>
      </c>
      <c r="H145" s="8">
        <v>532969000000</v>
      </c>
      <c r="I145" s="7">
        <v>1.64</v>
      </c>
      <c r="J145" s="1">
        <f t="shared" si="7"/>
        <v>7</v>
      </c>
      <c r="K145" s="1">
        <f t="shared" si="8"/>
        <v>31</v>
      </c>
    </row>
    <row r="146" spans="1:11" hidden="1" x14ac:dyDescent="0.3">
      <c r="A146" s="6">
        <v>38930</v>
      </c>
      <c r="B146" s="1">
        <f t="shared" si="6"/>
        <v>2006</v>
      </c>
      <c r="C146" s="7">
        <v>946.49</v>
      </c>
      <c r="D146" s="7">
        <v>956.91</v>
      </c>
      <c r="E146" s="7">
        <v>942.15</v>
      </c>
      <c r="F146" s="7">
        <v>942.2</v>
      </c>
      <c r="G146" s="8">
        <v>12781600</v>
      </c>
      <c r="H146" s="8">
        <v>524203000000</v>
      </c>
      <c r="I146" s="7">
        <v>-0.32</v>
      </c>
      <c r="J146" s="1">
        <f t="shared" si="7"/>
        <v>8</v>
      </c>
      <c r="K146" s="1">
        <f t="shared" si="8"/>
        <v>1</v>
      </c>
    </row>
    <row r="147" spans="1:11" hidden="1" x14ac:dyDescent="0.3">
      <c r="A147" s="6">
        <v>38931</v>
      </c>
      <c r="B147" s="1">
        <f t="shared" si="6"/>
        <v>2006</v>
      </c>
      <c r="C147" s="7">
        <v>936.81</v>
      </c>
      <c r="D147" s="7">
        <v>946.83</v>
      </c>
      <c r="E147" s="7">
        <v>930.32</v>
      </c>
      <c r="F147" s="7">
        <v>946.83</v>
      </c>
      <c r="G147" s="8">
        <v>5602300</v>
      </c>
      <c r="H147" s="8">
        <v>271568000000</v>
      </c>
      <c r="I147" s="7">
        <v>0.49</v>
      </c>
      <c r="J147" s="1">
        <f t="shared" si="7"/>
        <v>8</v>
      </c>
      <c r="K147" s="1">
        <f t="shared" si="8"/>
        <v>2</v>
      </c>
    </row>
    <row r="148" spans="1:11" hidden="1" x14ac:dyDescent="0.3">
      <c r="A148" s="6">
        <v>38932</v>
      </c>
      <c r="B148" s="1">
        <f t="shared" si="6"/>
        <v>2006</v>
      </c>
      <c r="C148" s="7">
        <v>959.16</v>
      </c>
      <c r="D148" s="7">
        <v>959.86</v>
      </c>
      <c r="E148" s="7">
        <v>940.94</v>
      </c>
      <c r="F148" s="7">
        <v>942.9</v>
      </c>
      <c r="G148" s="8">
        <v>7359400</v>
      </c>
      <c r="H148" s="8">
        <v>330659000000</v>
      </c>
      <c r="I148" s="7">
        <v>-0.42</v>
      </c>
      <c r="J148" s="1">
        <f t="shared" si="7"/>
        <v>8</v>
      </c>
      <c r="K148" s="1">
        <f t="shared" si="8"/>
        <v>3</v>
      </c>
    </row>
    <row r="149" spans="1:11" hidden="1" x14ac:dyDescent="0.3">
      <c r="A149" s="6">
        <v>38933</v>
      </c>
      <c r="B149" s="1">
        <f t="shared" si="6"/>
        <v>2006</v>
      </c>
      <c r="C149" s="7">
        <v>945.92</v>
      </c>
      <c r="D149" s="7">
        <v>954.48</v>
      </c>
      <c r="E149" s="7">
        <v>943.87</v>
      </c>
      <c r="F149" s="7">
        <v>947.86</v>
      </c>
      <c r="G149" s="8">
        <v>5778000</v>
      </c>
      <c r="H149" s="8">
        <v>239036000000</v>
      </c>
      <c r="I149" s="7">
        <v>0.53</v>
      </c>
      <c r="J149" s="1">
        <f t="shared" si="7"/>
        <v>8</v>
      </c>
      <c r="K149" s="1">
        <f t="shared" si="8"/>
        <v>4</v>
      </c>
    </row>
    <row r="150" spans="1:11" hidden="1" x14ac:dyDescent="0.3">
      <c r="A150" s="6">
        <v>38936</v>
      </c>
      <c r="B150" s="1">
        <f t="shared" si="6"/>
        <v>2006</v>
      </c>
      <c r="C150" s="7">
        <v>949.81</v>
      </c>
      <c r="D150" s="7">
        <v>951.81</v>
      </c>
      <c r="E150" s="7">
        <v>932.15</v>
      </c>
      <c r="F150" s="7">
        <v>932.17</v>
      </c>
      <c r="G150" s="8">
        <v>5613900</v>
      </c>
      <c r="H150" s="8">
        <v>306002000000</v>
      </c>
      <c r="I150" s="7">
        <v>-1.66</v>
      </c>
      <c r="J150" s="1">
        <f t="shared" si="7"/>
        <v>8</v>
      </c>
      <c r="K150" s="1">
        <f t="shared" si="8"/>
        <v>7</v>
      </c>
    </row>
    <row r="151" spans="1:11" hidden="1" x14ac:dyDescent="0.3">
      <c r="A151" s="6">
        <v>38937</v>
      </c>
      <c r="B151" s="1">
        <f t="shared" si="6"/>
        <v>2006</v>
      </c>
      <c r="C151" s="7">
        <v>931.67</v>
      </c>
      <c r="D151" s="7">
        <v>942.88</v>
      </c>
      <c r="E151" s="7">
        <v>931.4</v>
      </c>
      <c r="F151" s="7">
        <v>942.41</v>
      </c>
      <c r="G151" s="8">
        <v>6533500</v>
      </c>
      <c r="H151" s="8">
        <v>330126000000</v>
      </c>
      <c r="I151" s="7">
        <v>1.1000000000000001</v>
      </c>
      <c r="J151" s="1">
        <f t="shared" si="7"/>
        <v>8</v>
      </c>
      <c r="K151" s="1">
        <f t="shared" si="8"/>
        <v>8</v>
      </c>
    </row>
    <row r="152" spans="1:11" hidden="1" x14ac:dyDescent="0.3">
      <c r="A152" s="6">
        <v>38938</v>
      </c>
      <c r="B152" s="1">
        <f t="shared" si="6"/>
        <v>2006</v>
      </c>
      <c r="C152" s="7">
        <v>941.89</v>
      </c>
      <c r="D152" s="7">
        <v>947.93</v>
      </c>
      <c r="E152" s="7">
        <v>935.75</v>
      </c>
      <c r="F152" s="7">
        <v>943.16</v>
      </c>
      <c r="G152" s="8">
        <v>6327300</v>
      </c>
      <c r="H152" s="8">
        <v>325665000000</v>
      </c>
      <c r="I152" s="7">
        <v>0.08</v>
      </c>
      <c r="J152" s="1">
        <f t="shared" si="7"/>
        <v>8</v>
      </c>
      <c r="K152" s="1">
        <f t="shared" si="8"/>
        <v>9</v>
      </c>
    </row>
    <row r="153" spans="1:11" hidden="1" x14ac:dyDescent="0.3">
      <c r="A153" s="6">
        <v>38939</v>
      </c>
      <c r="B153" s="1">
        <f t="shared" si="6"/>
        <v>2006</v>
      </c>
      <c r="C153" s="7">
        <v>937.62</v>
      </c>
      <c r="D153" s="7">
        <v>941.88</v>
      </c>
      <c r="E153" s="7">
        <v>931.17</v>
      </c>
      <c r="F153" s="7">
        <v>940.04</v>
      </c>
      <c r="G153" s="8">
        <v>8058100</v>
      </c>
      <c r="H153" s="8">
        <v>413048000000</v>
      </c>
      <c r="I153" s="7">
        <v>-0.33</v>
      </c>
      <c r="J153" s="1">
        <f t="shared" si="7"/>
        <v>8</v>
      </c>
      <c r="K153" s="1">
        <f t="shared" si="8"/>
        <v>10</v>
      </c>
    </row>
    <row r="154" spans="1:11" hidden="1" x14ac:dyDescent="0.3">
      <c r="A154" s="6">
        <v>38940</v>
      </c>
      <c r="B154" s="1">
        <f t="shared" si="6"/>
        <v>2006</v>
      </c>
      <c r="C154" s="7">
        <v>947.78</v>
      </c>
      <c r="D154" s="7">
        <v>956.41</v>
      </c>
      <c r="E154" s="7">
        <v>939.17</v>
      </c>
      <c r="F154" s="7">
        <v>939.17</v>
      </c>
      <c r="G154" s="8">
        <v>7969400</v>
      </c>
      <c r="H154" s="8">
        <v>380466000000</v>
      </c>
      <c r="I154" s="7">
        <v>-0.09</v>
      </c>
      <c r="J154" s="1">
        <f t="shared" si="7"/>
        <v>8</v>
      </c>
      <c r="K154" s="1">
        <f t="shared" si="8"/>
        <v>11</v>
      </c>
    </row>
    <row r="155" spans="1:11" hidden="1" x14ac:dyDescent="0.3">
      <c r="A155" s="6">
        <v>38943</v>
      </c>
      <c r="B155" s="1">
        <f t="shared" si="6"/>
        <v>2006</v>
      </c>
      <c r="C155" s="7">
        <v>939.99</v>
      </c>
      <c r="D155" s="7">
        <v>940.68</v>
      </c>
      <c r="E155" s="7">
        <v>926.79</v>
      </c>
      <c r="F155" s="7">
        <v>933.16</v>
      </c>
      <c r="G155" s="8">
        <v>5490500</v>
      </c>
      <c r="H155" s="8">
        <v>322760000000</v>
      </c>
      <c r="I155" s="7">
        <v>-0.64</v>
      </c>
      <c r="J155" s="1">
        <f t="shared" si="7"/>
        <v>8</v>
      </c>
      <c r="K155" s="1">
        <f t="shared" si="8"/>
        <v>14</v>
      </c>
    </row>
    <row r="156" spans="1:11" hidden="1" x14ac:dyDescent="0.3">
      <c r="A156" s="6">
        <v>38945</v>
      </c>
      <c r="B156" s="1">
        <f t="shared" si="6"/>
        <v>2006</v>
      </c>
      <c r="C156" s="7">
        <v>948.09</v>
      </c>
      <c r="D156" s="7">
        <v>950.17</v>
      </c>
      <c r="E156" s="7">
        <v>937.95</v>
      </c>
      <c r="F156" s="7">
        <v>939.4</v>
      </c>
      <c r="G156" s="8">
        <v>9310400</v>
      </c>
      <c r="H156" s="8">
        <v>471688000000</v>
      </c>
      <c r="I156" s="7">
        <v>0.67</v>
      </c>
      <c r="J156" s="1">
        <f t="shared" si="7"/>
        <v>8</v>
      </c>
      <c r="K156" s="1">
        <f t="shared" si="8"/>
        <v>16</v>
      </c>
    </row>
    <row r="157" spans="1:11" hidden="1" x14ac:dyDescent="0.3">
      <c r="A157" s="6">
        <v>38946</v>
      </c>
      <c r="B157" s="1">
        <f t="shared" si="6"/>
        <v>2006</v>
      </c>
      <c r="C157" s="7">
        <v>951.77</v>
      </c>
      <c r="D157" s="7">
        <v>972.89</v>
      </c>
      <c r="E157" s="7">
        <v>951.48</v>
      </c>
      <c r="F157" s="7">
        <v>971.56</v>
      </c>
      <c r="G157" s="8">
        <v>15495200</v>
      </c>
      <c r="H157" s="8">
        <v>898416000000</v>
      </c>
      <c r="I157" s="7">
        <v>3.42</v>
      </c>
      <c r="J157" s="1">
        <f t="shared" si="7"/>
        <v>8</v>
      </c>
      <c r="K157" s="1">
        <f t="shared" si="8"/>
        <v>17</v>
      </c>
    </row>
    <row r="158" spans="1:11" hidden="1" x14ac:dyDescent="0.3">
      <c r="A158" s="6">
        <v>38947</v>
      </c>
      <c r="B158" s="1">
        <f t="shared" si="6"/>
        <v>2006</v>
      </c>
      <c r="C158" s="7">
        <v>975.21</v>
      </c>
      <c r="D158" s="7">
        <v>991.23</v>
      </c>
      <c r="E158" s="7">
        <v>970.93</v>
      </c>
      <c r="F158" s="7">
        <v>984.98</v>
      </c>
      <c r="G158" s="8">
        <v>13320500</v>
      </c>
      <c r="H158" s="8">
        <v>860268000000</v>
      </c>
      <c r="I158" s="7">
        <v>1.38</v>
      </c>
      <c r="J158" s="1">
        <f t="shared" si="7"/>
        <v>8</v>
      </c>
      <c r="K158" s="1">
        <f t="shared" si="8"/>
        <v>18</v>
      </c>
    </row>
    <row r="159" spans="1:11" hidden="1" x14ac:dyDescent="0.3">
      <c r="A159" s="6">
        <v>38950</v>
      </c>
      <c r="B159" s="1">
        <f t="shared" si="6"/>
        <v>2006</v>
      </c>
      <c r="C159" s="7">
        <v>989.59</v>
      </c>
      <c r="D159" s="7">
        <v>992.43</v>
      </c>
      <c r="E159" s="7">
        <v>973.92</v>
      </c>
      <c r="F159" s="7">
        <v>980.09</v>
      </c>
      <c r="G159" s="8">
        <v>7434400</v>
      </c>
      <c r="H159" s="8">
        <v>409460000000</v>
      </c>
      <c r="I159" s="7">
        <v>-0.5</v>
      </c>
      <c r="J159" s="1">
        <f t="shared" si="7"/>
        <v>8</v>
      </c>
      <c r="K159" s="1">
        <f t="shared" si="8"/>
        <v>21</v>
      </c>
    </row>
    <row r="160" spans="1:11" hidden="1" x14ac:dyDescent="0.3">
      <c r="A160" s="6">
        <v>38951</v>
      </c>
      <c r="B160" s="1">
        <f t="shared" si="6"/>
        <v>2006</v>
      </c>
      <c r="C160" s="7">
        <v>977.55</v>
      </c>
      <c r="D160" s="7">
        <v>988.43</v>
      </c>
      <c r="E160" s="7">
        <v>976.4</v>
      </c>
      <c r="F160" s="7">
        <v>987.42</v>
      </c>
      <c r="G160" s="8">
        <v>6674800</v>
      </c>
      <c r="H160" s="8">
        <v>413233000000</v>
      </c>
      <c r="I160" s="7">
        <v>0.75</v>
      </c>
      <c r="J160" s="1">
        <f t="shared" si="7"/>
        <v>8</v>
      </c>
      <c r="K160" s="1">
        <f t="shared" si="8"/>
        <v>22</v>
      </c>
    </row>
    <row r="161" spans="1:11" hidden="1" x14ac:dyDescent="0.3">
      <c r="A161" s="6">
        <v>38952</v>
      </c>
      <c r="B161" s="1">
        <f t="shared" si="6"/>
        <v>2006</v>
      </c>
      <c r="C161" s="7">
        <v>983.5</v>
      </c>
      <c r="D161" s="7">
        <v>985.74</v>
      </c>
      <c r="E161" s="7">
        <v>971.93</v>
      </c>
      <c r="F161" s="7">
        <v>974.36</v>
      </c>
      <c r="G161" s="8">
        <v>6301700</v>
      </c>
      <c r="H161" s="8">
        <v>329196000000</v>
      </c>
      <c r="I161" s="7">
        <v>-1.32</v>
      </c>
      <c r="J161" s="1">
        <f t="shared" si="7"/>
        <v>8</v>
      </c>
      <c r="K161" s="1">
        <f t="shared" si="8"/>
        <v>23</v>
      </c>
    </row>
    <row r="162" spans="1:11" hidden="1" x14ac:dyDescent="0.3">
      <c r="A162" s="6">
        <v>38953</v>
      </c>
      <c r="B162" s="1">
        <f t="shared" si="6"/>
        <v>2006</v>
      </c>
      <c r="C162" s="7">
        <v>970.24</v>
      </c>
      <c r="D162" s="7">
        <v>971.97</v>
      </c>
      <c r="E162" s="7">
        <v>957.98</v>
      </c>
      <c r="F162" s="7">
        <v>964.7</v>
      </c>
      <c r="G162" s="8">
        <v>7046300</v>
      </c>
      <c r="H162" s="8">
        <v>368824000000</v>
      </c>
      <c r="I162" s="7">
        <v>-0.99</v>
      </c>
      <c r="J162" s="1">
        <f t="shared" si="7"/>
        <v>8</v>
      </c>
      <c r="K162" s="1">
        <f t="shared" si="8"/>
        <v>24</v>
      </c>
    </row>
    <row r="163" spans="1:11" hidden="1" x14ac:dyDescent="0.3">
      <c r="A163" s="6">
        <v>38954</v>
      </c>
      <c r="B163" s="1">
        <f t="shared" si="6"/>
        <v>2006</v>
      </c>
      <c r="C163" s="7">
        <v>967.31</v>
      </c>
      <c r="D163" s="7">
        <v>985.45</v>
      </c>
      <c r="E163" s="7">
        <v>966.51</v>
      </c>
      <c r="F163" s="7">
        <v>982.24</v>
      </c>
      <c r="G163" s="8">
        <v>12106200</v>
      </c>
      <c r="H163" s="8">
        <v>533356000000</v>
      </c>
      <c r="I163" s="7">
        <v>1.82</v>
      </c>
      <c r="J163" s="1">
        <f t="shared" si="7"/>
        <v>8</v>
      </c>
      <c r="K163" s="1">
        <f t="shared" si="8"/>
        <v>25</v>
      </c>
    </row>
    <row r="164" spans="1:11" hidden="1" x14ac:dyDescent="0.3">
      <c r="A164" s="6">
        <v>38957</v>
      </c>
      <c r="B164" s="1">
        <f t="shared" si="6"/>
        <v>2006</v>
      </c>
      <c r="C164" s="7">
        <v>986.77</v>
      </c>
      <c r="D164" s="7">
        <v>1000.84</v>
      </c>
      <c r="E164" s="7">
        <v>986.77</v>
      </c>
      <c r="F164" s="7">
        <v>991.31</v>
      </c>
      <c r="G164" s="8">
        <v>11615000</v>
      </c>
      <c r="H164" s="8">
        <v>476665000000</v>
      </c>
      <c r="I164" s="7">
        <v>0.92</v>
      </c>
      <c r="J164" s="1">
        <f t="shared" si="7"/>
        <v>8</v>
      </c>
      <c r="K164" s="1">
        <f t="shared" si="8"/>
        <v>28</v>
      </c>
    </row>
    <row r="165" spans="1:11" hidden="1" x14ac:dyDescent="0.3">
      <c r="A165" s="6">
        <v>38958</v>
      </c>
      <c r="B165" s="1">
        <f t="shared" si="6"/>
        <v>2006</v>
      </c>
      <c r="C165" s="7">
        <v>1004.41</v>
      </c>
      <c r="D165" s="7">
        <v>1009.7</v>
      </c>
      <c r="E165" s="7">
        <v>1001.96</v>
      </c>
      <c r="F165" s="7">
        <v>1005.46</v>
      </c>
      <c r="G165" s="8">
        <v>10128700</v>
      </c>
      <c r="H165" s="8">
        <v>465975000000</v>
      </c>
      <c r="I165" s="7">
        <v>1.43</v>
      </c>
      <c r="J165" s="1">
        <f t="shared" si="7"/>
        <v>8</v>
      </c>
      <c r="K165" s="1">
        <f t="shared" si="8"/>
        <v>29</v>
      </c>
    </row>
    <row r="166" spans="1:11" hidden="1" x14ac:dyDescent="0.3">
      <c r="A166" s="6">
        <v>38959</v>
      </c>
      <c r="B166" s="1">
        <f t="shared" si="6"/>
        <v>2006</v>
      </c>
      <c r="C166" s="7">
        <v>1010.29</v>
      </c>
      <c r="D166" s="7">
        <v>1011.06</v>
      </c>
      <c r="E166" s="7">
        <v>1004.1</v>
      </c>
      <c r="F166" s="7">
        <v>1007.31</v>
      </c>
      <c r="G166" s="8">
        <v>7827200</v>
      </c>
      <c r="H166" s="8">
        <v>378069000000</v>
      </c>
      <c r="I166" s="7">
        <v>0.18</v>
      </c>
      <c r="J166" s="1">
        <f t="shared" si="7"/>
        <v>8</v>
      </c>
      <c r="K166" s="1">
        <f t="shared" si="8"/>
        <v>30</v>
      </c>
    </row>
    <row r="167" spans="1:11" hidden="1" x14ac:dyDescent="0.3">
      <c r="A167" s="6">
        <v>38960</v>
      </c>
      <c r="B167" s="1">
        <f t="shared" si="6"/>
        <v>2006</v>
      </c>
      <c r="C167" s="7">
        <v>1013.91</v>
      </c>
      <c r="D167" s="7">
        <v>1024.3699999999999</v>
      </c>
      <c r="E167" s="7">
        <v>1010</v>
      </c>
      <c r="F167" s="7">
        <v>1016.12</v>
      </c>
      <c r="G167" s="8">
        <v>11145400</v>
      </c>
      <c r="H167" s="8">
        <v>544229000000</v>
      </c>
      <c r="I167" s="7">
        <v>0.87</v>
      </c>
      <c r="J167" s="1">
        <f t="shared" si="7"/>
        <v>8</v>
      </c>
      <c r="K167" s="1">
        <f t="shared" si="8"/>
        <v>31</v>
      </c>
    </row>
    <row r="168" spans="1:11" hidden="1" x14ac:dyDescent="0.3">
      <c r="A168" s="6">
        <v>38961</v>
      </c>
      <c r="B168" s="1">
        <f t="shared" si="6"/>
        <v>2006</v>
      </c>
      <c r="C168" s="7">
        <v>1018.37</v>
      </c>
      <c r="D168" s="7">
        <v>1030.28</v>
      </c>
      <c r="E168" s="7">
        <v>1011.97</v>
      </c>
      <c r="F168" s="7">
        <v>1028</v>
      </c>
      <c r="G168" s="8">
        <v>8402200</v>
      </c>
      <c r="H168" s="8">
        <v>342095000000</v>
      </c>
      <c r="I168" s="7">
        <v>1.17</v>
      </c>
      <c r="J168" s="1">
        <f t="shared" si="7"/>
        <v>9</v>
      </c>
      <c r="K168" s="1">
        <f t="shared" si="8"/>
        <v>1</v>
      </c>
    </row>
    <row r="169" spans="1:11" hidden="1" x14ac:dyDescent="0.3">
      <c r="A169" s="6">
        <v>38964</v>
      </c>
      <c r="B169" s="1">
        <f t="shared" si="6"/>
        <v>2006</v>
      </c>
      <c r="C169" s="7">
        <v>1036.8800000000001</v>
      </c>
      <c r="D169" s="7">
        <v>1038.78</v>
      </c>
      <c r="E169" s="7">
        <v>1030.47</v>
      </c>
      <c r="F169" s="7">
        <v>1032.3499999999999</v>
      </c>
      <c r="G169" s="8">
        <v>9330600</v>
      </c>
      <c r="H169" s="8">
        <v>324151000000</v>
      </c>
      <c r="I169" s="7">
        <v>0.42</v>
      </c>
      <c r="J169" s="1">
        <f t="shared" si="7"/>
        <v>9</v>
      </c>
      <c r="K169" s="1">
        <f t="shared" si="8"/>
        <v>4</v>
      </c>
    </row>
    <row r="170" spans="1:11" hidden="1" x14ac:dyDescent="0.3">
      <c r="A170" s="6">
        <v>38965</v>
      </c>
      <c r="B170" s="1">
        <f t="shared" si="6"/>
        <v>2006</v>
      </c>
      <c r="C170" s="7">
        <v>1038.72</v>
      </c>
      <c r="D170" s="7">
        <v>1041.44</v>
      </c>
      <c r="E170" s="7">
        <v>1031.57</v>
      </c>
      <c r="F170" s="7">
        <v>1041.4000000000001</v>
      </c>
      <c r="G170" s="8">
        <v>10997700</v>
      </c>
      <c r="H170" s="8">
        <v>345264000000</v>
      </c>
      <c r="I170" s="7">
        <v>0.88</v>
      </c>
      <c r="J170" s="1">
        <f t="shared" si="7"/>
        <v>9</v>
      </c>
      <c r="K170" s="1">
        <f t="shared" si="8"/>
        <v>5</v>
      </c>
    </row>
    <row r="171" spans="1:11" hidden="1" x14ac:dyDescent="0.3">
      <c r="A171" s="6">
        <v>38966</v>
      </c>
      <c r="B171" s="1">
        <f t="shared" si="6"/>
        <v>2006</v>
      </c>
      <c r="C171" s="7">
        <v>1046.3499999999999</v>
      </c>
      <c r="D171" s="7">
        <v>1055.6300000000001</v>
      </c>
      <c r="E171" s="7">
        <v>1038.06</v>
      </c>
      <c r="F171" s="7">
        <v>1039.7</v>
      </c>
      <c r="G171" s="8">
        <v>9281300</v>
      </c>
      <c r="H171" s="8">
        <v>303935000000</v>
      </c>
      <c r="I171" s="7">
        <v>-0.16</v>
      </c>
      <c r="J171" s="1">
        <f t="shared" si="7"/>
        <v>9</v>
      </c>
      <c r="K171" s="1">
        <f t="shared" si="8"/>
        <v>6</v>
      </c>
    </row>
    <row r="172" spans="1:11" hidden="1" x14ac:dyDescent="0.3">
      <c r="A172" s="6">
        <v>38967</v>
      </c>
      <c r="B172" s="1">
        <f t="shared" si="6"/>
        <v>2006</v>
      </c>
      <c r="C172" s="7">
        <v>1032.24</v>
      </c>
      <c r="D172" s="7">
        <v>1037.68</v>
      </c>
      <c r="E172" s="7">
        <v>1027.05</v>
      </c>
      <c r="F172" s="7">
        <v>1037.2</v>
      </c>
      <c r="G172" s="8">
        <v>8078900</v>
      </c>
      <c r="H172" s="8">
        <v>346415000000</v>
      </c>
      <c r="I172" s="7">
        <v>-0.24</v>
      </c>
      <c r="J172" s="1">
        <f t="shared" si="7"/>
        <v>9</v>
      </c>
      <c r="K172" s="1">
        <f t="shared" si="8"/>
        <v>7</v>
      </c>
    </row>
    <row r="173" spans="1:11" hidden="1" x14ac:dyDescent="0.3">
      <c r="A173" s="6">
        <v>38968</v>
      </c>
      <c r="B173" s="1">
        <f t="shared" si="6"/>
        <v>2006</v>
      </c>
      <c r="C173" s="7">
        <v>1035.17</v>
      </c>
      <c r="D173" s="7">
        <v>1052.31</v>
      </c>
      <c r="E173" s="7">
        <v>1034.54</v>
      </c>
      <c r="F173" s="7">
        <v>1051.44</v>
      </c>
      <c r="G173" s="8">
        <v>6390300</v>
      </c>
      <c r="H173" s="8">
        <v>279459000000</v>
      </c>
      <c r="I173" s="7">
        <v>1.37</v>
      </c>
      <c r="J173" s="1">
        <f t="shared" si="7"/>
        <v>9</v>
      </c>
      <c r="K173" s="1">
        <f t="shared" si="8"/>
        <v>8</v>
      </c>
    </row>
    <row r="174" spans="1:11" hidden="1" x14ac:dyDescent="0.3">
      <c r="A174" s="6">
        <v>38971</v>
      </c>
      <c r="B174" s="1">
        <f t="shared" si="6"/>
        <v>2006</v>
      </c>
      <c r="C174" s="7">
        <v>1059.1400000000001</v>
      </c>
      <c r="D174" s="7">
        <v>1060.45</v>
      </c>
      <c r="E174" s="7">
        <v>1038.26</v>
      </c>
      <c r="F174" s="7">
        <v>1040.04</v>
      </c>
      <c r="G174" s="8">
        <v>7740300</v>
      </c>
      <c r="H174" s="8">
        <v>448715000000</v>
      </c>
      <c r="I174" s="7">
        <v>-1.08</v>
      </c>
      <c r="J174" s="1">
        <f t="shared" si="7"/>
        <v>9</v>
      </c>
      <c r="K174" s="1">
        <f t="shared" si="8"/>
        <v>11</v>
      </c>
    </row>
    <row r="175" spans="1:11" hidden="1" x14ac:dyDescent="0.3">
      <c r="A175" s="6">
        <v>38972</v>
      </c>
      <c r="B175" s="1">
        <f t="shared" si="6"/>
        <v>2006</v>
      </c>
      <c r="C175" s="7">
        <v>1047.6199999999999</v>
      </c>
      <c r="D175" s="7">
        <v>1052.22</v>
      </c>
      <c r="E175" s="7">
        <v>1033.02</v>
      </c>
      <c r="F175" s="7">
        <v>1037.58</v>
      </c>
      <c r="G175" s="8">
        <v>8615500</v>
      </c>
      <c r="H175" s="8">
        <v>441688000000</v>
      </c>
      <c r="I175" s="7">
        <v>-0.24</v>
      </c>
      <c r="J175" s="1">
        <f t="shared" si="7"/>
        <v>9</v>
      </c>
      <c r="K175" s="1">
        <f t="shared" si="8"/>
        <v>12</v>
      </c>
    </row>
    <row r="176" spans="1:11" hidden="1" x14ac:dyDescent="0.3">
      <c r="A176" s="6">
        <v>38973</v>
      </c>
      <c r="B176" s="1">
        <f t="shared" si="6"/>
        <v>2006</v>
      </c>
      <c r="C176" s="7">
        <v>1057.03</v>
      </c>
      <c r="D176" s="7">
        <v>1057.03</v>
      </c>
      <c r="E176" s="7">
        <v>1045.49</v>
      </c>
      <c r="F176" s="7">
        <v>1052.5999999999999</v>
      </c>
      <c r="G176" s="8">
        <v>12378000</v>
      </c>
      <c r="H176" s="8">
        <v>677125000000</v>
      </c>
      <c r="I176" s="7">
        <v>1.45</v>
      </c>
      <c r="J176" s="1">
        <f t="shared" si="7"/>
        <v>9</v>
      </c>
      <c r="K176" s="1">
        <f t="shared" si="8"/>
        <v>13</v>
      </c>
    </row>
    <row r="177" spans="1:11" hidden="1" x14ac:dyDescent="0.3">
      <c r="A177" s="6">
        <v>38974</v>
      </c>
      <c r="B177" s="1">
        <f t="shared" si="6"/>
        <v>2006</v>
      </c>
      <c r="C177" s="7">
        <v>1053.8699999999999</v>
      </c>
      <c r="D177" s="7">
        <v>1071.83</v>
      </c>
      <c r="E177" s="7">
        <v>1048.8599999999999</v>
      </c>
      <c r="F177" s="7">
        <v>1071.83</v>
      </c>
      <c r="G177" s="8">
        <v>11184500</v>
      </c>
      <c r="H177" s="8">
        <v>720536000000</v>
      </c>
      <c r="I177" s="7">
        <v>1.83</v>
      </c>
      <c r="J177" s="1">
        <f t="shared" si="7"/>
        <v>9</v>
      </c>
      <c r="K177" s="1">
        <f t="shared" si="8"/>
        <v>14</v>
      </c>
    </row>
    <row r="178" spans="1:11" hidden="1" x14ac:dyDescent="0.3">
      <c r="A178" s="6">
        <v>38975</v>
      </c>
      <c r="B178" s="1">
        <f t="shared" si="6"/>
        <v>2006</v>
      </c>
      <c r="C178" s="7">
        <v>1071.24</v>
      </c>
      <c r="D178" s="7">
        <v>1091.74</v>
      </c>
      <c r="E178" s="7">
        <v>1070.82</v>
      </c>
      <c r="F178" s="7">
        <v>1091.74</v>
      </c>
      <c r="G178" s="8">
        <v>11660300</v>
      </c>
      <c r="H178" s="8">
        <v>458414000000</v>
      </c>
      <c r="I178" s="7">
        <v>1.86</v>
      </c>
      <c r="J178" s="1">
        <f t="shared" si="7"/>
        <v>9</v>
      </c>
      <c r="K178" s="1">
        <f t="shared" si="8"/>
        <v>15</v>
      </c>
    </row>
    <row r="179" spans="1:11" hidden="1" x14ac:dyDescent="0.3">
      <c r="A179" s="6">
        <v>38978</v>
      </c>
      <c r="B179" s="1">
        <f t="shared" si="6"/>
        <v>2006</v>
      </c>
      <c r="C179" s="7">
        <v>1096.6400000000001</v>
      </c>
      <c r="D179" s="7">
        <v>1113.82</v>
      </c>
      <c r="E179" s="7">
        <v>1091.99</v>
      </c>
      <c r="F179" s="7">
        <v>1109.71</v>
      </c>
      <c r="G179" s="8">
        <v>15100500</v>
      </c>
      <c r="H179" s="8">
        <v>755273000000</v>
      </c>
      <c r="I179" s="7">
        <v>1.65</v>
      </c>
      <c r="J179" s="1">
        <f t="shared" si="7"/>
        <v>9</v>
      </c>
      <c r="K179" s="1">
        <f t="shared" si="8"/>
        <v>18</v>
      </c>
    </row>
    <row r="180" spans="1:11" hidden="1" x14ac:dyDescent="0.3">
      <c r="A180" s="6">
        <v>38979</v>
      </c>
      <c r="B180" s="1">
        <f t="shared" si="6"/>
        <v>2006</v>
      </c>
      <c r="C180" s="7">
        <v>1111.6099999999999</v>
      </c>
      <c r="D180" s="7">
        <v>1115.31</v>
      </c>
      <c r="E180" s="7">
        <v>1104.71</v>
      </c>
      <c r="F180" s="7">
        <v>1105.21</v>
      </c>
      <c r="G180" s="8">
        <v>12127500</v>
      </c>
      <c r="H180" s="8">
        <v>458420000000</v>
      </c>
      <c r="I180" s="7">
        <v>-0.41</v>
      </c>
      <c r="J180" s="1">
        <f t="shared" si="7"/>
        <v>9</v>
      </c>
      <c r="K180" s="1">
        <f t="shared" si="8"/>
        <v>19</v>
      </c>
    </row>
    <row r="181" spans="1:11" hidden="1" x14ac:dyDescent="0.3">
      <c r="A181" s="6">
        <v>38980</v>
      </c>
      <c r="B181" s="1">
        <f t="shared" si="6"/>
        <v>2006</v>
      </c>
      <c r="C181" s="7">
        <v>1096.52</v>
      </c>
      <c r="D181" s="7">
        <v>1097.56</v>
      </c>
      <c r="E181" s="7">
        <v>1075.0899999999999</v>
      </c>
      <c r="F181" s="7">
        <v>1091.97</v>
      </c>
      <c r="G181" s="8">
        <v>16218200</v>
      </c>
      <c r="H181" s="8">
        <v>702834000000</v>
      </c>
      <c r="I181" s="7">
        <v>-1.2</v>
      </c>
      <c r="J181" s="1">
        <f t="shared" si="7"/>
        <v>9</v>
      </c>
      <c r="K181" s="1">
        <f t="shared" si="8"/>
        <v>20</v>
      </c>
    </row>
    <row r="182" spans="1:11" hidden="1" x14ac:dyDescent="0.3">
      <c r="A182" s="6">
        <v>38981</v>
      </c>
      <c r="B182" s="1">
        <f t="shared" si="6"/>
        <v>2006</v>
      </c>
      <c r="C182" s="7">
        <v>1101.3699999999999</v>
      </c>
      <c r="D182" s="7">
        <v>1106.3499999999999</v>
      </c>
      <c r="E182" s="7">
        <v>1079.93</v>
      </c>
      <c r="F182" s="7">
        <v>1081.79</v>
      </c>
      <c r="G182" s="8">
        <v>11938900</v>
      </c>
      <c r="H182" s="8">
        <v>521177000000</v>
      </c>
      <c r="I182" s="7">
        <v>-0.93</v>
      </c>
      <c r="J182" s="1">
        <f t="shared" si="7"/>
        <v>9</v>
      </c>
      <c r="K182" s="1">
        <f t="shared" si="8"/>
        <v>21</v>
      </c>
    </row>
    <row r="183" spans="1:11" hidden="1" x14ac:dyDescent="0.3">
      <c r="A183" s="6">
        <v>38982</v>
      </c>
      <c r="B183" s="1">
        <f t="shared" si="6"/>
        <v>2006</v>
      </c>
      <c r="C183" s="7">
        <v>1070.49</v>
      </c>
      <c r="D183" s="7">
        <v>1070.8499999999999</v>
      </c>
      <c r="E183" s="7">
        <v>1047.79</v>
      </c>
      <c r="F183" s="7">
        <v>1054.1500000000001</v>
      </c>
      <c r="G183" s="8">
        <v>13197600</v>
      </c>
      <c r="H183" s="8">
        <v>539963000000</v>
      </c>
      <c r="I183" s="7">
        <v>-2.56</v>
      </c>
      <c r="J183" s="1">
        <f t="shared" si="7"/>
        <v>9</v>
      </c>
      <c r="K183" s="1">
        <f t="shared" si="8"/>
        <v>22</v>
      </c>
    </row>
    <row r="184" spans="1:11" hidden="1" x14ac:dyDescent="0.3">
      <c r="A184" s="6">
        <v>38985</v>
      </c>
      <c r="B184" s="1">
        <f t="shared" si="6"/>
        <v>2006</v>
      </c>
      <c r="C184" s="7">
        <v>1049.8399999999999</v>
      </c>
      <c r="D184" s="7">
        <v>1060.92</v>
      </c>
      <c r="E184" s="7">
        <v>1041.51</v>
      </c>
      <c r="F184" s="7">
        <v>1045.67</v>
      </c>
      <c r="G184" s="8">
        <v>11127900</v>
      </c>
      <c r="H184" s="8">
        <v>485703000000</v>
      </c>
      <c r="I184" s="7">
        <v>-0.8</v>
      </c>
      <c r="J184" s="1">
        <f t="shared" si="7"/>
        <v>9</v>
      </c>
      <c r="K184" s="1">
        <f t="shared" si="8"/>
        <v>25</v>
      </c>
    </row>
    <row r="185" spans="1:11" hidden="1" x14ac:dyDescent="0.3">
      <c r="A185" s="6">
        <v>38986</v>
      </c>
      <c r="B185" s="1">
        <f t="shared" si="6"/>
        <v>2006</v>
      </c>
      <c r="C185" s="7">
        <v>1055.54</v>
      </c>
      <c r="D185" s="7">
        <v>1060.51</v>
      </c>
      <c r="E185" s="7">
        <v>1040.55</v>
      </c>
      <c r="F185" s="7">
        <v>1044.3</v>
      </c>
      <c r="G185" s="8">
        <v>10121700</v>
      </c>
      <c r="H185" s="8">
        <v>459319000000</v>
      </c>
      <c r="I185" s="7">
        <v>-0.13</v>
      </c>
      <c r="J185" s="1">
        <f t="shared" si="7"/>
        <v>9</v>
      </c>
      <c r="K185" s="1">
        <f t="shared" si="8"/>
        <v>26</v>
      </c>
    </row>
    <row r="186" spans="1:11" hidden="1" x14ac:dyDescent="0.3">
      <c r="A186" s="6">
        <v>38987</v>
      </c>
      <c r="B186" s="1">
        <f t="shared" si="6"/>
        <v>2006</v>
      </c>
      <c r="C186" s="7">
        <v>1055.26</v>
      </c>
      <c r="D186" s="7">
        <v>1063.32</v>
      </c>
      <c r="E186" s="7">
        <v>1055.26</v>
      </c>
      <c r="F186" s="7">
        <v>1061.54</v>
      </c>
      <c r="G186" s="8">
        <v>11887800</v>
      </c>
      <c r="H186" s="8">
        <v>555240000000</v>
      </c>
      <c r="I186" s="7">
        <v>1.65</v>
      </c>
      <c r="J186" s="1">
        <f t="shared" si="7"/>
        <v>9</v>
      </c>
      <c r="K186" s="1">
        <f t="shared" si="8"/>
        <v>27</v>
      </c>
    </row>
    <row r="187" spans="1:11" hidden="1" x14ac:dyDescent="0.3">
      <c r="A187" s="6">
        <v>38988</v>
      </c>
      <c r="B187" s="1">
        <f t="shared" si="6"/>
        <v>2006</v>
      </c>
      <c r="C187" s="7">
        <v>1066.28</v>
      </c>
      <c r="D187" s="7">
        <v>1076.19</v>
      </c>
      <c r="E187" s="7">
        <v>1062.17</v>
      </c>
      <c r="F187" s="7">
        <v>1071.9100000000001</v>
      </c>
      <c r="G187" s="8">
        <v>10637400</v>
      </c>
      <c r="H187" s="8">
        <v>503966000000</v>
      </c>
      <c r="I187" s="7">
        <v>0.98</v>
      </c>
      <c r="J187" s="1">
        <f t="shared" si="7"/>
        <v>9</v>
      </c>
      <c r="K187" s="1">
        <f t="shared" si="8"/>
        <v>28</v>
      </c>
    </row>
    <row r="188" spans="1:11" hidden="1" x14ac:dyDescent="0.3">
      <c r="A188" s="6">
        <v>38989</v>
      </c>
      <c r="B188" s="1">
        <f t="shared" si="6"/>
        <v>2006</v>
      </c>
      <c r="C188" s="7">
        <v>1081.6500000000001</v>
      </c>
      <c r="D188" s="7">
        <v>1082.45</v>
      </c>
      <c r="E188" s="7">
        <v>1069.45</v>
      </c>
      <c r="F188" s="7">
        <v>1075.6400000000001</v>
      </c>
      <c r="G188" s="8">
        <v>7075000</v>
      </c>
      <c r="H188" s="8">
        <v>346602000000</v>
      </c>
      <c r="I188" s="7">
        <v>0.35</v>
      </c>
      <c r="J188" s="1">
        <f t="shared" si="7"/>
        <v>9</v>
      </c>
      <c r="K188" s="1">
        <f t="shared" si="8"/>
        <v>29</v>
      </c>
    </row>
    <row r="189" spans="1:11" hidden="1" x14ac:dyDescent="0.3">
      <c r="A189" s="6">
        <v>38992</v>
      </c>
      <c r="B189" s="1">
        <f t="shared" si="6"/>
        <v>2006</v>
      </c>
      <c r="C189" s="7">
        <v>1073.19</v>
      </c>
      <c r="D189" s="7">
        <v>1079.3800000000001</v>
      </c>
      <c r="E189" s="7">
        <v>1069.8599999999999</v>
      </c>
      <c r="F189" s="7">
        <v>1071.02</v>
      </c>
      <c r="G189" s="8">
        <v>5346300</v>
      </c>
      <c r="H189" s="8">
        <v>331574000000</v>
      </c>
      <c r="I189" s="7">
        <v>-0.43</v>
      </c>
      <c r="J189" s="1">
        <f t="shared" si="7"/>
        <v>10</v>
      </c>
      <c r="K189" s="1">
        <f t="shared" si="8"/>
        <v>2</v>
      </c>
    </row>
    <row r="190" spans="1:11" hidden="1" x14ac:dyDescent="0.3">
      <c r="A190" s="6">
        <v>38994</v>
      </c>
      <c r="B190" s="1">
        <f t="shared" si="6"/>
        <v>2006</v>
      </c>
      <c r="C190" s="7">
        <v>1063.3399999999999</v>
      </c>
      <c r="D190" s="7">
        <v>1067.1400000000001</v>
      </c>
      <c r="E190" s="7">
        <v>1043.28</v>
      </c>
      <c r="F190" s="7">
        <v>1049.96</v>
      </c>
      <c r="G190" s="8">
        <v>8159000</v>
      </c>
      <c r="H190" s="8">
        <v>486166000000</v>
      </c>
      <c r="I190" s="7">
        <v>-1.97</v>
      </c>
      <c r="J190" s="1">
        <f t="shared" si="7"/>
        <v>10</v>
      </c>
      <c r="K190" s="1">
        <f t="shared" si="8"/>
        <v>4</v>
      </c>
    </row>
    <row r="191" spans="1:11" hidden="1" x14ac:dyDescent="0.3">
      <c r="A191" s="6">
        <v>38999</v>
      </c>
      <c r="B191" s="1">
        <f t="shared" si="6"/>
        <v>2006</v>
      </c>
      <c r="C191" s="7">
        <v>1049.0899999999999</v>
      </c>
      <c r="D191" s="7">
        <v>1055.3599999999999</v>
      </c>
      <c r="E191" s="7">
        <v>983.23</v>
      </c>
      <c r="F191" s="7">
        <v>1006.18</v>
      </c>
      <c r="G191" s="8">
        <v>17044100</v>
      </c>
      <c r="H191" s="8">
        <v>823160000000</v>
      </c>
      <c r="I191" s="7">
        <v>-4.17</v>
      </c>
      <c r="J191" s="1">
        <f t="shared" si="7"/>
        <v>10</v>
      </c>
      <c r="K191" s="1">
        <f t="shared" si="8"/>
        <v>9</v>
      </c>
    </row>
    <row r="192" spans="1:11" hidden="1" x14ac:dyDescent="0.3">
      <c r="A192" s="6">
        <v>39000</v>
      </c>
      <c r="B192" s="1">
        <f t="shared" si="6"/>
        <v>2006</v>
      </c>
      <c r="C192" s="7">
        <v>1006.71</v>
      </c>
      <c r="D192" s="7">
        <v>1025.8499999999999</v>
      </c>
      <c r="E192" s="7">
        <v>1006.71</v>
      </c>
      <c r="F192" s="7">
        <v>1016.33</v>
      </c>
      <c r="G192" s="8">
        <v>10449600</v>
      </c>
      <c r="H192" s="8">
        <v>401705000000</v>
      </c>
      <c r="I192" s="7">
        <v>1.01</v>
      </c>
      <c r="J192" s="1">
        <f t="shared" si="7"/>
        <v>10</v>
      </c>
      <c r="K192" s="1">
        <f t="shared" si="8"/>
        <v>10</v>
      </c>
    </row>
    <row r="193" spans="1:11" hidden="1" x14ac:dyDescent="0.3">
      <c r="A193" s="6">
        <v>39001</v>
      </c>
      <c r="B193" s="1">
        <f t="shared" si="6"/>
        <v>2006</v>
      </c>
      <c r="C193" s="7">
        <v>1002.83</v>
      </c>
      <c r="D193" s="7">
        <v>1020.45</v>
      </c>
      <c r="E193" s="7">
        <v>1000.79</v>
      </c>
      <c r="F193" s="7">
        <v>1012.05</v>
      </c>
      <c r="G193" s="8">
        <v>8249400</v>
      </c>
      <c r="H193" s="8">
        <v>358549000000</v>
      </c>
      <c r="I193" s="7">
        <v>-0.42</v>
      </c>
      <c r="J193" s="1">
        <f t="shared" si="7"/>
        <v>10</v>
      </c>
      <c r="K193" s="1">
        <f t="shared" si="8"/>
        <v>11</v>
      </c>
    </row>
    <row r="194" spans="1:11" hidden="1" x14ac:dyDescent="0.3">
      <c r="A194" s="6">
        <v>39002</v>
      </c>
      <c r="B194" s="1">
        <f t="shared" ref="B194:B257" si="9">YEAR(A194)</f>
        <v>2006</v>
      </c>
      <c r="C194" s="7">
        <v>1012.36</v>
      </c>
      <c r="D194" s="7">
        <v>1027.72</v>
      </c>
      <c r="E194" s="7">
        <v>1008.63</v>
      </c>
      <c r="F194" s="7">
        <v>1024.3</v>
      </c>
      <c r="G194" s="8">
        <v>7275900</v>
      </c>
      <c r="H194" s="8">
        <v>423459000000</v>
      </c>
      <c r="I194" s="7">
        <v>1.21</v>
      </c>
      <c r="J194" s="1">
        <f t="shared" si="7"/>
        <v>10</v>
      </c>
      <c r="K194" s="1">
        <f t="shared" si="8"/>
        <v>12</v>
      </c>
    </row>
    <row r="195" spans="1:11" hidden="1" x14ac:dyDescent="0.3">
      <c r="A195" s="6">
        <v>39003</v>
      </c>
      <c r="B195" s="1">
        <f t="shared" si="9"/>
        <v>2006</v>
      </c>
      <c r="C195" s="7">
        <v>1040.81</v>
      </c>
      <c r="D195" s="7">
        <v>1055.01</v>
      </c>
      <c r="E195" s="7">
        <v>1040.81</v>
      </c>
      <c r="F195" s="7">
        <v>1055.01</v>
      </c>
      <c r="G195" s="8">
        <v>10551900</v>
      </c>
      <c r="H195" s="8">
        <v>453324000000</v>
      </c>
      <c r="I195" s="7">
        <v>3</v>
      </c>
      <c r="J195" s="1">
        <f t="shared" ref="J195:J258" si="10">MONTH(A195)</f>
        <v>10</v>
      </c>
      <c r="K195" s="1">
        <f t="shared" ref="K195:K258" si="11">DAY(A195)</f>
        <v>13</v>
      </c>
    </row>
    <row r="196" spans="1:11" hidden="1" x14ac:dyDescent="0.3">
      <c r="A196" s="6">
        <v>39006</v>
      </c>
      <c r="B196" s="1">
        <f t="shared" si="9"/>
        <v>2006</v>
      </c>
      <c r="C196" s="7">
        <v>1064</v>
      </c>
      <c r="D196" s="7">
        <v>1070.72</v>
      </c>
      <c r="E196" s="7">
        <v>1057.6199999999999</v>
      </c>
      <c r="F196" s="7">
        <v>1063</v>
      </c>
      <c r="G196" s="8">
        <v>11643500</v>
      </c>
      <c r="H196" s="8">
        <v>489788000000</v>
      </c>
      <c r="I196" s="7">
        <v>0.76</v>
      </c>
      <c r="J196" s="1">
        <f t="shared" si="10"/>
        <v>10</v>
      </c>
      <c r="K196" s="1">
        <f t="shared" si="11"/>
        <v>16</v>
      </c>
    </row>
    <row r="197" spans="1:11" hidden="1" x14ac:dyDescent="0.3">
      <c r="A197" s="6">
        <v>39007</v>
      </c>
      <c r="B197" s="1">
        <f t="shared" si="9"/>
        <v>2006</v>
      </c>
      <c r="C197" s="7">
        <v>1065.6099999999999</v>
      </c>
      <c r="D197" s="7">
        <v>1065.6099999999999</v>
      </c>
      <c r="E197" s="7">
        <v>1043.21</v>
      </c>
      <c r="F197" s="7">
        <v>1055.6600000000001</v>
      </c>
      <c r="G197" s="8">
        <v>10460300</v>
      </c>
      <c r="H197" s="8">
        <v>365962000000</v>
      </c>
      <c r="I197" s="7">
        <v>-0.69</v>
      </c>
      <c r="J197" s="1">
        <f t="shared" si="10"/>
        <v>10</v>
      </c>
      <c r="K197" s="1">
        <f t="shared" si="11"/>
        <v>17</v>
      </c>
    </row>
    <row r="198" spans="1:11" hidden="1" x14ac:dyDescent="0.3">
      <c r="A198" s="6">
        <v>39008</v>
      </c>
      <c r="B198" s="1">
        <f t="shared" si="9"/>
        <v>2006</v>
      </c>
      <c r="C198" s="7">
        <v>1050.6400000000001</v>
      </c>
      <c r="D198" s="7">
        <v>1056.99</v>
      </c>
      <c r="E198" s="7">
        <v>1041.0999999999999</v>
      </c>
      <c r="F198" s="7">
        <v>1055.29</v>
      </c>
      <c r="G198" s="8">
        <v>7623800</v>
      </c>
      <c r="H198" s="8">
        <v>400077000000</v>
      </c>
      <c r="I198" s="7">
        <v>-0.04</v>
      </c>
      <c r="J198" s="1">
        <f t="shared" si="10"/>
        <v>10</v>
      </c>
      <c r="K198" s="1">
        <f t="shared" si="11"/>
        <v>18</v>
      </c>
    </row>
    <row r="199" spans="1:11" hidden="1" x14ac:dyDescent="0.3">
      <c r="A199" s="6">
        <v>39009</v>
      </c>
      <c r="B199" s="1">
        <f t="shared" si="9"/>
        <v>2006</v>
      </c>
      <c r="C199" s="7">
        <v>1059.52</v>
      </c>
      <c r="D199" s="7">
        <v>1062.07</v>
      </c>
      <c r="E199" s="7">
        <v>1045.25</v>
      </c>
      <c r="F199" s="7">
        <v>1045.25</v>
      </c>
      <c r="G199" s="8">
        <v>10960500</v>
      </c>
      <c r="H199" s="8">
        <v>439087000000</v>
      </c>
      <c r="I199" s="7">
        <v>-0.95</v>
      </c>
      <c r="J199" s="1">
        <f t="shared" si="10"/>
        <v>10</v>
      </c>
      <c r="K199" s="1">
        <f t="shared" si="11"/>
        <v>19</v>
      </c>
    </row>
    <row r="200" spans="1:11" hidden="1" x14ac:dyDescent="0.3">
      <c r="A200" s="6">
        <v>39010</v>
      </c>
      <c r="B200" s="1">
        <f t="shared" si="9"/>
        <v>2006</v>
      </c>
      <c r="C200" s="7">
        <v>1049.73</v>
      </c>
      <c r="D200" s="7">
        <v>1051.21</v>
      </c>
      <c r="E200" s="7">
        <v>1039.44</v>
      </c>
      <c r="F200" s="7">
        <v>1042.33</v>
      </c>
      <c r="G200" s="8">
        <v>11338400</v>
      </c>
      <c r="H200" s="8">
        <v>559576000000</v>
      </c>
      <c r="I200" s="7">
        <v>-0.28000000000000003</v>
      </c>
      <c r="J200" s="1">
        <f t="shared" si="10"/>
        <v>10</v>
      </c>
      <c r="K200" s="1">
        <f t="shared" si="11"/>
        <v>20</v>
      </c>
    </row>
    <row r="201" spans="1:11" hidden="1" x14ac:dyDescent="0.3">
      <c r="A201" s="6">
        <v>39013</v>
      </c>
      <c r="B201" s="1">
        <f t="shared" si="9"/>
        <v>2006</v>
      </c>
      <c r="C201" s="7">
        <v>1045.06</v>
      </c>
      <c r="D201" s="7">
        <v>1046.25</v>
      </c>
      <c r="E201" s="7">
        <v>1033.1500000000001</v>
      </c>
      <c r="F201" s="7">
        <v>1036.51</v>
      </c>
      <c r="G201" s="8">
        <v>11184200</v>
      </c>
      <c r="H201" s="8">
        <v>525103000000</v>
      </c>
      <c r="I201" s="7">
        <v>-0.56000000000000005</v>
      </c>
      <c r="J201" s="1">
        <f t="shared" si="10"/>
        <v>10</v>
      </c>
      <c r="K201" s="1">
        <f t="shared" si="11"/>
        <v>23</v>
      </c>
    </row>
    <row r="202" spans="1:11" hidden="1" x14ac:dyDescent="0.3">
      <c r="A202" s="6">
        <v>39014</v>
      </c>
      <c r="B202" s="1">
        <f t="shared" si="9"/>
        <v>2006</v>
      </c>
      <c r="C202" s="7">
        <v>1045</v>
      </c>
      <c r="D202" s="7">
        <v>1048.3399999999999</v>
      </c>
      <c r="E202" s="7">
        <v>1027.25</v>
      </c>
      <c r="F202" s="7">
        <v>1027.79</v>
      </c>
      <c r="G202" s="8">
        <v>11939600</v>
      </c>
      <c r="H202" s="8">
        <v>516469000000</v>
      </c>
      <c r="I202" s="7">
        <v>-0.84</v>
      </c>
      <c r="J202" s="1">
        <f t="shared" si="10"/>
        <v>10</v>
      </c>
      <c r="K202" s="1">
        <f t="shared" si="11"/>
        <v>24</v>
      </c>
    </row>
    <row r="203" spans="1:11" hidden="1" x14ac:dyDescent="0.3">
      <c r="A203" s="6">
        <v>39015</v>
      </c>
      <c r="B203" s="1">
        <f t="shared" si="9"/>
        <v>2006</v>
      </c>
      <c r="C203" s="7">
        <v>1027.25</v>
      </c>
      <c r="D203" s="7">
        <v>1028.68</v>
      </c>
      <c r="E203" s="7">
        <v>1014.19</v>
      </c>
      <c r="F203" s="7">
        <v>1023.49</v>
      </c>
      <c r="G203" s="8">
        <v>15193900</v>
      </c>
      <c r="H203" s="8">
        <v>596023000000</v>
      </c>
      <c r="I203" s="7">
        <v>-0.42</v>
      </c>
      <c r="J203" s="1">
        <f t="shared" si="10"/>
        <v>10</v>
      </c>
      <c r="K203" s="1">
        <f t="shared" si="11"/>
        <v>25</v>
      </c>
    </row>
    <row r="204" spans="1:11" hidden="1" x14ac:dyDescent="0.3">
      <c r="A204" s="6">
        <v>39016</v>
      </c>
      <c r="B204" s="1">
        <f t="shared" si="9"/>
        <v>2006</v>
      </c>
      <c r="C204" s="7">
        <v>1030.29</v>
      </c>
      <c r="D204" s="7">
        <v>1033.3499999999999</v>
      </c>
      <c r="E204" s="7">
        <v>1022.91</v>
      </c>
      <c r="F204" s="7">
        <v>1029.81</v>
      </c>
      <c r="G204" s="8">
        <v>12982000</v>
      </c>
      <c r="H204" s="8">
        <v>548569000000</v>
      </c>
      <c r="I204" s="7">
        <v>0.62</v>
      </c>
      <c r="J204" s="1">
        <f t="shared" si="10"/>
        <v>10</v>
      </c>
      <c r="K204" s="1">
        <f t="shared" si="11"/>
        <v>26</v>
      </c>
    </row>
    <row r="205" spans="1:11" hidden="1" x14ac:dyDescent="0.3">
      <c r="A205" s="6">
        <v>39017</v>
      </c>
      <c r="B205" s="1">
        <f t="shared" si="9"/>
        <v>2006</v>
      </c>
      <c r="C205" s="7">
        <v>1035.26</v>
      </c>
      <c r="D205" s="7">
        <v>1036.7</v>
      </c>
      <c r="E205" s="7">
        <v>1013.4</v>
      </c>
      <c r="F205" s="7">
        <v>1015.66</v>
      </c>
      <c r="G205" s="8">
        <v>16199700</v>
      </c>
      <c r="H205" s="8">
        <v>733114000000</v>
      </c>
      <c r="I205" s="7">
        <v>-1.37</v>
      </c>
      <c r="J205" s="1">
        <f t="shared" si="10"/>
        <v>10</v>
      </c>
      <c r="K205" s="1">
        <f t="shared" si="11"/>
        <v>27</v>
      </c>
    </row>
    <row r="206" spans="1:11" hidden="1" x14ac:dyDescent="0.3">
      <c r="A206" s="6">
        <v>39020</v>
      </c>
      <c r="B206" s="1">
        <f t="shared" si="9"/>
        <v>2006</v>
      </c>
      <c r="C206" s="7">
        <v>1003.86</v>
      </c>
      <c r="D206" s="7">
        <v>1007.07</v>
      </c>
      <c r="E206" s="7">
        <v>994.33</v>
      </c>
      <c r="F206" s="7">
        <v>997.3</v>
      </c>
      <c r="G206" s="8">
        <v>11786200</v>
      </c>
      <c r="H206" s="8">
        <v>559615000000</v>
      </c>
      <c r="I206" s="7">
        <v>-1.81</v>
      </c>
      <c r="J206" s="1">
        <f t="shared" si="10"/>
        <v>10</v>
      </c>
      <c r="K206" s="1">
        <f t="shared" si="11"/>
        <v>30</v>
      </c>
    </row>
    <row r="207" spans="1:11" hidden="1" x14ac:dyDescent="0.3">
      <c r="A207" s="6">
        <v>39021</v>
      </c>
      <c r="B207" s="1">
        <f t="shared" si="9"/>
        <v>2006</v>
      </c>
      <c r="C207" s="7">
        <v>999.9</v>
      </c>
      <c r="D207" s="7">
        <v>1014.64</v>
      </c>
      <c r="E207" s="7">
        <v>996.8</v>
      </c>
      <c r="F207" s="7">
        <v>1012.47</v>
      </c>
      <c r="G207" s="8">
        <v>10228300</v>
      </c>
      <c r="H207" s="8">
        <v>540712000000</v>
      </c>
      <c r="I207" s="7">
        <v>1.52</v>
      </c>
      <c r="J207" s="1">
        <f t="shared" si="10"/>
        <v>10</v>
      </c>
      <c r="K207" s="1">
        <f t="shared" si="11"/>
        <v>31</v>
      </c>
    </row>
    <row r="208" spans="1:11" hidden="1" x14ac:dyDescent="0.3">
      <c r="A208" s="6">
        <v>39022</v>
      </c>
      <c r="B208" s="1">
        <f t="shared" si="9"/>
        <v>2006</v>
      </c>
      <c r="C208" s="7">
        <v>1024.2</v>
      </c>
      <c r="D208" s="7">
        <v>1035.02</v>
      </c>
      <c r="E208" s="7">
        <v>1020.67</v>
      </c>
      <c r="F208" s="7">
        <v>1034.18</v>
      </c>
      <c r="G208" s="8">
        <v>9534900</v>
      </c>
      <c r="H208" s="8">
        <v>402706000000</v>
      </c>
      <c r="I208" s="7">
        <v>2.14</v>
      </c>
      <c r="J208" s="1">
        <f t="shared" si="10"/>
        <v>11</v>
      </c>
      <c r="K208" s="1">
        <f t="shared" si="11"/>
        <v>1</v>
      </c>
    </row>
    <row r="209" spans="1:11" hidden="1" x14ac:dyDescent="0.3">
      <c r="A209" s="6">
        <v>39023</v>
      </c>
      <c r="B209" s="1">
        <f t="shared" si="9"/>
        <v>2006</v>
      </c>
      <c r="C209" s="7">
        <v>1030.79</v>
      </c>
      <c r="D209" s="7">
        <v>1040.94</v>
      </c>
      <c r="E209" s="7">
        <v>1029.27</v>
      </c>
      <c r="F209" s="7">
        <v>1037.56</v>
      </c>
      <c r="G209" s="8">
        <v>9543900</v>
      </c>
      <c r="H209" s="8">
        <v>406424000000</v>
      </c>
      <c r="I209" s="7">
        <v>0.33</v>
      </c>
      <c r="J209" s="1">
        <f t="shared" si="10"/>
        <v>11</v>
      </c>
      <c r="K209" s="1">
        <f t="shared" si="11"/>
        <v>2</v>
      </c>
    </row>
    <row r="210" spans="1:11" hidden="1" x14ac:dyDescent="0.3">
      <c r="A210" s="6">
        <v>39024</v>
      </c>
      <c r="B210" s="1">
        <f t="shared" si="9"/>
        <v>2006</v>
      </c>
      <c r="C210" s="7">
        <v>1041.93</v>
      </c>
      <c r="D210" s="7">
        <v>1043.96</v>
      </c>
      <c r="E210" s="7">
        <v>1031.25</v>
      </c>
      <c r="F210" s="7">
        <v>1033.92</v>
      </c>
      <c r="G210" s="8">
        <v>10300500</v>
      </c>
      <c r="H210" s="8">
        <v>442731000000</v>
      </c>
      <c r="I210" s="7">
        <v>-0.35</v>
      </c>
      <c r="J210" s="1">
        <f t="shared" si="10"/>
        <v>11</v>
      </c>
      <c r="K210" s="1">
        <f t="shared" si="11"/>
        <v>3</v>
      </c>
    </row>
    <row r="211" spans="1:11" hidden="1" x14ac:dyDescent="0.3">
      <c r="A211" s="6">
        <v>39027</v>
      </c>
      <c r="B211" s="1">
        <f t="shared" si="9"/>
        <v>2006</v>
      </c>
      <c r="C211" s="7">
        <v>1028.99</v>
      </c>
      <c r="D211" s="7">
        <v>1029.67</v>
      </c>
      <c r="E211" s="7">
        <v>1018.24</v>
      </c>
      <c r="F211" s="7">
        <v>1027.58</v>
      </c>
      <c r="G211" s="8">
        <v>9366500</v>
      </c>
      <c r="H211" s="8">
        <v>417325000000</v>
      </c>
      <c r="I211" s="7">
        <v>-0.61</v>
      </c>
      <c r="J211" s="1">
        <f t="shared" si="10"/>
        <v>11</v>
      </c>
      <c r="K211" s="1">
        <f t="shared" si="11"/>
        <v>6</v>
      </c>
    </row>
    <row r="212" spans="1:11" hidden="1" x14ac:dyDescent="0.3">
      <c r="A212" s="6">
        <v>39028</v>
      </c>
      <c r="B212" s="1">
        <f t="shared" si="9"/>
        <v>2006</v>
      </c>
      <c r="C212" s="7">
        <v>1038.3399999999999</v>
      </c>
      <c r="D212" s="7">
        <v>1039.73</v>
      </c>
      <c r="E212" s="7">
        <v>1026.05</v>
      </c>
      <c r="F212" s="7">
        <v>1026.3900000000001</v>
      </c>
      <c r="G212" s="8">
        <v>8590100</v>
      </c>
      <c r="H212" s="8">
        <v>425115000000</v>
      </c>
      <c r="I212" s="7">
        <v>-0.12</v>
      </c>
      <c r="J212" s="1">
        <f t="shared" si="10"/>
        <v>11</v>
      </c>
      <c r="K212" s="1">
        <f t="shared" si="11"/>
        <v>7</v>
      </c>
    </row>
    <row r="213" spans="1:11" hidden="1" x14ac:dyDescent="0.3">
      <c r="A213" s="6">
        <v>39029</v>
      </c>
      <c r="B213" s="1">
        <f t="shared" si="9"/>
        <v>2006</v>
      </c>
      <c r="C213" s="7">
        <v>1034.9100000000001</v>
      </c>
      <c r="D213" s="7">
        <v>1043.1600000000001</v>
      </c>
      <c r="E213" s="7">
        <v>1026.03</v>
      </c>
      <c r="F213" s="7">
        <v>1026.9100000000001</v>
      </c>
      <c r="G213" s="8">
        <v>10620000</v>
      </c>
      <c r="H213" s="8">
        <v>440963000000</v>
      </c>
      <c r="I213" s="7">
        <v>0.05</v>
      </c>
      <c r="J213" s="1">
        <f t="shared" si="10"/>
        <v>11</v>
      </c>
      <c r="K213" s="1">
        <f t="shared" si="11"/>
        <v>8</v>
      </c>
    </row>
    <row r="214" spans="1:11" hidden="1" x14ac:dyDescent="0.3">
      <c r="A214" s="6">
        <v>39030</v>
      </c>
      <c r="B214" s="1">
        <f t="shared" si="9"/>
        <v>2006</v>
      </c>
      <c r="C214" s="7">
        <v>1029.49</v>
      </c>
      <c r="D214" s="7">
        <v>1039.7</v>
      </c>
      <c r="E214" s="7">
        <v>1024.1300000000001</v>
      </c>
      <c r="F214" s="7">
        <v>1039.7</v>
      </c>
      <c r="G214" s="8">
        <v>8924800</v>
      </c>
      <c r="H214" s="8">
        <v>579840000000</v>
      </c>
      <c r="I214" s="7">
        <v>1.25</v>
      </c>
      <c r="J214" s="1">
        <f t="shared" si="10"/>
        <v>11</v>
      </c>
      <c r="K214" s="1">
        <f t="shared" si="11"/>
        <v>9</v>
      </c>
    </row>
    <row r="215" spans="1:11" hidden="1" x14ac:dyDescent="0.3">
      <c r="A215" s="6">
        <v>39031</v>
      </c>
      <c r="B215" s="1">
        <f t="shared" si="9"/>
        <v>2006</v>
      </c>
      <c r="C215" s="7">
        <v>1035.1600000000001</v>
      </c>
      <c r="D215" s="7">
        <v>1040.02</v>
      </c>
      <c r="E215" s="7">
        <v>1033.58</v>
      </c>
      <c r="F215" s="7">
        <v>1035.17</v>
      </c>
      <c r="G215" s="8">
        <v>6757800</v>
      </c>
      <c r="H215" s="8">
        <v>321896000000</v>
      </c>
      <c r="I215" s="7">
        <v>-0.44</v>
      </c>
      <c r="J215" s="1">
        <f t="shared" si="10"/>
        <v>11</v>
      </c>
      <c r="K215" s="1">
        <f t="shared" si="11"/>
        <v>10</v>
      </c>
    </row>
    <row r="216" spans="1:11" hidden="1" x14ac:dyDescent="0.3">
      <c r="A216" s="6">
        <v>39034</v>
      </c>
      <c r="B216" s="1">
        <f t="shared" si="9"/>
        <v>2006</v>
      </c>
      <c r="C216" s="7">
        <v>1043.04</v>
      </c>
      <c r="D216" s="7">
        <v>1051.01</v>
      </c>
      <c r="E216" s="7">
        <v>1041.03</v>
      </c>
      <c r="F216" s="7">
        <v>1048.1099999999999</v>
      </c>
      <c r="G216" s="8">
        <v>9548500</v>
      </c>
      <c r="H216" s="8">
        <v>437652000000</v>
      </c>
      <c r="I216" s="7">
        <v>1.25</v>
      </c>
      <c r="J216" s="1">
        <f t="shared" si="10"/>
        <v>11</v>
      </c>
      <c r="K216" s="1">
        <f t="shared" si="11"/>
        <v>13</v>
      </c>
    </row>
    <row r="217" spans="1:11" hidden="1" x14ac:dyDescent="0.3">
      <c r="A217" s="6">
        <v>39035</v>
      </c>
      <c r="B217" s="1">
        <f t="shared" si="9"/>
        <v>2006</v>
      </c>
      <c r="C217" s="7">
        <v>1059.1600000000001</v>
      </c>
      <c r="D217" s="7">
        <v>1069.3</v>
      </c>
      <c r="E217" s="7">
        <v>1059.1600000000001</v>
      </c>
      <c r="F217" s="7">
        <v>1065.77</v>
      </c>
      <c r="G217" s="8">
        <v>12537400</v>
      </c>
      <c r="H217" s="8">
        <v>504029000000</v>
      </c>
      <c r="I217" s="7">
        <v>1.68</v>
      </c>
      <c r="J217" s="1">
        <f t="shared" si="10"/>
        <v>11</v>
      </c>
      <c r="K217" s="1">
        <f t="shared" si="11"/>
        <v>14</v>
      </c>
    </row>
    <row r="218" spans="1:11" hidden="1" x14ac:dyDescent="0.3">
      <c r="A218" s="6">
        <v>39036</v>
      </c>
      <c r="B218" s="1">
        <f t="shared" si="9"/>
        <v>2006</v>
      </c>
      <c r="C218" s="7">
        <v>1078.1199999999999</v>
      </c>
      <c r="D218" s="7">
        <v>1078.75</v>
      </c>
      <c r="E218" s="7">
        <v>1068.28</v>
      </c>
      <c r="F218" s="7">
        <v>1074.47</v>
      </c>
      <c r="G218" s="8">
        <v>11525200</v>
      </c>
      <c r="H218" s="8">
        <v>641883000000</v>
      </c>
      <c r="I218" s="7">
        <v>0.82</v>
      </c>
      <c r="J218" s="1">
        <f t="shared" si="10"/>
        <v>11</v>
      </c>
      <c r="K218" s="1">
        <f t="shared" si="11"/>
        <v>15</v>
      </c>
    </row>
    <row r="219" spans="1:11" hidden="1" x14ac:dyDescent="0.3">
      <c r="A219" s="6">
        <v>39037</v>
      </c>
      <c r="B219" s="1">
        <f t="shared" si="9"/>
        <v>2006</v>
      </c>
      <c r="C219" s="7">
        <v>1086.6099999999999</v>
      </c>
      <c r="D219" s="7">
        <v>1086.6099999999999</v>
      </c>
      <c r="E219" s="7">
        <v>1070.77</v>
      </c>
      <c r="F219" s="7">
        <v>1071.3599999999999</v>
      </c>
      <c r="G219" s="8">
        <v>10017700</v>
      </c>
      <c r="H219" s="8">
        <v>472948000000</v>
      </c>
      <c r="I219" s="7">
        <v>-0.28999999999999998</v>
      </c>
      <c r="J219" s="1">
        <f t="shared" si="10"/>
        <v>11</v>
      </c>
      <c r="K219" s="1">
        <f t="shared" si="11"/>
        <v>16</v>
      </c>
    </row>
    <row r="220" spans="1:11" hidden="1" x14ac:dyDescent="0.3">
      <c r="A220" s="6">
        <v>39038</v>
      </c>
      <c r="B220" s="1">
        <f t="shared" si="9"/>
        <v>2006</v>
      </c>
      <c r="C220" s="7">
        <v>1075.06</v>
      </c>
      <c r="D220" s="7">
        <v>1076.25</v>
      </c>
      <c r="E220" s="7">
        <v>1068.19</v>
      </c>
      <c r="F220" s="7">
        <v>1070.81</v>
      </c>
      <c r="G220" s="8">
        <v>7292900</v>
      </c>
      <c r="H220" s="8">
        <v>277205000000</v>
      </c>
      <c r="I220" s="7">
        <v>-0.05</v>
      </c>
      <c r="J220" s="1">
        <f t="shared" si="10"/>
        <v>11</v>
      </c>
      <c r="K220" s="1">
        <f t="shared" si="11"/>
        <v>17</v>
      </c>
    </row>
    <row r="221" spans="1:11" hidden="1" x14ac:dyDescent="0.3">
      <c r="A221" s="6">
        <v>39041</v>
      </c>
      <c r="B221" s="1">
        <f t="shared" si="9"/>
        <v>2006</v>
      </c>
      <c r="C221" s="7">
        <v>1070.82</v>
      </c>
      <c r="D221" s="7">
        <v>1070.8800000000001</v>
      </c>
      <c r="E221" s="7">
        <v>1050.7</v>
      </c>
      <c r="F221" s="7">
        <v>1051.77</v>
      </c>
      <c r="G221" s="8">
        <v>8408600</v>
      </c>
      <c r="H221" s="8">
        <v>371343000000</v>
      </c>
      <c r="I221" s="7">
        <v>-1.78</v>
      </c>
      <c r="J221" s="1">
        <f t="shared" si="10"/>
        <v>11</v>
      </c>
      <c r="K221" s="1">
        <f t="shared" si="11"/>
        <v>20</v>
      </c>
    </row>
    <row r="222" spans="1:11" hidden="1" x14ac:dyDescent="0.3">
      <c r="A222" s="6">
        <v>39042</v>
      </c>
      <c r="B222" s="1">
        <f t="shared" si="9"/>
        <v>2006</v>
      </c>
      <c r="C222" s="7">
        <v>1054.07</v>
      </c>
      <c r="D222" s="7">
        <v>1062.56</v>
      </c>
      <c r="E222" s="7">
        <v>1044.79</v>
      </c>
      <c r="F222" s="7">
        <v>1047.1400000000001</v>
      </c>
      <c r="G222" s="8">
        <v>8460100</v>
      </c>
      <c r="H222" s="8">
        <v>305147000000</v>
      </c>
      <c r="I222" s="7">
        <v>-0.44</v>
      </c>
      <c r="J222" s="1">
        <f t="shared" si="10"/>
        <v>11</v>
      </c>
      <c r="K222" s="1">
        <f t="shared" si="11"/>
        <v>21</v>
      </c>
    </row>
    <row r="223" spans="1:11" hidden="1" x14ac:dyDescent="0.3">
      <c r="A223" s="6">
        <v>39043</v>
      </c>
      <c r="B223" s="1">
        <f t="shared" si="9"/>
        <v>2006</v>
      </c>
      <c r="C223" s="7">
        <v>1049.05</v>
      </c>
      <c r="D223" s="7">
        <v>1065.06</v>
      </c>
      <c r="E223" s="7">
        <v>1048.95</v>
      </c>
      <c r="F223" s="7">
        <v>1064.03</v>
      </c>
      <c r="G223" s="8">
        <v>7906400</v>
      </c>
      <c r="H223" s="8">
        <v>341764000000</v>
      </c>
      <c r="I223" s="7">
        <v>1.61</v>
      </c>
      <c r="J223" s="1">
        <f t="shared" si="10"/>
        <v>11</v>
      </c>
      <c r="K223" s="1">
        <f t="shared" si="11"/>
        <v>22</v>
      </c>
    </row>
    <row r="224" spans="1:11" hidden="1" x14ac:dyDescent="0.3">
      <c r="A224" s="6">
        <v>39044</v>
      </c>
      <c r="B224" s="1">
        <f t="shared" si="9"/>
        <v>2006</v>
      </c>
      <c r="C224" s="7">
        <v>1066.8</v>
      </c>
      <c r="D224" s="7">
        <v>1067.74</v>
      </c>
      <c r="E224" s="7">
        <v>1056.98</v>
      </c>
      <c r="F224" s="7">
        <v>1058.48</v>
      </c>
      <c r="G224" s="8">
        <v>7429900</v>
      </c>
      <c r="H224" s="8">
        <v>316107000000</v>
      </c>
      <c r="I224" s="7">
        <v>-0.52</v>
      </c>
      <c r="J224" s="1">
        <f t="shared" si="10"/>
        <v>11</v>
      </c>
      <c r="K224" s="1">
        <f t="shared" si="11"/>
        <v>23</v>
      </c>
    </row>
    <row r="225" spans="1:11" hidden="1" x14ac:dyDescent="0.3">
      <c r="A225" s="6">
        <v>39045</v>
      </c>
      <c r="B225" s="1">
        <f t="shared" si="9"/>
        <v>2006</v>
      </c>
      <c r="C225" s="7">
        <v>1055.8900000000001</v>
      </c>
      <c r="D225" s="7">
        <v>1060.05</v>
      </c>
      <c r="E225" s="7">
        <v>1047.51</v>
      </c>
      <c r="F225" s="7">
        <v>1057.9000000000001</v>
      </c>
      <c r="G225" s="8">
        <v>6903100</v>
      </c>
      <c r="H225" s="8">
        <v>257086000000</v>
      </c>
      <c r="I225" s="7">
        <v>-0.05</v>
      </c>
      <c r="J225" s="1">
        <f t="shared" si="10"/>
        <v>11</v>
      </c>
      <c r="K225" s="1">
        <f t="shared" si="11"/>
        <v>24</v>
      </c>
    </row>
    <row r="226" spans="1:11" hidden="1" x14ac:dyDescent="0.3">
      <c r="A226" s="6">
        <v>39048</v>
      </c>
      <c r="B226" s="1">
        <f t="shared" si="9"/>
        <v>2006</v>
      </c>
      <c r="C226" s="7">
        <v>1055.29</v>
      </c>
      <c r="D226" s="7">
        <v>1058.28</v>
      </c>
      <c r="E226" s="7">
        <v>1047.3599999999999</v>
      </c>
      <c r="F226" s="7">
        <v>1051.56</v>
      </c>
      <c r="G226" s="8">
        <v>6891200</v>
      </c>
      <c r="H226" s="8">
        <v>352719000000</v>
      </c>
      <c r="I226" s="7">
        <v>-0.6</v>
      </c>
      <c r="J226" s="1">
        <f t="shared" si="10"/>
        <v>11</v>
      </c>
      <c r="K226" s="1">
        <f t="shared" si="11"/>
        <v>27</v>
      </c>
    </row>
    <row r="227" spans="1:11" hidden="1" x14ac:dyDescent="0.3">
      <c r="A227" s="6">
        <v>39049</v>
      </c>
      <c r="B227" s="1">
        <f t="shared" si="9"/>
        <v>2006</v>
      </c>
      <c r="C227" s="7">
        <v>1034.6600000000001</v>
      </c>
      <c r="D227" s="7">
        <v>1041.1500000000001</v>
      </c>
      <c r="E227" s="7">
        <v>1032.23</v>
      </c>
      <c r="F227" s="7">
        <v>1035.1500000000001</v>
      </c>
      <c r="G227" s="8">
        <v>6565800</v>
      </c>
      <c r="H227" s="8">
        <v>335969000000</v>
      </c>
      <c r="I227" s="7">
        <v>-1.56</v>
      </c>
      <c r="J227" s="1">
        <f t="shared" si="10"/>
        <v>11</v>
      </c>
      <c r="K227" s="1">
        <f t="shared" si="11"/>
        <v>28</v>
      </c>
    </row>
    <row r="228" spans="1:11" hidden="1" x14ac:dyDescent="0.3">
      <c r="A228" s="6">
        <v>39050</v>
      </c>
      <c r="B228" s="1">
        <f t="shared" si="9"/>
        <v>2006</v>
      </c>
      <c r="C228" s="7">
        <v>1037.05</v>
      </c>
      <c r="D228" s="7">
        <v>1045.5999999999999</v>
      </c>
      <c r="E228" s="7">
        <v>1037.05</v>
      </c>
      <c r="F228" s="7">
        <v>1039.4000000000001</v>
      </c>
      <c r="G228" s="8">
        <v>7418100</v>
      </c>
      <c r="H228" s="8">
        <v>351295000000</v>
      </c>
      <c r="I228" s="7">
        <v>0.41</v>
      </c>
      <c r="J228" s="1">
        <f t="shared" si="10"/>
        <v>11</v>
      </c>
      <c r="K228" s="1">
        <f t="shared" si="11"/>
        <v>29</v>
      </c>
    </row>
    <row r="229" spans="1:11" hidden="1" x14ac:dyDescent="0.3">
      <c r="A229" s="6">
        <v>39051</v>
      </c>
      <c r="B229" s="1">
        <f t="shared" si="9"/>
        <v>2006</v>
      </c>
      <c r="C229" s="7">
        <v>1049.06</v>
      </c>
      <c r="D229" s="7">
        <v>1053.3399999999999</v>
      </c>
      <c r="E229" s="7">
        <v>1047.42</v>
      </c>
      <c r="F229" s="7">
        <v>1048.27</v>
      </c>
      <c r="G229" s="8">
        <v>9252700</v>
      </c>
      <c r="H229" s="8">
        <v>357137000000</v>
      </c>
      <c r="I229" s="7">
        <v>0.85</v>
      </c>
      <c r="J229" s="1">
        <f t="shared" si="10"/>
        <v>11</v>
      </c>
      <c r="K229" s="1">
        <f t="shared" si="11"/>
        <v>30</v>
      </c>
    </row>
    <row r="230" spans="1:11" hidden="1" x14ac:dyDescent="0.3">
      <c r="A230" s="6">
        <v>39052</v>
      </c>
      <c r="B230" s="1">
        <f t="shared" si="9"/>
        <v>2006</v>
      </c>
      <c r="C230" s="7">
        <v>1052.0899999999999</v>
      </c>
      <c r="D230" s="7">
        <v>1053.74</v>
      </c>
      <c r="E230" s="7">
        <v>1046.01</v>
      </c>
      <c r="F230" s="7">
        <v>1049.76</v>
      </c>
      <c r="G230" s="8">
        <v>8340800</v>
      </c>
      <c r="H230" s="8">
        <v>277783000000</v>
      </c>
      <c r="I230" s="7">
        <v>0.14000000000000001</v>
      </c>
      <c r="J230" s="1">
        <f t="shared" si="10"/>
        <v>12</v>
      </c>
      <c r="K230" s="1">
        <f t="shared" si="11"/>
        <v>1</v>
      </c>
    </row>
    <row r="231" spans="1:11" hidden="1" x14ac:dyDescent="0.3">
      <c r="A231" s="6">
        <v>39055</v>
      </c>
      <c r="B231" s="1">
        <f t="shared" si="9"/>
        <v>2006</v>
      </c>
      <c r="C231" s="7">
        <v>1045.3599999999999</v>
      </c>
      <c r="D231" s="7">
        <v>1051</v>
      </c>
      <c r="E231" s="7">
        <v>1041.6199999999999</v>
      </c>
      <c r="F231" s="7">
        <v>1041.69</v>
      </c>
      <c r="G231" s="8">
        <v>11032200</v>
      </c>
      <c r="H231" s="8">
        <v>343766000000</v>
      </c>
      <c r="I231" s="7">
        <v>-0.77</v>
      </c>
      <c r="J231" s="1">
        <f t="shared" si="10"/>
        <v>12</v>
      </c>
      <c r="K231" s="1">
        <f t="shared" si="11"/>
        <v>4</v>
      </c>
    </row>
    <row r="232" spans="1:11" hidden="1" x14ac:dyDescent="0.3">
      <c r="A232" s="6">
        <v>39056</v>
      </c>
      <c r="B232" s="1">
        <f t="shared" si="9"/>
        <v>2006</v>
      </c>
      <c r="C232" s="7">
        <v>1049.4100000000001</v>
      </c>
      <c r="D232" s="7">
        <v>1056.95</v>
      </c>
      <c r="E232" s="7">
        <v>1041.92</v>
      </c>
      <c r="F232" s="7">
        <v>1041.98</v>
      </c>
      <c r="G232" s="8">
        <v>9878000</v>
      </c>
      <c r="H232" s="8">
        <v>474550000000</v>
      </c>
      <c r="I232" s="7">
        <v>0.03</v>
      </c>
      <c r="J232" s="1">
        <f t="shared" si="10"/>
        <v>12</v>
      </c>
      <c r="K232" s="1">
        <f t="shared" si="11"/>
        <v>5</v>
      </c>
    </row>
    <row r="233" spans="1:11" hidden="1" x14ac:dyDescent="0.3">
      <c r="A233" s="6">
        <v>39057</v>
      </c>
      <c r="B233" s="1">
        <f t="shared" si="9"/>
        <v>2006</v>
      </c>
      <c r="C233" s="7">
        <v>1044.67</v>
      </c>
      <c r="D233" s="7">
        <v>1047.1099999999999</v>
      </c>
      <c r="E233" s="7">
        <v>1021.94</v>
      </c>
      <c r="F233" s="7">
        <v>1033.21</v>
      </c>
      <c r="G233" s="8">
        <v>9693100</v>
      </c>
      <c r="H233" s="8">
        <v>373141000000</v>
      </c>
      <c r="I233" s="7">
        <v>-0.84</v>
      </c>
      <c r="J233" s="1">
        <f t="shared" si="10"/>
        <v>12</v>
      </c>
      <c r="K233" s="1">
        <f t="shared" si="11"/>
        <v>6</v>
      </c>
    </row>
    <row r="234" spans="1:11" hidden="1" x14ac:dyDescent="0.3">
      <c r="A234" s="6">
        <v>39058</v>
      </c>
      <c r="B234" s="1">
        <f t="shared" si="9"/>
        <v>2006</v>
      </c>
      <c r="C234" s="7">
        <v>1032.3</v>
      </c>
      <c r="D234" s="7">
        <v>1034.5</v>
      </c>
      <c r="E234" s="7">
        <v>1023.79</v>
      </c>
      <c r="F234" s="7">
        <v>1024.9100000000001</v>
      </c>
      <c r="G234" s="8">
        <v>5855800</v>
      </c>
      <c r="H234" s="8">
        <v>307244000000</v>
      </c>
      <c r="I234" s="7">
        <v>-0.8</v>
      </c>
      <c r="J234" s="1">
        <f t="shared" si="10"/>
        <v>12</v>
      </c>
      <c r="K234" s="1">
        <f t="shared" si="11"/>
        <v>7</v>
      </c>
    </row>
    <row r="235" spans="1:11" hidden="1" x14ac:dyDescent="0.3">
      <c r="A235" s="6">
        <v>39059</v>
      </c>
      <c r="B235" s="1">
        <f t="shared" si="9"/>
        <v>2006</v>
      </c>
      <c r="C235" s="7">
        <v>1017.69</v>
      </c>
      <c r="D235" s="7">
        <v>1018.17</v>
      </c>
      <c r="E235" s="7">
        <v>1000.94</v>
      </c>
      <c r="F235" s="7">
        <v>1008.69</v>
      </c>
      <c r="G235" s="8">
        <v>19665900</v>
      </c>
      <c r="H235" s="8">
        <v>624450000000</v>
      </c>
      <c r="I235" s="7">
        <v>-1.58</v>
      </c>
      <c r="J235" s="1">
        <f t="shared" si="10"/>
        <v>12</v>
      </c>
      <c r="K235" s="1">
        <f t="shared" si="11"/>
        <v>8</v>
      </c>
    </row>
    <row r="236" spans="1:11" hidden="1" x14ac:dyDescent="0.3">
      <c r="A236" s="6">
        <v>39062</v>
      </c>
      <c r="B236" s="1">
        <f t="shared" si="9"/>
        <v>2006</v>
      </c>
      <c r="C236" s="7">
        <v>1006.49</v>
      </c>
      <c r="D236" s="7">
        <v>1012.76</v>
      </c>
      <c r="E236" s="7">
        <v>1005.77</v>
      </c>
      <c r="F236" s="7">
        <v>1007.17</v>
      </c>
      <c r="G236" s="8">
        <v>8524000</v>
      </c>
      <c r="H236" s="8">
        <v>422501000000</v>
      </c>
      <c r="I236" s="7">
        <v>-0.15</v>
      </c>
      <c r="J236" s="1">
        <f t="shared" si="10"/>
        <v>12</v>
      </c>
      <c r="K236" s="1">
        <f t="shared" si="11"/>
        <v>11</v>
      </c>
    </row>
    <row r="237" spans="1:11" hidden="1" x14ac:dyDescent="0.3">
      <c r="A237" s="6">
        <v>39063</v>
      </c>
      <c r="B237" s="1">
        <f t="shared" si="9"/>
        <v>2006</v>
      </c>
      <c r="C237" s="7">
        <v>1009.78</v>
      </c>
      <c r="D237" s="7">
        <v>1009.81</v>
      </c>
      <c r="E237" s="7">
        <v>989.26</v>
      </c>
      <c r="F237" s="7">
        <v>991.57</v>
      </c>
      <c r="G237" s="8">
        <v>9069700</v>
      </c>
      <c r="H237" s="8">
        <v>361253000000</v>
      </c>
      <c r="I237" s="7">
        <v>-1.55</v>
      </c>
      <c r="J237" s="1">
        <f t="shared" si="10"/>
        <v>12</v>
      </c>
      <c r="K237" s="1">
        <f t="shared" si="11"/>
        <v>12</v>
      </c>
    </row>
    <row r="238" spans="1:11" hidden="1" x14ac:dyDescent="0.3">
      <c r="A238" s="6">
        <v>39064</v>
      </c>
      <c r="B238" s="1">
        <f t="shared" si="9"/>
        <v>2006</v>
      </c>
      <c r="C238" s="7">
        <v>990.28</v>
      </c>
      <c r="D238" s="7">
        <v>1006.15</v>
      </c>
      <c r="E238" s="7">
        <v>988.28</v>
      </c>
      <c r="F238" s="7">
        <v>1004.87</v>
      </c>
      <c r="G238" s="8">
        <v>14312300</v>
      </c>
      <c r="H238" s="8">
        <v>389205000000</v>
      </c>
      <c r="I238" s="7">
        <v>1.34</v>
      </c>
      <c r="J238" s="1">
        <f t="shared" si="10"/>
        <v>12</v>
      </c>
      <c r="K238" s="1">
        <f t="shared" si="11"/>
        <v>13</v>
      </c>
    </row>
    <row r="239" spans="1:11" hidden="1" x14ac:dyDescent="0.3">
      <c r="A239" s="6">
        <v>39065</v>
      </c>
      <c r="B239" s="1">
        <f t="shared" si="9"/>
        <v>2006</v>
      </c>
      <c r="C239" s="7">
        <v>1005.39</v>
      </c>
      <c r="D239" s="7">
        <v>1027.6500000000001</v>
      </c>
      <c r="E239" s="7">
        <v>1003.76</v>
      </c>
      <c r="F239" s="7">
        <v>1027.6500000000001</v>
      </c>
      <c r="G239" s="8">
        <v>18504100</v>
      </c>
      <c r="H239" s="8">
        <v>833405000000</v>
      </c>
      <c r="I239" s="7">
        <v>2.27</v>
      </c>
      <c r="J239" s="1">
        <f t="shared" si="10"/>
        <v>12</v>
      </c>
      <c r="K239" s="1">
        <f t="shared" si="11"/>
        <v>14</v>
      </c>
    </row>
    <row r="240" spans="1:11" hidden="1" x14ac:dyDescent="0.3">
      <c r="A240" s="6">
        <v>39066</v>
      </c>
      <c r="B240" s="1">
        <f t="shared" si="9"/>
        <v>2006</v>
      </c>
      <c r="C240" s="7">
        <v>1032.8399999999999</v>
      </c>
      <c r="D240" s="7">
        <v>1036.98</v>
      </c>
      <c r="E240" s="7">
        <v>1025.92</v>
      </c>
      <c r="F240" s="7">
        <v>1033.5999999999999</v>
      </c>
      <c r="G240" s="8">
        <v>12024000</v>
      </c>
      <c r="H240" s="8">
        <v>496351000000</v>
      </c>
      <c r="I240" s="7">
        <v>0.57999999999999996</v>
      </c>
      <c r="J240" s="1">
        <f t="shared" si="10"/>
        <v>12</v>
      </c>
      <c r="K240" s="1">
        <f t="shared" si="11"/>
        <v>15</v>
      </c>
    </row>
    <row r="241" spans="1:11" hidden="1" x14ac:dyDescent="0.3">
      <c r="A241" s="6">
        <v>39069</v>
      </c>
      <c r="B241" s="1">
        <f t="shared" si="9"/>
        <v>2006</v>
      </c>
      <c r="C241" s="7">
        <v>1038.92</v>
      </c>
      <c r="D241" s="7">
        <v>1040.01</v>
      </c>
      <c r="E241" s="7">
        <v>1026.49</v>
      </c>
      <c r="F241" s="7">
        <v>1029.9000000000001</v>
      </c>
      <c r="G241" s="8">
        <v>9139500</v>
      </c>
      <c r="H241" s="8">
        <v>407934000000</v>
      </c>
      <c r="I241" s="7">
        <v>-0.36</v>
      </c>
      <c r="J241" s="1">
        <f t="shared" si="10"/>
        <v>12</v>
      </c>
      <c r="K241" s="1">
        <f t="shared" si="11"/>
        <v>18</v>
      </c>
    </row>
    <row r="242" spans="1:11" hidden="1" x14ac:dyDescent="0.3">
      <c r="A242" s="6">
        <v>39070</v>
      </c>
      <c r="B242" s="1">
        <f t="shared" si="9"/>
        <v>2006</v>
      </c>
      <c r="C242" s="7">
        <v>1030.47</v>
      </c>
      <c r="D242" s="7">
        <v>1033.5899999999999</v>
      </c>
      <c r="E242" s="7">
        <v>1020</v>
      </c>
      <c r="F242" s="7">
        <v>1020</v>
      </c>
      <c r="G242" s="8">
        <v>10448100</v>
      </c>
      <c r="H242" s="8">
        <v>370135000000</v>
      </c>
      <c r="I242" s="7">
        <v>-0.96</v>
      </c>
      <c r="J242" s="1">
        <f t="shared" si="10"/>
        <v>12</v>
      </c>
      <c r="K242" s="1">
        <f t="shared" si="11"/>
        <v>19</v>
      </c>
    </row>
    <row r="243" spans="1:11" hidden="1" x14ac:dyDescent="0.3">
      <c r="A243" s="6">
        <v>39071</v>
      </c>
      <c r="B243" s="1">
        <f t="shared" si="9"/>
        <v>2006</v>
      </c>
      <c r="C243" s="7">
        <v>1023.52</v>
      </c>
      <c r="D243" s="7">
        <v>1036.79</v>
      </c>
      <c r="E243" s="7">
        <v>1023.52</v>
      </c>
      <c r="F243" s="7">
        <v>1034.42</v>
      </c>
      <c r="G243" s="8">
        <v>10428900</v>
      </c>
      <c r="H243" s="8">
        <v>458895000000</v>
      </c>
      <c r="I243" s="7">
        <v>1.41</v>
      </c>
      <c r="J243" s="1">
        <f t="shared" si="10"/>
        <v>12</v>
      </c>
      <c r="K243" s="1">
        <f t="shared" si="11"/>
        <v>20</v>
      </c>
    </row>
    <row r="244" spans="1:11" hidden="1" x14ac:dyDescent="0.3">
      <c r="A244" s="6">
        <v>39072</v>
      </c>
      <c r="B244" s="1">
        <f t="shared" si="9"/>
        <v>2006</v>
      </c>
      <c r="C244" s="7">
        <v>1039.17</v>
      </c>
      <c r="D244" s="7">
        <v>1039.47</v>
      </c>
      <c r="E244" s="7">
        <v>1030.3399999999999</v>
      </c>
      <c r="F244" s="7">
        <v>1034.6500000000001</v>
      </c>
      <c r="G244" s="8">
        <v>8924700</v>
      </c>
      <c r="H244" s="8">
        <v>352636000000</v>
      </c>
      <c r="I244" s="7">
        <v>0.02</v>
      </c>
      <c r="J244" s="1">
        <f t="shared" si="10"/>
        <v>12</v>
      </c>
      <c r="K244" s="1">
        <f t="shared" si="11"/>
        <v>21</v>
      </c>
    </row>
    <row r="245" spans="1:11" hidden="1" x14ac:dyDescent="0.3">
      <c r="A245" s="6">
        <v>39073</v>
      </c>
      <c r="B245" s="1">
        <f t="shared" si="9"/>
        <v>2006</v>
      </c>
      <c r="C245" s="7">
        <v>1031.8599999999999</v>
      </c>
      <c r="D245" s="7">
        <v>1032.03</v>
      </c>
      <c r="E245" s="7">
        <v>1021.26</v>
      </c>
      <c r="F245" s="7">
        <v>1023.28</v>
      </c>
      <c r="G245" s="8">
        <v>7407200</v>
      </c>
      <c r="H245" s="8">
        <v>358256000000</v>
      </c>
      <c r="I245" s="7">
        <v>-1.1000000000000001</v>
      </c>
      <c r="J245" s="1">
        <f t="shared" si="10"/>
        <v>12</v>
      </c>
      <c r="K245" s="1">
        <f t="shared" si="11"/>
        <v>22</v>
      </c>
    </row>
    <row r="246" spans="1:11" hidden="1" x14ac:dyDescent="0.3">
      <c r="A246" s="6">
        <v>39077</v>
      </c>
      <c r="B246" s="1">
        <f t="shared" si="9"/>
        <v>2006</v>
      </c>
      <c r="C246" s="7">
        <v>1019.82</v>
      </c>
      <c r="D246" s="7">
        <v>1021.5</v>
      </c>
      <c r="E246" s="7">
        <v>1004.57</v>
      </c>
      <c r="F246" s="7">
        <v>1010.61</v>
      </c>
      <c r="G246" s="8">
        <v>7168900</v>
      </c>
      <c r="H246" s="8">
        <v>326658000000</v>
      </c>
      <c r="I246" s="7">
        <v>-1.24</v>
      </c>
      <c r="J246" s="1">
        <f t="shared" si="10"/>
        <v>12</v>
      </c>
      <c r="K246" s="1">
        <f t="shared" si="11"/>
        <v>26</v>
      </c>
    </row>
    <row r="247" spans="1:11" hidden="1" x14ac:dyDescent="0.3">
      <c r="A247" s="6">
        <v>39078</v>
      </c>
      <c r="B247" s="1">
        <f t="shared" si="9"/>
        <v>2006</v>
      </c>
      <c r="C247" s="7">
        <v>1013.66</v>
      </c>
      <c r="D247" s="7">
        <v>1019.1</v>
      </c>
      <c r="E247" s="7">
        <v>1010.68</v>
      </c>
      <c r="F247" s="7">
        <v>1015.02</v>
      </c>
      <c r="G247" s="8">
        <v>5506300</v>
      </c>
      <c r="H247" s="8">
        <v>223237000000</v>
      </c>
      <c r="I247" s="7">
        <v>0.44</v>
      </c>
      <c r="J247" s="1">
        <f t="shared" si="10"/>
        <v>12</v>
      </c>
      <c r="K247" s="1">
        <f t="shared" si="11"/>
        <v>27</v>
      </c>
    </row>
    <row r="248" spans="1:11" hidden="1" x14ac:dyDescent="0.3">
      <c r="A248" s="6">
        <v>39079</v>
      </c>
      <c r="B248" s="1">
        <f t="shared" si="9"/>
        <v>2006</v>
      </c>
      <c r="C248" s="7">
        <v>1023.05</v>
      </c>
      <c r="D248" s="7">
        <v>1025.58</v>
      </c>
      <c r="E248" s="7">
        <v>1018.74</v>
      </c>
      <c r="F248" s="7">
        <v>1024.05</v>
      </c>
      <c r="G248" s="8">
        <v>5874200</v>
      </c>
      <c r="H248" s="8">
        <v>259212000000</v>
      </c>
      <c r="I248" s="7">
        <v>0.89</v>
      </c>
      <c r="J248" s="1">
        <f t="shared" si="10"/>
        <v>12</v>
      </c>
      <c r="K248" s="1">
        <f t="shared" si="11"/>
        <v>28</v>
      </c>
    </row>
    <row r="249" spans="1:11" hidden="1" x14ac:dyDescent="0.3">
      <c r="A249" s="6">
        <v>39084</v>
      </c>
      <c r="B249" s="1">
        <f t="shared" si="9"/>
        <v>2007</v>
      </c>
      <c r="C249" s="7">
        <v>1033.97</v>
      </c>
      <c r="D249" s="7">
        <v>1034.8499999999999</v>
      </c>
      <c r="E249" s="7">
        <v>1024.6500000000001</v>
      </c>
      <c r="F249" s="7">
        <v>1033.07</v>
      </c>
      <c r="G249" s="8">
        <v>8252800</v>
      </c>
      <c r="H249" s="8">
        <v>429384000000</v>
      </c>
      <c r="I249" s="7">
        <v>0.88</v>
      </c>
      <c r="J249" s="1">
        <f t="shared" si="10"/>
        <v>1</v>
      </c>
      <c r="K249" s="1">
        <f t="shared" si="11"/>
        <v>2</v>
      </c>
    </row>
    <row r="250" spans="1:11" hidden="1" x14ac:dyDescent="0.3">
      <c r="A250" s="6">
        <v>39085</v>
      </c>
      <c r="B250" s="1">
        <f t="shared" si="9"/>
        <v>2007</v>
      </c>
      <c r="C250" s="7">
        <v>1035.5</v>
      </c>
      <c r="D250" s="7">
        <v>1036.76</v>
      </c>
      <c r="E250" s="7">
        <v>1015.26</v>
      </c>
      <c r="F250" s="7">
        <v>1015.26</v>
      </c>
      <c r="G250" s="8">
        <v>9049300</v>
      </c>
      <c r="H250" s="8">
        <v>460681000000</v>
      </c>
      <c r="I250" s="7">
        <v>-1.72</v>
      </c>
      <c r="J250" s="1">
        <f t="shared" si="10"/>
        <v>1</v>
      </c>
      <c r="K250" s="1">
        <f t="shared" si="11"/>
        <v>3</v>
      </c>
    </row>
    <row r="251" spans="1:11" hidden="1" x14ac:dyDescent="0.3">
      <c r="A251" s="6">
        <v>39086</v>
      </c>
      <c r="B251" s="1">
        <f t="shared" si="9"/>
        <v>2007</v>
      </c>
      <c r="C251" s="7">
        <v>1015.94</v>
      </c>
      <c r="D251" s="7">
        <v>1020.5</v>
      </c>
      <c r="E251" s="7">
        <v>1006.88</v>
      </c>
      <c r="F251" s="7">
        <v>1012.75</v>
      </c>
      <c r="G251" s="8">
        <v>7998700</v>
      </c>
      <c r="H251" s="8">
        <v>438964000000</v>
      </c>
      <c r="I251" s="7">
        <v>-0.25</v>
      </c>
      <c r="J251" s="1">
        <f t="shared" si="10"/>
        <v>1</v>
      </c>
      <c r="K251" s="1">
        <f t="shared" si="11"/>
        <v>4</v>
      </c>
    </row>
    <row r="252" spans="1:11" hidden="1" x14ac:dyDescent="0.3">
      <c r="A252" s="6">
        <v>39087</v>
      </c>
      <c r="B252" s="1">
        <f t="shared" si="9"/>
        <v>2007</v>
      </c>
      <c r="C252" s="7">
        <v>1017.77</v>
      </c>
      <c r="D252" s="7">
        <v>1018.37</v>
      </c>
      <c r="E252" s="7">
        <v>988.11</v>
      </c>
      <c r="F252" s="7">
        <v>998.57</v>
      </c>
      <c r="G252" s="8">
        <v>9950400</v>
      </c>
      <c r="H252" s="8">
        <v>619767000000</v>
      </c>
      <c r="I252" s="7">
        <v>-1.4</v>
      </c>
      <c r="J252" s="1">
        <f t="shared" si="10"/>
        <v>1</v>
      </c>
      <c r="K252" s="1">
        <f t="shared" si="11"/>
        <v>5</v>
      </c>
    </row>
    <row r="253" spans="1:11" hidden="1" x14ac:dyDescent="0.3">
      <c r="A253" s="6">
        <v>39090</v>
      </c>
      <c r="B253" s="1">
        <f t="shared" si="9"/>
        <v>2007</v>
      </c>
      <c r="C253" s="7">
        <v>994.87</v>
      </c>
      <c r="D253" s="7">
        <v>996.36</v>
      </c>
      <c r="E253" s="7">
        <v>984.2</v>
      </c>
      <c r="F253" s="7">
        <v>987.29</v>
      </c>
      <c r="G253" s="8">
        <v>6670400</v>
      </c>
      <c r="H253" s="8">
        <v>558734000000</v>
      </c>
      <c r="I253" s="7">
        <v>-1.1299999999999999</v>
      </c>
      <c r="J253" s="1">
        <f t="shared" si="10"/>
        <v>1</v>
      </c>
      <c r="K253" s="1">
        <f t="shared" si="11"/>
        <v>8</v>
      </c>
    </row>
    <row r="254" spans="1:11" hidden="1" x14ac:dyDescent="0.3">
      <c r="A254" s="6">
        <v>39091</v>
      </c>
      <c r="B254" s="1">
        <f t="shared" si="9"/>
        <v>2007</v>
      </c>
      <c r="C254" s="7">
        <v>991.55</v>
      </c>
      <c r="D254" s="7">
        <v>1000.51</v>
      </c>
      <c r="E254" s="7">
        <v>986.12</v>
      </c>
      <c r="F254" s="7">
        <v>986.13</v>
      </c>
      <c r="G254" s="8">
        <v>5642800</v>
      </c>
      <c r="H254" s="8">
        <v>372185000000</v>
      </c>
      <c r="I254" s="7">
        <v>-0.12</v>
      </c>
      <c r="J254" s="1">
        <f t="shared" si="10"/>
        <v>1</v>
      </c>
      <c r="K254" s="1">
        <f t="shared" si="11"/>
        <v>9</v>
      </c>
    </row>
    <row r="255" spans="1:11" hidden="1" x14ac:dyDescent="0.3">
      <c r="A255" s="6">
        <v>39092</v>
      </c>
      <c r="B255" s="1">
        <f t="shared" si="9"/>
        <v>2007</v>
      </c>
      <c r="C255" s="7">
        <v>983.7</v>
      </c>
      <c r="D255" s="7">
        <v>984.83</v>
      </c>
      <c r="E255" s="7">
        <v>961.73</v>
      </c>
      <c r="F255" s="7">
        <v>968.94</v>
      </c>
      <c r="G255" s="8">
        <v>8114900</v>
      </c>
      <c r="H255" s="8">
        <v>506247000000</v>
      </c>
      <c r="I255" s="7">
        <v>-1.74</v>
      </c>
      <c r="J255" s="1">
        <f t="shared" si="10"/>
        <v>1</v>
      </c>
      <c r="K255" s="1">
        <f t="shared" si="11"/>
        <v>10</v>
      </c>
    </row>
    <row r="256" spans="1:11" hidden="1" x14ac:dyDescent="0.3">
      <c r="A256" s="6">
        <v>39093</v>
      </c>
      <c r="B256" s="1">
        <f t="shared" si="9"/>
        <v>2007</v>
      </c>
      <c r="C256" s="7">
        <v>973.11</v>
      </c>
      <c r="D256" s="7">
        <v>982.05</v>
      </c>
      <c r="E256" s="7">
        <v>971.83</v>
      </c>
      <c r="F256" s="7">
        <v>974.55</v>
      </c>
      <c r="G256" s="8">
        <v>8465300</v>
      </c>
      <c r="H256" s="8">
        <v>583354000000</v>
      </c>
      <c r="I256" s="7">
        <v>0.57999999999999996</v>
      </c>
      <c r="J256" s="1">
        <f t="shared" si="10"/>
        <v>1</v>
      </c>
      <c r="K256" s="1">
        <f t="shared" si="11"/>
        <v>11</v>
      </c>
    </row>
    <row r="257" spans="1:11" hidden="1" x14ac:dyDescent="0.3">
      <c r="A257" s="6">
        <v>39094</v>
      </c>
      <c r="B257" s="1">
        <f t="shared" si="9"/>
        <v>2007</v>
      </c>
      <c r="C257" s="7">
        <v>982.42</v>
      </c>
      <c r="D257" s="7">
        <v>987.34</v>
      </c>
      <c r="E257" s="7">
        <v>973.14</v>
      </c>
      <c r="F257" s="7">
        <v>981.08</v>
      </c>
      <c r="G257" s="8">
        <v>9735700</v>
      </c>
      <c r="H257" s="8">
        <v>754635000000</v>
      </c>
      <c r="I257" s="7">
        <v>0.67</v>
      </c>
      <c r="J257" s="1">
        <f t="shared" si="10"/>
        <v>1</v>
      </c>
      <c r="K257" s="1">
        <f t="shared" si="11"/>
        <v>12</v>
      </c>
    </row>
    <row r="258" spans="1:11" hidden="1" x14ac:dyDescent="0.3">
      <c r="A258" s="6">
        <v>39097</v>
      </c>
      <c r="B258" s="1">
        <f t="shared" ref="B258:B321" si="12">YEAR(A258)</f>
        <v>2007</v>
      </c>
      <c r="C258" s="7">
        <v>987.37</v>
      </c>
      <c r="D258" s="7">
        <v>998.4</v>
      </c>
      <c r="E258" s="7">
        <v>986.88</v>
      </c>
      <c r="F258" s="7">
        <v>996.33</v>
      </c>
      <c r="G258" s="8">
        <v>6860600</v>
      </c>
      <c r="H258" s="8">
        <v>579710000000</v>
      </c>
      <c r="I258" s="7">
        <v>1.55</v>
      </c>
      <c r="J258" s="1">
        <f t="shared" si="10"/>
        <v>1</v>
      </c>
      <c r="K258" s="1">
        <f t="shared" si="11"/>
        <v>15</v>
      </c>
    </row>
    <row r="259" spans="1:11" hidden="1" x14ac:dyDescent="0.3">
      <c r="A259" s="6">
        <v>39098</v>
      </c>
      <c r="B259" s="1">
        <f t="shared" si="12"/>
        <v>2007</v>
      </c>
      <c r="C259" s="7">
        <v>1000.05</v>
      </c>
      <c r="D259" s="7">
        <v>1002.72</v>
      </c>
      <c r="E259" s="7">
        <v>993</v>
      </c>
      <c r="F259" s="7">
        <v>998.07</v>
      </c>
      <c r="G259" s="8">
        <v>8875000</v>
      </c>
      <c r="H259" s="8">
        <v>376449000000</v>
      </c>
      <c r="I259" s="7">
        <v>0.17</v>
      </c>
      <c r="J259" s="1">
        <f t="shared" ref="J259:J322" si="13">MONTH(A259)</f>
        <v>1</v>
      </c>
      <c r="K259" s="1">
        <f t="shared" ref="K259:K322" si="14">DAY(A259)</f>
        <v>16</v>
      </c>
    </row>
    <row r="260" spans="1:11" hidden="1" x14ac:dyDescent="0.3">
      <c r="A260" s="6">
        <v>39099</v>
      </c>
      <c r="B260" s="1">
        <f t="shared" si="12"/>
        <v>2007</v>
      </c>
      <c r="C260" s="7">
        <v>997.26</v>
      </c>
      <c r="D260" s="7">
        <v>997.44</v>
      </c>
      <c r="E260" s="7">
        <v>971.86</v>
      </c>
      <c r="F260" s="7">
        <v>972.62</v>
      </c>
      <c r="G260" s="8">
        <v>11697600</v>
      </c>
      <c r="H260" s="8">
        <v>617218000000</v>
      </c>
      <c r="I260" s="7">
        <v>-2.5499999999999998</v>
      </c>
      <c r="J260" s="1">
        <f t="shared" si="13"/>
        <v>1</v>
      </c>
      <c r="K260" s="1">
        <f t="shared" si="14"/>
        <v>17</v>
      </c>
    </row>
    <row r="261" spans="1:11" hidden="1" x14ac:dyDescent="0.3">
      <c r="A261" s="6">
        <v>39100</v>
      </c>
      <c r="B261" s="1">
        <f t="shared" si="12"/>
        <v>2007</v>
      </c>
      <c r="C261" s="7">
        <v>967.59</v>
      </c>
      <c r="D261" s="7">
        <v>971.56</v>
      </c>
      <c r="E261" s="7">
        <v>954.74</v>
      </c>
      <c r="F261" s="7">
        <v>957.61</v>
      </c>
      <c r="G261" s="8">
        <v>10082800</v>
      </c>
      <c r="H261" s="8">
        <v>501123000000</v>
      </c>
      <c r="I261" s="7">
        <v>-1.54</v>
      </c>
      <c r="J261" s="1">
        <f t="shared" si="13"/>
        <v>1</v>
      </c>
      <c r="K261" s="1">
        <f t="shared" si="14"/>
        <v>18</v>
      </c>
    </row>
    <row r="262" spans="1:11" hidden="1" x14ac:dyDescent="0.3">
      <c r="A262" s="6">
        <v>39101</v>
      </c>
      <c r="B262" s="1">
        <f t="shared" si="12"/>
        <v>2007</v>
      </c>
      <c r="C262" s="7">
        <v>943.92</v>
      </c>
      <c r="D262" s="7">
        <v>943.97</v>
      </c>
      <c r="E262" s="7">
        <v>922.54</v>
      </c>
      <c r="F262" s="7">
        <v>926.03</v>
      </c>
      <c r="G262" s="8">
        <v>16737600</v>
      </c>
      <c r="H262" s="8">
        <v>849809000000</v>
      </c>
      <c r="I262" s="7">
        <v>-3.3</v>
      </c>
      <c r="J262" s="1">
        <f t="shared" si="13"/>
        <v>1</v>
      </c>
      <c r="K262" s="1">
        <f t="shared" si="14"/>
        <v>19</v>
      </c>
    </row>
    <row r="263" spans="1:11" hidden="1" x14ac:dyDescent="0.3">
      <c r="A263" s="6">
        <v>39104</v>
      </c>
      <c r="B263" s="1">
        <f t="shared" si="12"/>
        <v>2007</v>
      </c>
      <c r="C263" s="7">
        <v>928.07</v>
      </c>
      <c r="D263" s="7">
        <v>931.97</v>
      </c>
      <c r="E263" s="7">
        <v>917.32</v>
      </c>
      <c r="F263" s="7">
        <v>921.46</v>
      </c>
      <c r="G263" s="8">
        <v>8884600</v>
      </c>
      <c r="H263" s="8">
        <v>468642000000</v>
      </c>
      <c r="I263" s="7">
        <v>-0.49</v>
      </c>
      <c r="J263" s="1">
        <f t="shared" si="13"/>
        <v>1</v>
      </c>
      <c r="K263" s="1">
        <f t="shared" si="14"/>
        <v>22</v>
      </c>
    </row>
    <row r="264" spans="1:11" hidden="1" x14ac:dyDescent="0.3">
      <c r="A264" s="6">
        <v>39105</v>
      </c>
      <c r="B264" s="1">
        <f t="shared" si="12"/>
        <v>2007</v>
      </c>
      <c r="C264" s="7">
        <v>912.82</v>
      </c>
      <c r="D264" s="7">
        <v>924.73</v>
      </c>
      <c r="E264" s="7">
        <v>908.32</v>
      </c>
      <c r="F264" s="7">
        <v>911.98</v>
      </c>
      <c r="G264" s="8">
        <v>8160200</v>
      </c>
      <c r="H264" s="8">
        <v>469997000000</v>
      </c>
      <c r="I264" s="7">
        <v>-1.03</v>
      </c>
      <c r="J264" s="1">
        <f t="shared" si="13"/>
        <v>1</v>
      </c>
      <c r="K264" s="1">
        <f t="shared" si="14"/>
        <v>23</v>
      </c>
    </row>
    <row r="265" spans="1:11" hidden="1" x14ac:dyDescent="0.3">
      <c r="A265" s="6">
        <v>39106</v>
      </c>
      <c r="B265" s="1">
        <f t="shared" si="12"/>
        <v>2007</v>
      </c>
      <c r="C265" s="7">
        <v>914.61</v>
      </c>
      <c r="D265" s="7">
        <v>933.61</v>
      </c>
      <c r="E265" s="7">
        <v>914.61</v>
      </c>
      <c r="F265" s="7">
        <v>932.11</v>
      </c>
      <c r="G265" s="8">
        <v>7542200</v>
      </c>
      <c r="H265" s="8">
        <v>345609000000</v>
      </c>
      <c r="I265" s="7">
        <v>2.21</v>
      </c>
      <c r="J265" s="1">
        <f t="shared" si="13"/>
        <v>1</v>
      </c>
      <c r="K265" s="1">
        <f t="shared" si="14"/>
        <v>24</v>
      </c>
    </row>
    <row r="266" spans="1:11" hidden="1" x14ac:dyDescent="0.3">
      <c r="A266" s="6">
        <v>39107</v>
      </c>
      <c r="B266" s="1">
        <f t="shared" si="12"/>
        <v>2007</v>
      </c>
      <c r="C266" s="7">
        <v>942.67</v>
      </c>
      <c r="D266" s="7">
        <v>944.62</v>
      </c>
      <c r="E266" s="7">
        <v>933.06</v>
      </c>
      <c r="F266" s="7">
        <v>933.58</v>
      </c>
      <c r="G266" s="8">
        <v>5387900</v>
      </c>
      <c r="H266" s="8">
        <v>262261000000</v>
      </c>
      <c r="I266" s="7">
        <v>0.16</v>
      </c>
      <c r="J266" s="1">
        <f t="shared" si="13"/>
        <v>1</v>
      </c>
      <c r="K266" s="1">
        <f t="shared" si="14"/>
        <v>25</v>
      </c>
    </row>
    <row r="267" spans="1:11" hidden="1" x14ac:dyDescent="0.3">
      <c r="A267" s="6">
        <v>39108</v>
      </c>
      <c r="B267" s="1">
        <f t="shared" si="12"/>
        <v>2007</v>
      </c>
      <c r="C267" s="7">
        <v>922.04</v>
      </c>
      <c r="D267" s="7">
        <v>926.82</v>
      </c>
      <c r="E267" s="7">
        <v>918.79</v>
      </c>
      <c r="F267" s="7">
        <v>921.95</v>
      </c>
      <c r="G267" s="8">
        <v>7181700</v>
      </c>
      <c r="H267" s="8">
        <v>629656000000</v>
      </c>
      <c r="I267" s="7">
        <v>-1.25</v>
      </c>
      <c r="J267" s="1">
        <f t="shared" si="13"/>
        <v>1</v>
      </c>
      <c r="K267" s="1">
        <f t="shared" si="14"/>
        <v>26</v>
      </c>
    </row>
    <row r="268" spans="1:11" hidden="1" x14ac:dyDescent="0.3">
      <c r="A268" s="6">
        <v>39111</v>
      </c>
      <c r="B268" s="1">
        <f t="shared" si="12"/>
        <v>2007</v>
      </c>
      <c r="C268" s="7">
        <v>926.33</v>
      </c>
      <c r="D268" s="7">
        <v>929.24</v>
      </c>
      <c r="E268" s="7">
        <v>904.4</v>
      </c>
      <c r="F268" s="7">
        <v>904.48</v>
      </c>
      <c r="G268" s="8">
        <v>11992300</v>
      </c>
      <c r="H268" s="8">
        <v>669720000000</v>
      </c>
      <c r="I268" s="7">
        <v>-1.89</v>
      </c>
      <c r="J268" s="1">
        <f t="shared" si="13"/>
        <v>1</v>
      </c>
      <c r="K268" s="1">
        <f t="shared" si="14"/>
        <v>29</v>
      </c>
    </row>
    <row r="269" spans="1:11" hidden="1" x14ac:dyDescent="0.3">
      <c r="A269" s="6">
        <v>39112</v>
      </c>
      <c r="B269" s="1">
        <f t="shared" si="12"/>
        <v>2007</v>
      </c>
      <c r="C269" s="7">
        <v>902.65</v>
      </c>
      <c r="D269" s="7">
        <v>906.03</v>
      </c>
      <c r="E269" s="7">
        <v>890.9</v>
      </c>
      <c r="F269" s="7">
        <v>900.98</v>
      </c>
      <c r="G269" s="8">
        <v>9830700</v>
      </c>
      <c r="H269" s="8">
        <v>498439000000</v>
      </c>
      <c r="I269" s="7">
        <v>-0.39</v>
      </c>
      <c r="J269" s="1">
        <f t="shared" si="13"/>
        <v>1</v>
      </c>
      <c r="K269" s="1">
        <f t="shared" si="14"/>
        <v>30</v>
      </c>
    </row>
    <row r="270" spans="1:11" hidden="1" x14ac:dyDescent="0.3">
      <c r="A270" s="6">
        <v>39113</v>
      </c>
      <c r="B270" s="1">
        <f t="shared" si="12"/>
        <v>2007</v>
      </c>
      <c r="C270" s="7">
        <v>910.44</v>
      </c>
      <c r="D270" s="7">
        <v>910.44</v>
      </c>
      <c r="E270" s="7">
        <v>887.53</v>
      </c>
      <c r="F270" s="7">
        <v>889.76</v>
      </c>
      <c r="G270" s="8">
        <v>10529300</v>
      </c>
      <c r="H270" s="8">
        <v>500960000000</v>
      </c>
      <c r="I270" s="7">
        <v>-1.25</v>
      </c>
      <c r="J270" s="1">
        <f t="shared" si="13"/>
        <v>1</v>
      </c>
      <c r="K270" s="1">
        <f t="shared" si="14"/>
        <v>31</v>
      </c>
    </row>
    <row r="271" spans="1:11" hidden="1" x14ac:dyDescent="0.3">
      <c r="A271" s="6">
        <v>39114</v>
      </c>
      <c r="B271" s="1">
        <f t="shared" si="12"/>
        <v>2007</v>
      </c>
      <c r="C271" s="7">
        <v>892.8</v>
      </c>
      <c r="D271" s="7">
        <v>899.71</v>
      </c>
      <c r="E271" s="7">
        <v>883.81</v>
      </c>
      <c r="F271" s="7">
        <v>897.92</v>
      </c>
      <c r="G271" s="8">
        <v>11291300</v>
      </c>
      <c r="H271" s="8">
        <v>535932000000</v>
      </c>
      <c r="I271" s="7">
        <v>0.92</v>
      </c>
      <c r="J271" s="1">
        <f t="shared" si="13"/>
        <v>2</v>
      </c>
      <c r="K271" s="1">
        <f t="shared" si="14"/>
        <v>1</v>
      </c>
    </row>
    <row r="272" spans="1:11" hidden="1" x14ac:dyDescent="0.3">
      <c r="A272" s="6">
        <v>39115</v>
      </c>
      <c r="B272" s="1">
        <f t="shared" si="12"/>
        <v>2007</v>
      </c>
      <c r="C272" s="7">
        <v>901.74</v>
      </c>
      <c r="D272" s="7">
        <v>928.68</v>
      </c>
      <c r="E272" s="7">
        <v>901.45</v>
      </c>
      <c r="F272" s="7">
        <v>926.74</v>
      </c>
      <c r="G272" s="8">
        <v>11576100</v>
      </c>
      <c r="H272" s="8">
        <v>749835000000</v>
      </c>
      <c r="I272" s="7">
        <v>3.21</v>
      </c>
      <c r="J272" s="1">
        <f t="shared" si="13"/>
        <v>2</v>
      </c>
      <c r="K272" s="1">
        <f t="shared" si="14"/>
        <v>2</v>
      </c>
    </row>
    <row r="273" spans="1:11" hidden="1" x14ac:dyDescent="0.3">
      <c r="A273" s="6">
        <v>39118</v>
      </c>
      <c r="B273" s="1">
        <f t="shared" si="12"/>
        <v>2007</v>
      </c>
      <c r="C273" s="7">
        <v>933.05</v>
      </c>
      <c r="D273" s="7">
        <v>939.88</v>
      </c>
      <c r="E273" s="7">
        <v>929.51</v>
      </c>
      <c r="F273" s="7">
        <v>935.14</v>
      </c>
      <c r="G273" s="8">
        <v>8221700</v>
      </c>
      <c r="H273" s="8">
        <v>501402000000</v>
      </c>
      <c r="I273" s="7">
        <v>0.91</v>
      </c>
      <c r="J273" s="1">
        <f t="shared" si="13"/>
        <v>2</v>
      </c>
      <c r="K273" s="1">
        <f t="shared" si="14"/>
        <v>5</v>
      </c>
    </row>
    <row r="274" spans="1:11" hidden="1" x14ac:dyDescent="0.3">
      <c r="A274" s="6">
        <v>39119</v>
      </c>
      <c r="B274" s="1">
        <f t="shared" si="12"/>
        <v>2007</v>
      </c>
      <c r="C274" s="7">
        <v>938.81</v>
      </c>
      <c r="D274" s="7">
        <v>942.43</v>
      </c>
      <c r="E274" s="7">
        <v>931.41</v>
      </c>
      <c r="F274" s="7">
        <v>941.08</v>
      </c>
      <c r="G274" s="8">
        <v>8966800</v>
      </c>
      <c r="H274" s="8">
        <v>402423000000</v>
      </c>
      <c r="I274" s="7">
        <v>0.64</v>
      </c>
      <c r="J274" s="1">
        <f t="shared" si="13"/>
        <v>2</v>
      </c>
      <c r="K274" s="1">
        <f t="shared" si="14"/>
        <v>6</v>
      </c>
    </row>
    <row r="275" spans="1:11" hidden="1" x14ac:dyDescent="0.3">
      <c r="A275" s="6">
        <v>39120</v>
      </c>
      <c r="B275" s="1">
        <f t="shared" si="12"/>
        <v>2007</v>
      </c>
      <c r="C275" s="7">
        <v>942.2</v>
      </c>
      <c r="D275" s="7">
        <v>949.59</v>
      </c>
      <c r="E275" s="7">
        <v>938.24</v>
      </c>
      <c r="F275" s="7">
        <v>947.54</v>
      </c>
      <c r="G275" s="8">
        <v>9051900</v>
      </c>
      <c r="H275" s="8">
        <v>467128000000</v>
      </c>
      <c r="I275" s="7">
        <v>0.69</v>
      </c>
      <c r="J275" s="1">
        <f t="shared" si="13"/>
        <v>2</v>
      </c>
      <c r="K275" s="1">
        <f t="shared" si="14"/>
        <v>7</v>
      </c>
    </row>
    <row r="276" spans="1:11" hidden="1" x14ac:dyDescent="0.3">
      <c r="A276" s="6">
        <v>39121</v>
      </c>
      <c r="B276" s="1">
        <f t="shared" si="12"/>
        <v>2007</v>
      </c>
      <c r="C276" s="7">
        <v>951.76</v>
      </c>
      <c r="D276" s="7">
        <v>954.58</v>
      </c>
      <c r="E276" s="7">
        <v>936.49</v>
      </c>
      <c r="F276" s="7">
        <v>942.33</v>
      </c>
      <c r="G276" s="8">
        <v>10737400</v>
      </c>
      <c r="H276" s="8">
        <v>519448000000</v>
      </c>
      <c r="I276" s="7">
        <v>-0.55000000000000004</v>
      </c>
      <c r="J276" s="1">
        <f t="shared" si="13"/>
        <v>2</v>
      </c>
      <c r="K276" s="1">
        <f t="shared" si="14"/>
        <v>8</v>
      </c>
    </row>
    <row r="277" spans="1:11" hidden="1" x14ac:dyDescent="0.3">
      <c r="A277" s="6">
        <v>39122</v>
      </c>
      <c r="B277" s="1">
        <f t="shared" si="12"/>
        <v>2007</v>
      </c>
      <c r="C277" s="7">
        <v>939.27</v>
      </c>
      <c r="D277" s="7">
        <v>941.93</v>
      </c>
      <c r="E277" s="7">
        <v>930.54</v>
      </c>
      <c r="F277" s="7">
        <v>935.68</v>
      </c>
      <c r="G277" s="8">
        <v>8144900</v>
      </c>
      <c r="H277" s="8">
        <v>362881000000</v>
      </c>
      <c r="I277" s="7">
        <v>-0.71</v>
      </c>
      <c r="J277" s="1">
        <f t="shared" si="13"/>
        <v>2</v>
      </c>
      <c r="K277" s="1">
        <f t="shared" si="14"/>
        <v>9</v>
      </c>
    </row>
    <row r="278" spans="1:11" hidden="1" x14ac:dyDescent="0.3">
      <c r="A278" s="6">
        <v>39125</v>
      </c>
      <c r="B278" s="1">
        <f t="shared" si="12"/>
        <v>2007</v>
      </c>
      <c r="C278" s="7">
        <v>922.86</v>
      </c>
      <c r="D278" s="7">
        <v>923.34</v>
      </c>
      <c r="E278" s="7">
        <v>909.73</v>
      </c>
      <c r="F278" s="7">
        <v>920.24</v>
      </c>
      <c r="G278" s="8">
        <v>11717600</v>
      </c>
      <c r="H278" s="8">
        <v>797220000000</v>
      </c>
      <c r="I278" s="7">
        <v>-1.65</v>
      </c>
      <c r="J278" s="1">
        <f t="shared" si="13"/>
        <v>2</v>
      </c>
      <c r="K278" s="1">
        <f t="shared" si="14"/>
        <v>12</v>
      </c>
    </row>
    <row r="279" spans="1:11" hidden="1" x14ac:dyDescent="0.3">
      <c r="A279" s="6">
        <v>39126</v>
      </c>
      <c r="B279" s="1">
        <f t="shared" si="12"/>
        <v>2007</v>
      </c>
      <c r="C279" s="7">
        <v>920.17</v>
      </c>
      <c r="D279" s="7">
        <v>936.17</v>
      </c>
      <c r="E279" s="7">
        <v>920.17</v>
      </c>
      <c r="F279" s="7">
        <v>931.5</v>
      </c>
      <c r="G279" s="8">
        <v>10726500</v>
      </c>
      <c r="H279" s="8">
        <v>634099000000</v>
      </c>
      <c r="I279" s="7">
        <v>1.22</v>
      </c>
      <c r="J279" s="1">
        <f t="shared" si="13"/>
        <v>2</v>
      </c>
      <c r="K279" s="1">
        <f t="shared" si="14"/>
        <v>13</v>
      </c>
    </row>
    <row r="280" spans="1:11" hidden="1" x14ac:dyDescent="0.3">
      <c r="A280" s="6">
        <v>39127</v>
      </c>
      <c r="B280" s="1">
        <f t="shared" si="12"/>
        <v>2007</v>
      </c>
      <c r="C280" s="7">
        <v>942.36</v>
      </c>
      <c r="D280" s="7">
        <v>945.17</v>
      </c>
      <c r="E280" s="7">
        <v>937.28</v>
      </c>
      <c r="F280" s="7">
        <v>938.66</v>
      </c>
      <c r="G280" s="8">
        <v>8360500</v>
      </c>
      <c r="H280" s="8">
        <v>547906000000</v>
      </c>
      <c r="I280" s="7">
        <v>0.77</v>
      </c>
      <c r="J280" s="1">
        <f t="shared" si="13"/>
        <v>2</v>
      </c>
      <c r="K280" s="1">
        <f t="shared" si="14"/>
        <v>14</v>
      </c>
    </row>
    <row r="281" spans="1:11" hidden="1" x14ac:dyDescent="0.3">
      <c r="A281" s="6">
        <v>39128</v>
      </c>
      <c r="B281" s="1">
        <f t="shared" si="12"/>
        <v>2007</v>
      </c>
      <c r="C281" s="7">
        <v>954.09</v>
      </c>
      <c r="D281" s="7">
        <v>954.57</v>
      </c>
      <c r="E281" s="7">
        <v>941.92</v>
      </c>
      <c r="F281" s="7">
        <v>944.8</v>
      </c>
      <c r="G281" s="8">
        <v>9395900</v>
      </c>
      <c r="H281" s="8">
        <v>550304000000</v>
      </c>
      <c r="I281" s="7">
        <v>0.65</v>
      </c>
      <c r="J281" s="1">
        <f t="shared" si="13"/>
        <v>2</v>
      </c>
      <c r="K281" s="1">
        <f t="shared" si="14"/>
        <v>15</v>
      </c>
    </row>
    <row r="282" spans="1:11" hidden="1" x14ac:dyDescent="0.3">
      <c r="A282" s="6">
        <v>39129</v>
      </c>
      <c r="B282" s="1">
        <f t="shared" si="12"/>
        <v>2007</v>
      </c>
      <c r="C282" s="7">
        <v>947.29</v>
      </c>
      <c r="D282" s="7">
        <v>957.72</v>
      </c>
      <c r="E282" s="7">
        <v>945.22</v>
      </c>
      <c r="F282" s="7">
        <v>957.6</v>
      </c>
      <c r="G282" s="8">
        <v>9359300</v>
      </c>
      <c r="H282" s="8">
        <v>723016000000</v>
      </c>
      <c r="I282" s="7">
        <v>1.35</v>
      </c>
      <c r="J282" s="1">
        <f t="shared" si="13"/>
        <v>2</v>
      </c>
      <c r="K282" s="1">
        <f t="shared" si="14"/>
        <v>16</v>
      </c>
    </row>
    <row r="283" spans="1:11" hidden="1" x14ac:dyDescent="0.3">
      <c r="A283" s="6">
        <v>39133</v>
      </c>
      <c r="B283" s="1">
        <f t="shared" si="12"/>
        <v>2007</v>
      </c>
      <c r="C283" s="7">
        <v>961.92</v>
      </c>
      <c r="D283" s="7">
        <v>963.65</v>
      </c>
      <c r="E283" s="7">
        <v>953.3</v>
      </c>
      <c r="F283" s="7">
        <v>962.27</v>
      </c>
      <c r="G283" s="8">
        <v>7626800</v>
      </c>
      <c r="H283" s="8">
        <v>446466000000</v>
      </c>
      <c r="I283" s="7">
        <v>0.49</v>
      </c>
      <c r="J283" s="1">
        <f t="shared" si="13"/>
        <v>2</v>
      </c>
      <c r="K283" s="1">
        <f t="shared" si="14"/>
        <v>20</v>
      </c>
    </row>
    <row r="284" spans="1:11" hidden="1" x14ac:dyDescent="0.3">
      <c r="A284" s="6">
        <v>39134</v>
      </c>
      <c r="B284" s="1">
        <f t="shared" si="12"/>
        <v>2007</v>
      </c>
      <c r="C284" s="7">
        <v>969.5</v>
      </c>
      <c r="D284" s="7">
        <v>978.24</v>
      </c>
      <c r="E284" s="7">
        <v>968.02</v>
      </c>
      <c r="F284" s="7">
        <v>975.65</v>
      </c>
      <c r="G284" s="8">
        <v>12018000</v>
      </c>
      <c r="H284" s="8">
        <v>634438000000</v>
      </c>
      <c r="I284" s="7">
        <v>1.39</v>
      </c>
      <c r="J284" s="1">
        <f t="shared" si="13"/>
        <v>2</v>
      </c>
      <c r="K284" s="1">
        <f t="shared" si="14"/>
        <v>21</v>
      </c>
    </row>
    <row r="285" spans="1:11" hidden="1" x14ac:dyDescent="0.3">
      <c r="A285" s="6">
        <v>39135</v>
      </c>
      <c r="B285" s="1">
        <f t="shared" si="12"/>
        <v>2007</v>
      </c>
      <c r="C285" s="7">
        <v>976.49</v>
      </c>
      <c r="D285" s="7">
        <v>988.44</v>
      </c>
      <c r="E285" s="7">
        <v>976.49</v>
      </c>
      <c r="F285" s="7">
        <v>981.36</v>
      </c>
      <c r="G285" s="8">
        <v>10716800</v>
      </c>
      <c r="H285" s="8">
        <v>442983000000</v>
      </c>
      <c r="I285" s="7">
        <v>0.59</v>
      </c>
      <c r="J285" s="1">
        <f t="shared" si="13"/>
        <v>2</v>
      </c>
      <c r="K285" s="1">
        <f t="shared" si="14"/>
        <v>22</v>
      </c>
    </row>
    <row r="286" spans="1:11" hidden="1" x14ac:dyDescent="0.3">
      <c r="A286" s="6">
        <v>39136</v>
      </c>
      <c r="B286" s="1">
        <f t="shared" si="12"/>
        <v>2007</v>
      </c>
      <c r="C286" s="7">
        <v>989.65</v>
      </c>
      <c r="D286" s="7">
        <v>992.38</v>
      </c>
      <c r="E286" s="7">
        <v>980.54</v>
      </c>
      <c r="F286" s="7">
        <v>986.8</v>
      </c>
      <c r="G286" s="8">
        <v>10944600</v>
      </c>
      <c r="H286" s="8">
        <v>580771000000</v>
      </c>
      <c r="I286" s="7">
        <v>0.55000000000000004</v>
      </c>
      <c r="J286" s="1">
        <f t="shared" si="13"/>
        <v>2</v>
      </c>
      <c r="K286" s="1">
        <f t="shared" si="14"/>
        <v>23</v>
      </c>
    </row>
    <row r="287" spans="1:11" hidden="1" x14ac:dyDescent="0.3">
      <c r="A287" s="6">
        <v>39139</v>
      </c>
      <c r="B287" s="1">
        <f t="shared" si="12"/>
        <v>2007</v>
      </c>
      <c r="C287" s="7">
        <v>982.75</v>
      </c>
      <c r="D287" s="7">
        <v>985.21</v>
      </c>
      <c r="E287" s="7">
        <v>975.13</v>
      </c>
      <c r="F287" s="7">
        <v>985.21</v>
      </c>
      <c r="G287" s="8">
        <v>7305900</v>
      </c>
      <c r="H287" s="8">
        <v>507303000000</v>
      </c>
      <c r="I287" s="7">
        <v>-0.16</v>
      </c>
      <c r="J287" s="1">
        <f t="shared" si="13"/>
        <v>2</v>
      </c>
      <c r="K287" s="1">
        <f t="shared" si="14"/>
        <v>26</v>
      </c>
    </row>
    <row r="288" spans="1:11" hidden="1" x14ac:dyDescent="0.3">
      <c r="A288" s="6">
        <v>39140</v>
      </c>
      <c r="B288" s="1">
        <f t="shared" si="12"/>
        <v>2007</v>
      </c>
      <c r="C288" s="7">
        <v>982.67</v>
      </c>
      <c r="D288" s="7">
        <v>982.8</v>
      </c>
      <c r="E288" s="7">
        <v>968.05</v>
      </c>
      <c r="F288" s="7">
        <v>971.95</v>
      </c>
      <c r="G288" s="8">
        <v>7445600</v>
      </c>
      <c r="H288" s="8">
        <v>440076000000</v>
      </c>
      <c r="I288" s="7">
        <v>-1.35</v>
      </c>
      <c r="J288" s="1">
        <f t="shared" si="13"/>
        <v>2</v>
      </c>
      <c r="K288" s="1">
        <f t="shared" si="14"/>
        <v>27</v>
      </c>
    </row>
    <row r="289" spans="1:11" hidden="1" x14ac:dyDescent="0.3">
      <c r="A289" s="6">
        <v>39141</v>
      </c>
      <c r="B289" s="1">
        <f t="shared" si="12"/>
        <v>2007</v>
      </c>
      <c r="C289" s="7">
        <v>926.44</v>
      </c>
      <c r="D289" s="7">
        <v>954.38</v>
      </c>
      <c r="E289" s="7">
        <v>923.97</v>
      </c>
      <c r="F289" s="7">
        <v>954.38</v>
      </c>
      <c r="G289" s="8">
        <v>12150700</v>
      </c>
      <c r="H289" s="8">
        <v>809381000000</v>
      </c>
      <c r="I289" s="7">
        <v>-1.81</v>
      </c>
      <c r="J289" s="1">
        <f t="shared" si="13"/>
        <v>2</v>
      </c>
      <c r="K289" s="1">
        <f t="shared" si="14"/>
        <v>28</v>
      </c>
    </row>
    <row r="290" spans="1:11" hidden="1" x14ac:dyDescent="0.3">
      <c r="A290" s="6">
        <v>39143</v>
      </c>
      <c r="B290" s="1">
        <f t="shared" si="12"/>
        <v>2007</v>
      </c>
      <c r="C290" s="7">
        <v>945.12</v>
      </c>
      <c r="D290" s="7">
        <v>967.85</v>
      </c>
      <c r="E290" s="7">
        <v>943.56</v>
      </c>
      <c r="F290" s="7">
        <v>960.22</v>
      </c>
      <c r="G290" s="8">
        <v>7356000</v>
      </c>
      <c r="H290" s="8">
        <v>549478000000</v>
      </c>
      <c r="I290" s="7">
        <v>0.61</v>
      </c>
      <c r="J290" s="1">
        <f t="shared" si="13"/>
        <v>3</v>
      </c>
      <c r="K290" s="1">
        <f t="shared" si="14"/>
        <v>2</v>
      </c>
    </row>
    <row r="291" spans="1:11" hidden="1" x14ac:dyDescent="0.3">
      <c r="A291" s="6">
        <v>39146</v>
      </c>
      <c r="B291" s="1">
        <f t="shared" si="12"/>
        <v>2007</v>
      </c>
      <c r="C291" s="7">
        <v>952.6</v>
      </c>
      <c r="D291" s="7">
        <v>968.38</v>
      </c>
      <c r="E291" s="7">
        <v>944.03</v>
      </c>
      <c r="F291" s="7">
        <v>944.77</v>
      </c>
      <c r="G291" s="8">
        <v>7690100</v>
      </c>
      <c r="H291" s="8">
        <v>495045000000</v>
      </c>
      <c r="I291" s="7">
        <v>-1.61</v>
      </c>
      <c r="J291" s="1">
        <f t="shared" si="13"/>
        <v>3</v>
      </c>
      <c r="K291" s="1">
        <f t="shared" si="14"/>
        <v>5</v>
      </c>
    </row>
    <row r="292" spans="1:11" hidden="1" x14ac:dyDescent="0.3">
      <c r="A292" s="6">
        <v>39147</v>
      </c>
      <c r="B292" s="1">
        <f t="shared" si="12"/>
        <v>2007</v>
      </c>
      <c r="C292" s="7">
        <v>949.67</v>
      </c>
      <c r="D292" s="7">
        <v>962.93</v>
      </c>
      <c r="E292" s="7">
        <v>949.67</v>
      </c>
      <c r="F292" s="7">
        <v>961.68</v>
      </c>
      <c r="G292" s="8">
        <v>6970700</v>
      </c>
      <c r="H292" s="8">
        <v>483333000000</v>
      </c>
      <c r="I292" s="7">
        <v>1.79</v>
      </c>
      <c r="J292" s="1">
        <f t="shared" si="13"/>
        <v>3</v>
      </c>
      <c r="K292" s="1">
        <f t="shared" si="14"/>
        <v>6</v>
      </c>
    </row>
    <row r="293" spans="1:11" hidden="1" x14ac:dyDescent="0.3">
      <c r="A293" s="6">
        <v>39148</v>
      </c>
      <c r="B293" s="1">
        <f t="shared" si="12"/>
        <v>2007</v>
      </c>
      <c r="C293" s="7">
        <v>972.79</v>
      </c>
      <c r="D293" s="7">
        <v>976.73</v>
      </c>
      <c r="E293" s="7">
        <v>963.15</v>
      </c>
      <c r="F293" s="7">
        <v>971.13</v>
      </c>
      <c r="G293" s="8">
        <v>9719000</v>
      </c>
      <c r="H293" s="8">
        <v>514223000000</v>
      </c>
      <c r="I293" s="7">
        <v>0.98</v>
      </c>
      <c r="J293" s="1">
        <f t="shared" si="13"/>
        <v>3</v>
      </c>
      <c r="K293" s="1">
        <f t="shared" si="14"/>
        <v>7</v>
      </c>
    </row>
    <row r="294" spans="1:11" hidden="1" x14ac:dyDescent="0.3">
      <c r="A294" s="6">
        <v>39149</v>
      </c>
      <c r="B294" s="1">
        <f t="shared" si="12"/>
        <v>2007</v>
      </c>
      <c r="C294" s="7">
        <v>970.95</v>
      </c>
      <c r="D294" s="7">
        <v>982.25</v>
      </c>
      <c r="E294" s="7">
        <v>966.97</v>
      </c>
      <c r="F294" s="7">
        <v>975.32</v>
      </c>
      <c r="G294" s="8">
        <v>9193400</v>
      </c>
      <c r="H294" s="8">
        <v>540797000000</v>
      </c>
      <c r="I294" s="7">
        <v>0.43</v>
      </c>
      <c r="J294" s="1">
        <f t="shared" si="13"/>
        <v>3</v>
      </c>
      <c r="K294" s="1">
        <f t="shared" si="14"/>
        <v>8</v>
      </c>
    </row>
    <row r="295" spans="1:11" hidden="1" x14ac:dyDescent="0.3">
      <c r="A295" s="6">
        <v>39150</v>
      </c>
      <c r="B295" s="1">
        <f t="shared" si="12"/>
        <v>2007</v>
      </c>
      <c r="C295" s="7">
        <v>985.32</v>
      </c>
      <c r="D295" s="7">
        <v>992.24</v>
      </c>
      <c r="E295" s="7">
        <v>978.51</v>
      </c>
      <c r="F295" s="7">
        <v>986.65</v>
      </c>
      <c r="G295" s="8">
        <v>9376800</v>
      </c>
      <c r="H295" s="8">
        <v>551317000000</v>
      </c>
      <c r="I295" s="7">
        <v>1.1599999999999999</v>
      </c>
      <c r="J295" s="1">
        <f t="shared" si="13"/>
        <v>3</v>
      </c>
      <c r="K295" s="1">
        <f t="shared" si="14"/>
        <v>9</v>
      </c>
    </row>
    <row r="296" spans="1:11" hidden="1" x14ac:dyDescent="0.3">
      <c r="A296" s="6">
        <v>39153</v>
      </c>
      <c r="B296" s="1">
        <f t="shared" si="12"/>
        <v>2007</v>
      </c>
      <c r="C296" s="7">
        <v>994.27</v>
      </c>
      <c r="D296" s="7">
        <v>1005.75</v>
      </c>
      <c r="E296" s="7">
        <v>991.1</v>
      </c>
      <c r="F296" s="7">
        <v>1004.59</v>
      </c>
      <c r="G296" s="8">
        <v>10204600</v>
      </c>
      <c r="H296" s="8">
        <v>601162000000</v>
      </c>
      <c r="I296" s="7">
        <v>1.82</v>
      </c>
      <c r="J296" s="1">
        <f t="shared" si="13"/>
        <v>3</v>
      </c>
      <c r="K296" s="1">
        <f t="shared" si="14"/>
        <v>12</v>
      </c>
    </row>
    <row r="297" spans="1:11" hidden="1" x14ac:dyDescent="0.3">
      <c r="A297" s="6">
        <v>39154</v>
      </c>
      <c r="B297" s="1">
        <f t="shared" si="12"/>
        <v>2007</v>
      </c>
      <c r="C297" s="7">
        <v>1006.8</v>
      </c>
      <c r="D297" s="7">
        <v>1007.08</v>
      </c>
      <c r="E297" s="7">
        <v>994.98</v>
      </c>
      <c r="F297" s="7">
        <v>999.48</v>
      </c>
      <c r="G297" s="8">
        <v>8575100</v>
      </c>
      <c r="H297" s="8">
        <v>397128000000</v>
      </c>
      <c r="I297" s="7">
        <v>-0.51</v>
      </c>
      <c r="J297" s="1">
        <f t="shared" si="13"/>
        <v>3</v>
      </c>
      <c r="K297" s="1">
        <f t="shared" si="14"/>
        <v>13</v>
      </c>
    </row>
    <row r="298" spans="1:11" hidden="1" x14ac:dyDescent="0.3">
      <c r="A298" s="6">
        <v>39155</v>
      </c>
      <c r="B298" s="1">
        <f t="shared" si="12"/>
        <v>2007</v>
      </c>
      <c r="C298" s="7">
        <v>980.29</v>
      </c>
      <c r="D298" s="7">
        <v>984.47</v>
      </c>
      <c r="E298" s="7">
        <v>974.03</v>
      </c>
      <c r="F298" s="7">
        <v>979.77</v>
      </c>
      <c r="G298" s="8">
        <v>8602100</v>
      </c>
      <c r="H298" s="8">
        <v>488613000000</v>
      </c>
      <c r="I298" s="7">
        <v>-1.97</v>
      </c>
      <c r="J298" s="1">
        <f t="shared" si="13"/>
        <v>3</v>
      </c>
      <c r="K298" s="1">
        <f t="shared" si="14"/>
        <v>14</v>
      </c>
    </row>
    <row r="299" spans="1:11" hidden="1" x14ac:dyDescent="0.3">
      <c r="A299" s="6">
        <v>39156</v>
      </c>
      <c r="B299" s="1">
        <f t="shared" si="12"/>
        <v>2007</v>
      </c>
      <c r="C299" s="7">
        <v>987.28</v>
      </c>
      <c r="D299" s="7">
        <v>990.89</v>
      </c>
      <c r="E299" s="7">
        <v>983.07</v>
      </c>
      <c r="F299" s="7">
        <v>984.35</v>
      </c>
      <c r="G299" s="8">
        <v>6948400</v>
      </c>
      <c r="H299" s="8">
        <v>425215000000</v>
      </c>
      <c r="I299" s="7">
        <v>0.47</v>
      </c>
      <c r="J299" s="1">
        <f t="shared" si="13"/>
        <v>3</v>
      </c>
      <c r="K299" s="1">
        <f t="shared" si="14"/>
        <v>15</v>
      </c>
    </row>
    <row r="300" spans="1:11" hidden="1" x14ac:dyDescent="0.3">
      <c r="A300" s="6">
        <v>39157</v>
      </c>
      <c r="B300" s="1">
        <f t="shared" si="12"/>
        <v>2007</v>
      </c>
      <c r="C300" s="7">
        <v>988.14</v>
      </c>
      <c r="D300" s="7">
        <v>991.65</v>
      </c>
      <c r="E300" s="7">
        <v>979.55</v>
      </c>
      <c r="F300" s="7">
        <v>988.89</v>
      </c>
      <c r="G300" s="8">
        <v>9851000</v>
      </c>
      <c r="H300" s="8">
        <v>336832000000</v>
      </c>
      <c r="I300" s="7">
        <v>0.46</v>
      </c>
      <c r="J300" s="1">
        <f t="shared" si="13"/>
        <v>3</v>
      </c>
      <c r="K300" s="1">
        <f t="shared" si="14"/>
        <v>16</v>
      </c>
    </row>
    <row r="301" spans="1:11" hidden="1" x14ac:dyDescent="0.3">
      <c r="A301" s="6">
        <v>39160</v>
      </c>
      <c r="B301" s="1">
        <f t="shared" si="12"/>
        <v>2007</v>
      </c>
      <c r="C301" s="7">
        <v>988.44</v>
      </c>
      <c r="D301" s="7">
        <v>998.94</v>
      </c>
      <c r="E301" s="7">
        <v>983.08</v>
      </c>
      <c r="F301" s="7">
        <v>996.92</v>
      </c>
      <c r="G301" s="8">
        <v>10959100</v>
      </c>
      <c r="H301" s="8">
        <v>355905000000</v>
      </c>
      <c r="I301" s="7">
        <v>0.81</v>
      </c>
      <c r="J301" s="1">
        <f t="shared" si="13"/>
        <v>3</v>
      </c>
      <c r="K301" s="1">
        <f t="shared" si="14"/>
        <v>19</v>
      </c>
    </row>
    <row r="302" spans="1:11" hidden="1" x14ac:dyDescent="0.3">
      <c r="A302" s="6">
        <v>39161</v>
      </c>
      <c r="B302" s="1">
        <f t="shared" si="12"/>
        <v>2007</v>
      </c>
      <c r="C302" s="7">
        <v>1003.29</v>
      </c>
      <c r="D302" s="7">
        <v>1009.4</v>
      </c>
      <c r="E302" s="7">
        <v>999.2</v>
      </c>
      <c r="F302" s="7">
        <v>1004.39</v>
      </c>
      <c r="G302" s="8">
        <v>13125800</v>
      </c>
      <c r="H302" s="8">
        <v>537943000000</v>
      </c>
      <c r="I302" s="7">
        <v>0.75</v>
      </c>
      <c r="J302" s="1">
        <f t="shared" si="13"/>
        <v>3</v>
      </c>
      <c r="K302" s="1">
        <f t="shared" si="14"/>
        <v>20</v>
      </c>
    </row>
    <row r="303" spans="1:11" hidden="1" x14ac:dyDescent="0.3">
      <c r="A303" s="6">
        <v>39162</v>
      </c>
      <c r="B303" s="1">
        <f t="shared" si="12"/>
        <v>2007</v>
      </c>
      <c r="C303" s="7">
        <v>1011.93</v>
      </c>
      <c r="D303" s="7">
        <v>1017.37</v>
      </c>
      <c r="E303" s="7">
        <v>1007.42</v>
      </c>
      <c r="F303" s="7">
        <v>1013.29</v>
      </c>
      <c r="G303" s="8">
        <v>13452800</v>
      </c>
      <c r="H303" s="8">
        <v>462048000000</v>
      </c>
      <c r="I303" s="7">
        <v>0.89</v>
      </c>
      <c r="J303" s="1">
        <f t="shared" si="13"/>
        <v>3</v>
      </c>
      <c r="K303" s="1">
        <f t="shared" si="14"/>
        <v>21</v>
      </c>
    </row>
    <row r="304" spans="1:11" hidden="1" x14ac:dyDescent="0.3">
      <c r="A304" s="6">
        <v>39163</v>
      </c>
      <c r="B304" s="1">
        <f t="shared" si="12"/>
        <v>2007</v>
      </c>
      <c r="C304" s="7">
        <v>1028</v>
      </c>
      <c r="D304" s="7">
        <v>1032.05</v>
      </c>
      <c r="E304" s="7">
        <v>1021.61</v>
      </c>
      <c r="F304" s="7">
        <v>1021.61</v>
      </c>
      <c r="G304" s="8">
        <v>15315100</v>
      </c>
      <c r="H304" s="8">
        <v>636710000000</v>
      </c>
      <c r="I304" s="7">
        <v>0.82</v>
      </c>
      <c r="J304" s="1">
        <f t="shared" si="13"/>
        <v>3</v>
      </c>
      <c r="K304" s="1">
        <f t="shared" si="14"/>
        <v>22</v>
      </c>
    </row>
    <row r="305" spans="1:11" hidden="1" x14ac:dyDescent="0.3">
      <c r="A305" s="6">
        <v>39164</v>
      </c>
      <c r="B305" s="1">
        <f t="shared" si="12"/>
        <v>2007</v>
      </c>
      <c r="C305" s="7">
        <v>1026.08</v>
      </c>
      <c r="D305" s="7">
        <v>1031.48</v>
      </c>
      <c r="E305" s="7">
        <v>1018.91</v>
      </c>
      <c r="F305" s="7">
        <v>1031.47</v>
      </c>
      <c r="G305" s="8">
        <v>9188200</v>
      </c>
      <c r="H305" s="8">
        <v>414046000000</v>
      </c>
      <c r="I305" s="7">
        <v>0.97</v>
      </c>
      <c r="J305" s="1">
        <f t="shared" si="13"/>
        <v>3</v>
      </c>
      <c r="K305" s="1">
        <f t="shared" si="14"/>
        <v>23</v>
      </c>
    </row>
    <row r="306" spans="1:11" hidden="1" x14ac:dyDescent="0.3">
      <c r="A306" s="6">
        <v>39167</v>
      </c>
      <c r="B306" s="1">
        <f t="shared" si="12"/>
        <v>2007</v>
      </c>
      <c r="C306" s="7">
        <v>1041.5</v>
      </c>
      <c r="D306" s="7">
        <v>1041.99</v>
      </c>
      <c r="E306" s="7">
        <v>1025.54</v>
      </c>
      <c r="F306" s="7">
        <v>1025.8</v>
      </c>
      <c r="G306" s="8">
        <v>10524200</v>
      </c>
      <c r="H306" s="8">
        <v>449879000000</v>
      </c>
      <c r="I306" s="7">
        <v>-0.55000000000000004</v>
      </c>
      <c r="J306" s="1">
        <f t="shared" si="13"/>
        <v>3</v>
      </c>
      <c r="K306" s="1">
        <f t="shared" si="14"/>
        <v>26</v>
      </c>
    </row>
    <row r="307" spans="1:11" hidden="1" x14ac:dyDescent="0.3">
      <c r="A307" s="6">
        <v>39168</v>
      </c>
      <c r="B307" s="1">
        <f t="shared" si="12"/>
        <v>2007</v>
      </c>
      <c r="C307" s="7">
        <v>1026.3900000000001</v>
      </c>
      <c r="D307" s="7">
        <v>1033.1500000000001</v>
      </c>
      <c r="E307" s="7">
        <v>1020.54</v>
      </c>
      <c r="F307" s="7">
        <v>1025.23</v>
      </c>
      <c r="G307" s="8">
        <v>7843600</v>
      </c>
      <c r="H307" s="8">
        <v>375165000000</v>
      </c>
      <c r="I307" s="7">
        <v>-0.06</v>
      </c>
      <c r="J307" s="1">
        <f t="shared" si="13"/>
        <v>3</v>
      </c>
      <c r="K307" s="1">
        <f t="shared" si="14"/>
        <v>27</v>
      </c>
    </row>
    <row r="308" spans="1:11" hidden="1" x14ac:dyDescent="0.3">
      <c r="A308" s="6">
        <v>39169</v>
      </c>
      <c r="B308" s="1">
        <f t="shared" si="12"/>
        <v>2007</v>
      </c>
      <c r="C308" s="7">
        <v>1025.05</v>
      </c>
      <c r="D308" s="7">
        <v>1032.21</v>
      </c>
      <c r="E308" s="7">
        <v>1011.43</v>
      </c>
      <c r="F308" s="7">
        <v>1012.35</v>
      </c>
      <c r="G308" s="8">
        <v>9945200</v>
      </c>
      <c r="H308" s="8">
        <v>474750000000</v>
      </c>
      <c r="I308" s="7">
        <v>-1.26</v>
      </c>
      <c r="J308" s="1">
        <f t="shared" si="13"/>
        <v>3</v>
      </c>
      <c r="K308" s="1">
        <f t="shared" si="14"/>
        <v>28</v>
      </c>
    </row>
    <row r="309" spans="1:11" hidden="1" x14ac:dyDescent="0.3">
      <c r="A309" s="6">
        <v>39170</v>
      </c>
      <c r="B309" s="1">
        <f t="shared" si="12"/>
        <v>2007</v>
      </c>
      <c r="C309" s="7">
        <v>1011.28</v>
      </c>
      <c r="D309" s="7">
        <v>1023.04</v>
      </c>
      <c r="E309" s="7">
        <v>1007.38</v>
      </c>
      <c r="F309" s="7">
        <v>1022.96</v>
      </c>
      <c r="G309" s="8">
        <v>9437300</v>
      </c>
      <c r="H309" s="8">
        <v>572620000000</v>
      </c>
      <c r="I309" s="7">
        <v>1.05</v>
      </c>
      <c r="J309" s="1">
        <f t="shared" si="13"/>
        <v>3</v>
      </c>
      <c r="K309" s="1">
        <f t="shared" si="14"/>
        <v>29</v>
      </c>
    </row>
    <row r="310" spans="1:11" hidden="1" x14ac:dyDescent="0.3">
      <c r="A310" s="6">
        <v>39171</v>
      </c>
      <c r="B310" s="1">
        <f t="shared" si="12"/>
        <v>2007</v>
      </c>
      <c r="C310" s="7">
        <v>1023.98</v>
      </c>
      <c r="D310" s="7">
        <v>1025.02</v>
      </c>
      <c r="E310" s="7">
        <v>1015.03</v>
      </c>
      <c r="F310" s="7">
        <v>1015.97</v>
      </c>
      <c r="G310" s="8">
        <v>7251800</v>
      </c>
      <c r="H310" s="8">
        <v>415347000000</v>
      </c>
      <c r="I310" s="7">
        <v>-0.68</v>
      </c>
      <c r="J310" s="1">
        <f t="shared" si="13"/>
        <v>3</v>
      </c>
      <c r="K310" s="1">
        <f t="shared" si="14"/>
        <v>30</v>
      </c>
    </row>
    <row r="311" spans="1:11" hidden="1" x14ac:dyDescent="0.3">
      <c r="A311" s="6">
        <v>39174</v>
      </c>
      <c r="B311" s="1">
        <f t="shared" si="12"/>
        <v>2007</v>
      </c>
      <c r="C311" s="7">
        <v>1020.3</v>
      </c>
      <c r="D311" s="7">
        <v>1028.76</v>
      </c>
      <c r="E311" s="7">
        <v>1018.26</v>
      </c>
      <c r="F311" s="7">
        <v>1026.97</v>
      </c>
      <c r="G311" s="8">
        <v>8210900</v>
      </c>
      <c r="H311" s="8">
        <v>411167000000</v>
      </c>
      <c r="I311" s="7">
        <v>1.08</v>
      </c>
      <c r="J311" s="1">
        <f t="shared" si="13"/>
        <v>4</v>
      </c>
      <c r="K311" s="1">
        <f t="shared" si="14"/>
        <v>2</v>
      </c>
    </row>
    <row r="312" spans="1:11" hidden="1" x14ac:dyDescent="0.3">
      <c r="A312" s="6">
        <v>39175</v>
      </c>
      <c r="B312" s="1">
        <f t="shared" si="12"/>
        <v>2007</v>
      </c>
      <c r="C312" s="7">
        <v>1028.69</v>
      </c>
      <c r="D312" s="7">
        <v>1041.08</v>
      </c>
      <c r="E312" s="7">
        <v>1023.91</v>
      </c>
      <c r="F312" s="7">
        <v>1036.6400000000001</v>
      </c>
      <c r="G312" s="8">
        <v>11897400</v>
      </c>
      <c r="H312" s="8">
        <v>529210000000</v>
      </c>
      <c r="I312" s="7">
        <v>0.94</v>
      </c>
      <c r="J312" s="1">
        <f t="shared" si="13"/>
        <v>4</v>
      </c>
      <c r="K312" s="1">
        <f t="shared" si="14"/>
        <v>3</v>
      </c>
    </row>
    <row r="313" spans="1:11" hidden="1" x14ac:dyDescent="0.3">
      <c r="A313" s="6">
        <v>39176</v>
      </c>
      <c r="B313" s="1">
        <f t="shared" si="12"/>
        <v>2007</v>
      </c>
      <c r="C313" s="7">
        <v>1049.24</v>
      </c>
      <c r="D313" s="7">
        <v>1057.29</v>
      </c>
      <c r="E313" s="7">
        <v>1047.51</v>
      </c>
      <c r="F313" s="7">
        <v>1054.1600000000001</v>
      </c>
      <c r="G313" s="8">
        <v>14445500</v>
      </c>
      <c r="H313" s="8">
        <v>879892000000</v>
      </c>
      <c r="I313" s="7">
        <v>1.69</v>
      </c>
      <c r="J313" s="1">
        <f t="shared" si="13"/>
        <v>4</v>
      </c>
      <c r="K313" s="1">
        <f t="shared" si="14"/>
        <v>4</v>
      </c>
    </row>
    <row r="314" spans="1:11" hidden="1" x14ac:dyDescent="0.3">
      <c r="A314" s="6">
        <v>39177</v>
      </c>
      <c r="B314" s="1">
        <f t="shared" si="12"/>
        <v>2007</v>
      </c>
      <c r="C314" s="7">
        <v>1064.46</v>
      </c>
      <c r="D314" s="7">
        <v>1067.8699999999999</v>
      </c>
      <c r="E314" s="7">
        <v>1058.3499999999999</v>
      </c>
      <c r="F314" s="7">
        <v>1060.8499999999999</v>
      </c>
      <c r="G314" s="8">
        <v>10559500</v>
      </c>
      <c r="H314" s="8">
        <v>434001000000</v>
      </c>
      <c r="I314" s="7">
        <v>0.63</v>
      </c>
      <c r="J314" s="1">
        <f t="shared" si="13"/>
        <v>4</v>
      </c>
      <c r="K314" s="1">
        <f t="shared" si="14"/>
        <v>5</v>
      </c>
    </row>
    <row r="315" spans="1:11" hidden="1" x14ac:dyDescent="0.3">
      <c r="A315" s="6">
        <v>39178</v>
      </c>
      <c r="B315" s="1">
        <f t="shared" si="12"/>
        <v>2007</v>
      </c>
      <c r="C315" s="7">
        <v>1065.3800000000001</v>
      </c>
      <c r="D315" s="7">
        <v>1068.7</v>
      </c>
      <c r="E315" s="7">
        <v>1051.99</v>
      </c>
      <c r="F315" s="7">
        <v>1054.8399999999999</v>
      </c>
      <c r="G315" s="8">
        <v>8413800</v>
      </c>
      <c r="H315" s="8">
        <v>373492000000</v>
      </c>
      <c r="I315" s="7">
        <v>-0.56999999999999995</v>
      </c>
      <c r="J315" s="1">
        <f t="shared" si="13"/>
        <v>4</v>
      </c>
      <c r="K315" s="1">
        <f t="shared" si="14"/>
        <v>6</v>
      </c>
    </row>
    <row r="316" spans="1:11" hidden="1" x14ac:dyDescent="0.3">
      <c r="A316" s="6">
        <v>39181</v>
      </c>
      <c r="B316" s="1">
        <f t="shared" si="12"/>
        <v>2007</v>
      </c>
      <c r="C316" s="7">
        <v>1061.81</v>
      </c>
      <c r="D316" s="7">
        <v>1068.6500000000001</v>
      </c>
      <c r="E316" s="7">
        <v>1059.97</v>
      </c>
      <c r="F316" s="7">
        <v>1067.32</v>
      </c>
      <c r="G316" s="8">
        <v>9957700</v>
      </c>
      <c r="H316" s="8">
        <v>384301000000</v>
      </c>
      <c r="I316" s="7">
        <v>1.18</v>
      </c>
      <c r="J316" s="1">
        <f t="shared" si="13"/>
        <v>4</v>
      </c>
      <c r="K316" s="1">
        <f t="shared" si="14"/>
        <v>9</v>
      </c>
    </row>
    <row r="317" spans="1:11" hidden="1" x14ac:dyDescent="0.3">
      <c r="A317" s="6">
        <v>39182</v>
      </c>
      <c r="B317" s="1">
        <f t="shared" si="12"/>
        <v>2007</v>
      </c>
      <c r="C317" s="7">
        <v>1068.83</v>
      </c>
      <c r="D317" s="7">
        <v>1076.47</v>
      </c>
      <c r="E317" s="7">
        <v>1058.9100000000001</v>
      </c>
      <c r="F317" s="7">
        <v>1058.9100000000001</v>
      </c>
      <c r="G317" s="8">
        <v>11248700</v>
      </c>
      <c r="H317" s="8">
        <v>534104000000</v>
      </c>
      <c r="I317" s="7">
        <v>-0.79</v>
      </c>
      <c r="J317" s="1">
        <f t="shared" si="13"/>
        <v>4</v>
      </c>
      <c r="K317" s="1">
        <f t="shared" si="14"/>
        <v>10</v>
      </c>
    </row>
    <row r="318" spans="1:11" hidden="1" x14ac:dyDescent="0.3">
      <c r="A318" s="6">
        <v>39183</v>
      </c>
      <c r="B318" s="1">
        <f t="shared" si="12"/>
        <v>2007</v>
      </c>
      <c r="C318" s="7">
        <v>1067.31</v>
      </c>
      <c r="D318" s="7">
        <v>1086.03</v>
      </c>
      <c r="E318" s="7">
        <v>1066.82</v>
      </c>
      <c r="F318" s="7">
        <v>1080.55</v>
      </c>
      <c r="G318" s="8">
        <v>14796700</v>
      </c>
      <c r="H318" s="8">
        <v>872846000000</v>
      </c>
      <c r="I318" s="7">
        <v>2.04</v>
      </c>
      <c r="J318" s="1">
        <f t="shared" si="13"/>
        <v>4</v>
      </c>
      <c r="K318" s="1">
        <f t="shared" si="14"/>
        <v>11</v>
      </c>
    </row>
    <row r="319" spans="1:11" hidden="1" x14ac:dyDescent="0.3">
      <c r="A319" s="6">
        <v>39184</v>
      </c>
      <c r="B319" s="1">
        <f t="shared" si="12"/>
        <v>2007</v>
      </c>
      <c r="C319" s="7">
        <v>1077.22</v>
      </c>
      <c r="D319" s="7">
        <v>1089.25</v>
      </c>
      <c r="E319" s="7">
        <v>1076.3599999999999</v>
      </c>
      <c r="F319" s="7">
        <v>1087.8800000000001</v>
      </c>
      <c r="G319" s="8">
        <v>11551800</v>
      </c>
      <c r="H319" s="8">
        <v>664374000000</v>
      </c>
      <c r="I319" s="7">
        <v>0.68</v>
      </c>
      <c r="J319" s="1">
        <f t="shared" si="13"/>
        <v>4</v>
      </c>
      <c r="K319" s="1">
        <f t="shared" si="14"/>
        <v>12</v>
      </c>
    </row>
    <row r="320" spans="1:11" hidden="1" x14ac:dyDescent="0.3">
      <c r="A320" s="6">
        <v>39185</v>
      </c>
      <c r="B320" s="1">
        <f t="shared" si="12"/>
        <v>2007</v>
      </c>
      <c r="C320" s="7">
        <v>1096.51</v>
      </c>
      <c r="D320" s="7">
        <v>1105.71</v>
      </c>
      <c r="E320" s="7">
        <v>1088.68</v>
      </c>
      <c r="F320" s="7">
        <v>1102.6400000000001</v>
      </c>
      <c r="G320" s="8">
        <v>14319600</v>
      </c>
      <c r="H320" s="8">
        <v>766199000000</v>
      </c>
      <c r="I320" s="7">
        <v>1.36</v>
      </c>
      <c r="J320" s="1">
        <f t="shared" si="13"/>
        <v>4</v>
      </c>
      <c r="K320" s="1">
        <f t="shared" si="14"/>
        <v>13</v>
      </c>
    </row>
    <row r="321" spans="1:11" hidden="1" x14ac:dyDescent="0.3">
      <c r="A321" s="6">
        <v>39188</v>
      </c>
      <c r="B321" s="1">
        <f t="shared" si="12"/>
        <v>2007</v>
      </c>
      <c r="C321" s="7">
        <v>1107.94</v>
      </c>
      <c r="D321" s="7">
        <v>1108.94</v>
      </c>
      <c r="E321" s="7">
        <v>1097.47</v>
      </c>
      <c r="F321" s="7">
        <v>1098.26</v>
      </c>
      <c r="G321" s="8">
        <v>11991800</v>
      </c>
      <c r="H321" s="8">
        <v>544655000000</v>
      </c>
      <c r="I321" s="7">
        <v>-0.4</v>
      </c>
      <c r="J321" s="1">
        <f t="shared" si="13"/>
        <v>4</v>
      </c>
      <c r="K321" s="1">
        <f t="shared" si="14"/>
        <v>16</v>
      </c>
    </row>
    <row r="322" spans="1:11" hidden="1" x14ac:dyDescent="0.3">
      <c r="A322" s="6">
        <v>39189</v>
      </c>
      <c r="B322" s="1">
        <f t="shared" ref="B322:B385" si="15">YEAR(A322)</f>
        <v>2007</v>
      </c>
      <c r="C322" s="7">
        <v>1106.23</v>
      </c>
      <c r="D322" s="7">
        <v>1107.3499999999999</v>
      </c>
      <c r="E322" s="7">
        <v>1081.57</v>
      </c>
      <c r="F322" s="7">
        <v>1088.8399999999999</v>
      </c>
      <c r="G322" s="8">
        <v>14019800</v>
      </c>
      <c r="H322" s="8">
        <v>585516000000</v>
      </c>
      <c r="I322" s="7">
        <v>-0.86</v>
      </c>
      <c r="J322" s="1">
        <f t="shared" si="13"/>
        <v>4</v>
      </c>
      <c r="K322" s="1">
        <f t="shared" si="14"/>
        <v>17</v>
      </c>
    </row>
    <row r="323" spans="1:11" hidden="1" x14ac:dyDescent="0.3">
      <c r="A323" s="6">
        <v>39190</v>
      </c>
      <c r="B323" s="1">
        <f t="shared" si="15"/>
        <v>2007</v>
      </c>
      <c r="C323" s="7">
        <v>1093.43</v>
      </c>
      <c r="D323" s="7">
        <v>1096.76</v>
      </c>
      <c r="E323" s="7">
        <v>1086.23</v>
      </c>
      <c r="F323" s="7">
        <v>1093.96</v>
      </c>
      <c r="G323" s="8">
        <v>16819000</v>
      </c>
      <c r="H323" s="8">
        <v>603597000000</v>
      </c>
      <c r="I323" s="7">
        <v>0.47</v>
      </c>
      <c r="J323" s="1">
        <f t="shared" ref="J323:J386" si="16">MONTH(A323)</f>
        <v>4</v>
      </c>
      <c r="K323" s="1">
        <f t="shared" ref="K323:K386" si="17">DAY(A323)</f>
        <v>18</v>
      </c>
    </row>
    <row r="324" spans="1:11" hidden="1" x14ac:dyDescent="0.3">
      <c r="A324" s="6">
        <v>39191</v>
      </c>
      <c r="B324" s="1">
        <f t="shared" si="15"/>
        <v>2007</v>
      </c>
      <c r="C324" s="7">
        <v>1096.71</v>
      </c>
      <c r="D324" s="7">
        <v>1097.8800000000001</v>
      </c>
      <c r="E324" s="7">
        <v>1062.3</v>
      </c>
      <c r="F324" s="7">
        <v>1064.98</v>
      </c>
      <c r="G324" s="8">
        <v>21613600</v>
      </c>
      <c r="H324" s="8">
        <v>902165000000</v>
      </c>
      <c r="I324" s="7">
        <v>-2.65</v>
      </c>
      <c r="J324" s="1">
        <f t="shared" si="16"/>
        <v>4</v>
      </c>
      <c r="K324" s="1">
        <f t="shared" si="17"/>
        <v>19</v>
      </c>
    </row>
    <row r="325" spans="1:11" hidden="1" x14ac:dyDescent="0.3">
      <c r="A325" s="6">
        <v>39192</v>
      </c>
      <c r="B325" s="1">
        <f t="shared" si="15"/>
        <v>2007</v>
      </c>
      <c r="C325" s="7">
        <v>1069.6500000000001</v>
      </c>
      <c r="D325" s="7">
        <v>1081.1400000000001</v>
      </c>
      <c r="E325" s="7">
        <v>1069.6500000000001</v>
      </c>
      <c r="F325" s="7">
        <v>1078.82</v>
      </c>
      <c r="G325" s="8">
        <v>12232500</v>
      </c>
      <c r="H325" s="8">
        <v>467095000000</v>
      </c>
      <c r="I325" s="7">
        <v>1.3</v>
      </c>
      <c r="J325" s="1">
        <f t="shared" si="16"/>
        <v>4</v>
      </c>
      <c r="K325" s="1">
        <f t="shared" si="17"/>
        <v>20</v>
      </c>
    </row>
    <row r="326" spans="1:11" hidden="1" x14ac:dyDescent="0.3">
      <c r="A326" s="6">
        <v>39195</v>
      </c>
      <c r="B326" s="1">
        <f t="shared" si="15"/>
        <v>2007</v>
      </c>
      <c r="C326" s="7">
        <v>1089.69</v>
      </c>
      <c r="D326" s="7">
        <v>1091.8599999999999</v>
      </c>
      <c r="E326" s="7">
        <v>1076.8800000000001</v>
      </c>
      <c r="F326" s="7">
        <v>1077.7</v>
      </c>
      <c r="G326" s="8">
        <v>13037800</v>
      </c>
      <c r="H326" s="8">
        <v>499756000000</v>
      </c>
      <c r="I326" s="7">
        <v>-0.1</v>
      </c>
      <c r="J326" s="1">
        <f t="shared" si="16"/>
        <v>4</v>
      </c>
      <c r="K326" s="1">
        <f t="shared" si="17"/>
        <v>23</v>
      </c>
    </row>
    <row r="327" spans="1:11" hidden="1" x14ac:dyDescent="0.3">
      <c r="A327" s="6">
        <v>39196</v>
      </c>
      <c r="B327" s="1">
        <f t="shared" si="15"/>
        <v>2007</v>
      </c>
      <c r="C327" s="7">
        <v>1078.97</v>
      </c>
      <c r="D327" s="7">
        <v>1079.4100000000001</v>
      </c>
      <c r="E327" s="7">
        <v>1063.6300000000001</v>
      </c>
      <c r="F327" s="7">
        <v>1075.83</v>
      </c>
      <c r="G327" s="8">
        <v>16385800</v>
      </c>
      <c r="H327" s="8">
        <v>655859000000</v>
      </c>
      <c r="I327" s="7">
        <v>-0.17</v>
      </c>
      <c r="J327" s="1">
        <f t="shared" si="16"/>
        <v>4</v>
      </c>
      <c r="K327" s="1">
        <f t="shared" si="17"/>
        <v>24</v>
      </c>
    </row>
    <row r="328" spans="1:11" hidden="1" x14ac:dyDescent="0.3">
      <c r="A328" s="6">
        <v>39197</v>
      </c>
      <c r="B328" s="1">
        <f t="shared" si="15"/>
        <v>2007</v>
      </c>
      <c r="C328" s="7">
        <v>1085.58</v>
      </c>
      <c r="D328" s="7">
        <v>1086.23</v>
      </c>
      <c r="E328" s="7">
        <v>1066.51</v>
      </c>
      <c r="F328" s="7">
        <v>1078.44</v>
      </c>
      <c r="G328" s="8">
        <v>15543100</v>
      </c>
      <c r="H328" s="8">
        <v>703252000000</v>
      </c>
      <c r="I328" s="7">
        <v>0.24</v>
      </c>
      <c r="J328" s="1">
        <f t="shared" si="16"/>
        <v>4</v>
      </c>
      <c r="K328" s="1">
        <f t="shared" si="17"/>
        <v>25</v>
      </c>
    </row>
    <row r="329" spans="1:11" hidden="1" x14ac:dyDescent="0.3">
      <c r="A329" s="6">
        <v>39198</v>
      </c>
      <c r="B329" s="1">
        <f t="shared" si="15"/>
        <v>2007</v>
      </c>
      <c r="C329" s="7">
        <v>1091.33</v>
      </c>
      <c r="D329" s="7">
        <v>1099.99</v>
      </c>
      <c r="E329" s="7">
        <v>1087.31</v>
      </c>
      <c r="F329" s="7">
        <v>1088.1500000000001</v>
      </c>
      <c r="G329" s="8">
        <v>14326100</v>
      </c>
      <c r="H329" s="8">
        <v>665892000000</v>
      </c>
      <c r="I329" s="7">
        <v>0.9</v>
      </c>
      <c r="J329" s="1">
        <f t="shared" si="16"/>
        <v>4</v>
      </c>
      <c r="K329" s="1">
        <f t="shared" si="17"/>
        <v>26</v>
      </c>
    </row>
    <row r="330" spans="1:11" hidden="1" x14ac:dyDescent="0.3">
      <c r="A330" s="6">
        <v>39199</v>
      </c>
      <c r="B330" s="1">
        <f t="shared" si="15"/>
        <v>2007</v>
      </c>
      <c r="C330" s="7">
        <v>1089.81</v>
      </c>
      <c r="D330" s="7">
        <v>1094.57</v>
      </c>
      <c r="E330" s="7">
        <v>1076.03</v>
      </c>
      <c r="F330" s="7">
        <v>1076.43</v>
      </c>
      <c r="G330" s="8">
        <v>11044500</v>
      </c>
      <c r="H330" s="8">
        <v>610396000000</v>
      </c>
      <c r="I330" s="7">
        <v>-1.08</v>
      </c>
      <c r="J330" s="1">
        <f t="shared" si="16"/>
        <v>4</v>
      </c>
      <c r="K330" s="1">
        <f t="shared" si="17"/>
        <v>27</v>
      </c>
    </row>
    <row r="331" spans="1:11" hidden="1" x14ac:dyDescent="0.3">
      <c r="A331" s="6">
        <v>39202</v>
      </c>
      <c r="B331" s="1">
        <f t="shared" si="15"/>
        <v>2007</v>
      </c>
      <c r="C331" s="7">
        <v>1080.8900000000001</v>
      </c>
      <c r="D331" s="7">
        <v>1090.44</v>
      </c>
      <c r="E331" s="7">
        <v>1072.47</v>
      </c>
      <c r="F331" s="7">
        <v>1079.3900000000001</v>
      </c>
      <c r="G331" s="8">
        <v>7883200</v>
      </c>
      <c r="H331" s="8">
        <v>395390000000</v>
      </c>
      <c r="I331" s="7">
        <v>0.27</v>
      </c>
      <c r="J331" s="1">
        <f t="shared" si="16"/>
        <v>4</v>
      </c>
      <c r="K331" s="1">
        <f t="shared" si="17"/>
        <v>30</v>
      </c>
    </row>
    <row r="332" spans="1:11" hidden="1" x14ac:dyDescent="0.3">
      <c r="A332" s="6">
        <v>39204</v>
      </c>
      <c r="B332" s="1">
        <f t="shared" si="15"/>
        <v>2007</v>
      </c>
      <c r="C332" s="7">
        <v>1082.72</v>
      </c>
      <c r="D332" s="7">
        <v>1085.4100000000001</v>
      </c>
      <c r="E332" s="7">
        <v>1075</v>
      </c>
      <c r="F332" s="7">
        <v>1080.5</v>
      </c>
      <c r="G332" s="8">
        <v>8991800</v>
      </c>
      <c r="H332" s="8">
        <v>390354000000</v>
      </c>
      <c r="I332" s="7">
        <v>0.1</v>
      </c>
      <c r="J332" s="1">
        <f t="shared" si="16"/>
        <v>5</v>
      </c>
      <c r="K332" s="1">
        <f t="shared" si="17"/>
        <v>2</v>
      </c>
    </row>
    <row r="333" spans="1:11" hidden="1" x14ac:dyDescent="0.3">
      <c r="A333" s="6">
        <v>39205</v>
      </c>
      <c r="B333" s="1">
        <f t="shared" si="15"/>
        <v>2007</v>
      </c>
      <c r="C333" s="7">
        <v>1091.96</v>
      </c>
      <c r="D333" s="7">
        <v>1094.1199999999999</v>
      </c>
      <c r="E333" s="7">
        <v>1082.5999999999999</v>
      </c>
      <c r="F333" s="7">
        <v>1086.3499999999999</v>
      </c>
      <c r="G333" s="8">
        <v>8783100</v>
      </c>
      <c r="H333" s="8">
        <v>360387000000</v>
      </c>
      <c r="I333" s="7">
        <v>0.54</v>
      </c>
      <c r="J333" s="1">
        <f t="shared" si="16"/>
        <v>5</v>
      </c>
      <c r="K333" s="1">
        <f t="shared" si="17"/>
        <v>3</v>
      </c>
    </row>
    <row r="334" spans="1:11" hidden="1" x14ac:dyDescent="0.3">
      <c r="A334" s="6">
        <v>39206</v>
      </c>
      <c r="B334" s="1">
        <f t="shared" si="15"/>
        <v>2007</v>
      </c>
      <c r="C334" s="7">
        <v>1090.28</v>
      </c>
      <c r="D334" s="7">
        <v>1095.54</v>
      </c>
      <c r="E334" s="7">
        <v>1085.49</v>
      </c>
      <c r="F334" s="7">
        <v>1095.54</v>
      </c>
      <c r="G334" s="8">
        <v>8438900</v>
      </c>
      <c r="H334" s="8">
        <v>322743000000</v>
      </c>
      <c r="I334" s="7">
        <v>0.85</v>
      </c>
      <c r="J334" s="1">
        <f t="shared" si="16"/>
        <v>5</v>
      </c>
      <c r="K334" s="1">
        <f t="shared" si="17"/>
        <v>4</v>
      </c>
    </row>
    <row r="335" spans="1:11" hidden="1" x14ac:dyDescent="0.3">
      <c r="A335" s="6">
        <v>39209</v>
      </c>
      <c r="B335" s="1">
        <f t="shared" si="15"/>
        <v>2007</v>
      </c>
      <c r="C335" s="7">
        <v>1104.3</v>
      </c>
      <c r="D335" s="7">
        <v>1123.58</v>
      </c>
      <c r="E335" s="7">
        <v>1102.28</v>
      </c>
      <c r="F335" s="7">
        <v>1123.58</v>
      </c>
      <c r="G335" s="8">
        <v>16645100</v>
      </c>
      <c r="H335" s="8">
        <v>780680000000</v>
      </c>
      <c r="I335" s="7">
        <v>2.56</v>
      </c>
      <c r="J335" s="1">
        <f t="shared" si="16"/>
        <v>5</v>
      </c>
      <c r="K335" s="1">
        <f t="shared" si="17"/>
        <v>7</v>
      </c>
    </row>
    <row r="336" spans="1:11" hidden="1" x14ac:dyDescent="0.3">
      <c r="A336" s="6">
        <v>39210</v>
      </c>
      <c r="B336" s="1">
        <f t="shared" si="15"/>
        <v>2007</v>
      </c>
      <c r="C336" s="7">
        <v>1127.6199999999999</v>
      </c>
      <c r="D336" s="7">
        <v>1129.05</v>
      </c>
      <c r="E336" s="7">
        <v>1108.97</v>
      </c>
      <c r="F336" s="7">
        <v>1113.6500000000001</v>
      </c>
      <c r="G336" s="8">
        <v>10584400</v>
      </c>
      <c r="H336" s="8">
        <v>610591000000</v>
      </c>
      <c r="I336" s="7">
        <v>-0.88</v>
      </c>
      <c r="J336" s="1">
        <f t="shared" si="16"/>
        <v>5</v>
      </c>
      <c r="K336" s="1">
        <f t="shared" si="17"/>
        <v>8</v>
      </c>
    </row>
    <row r="337" spans="1:11" hidden="1" x14ac:dyDescent="0.3">
      <c r="A337" s="6">
        <v>39211</v>
      </c>
      <c r="B337" s="1">
        <f t="shared" si="15"/>
        <v>2007</v>
      </c>
      <c r="C337" s="7">
        <v>1112.99</v>
      </c>
      <c r="D337" s="7">
        <v>1122.93</v>
      </c>
      <c r="E337" s="7">
        <v>1109.82</v>
      </c>
      <c r="F337" s="7">
        <v>1120.04</v>
      </c>
      <c r="G337" s="8">
        <v>11290200</v>
      </c>
      <c r="H337" s="8">
        <v>497541000000</v>
      </c>
      <c r="I337" s="7">
        <v>0.56999999999999995</v>
      </c>
      <c r="J337" s="1">
        <f t="shared" si="16"/>
        <v>5</v>
      </c>
      <c r="K337" s="1">
        <f t="shared" si="17"/>
        <v>9</v>
      </c>
    </row>
    <row r="338" spans="1:11" hidden="1" x14ac:dyDescent="0.3">
      <c r="A338" s="6">
        <v>39212</v>
      </c>
      <c r="B338" s="1">
        <f t="shared" si="15"/>
        <v>2007</v>
      </c>
      <c r="C338" s="7">
        <v>1134.1400000000001</v>
      </c>
      <c r="D338" s="7">
        <v>1137.26</v>
      </c>
      <c r="E338" s="7">
        <v>1124.17</v>
      </c>
      <c r="F338" s="7">
        <v>1127.8499999999999</v>
      </c>
      <c r="G338" s="8">
        <v>13703500</v>
      </c>
      <c r="H338" s="8">
        <v>605931000000</v>
      </c>
      <c r="I338" s="7">
        <v>0.7</v>
      </c>
      <c r="J338" s="1">
        <f t="shared" si="16"/>
        <v>5</v>
      </c>
      <c r="K338" s="1">
        <f t="shared" si="17"/>
        <v>10</v>
      </c>
    </row>
    <row r="339" spans="1:11" hidden="1" x14ac:dyDescent="0.3">
      <c r="A339" s="6">
        <v>39213</v>
      </c>
      <c r="B339" s="1">
        <f t="shared" si="15"/>
        <v>2007</v>
      </c>
      <c r="C339" s="7">
        <v>1116.49</v>
      </c>
      <c r="D339" s="7">
        <v>1143.77</v>
      </c>
      <c r="E339" s="7">
        <v>1112.72</v>
      </c>
      <c r="F339" s="7">
        <v>1141.45</v>
      </c>
      <c r="G339" s="8">
        <v>10644700</v>
      </c>
      <c r="H339" s="8">
        <v>494541000000</v>
      </c>
      <c r="I339" s="7">
        <v>1.21</v>
      </c>
      <c r="J339" s="1">
        <f t="shared" si="16"/>
        <v>5</v>
      </c>
      <c r="K339" s="1">
        <f t="shared" si="17"/>
        <v>11</v>
      </c>
    </row>
    <row r="340" spans="1:11" hidden="1" x14ac:dyDescent="0.3">
      <c r="A340" s="6">
        <v>39216</v>
      </c>
      <c r="B340" s="1">
        <f t="shared" si="15"/>
        <v>2007</v>
      </c>
      <c r="C340" s="7">
        <v>1152.22</v>
      </c>
      <c r="D340" s="7">
        <v>1156.1099999999999</v>
      </c>
      <c r="E340" s="7">
        <v>1133.06</v>
      </c>
      <c r="F340" s="7">
        <v>1139.83</v>
      </c>
      <c r="G340" s="8">
        <v>10131400</v>
      </c>
      <c r="H340" s="8">
        <v>442845000000</v>
      </c>
      <c r="I340" s="7">
        <v>-0.14000000000000001</v>
      </c>
      <c r="J340" s="1">
        <f t="shared" si="16"/>
        <v>5</v>
      </c>
      <c r="K340" s="1">
        <f t="shared" si="17"/>
        <v>14</v>
      </c>
    </row>
    <row r="341" spans="1:11" hidden="1" x14ac:dyDescent="0.3">
      <c r="A341" s="6">
        <v>39217</v>
      </c>
      <c r="B341" s="1">
        <f t="shared" si="15"/>
        <v>2007</v>
      </c>
      <c r="C341" s="7">
        <v>1141.97</v>
      </c>
      <c r="D341" s="7">
        <v>1143.24</v>
      </c>
      <c r="E341" s="7">
        <v>1115.5999999999999</v>
      </c>
      <c r="F341" s="7">
        <v>1116.3900000000001</v>
      </c>
      <c r="G341" s="8">
        <v>8687000</v>
      </c>
      <c r="H341" s="8">
        <v>405346000000</v>
      </c>
      <c r="I341" s="7">
        <v>-2.06</v>
      </c>
      <c r="J341" s="1">
        <f t="shared" si="16"/>
        <v>5</v>
      </c>
      <c r="K341" s="1">
        <f t="shared" si="17"/>
        <v>15</v>
      </c>
    </row>
    <row r="342" spans="1:11" hidden="1" x14ac:dyDescent="0.3">
      <c r="A342" s="6">
        <v>39218</v>
      </c>
      <c r="B342" s="1">
        <f t="shared" si="15"/>
        <v>2007</v>
      </c>
      <c r="C342" s="7">
        <v>1119.54</v>
      </c>
      <c r="D342" s="7">
        <v>1128.3599999999999</v>
      </c>
      <c r="E342" s="7">
        <v>1113.04</v>
      </c>
      <c r="F342" s="7">
        <v>1119.44</v>
      </c>
      <c r="G342" s="8">
        <v>13248300</v>
      </c>
      <c r="H342" s="8">
        <v>495278000000</v>
      </c>
      <c r="I342" s="7">
        <v>0.27</v>
      </c>
      <c r="J342" s="1">
        <f t="shared" si="16"/>
        <v>5</v>
      </c>
      <c r="K342" s="1">
        <f t="shared" si="17"/>
        <v>16</v>
      </c>
    </row>
    <row r="343" spans="1:11" hidden="1" x14ac:dyDescent="0.3">
      <c r="A343" s="6">
        <v>39219</v>
      </c>
      <c r="B343" s="1">
        <f t="shared" si="15"/>
        <v>2007</v>
      </c>
      <c r="C343" s="7">
        <v>1131.27</v>
      </c>
      <c r="D343" s="7">
        <v>1140.96</v>
      </c>
      <c r="E343" s="7">
        <v>1129.44</v>
      </c>
      <c r="F343" s="7">
        <v>1139.55</v>
      </c>
      <c r="G343" s="8">
        <v>14928600</v>
      </c>
      <c r="H343" s="8">
        <v>760629000000</v>
      </c>
      <c r="I343" s="7">
        <v>1.8</v>
      </c>
      <c r="J343" s="1">
        <f t="shared" si="16"/>
        <v>5</v>
      </c>
      <c r="K343" s="1">
        <f t="shared" si="17"/>
        <v>17</v>
      </c>
    </row>
    <row r="344" spans="1:11" hidden="1" x14ac:dyDescent="0.3">
      <c r="A344" s="6">
        <v>39220</v>
      </c>
      <c r="B344" s="1">
        <f t="shared" si="15"/>
        <v>2007</v>
      </c>
      <c r="C344" s="7">
        <v>1140.3</v>
      </c>
      <c r="D344" s="7">
        <v>1140.83</v>
      </c>
      <c r="E344" s="7">
        <v>1118.48</v>
      </c>
      <c r="F344" s="7">
        <v>1134.92</v>
      </c>
      <c r="G344" s="8">
        <v>19314400</v>
      </c>
      <c r="H344" s="8">
        <v>987104000000</v>
      </c>
      <c r="I344" s="7">
        <v>-0.41</v>
      </c>
      <c r="J344" s="1">
        <f t="shared" si="16"/>
        <v>5</v>
      </c>
      <c r="K344" s="1">
        <f t="shared" si="17"/>
        <v>18</v>
      </c>
    </row>
    <row r="345" spans="1:11" hidden="1" x14ac:dyDescent="0.3">
      <c r="A345" s="6">
        <v>39223</v>
      </c>
      <c r="B345" s="1">
        <f t="shared" si="15"/>
        <v>2007</v>
      </c>
      <c r="C345" s="7">
        <v>1120.01</v>
      </c>
      <c r="D345" s="7">
        <v>1134.0899999999999</v>
      </c>
      <c r="E345" s="7">
        <v>1119.1300000000001</v>
      </c>
      <c r="F345" s="7">
        <v>1130.92</v>
      </c>
      <c r="G345" s="8">
        <v>12021400</v>
      </c>
      <c r="H345" s="8">
        <v>595526000000</v>
      </c>
      <c r="I345" s="7">
        <v>-0.35</v>
      </c>
      <c r="J345" s="1">
        <f t="shared" si="16"/>
        <v>5</v>
      </c>
      <c r="K345" s="1">
        <f t="shared" si="17"/>
        <v>21</v>
      </c>
    </row>
    <row r="346" spans="1:11" hidden="1" x14ac:dyDescent="0.3">
      <c r="A346" s="6">
        <v>39224</v>
      </c>
      <c r="B346" s="1">
        <f t="shared" si="15"/>
        <v>2007</v>
      </c>
      <c r="C346" s="7">
        <v>1144.4100000000001</v>
      </c>
      <c r="D346" s="7">
        <v>1165.48</v>
      </c>
      <c r="E346" s="7">
        <v>1138.81</v>
      </c>
      <c r="F346" s="7">
        <v>1162</v>
      </c>
      <c r="G346" s="8">
        <v>18094200</v>
      </c>
      <c r="H346" s="8">
        <v>890403000000</v>
      </c>
      <c r="I346" s="7">
        <v>2.75</v>
      </c>
      <c r="J346" s="1">
        <f t="shared" si="16"/>
        <v>5</v>
      </c>
      <c r="K346" s="1">
        <f t="shared" si="17"/>
        <v>22</v>
      </c>
    </row>
    <row r="347" spans="1:11" hidden="1" x14ac:dyDescent="0.3">
      <c r="A347" s="6">
        <v>39225</v>
      </c>
      <c r="B347" s="1">
        <f t="shared" si="15"/>
        <v>2007</v>
      </c>
      <c r="C347" s="7">
        <v>1173.49</v>
      </c>
      <c r="D347" s="7">
        <v>1186.82</v>
      </c>
      <c r="E347" s="7">
        <v>1157.8499999999999</v>
      </c>
      <c r="F347" s="7">
        <v>1172.1300000000001</v>
      </c>
      <c r="G347" s="8">
        <v>16391900</v>
      </c>
      <c r="H347" s="8">
        <v>590478000000</v>
      </c>
      <c r="I347" s="7">
        <v>0.87</v>
      </c>
      <c r="J347" s="1">
        <f t="shared" si="16"/>
        <v>5</v>
      </c>
      <c r="K347" s="1">
        <f t="shared" si="17"/>
        <v>23</v>
      </c>
    </row>
    <row r="348" spans="1:11" hidden="1" x14ac:dyDescent="0.3">
      <c r="A348" s="6">
        <v>39227</v>
      </c>
      <c r="B348" s="1">
        <f t="shared" si="15"/>
        <v>2007</v>
      </c>
      <c r="C348" s="7">
        <v>1159.9000000000001</v>
      </c>
      <c r="D348" s="7">
        <v>1177.8699999999999</v>
      </c>
      <c r="E348" s="7">
        <v>1159.6099999999999</v>
      </c>
      <c r="F348" s="7">
        <v>1173.2</v>
      </c>
      <c r="G348" s="8">
        <v>12655100</v>
      </c>
      <c r="H348" s="8">
        <v>625840000000</v>
      </c>
      <c r="I348" s="7">
        <v>0.09</v>
      </c>
      <c r="J348" s="1">
        <f t="shared" si="16"/>
        <v>5</v>
      </c>
      <c r="K348" s="1">
        <f t="shared" si="17"/>
        <v>25</v>
      </c>
    </row>
    <row r="349" spans="1:11" hidden="1" x14ac:dyDescent="0.3">
      <c r="A349" s="6">
        <v>39230</v>
      </c>
      <c r="B349" s="1">
        <f t="shared" si="15"/>
        <v>2007</v>
      </c>
      <c r="C349" s="7">
        <v>1184.1199999999999</v>
      </c>
      <c r="D349" s="7">
        <v>1196.74</v>
      </c>
      <c r="E349" s="7">
        <v>1177.44</v>
      </c>
      <c r="F349" s="7">
        <v>1194.5899999999999</v>
      </c>
      <c r="G349" s="8">
        <v>12695900</v>
      </c>
      <c r="H349" s="8">
        <v>523286000000</v>
      </c>
      <c r="I349" s="7">
        <v>1.82</v>
      </c>
      <c r="J349" s="1">
        <f t="shared" si="16"/>
        <v>5</v>
      </c>
      <c r="K349" s="1">
        <f t="shared" si="17"/>
        <v>28</v>
      </c>
    </row>
    <row r="350" spans="1:11" hidden="1" x14ac:dyDescent="0.3">
      <c r="A350" s="6">
        <v>39231</v>
      </c>
      <c r="B350" s="1">
        <f t="shared" si="15"/>
        <v>2007</v>
      </c>
      <c r="C350" s="7">
        <v>1209.04</v>
      </c>
      <c r="D350" s="7">
        <v>1215.7</v>
      </c>
      <c r="E350" s="7">
        <v>1195.77</v>
      </c>
      <c r="F350" s="7">
        <v>1203.26</v>
      </c>
      <c r="G350" s="8">
        <v>17728500</v>
      </c>
      <c r="H350" s="8">
        <v>818919000000</v>
      </c>
      <c r="I350" s="7">
        <v>0.73</v>
      </c>
      <c r="J350" s="1">
        <f t="shared" si="16"/>
        <v>5</v>
      </c>
      <c r="K350" s="1">
        <f t="shared" si="17"/>
        <v>29</v>
      </c>
    </row>
    <row r="351" spans="1:11" hidden="1" x14ac:dyDescent="0.3">
      <c r="A351" s="6">
        <v>39232</v>
      </c>
      <c r="B351" s="1">
        <f t="shared" si="15"/>
        <v>2007</v>
      </c>
      <c r="C351" s="7">
        <v>1212.3599999999999</v>
      </c>
      <c r="D351" s="7">
        <v>1212.3599999999999</v>
      </c>
      <c r="E351" s="7">
        <v>1173.05</v>
      </c>
      <c r="F351" s="7">
        <v>1187.5999999999999</v>
      </c>
      <c r="G351" s="8">
        <v>15757600</v>
      </c>
      <c r="H351" s="8">
        <v>792269000000</v>
      </c>
      <c r="I351" s="7">
        <v>-1.3</v>
      </c>
      <c r="J351" s="1">
        <f t="shared" si="16"/>
        <v>5</v>
      </c>
      <c r="K351" s="1">
        <f t="shared" si="17"/>
        <v>30</v>
      </c>
    </row>
    <row r="352" spans="1:11" hidden="1" x14ac:dyDescent="0.3">
      <c r="A352" s="6">
        <v>39233</v>
      </c>
      <c r="B352" s="1">
        <f t="shared" si="15"/>
        <v>2007</v>
      </c>
      <c r="C352" s="7">
        <v>1205.4000000000001</v>
      </c>
      <c r="D352" s="7">
        <v>1207.31</v>
      </c>
      <c r="E352" s="7">
        <v>1193.22</v>
      </c>
      <c r="F352" s="7">
        <v>1205.17</v>
      </c>
      <c r="G352" s="8">
        <v>13074600</v>
      </c>
      <c r="H352" s="8">
        <v>661106000000</v>
      </c>
      <c r="I352" s="7">
        <v>1.48</v>
      </c>
      <c r="J352" s="1">
        <f t="shared" si="16"/>
        <v>5</v>
      </c>
      <c r="K352" s="1">
        <f t="shared" si="17"/>
        <v>31</v>
      </c>
    </row>
    <row r="353" spans="1:11" hidden="1" x14ac:dyDescent="0.3">
      <c r="A353" s="6">
        <v>39234</v>
      </c>
      <c r="B353" s="1">
        <f t="shared" si="15"/>
        <v>2007</v>
      </c>
      <c r="C353" s="7">
        <v>1232.0999999999999</v>
      </c>
      <c r="D353" s="7">
        <v>1247.27</v>
      </c>
      <c r="E353" s="7">
        <v>1224.7</v>
      </c>
      <c r="F353" s="7">
        <v>1231.68</v>
      </c>
      <c r="G353" s="8">
        <v>25691500</v>
      </c>
      <c r="H353" s="8">
        <v>1195944000000</v>
      </c>
      <c r="I353" s="7">
        <v>2.2000000000000002</v>
      </c>
      <c r="J353" s="1">
        <f t="shared" si="16"/>
        <v>6</v>
      </c>
      <c r="K353" s="1">
        <f t="shared" si="17"/>
        <v>1</v>
      </c>
    </row>
    <row r="354" spans="1:11" hidden="1" x14ac:dyDescent="0.3">
      <c r="A354" s="6">
        <v>39237</v>
      </c>
      <c r="B354" s="1">
        <f t="shared" si="15"/>
        <v>2007</v>
      </c>
      <c r="C354" s="7">
        <v>1262.0999999999999</v>
      </c>
      <c r="D354" s="7">
        <v>1275.5</v>
      </c>
      <c r="E354" s="7">
        <v>1242.78</v>
      </c>
      <c r="F354" s="7">
        <v>1256.21</v>
      </c>
      <c r="G354" s="8">
        <v>20358700</v>
      </c>
      <c r="H354" s="8">
        <v>1127070000000</v>
      </c>
      <c r="I354" s="7">
        <v>1.99</v>
      </c>
      <c r="J354" s="1">
        <f t="shared" si="16"/>
        <v>6</v>
      </c>
      <c r="K354" s="1">
        <f t="shared" si="17"/>
        <v>4</v>
      </c>
    </row>
    <row r="355" spans="1:11" hidden="1" x14ac:dyDescent="0.3">
      <c r="A355" s="6">
        <v>39238</v>
      </c>
      <c r="B355" s="1">
        <f t="shared" si="15"/>
        <v>2007</v>
      </c>
      <c r="C355" s="7">
        <v>1265.4000000000001</v>
      </c>
      <c r="D355" s="7">
        <v>1279.25</v>
      </c>
      <c r="E355" s="7">
        <v>1254.19</v>
      </c>
      <c r="F355" s="7">
        <v>1264.8599999999999</v>
      </c>
      <c r="G355" s="8">
        <v>16404900</v>
      </c>
      <c r="H355" s="8">
        <v>769801000000</v>
      </c>
      <c r="I355" s="7">
        <v>0.69</v>
      </c>
      <c r="J355" s="1">
        <f t="shared" si="16"/>
        <v>6</v>
      </c>
      <c r="K355" s="1">
        <f t="shared" si="17"/>
        <v>5</v>
      </c>
    </row>
    <row r="356" spans="1:11" hidden="1" x14ac:dyDescent="0.3">
      <c r="A356" s="6">
        <v>39240</v>
      </c>
      <c r="B356" s="1">
        <f t="shared" si="15"/>
        <v>2007</v>
      </c>
      <c r="C356" s="7">
        <v>1246.94</v>
      </c>
      <c r="D356" s="7">
        <v>1280.26</v>
      </c>
      <c r="E356" s="7">
        <v>1245.6099999999999</v>
      </c>
      <c r="F356" s="7">
        <v>1274.92</v>
      </c>
      <c r="G356" s="8">
        <v>12746200</v>
      </c>
      <c r="H356" s="8">
        <v>589049000000</v>
      </c>
      <c r="I356" s="7">
        <v>0.8</v>
      </c>
      <c r="J356" s="1">
        <f t="shared" si="16"/>
        <v>6</v>
      </c>
      <c r="K356" s="1">
        <f t="shared" si="17"/>
        <v>7</v>
      </c>
    </row>
    <row r="357" spans="1:11" hidden="1" x14ac:dyDescent="0.3">
      <c r="A357" s="6">
        <v>39241</v>
      </c>
      <c r="B357" s="1">
        <f t="shared" si="15"/>
        <v>2007</v>
      </c>
      <c r="C357" s="7">
        <v>1264.22</v>
      </c>
      <c r="D357" s="7">
        <v>1310.02</v>
      </c>
      <c r="E357" s="7">
        <v>1257.56</v>
      </c>
      <c r="F357" s="7">
        <v>1300.22</v>
      </c>
      <c r="G357" s="8">
        <v>19964200</v>
      </c>
      <c r="H357" s="8">
        <v>849993000000</v>
      </c>
      <c r="I357" s="7">
        <v>1.98</v>
      </c>
      <c r="J357" s="1">
        <f t="shared" si="16"/>
        <v>6</v>
      </c>
      <c r="K357" s="1">
        <f t="shared" si="17"/>
        <v>8</v>
      </c>
    </row>
    <row r="358" spans="1:11" hidden="1" x14ac:dyDescent="0.3">
      <c r="A358" s="6">
        <v>39244</v>
      </c>
      <c r="B358" s="1">
        <f t="shared" si="15"/>
        <v>2007</v>
      </c>
      <c r="C358" s="7">
        <v>1329.18</v>
      </c>
      <c r="D358" s="7">
        <v>1357.43</v>
      </c>
      <c r="E358" s="7">
        <v>1318.58</v>
      </c>
      <c r="F358" s="7">
        <v>1330.09</v>
      </c>
      <c r="G358" s="8">
        <v>28143400</v>
      </c>
      <c r="H358" s="8">
        <v>939387000000</v>
      </c>
      <c r="I358" s="7">
        <v>2.2999999999999998</v>
      </c>
      <c r="J358" s="1">
        <f t="shared" si="16"/>
        <v>6</v>
      </c>
      <c r="K358" s="1">
        <f t="shared" si="17"/>
        <v>11</v>
      </c>
    </row>
    <row r="359" spans="1:11" hidden="1" x14ac:dyDescent="0.3">
      <c r="A359" s="6">
        <v>39245</v>
      </c>
      <c r="B359" s="1">
        <f t="shared" si="15"/>
        <v>2007</v>
      </c>
      <c r="C359" s="7">
        <v>1329.69</v>
      </c>
      <c r="D359" s="7">
        <v>1332.78</v>
      </c>
      <c r="E359" s="7">
        <v>1297.3</v>
      </c>
      <c r="F359" s="7">
        <v>1317.73</v>
      </c>
      <c r="G359" s="8">
        <v>15407600</v>
      </c>
      <c r="H359" s="8">
        <v>545090000000</v>
      </c>
      <c r="I359" s="7">
        <v>-0.93</v>
      </c>
      <c r="J359" s="1">
        <f t="shared" si="16"/>
        <v>6</v>
      </c>
      <c r="K359" s="1">
        <f t="shared" si="17"/>
        <v>12</v>
      </c>
    </row>
    <row r="360" spans="1:11" hidden="1" x14ac:dyDescent="0.3">
      <c r="A360" s="6">
        <v>39246</v>
      </c>
      <c r="B360" s="1">
        <f t="shared" si="15"/>
        <v>2007</v>
      </c>
      <c r="C360" s="7">
        <v>1309.02</v>
      </c>
      <c r="D360" s="7">
        <v>1317.45</v>
      </c>
      <c r="E360" s="7">
        <v>1299.44</v>
      </c>
      <c r="F360" s="7">
        <v>1312.93</v>
      </c>
      <c r="G360" s="8">
        <v>17206400</v>
      </c>
      <c r="H360" s="8">
        <v>580284000000</v>
      </c>
      <c r="I360" s="7">
        <v>-0.36</v>
      </c>
      <c r="J360" s="1">
        <f t="shared" si="16"/>
        <v>6</v>
      </c>
      <c r="K360" s="1">
        <f t="shared" si="17"/>
        <v>13</v>
      </c>
    </row>
    <row r="361" spans="1:11" hidden="1" x14ac:dyDescent="0.3">
      <c r="A361" s="6">
        <v>39247</v>
      </c>
      <c r="B361" s="1">
        <f t="shared" si="15"/>
        <v>2007</v>
      </c>
      <c r="C361" s="7">
        <v>1336.35</v>
      </c>
      <c r="D361" s="7">
        <v>1339.86</v>
      </c>
      <c r="E361" s="7">
        <v>1319.41</v>
      </c>
      <c r="F361" s="7">
        <v>1334.64</v>
      </c>
      <c r="G361" s="8">
        <v>16445400</v>
      </c>
      <c r="H361" s="8">
        <v>782318000000</v>
      </c>
      <c r="I361" s="7">
        <v>1.65</v>
      </c>
      <c r="J361" s="1">
        <f t="shared" si="16"/>
        <v>6</v>
      </c>
      <c r="K361" s="1">
        <f t="shared" si="17"/>
        <v>14</v>
      </c>
    </row>
    <row r="362" spans="1:11" hidden="1" x14ac:dyDescent="0.3">
      <c r="A362" s="6">
        <v>39248</v>
      </c>
      <c r="B362" s="1">
        <f t="shared" si="15"/>
        <v>2007</v>
      </c>
      <c r="C362" s="7">
        <v>1338.63</v>
      </c>
      <c r="D362" s="7">
        <v>1339.88</v>
      </c>
      <c r="E362" s="7">
        <v>1318.34</v>
      </c>
      <c r="F362" s="7">
        <v>1321</v>
      </c>
      <c r="G362" s="8">
        <v>17031200</v>
      </c>
      <c r="H362" s="8">
        <v>677338000000</v>
      </c>
      <c r="I362" s="7">
        <v>-1.02</v>
      </c>
      <c r="J362" s="1">
        <f t="shared" si="16"/>
        <v>6</v>
      </c>
      <c r="K362" s="1">
        <f t="shared" si="17"/>
        <v>15</v>
      </c>
    </row>
    <row r="363" spans="1:11" hidden="1" x14ac:dyDescent="0.3">
      <c r="A363" s="6">
        <v>39251</v>
      </c>
      <c r="B363" s="1">
        <f t="shared" si="15"/>
        <v>2007</v>
      </c>
      <c r="C363" s="7">
        <v>1341.43</v>
      </c>
      <c r="D363" s="7">
        <v>1357.48</v>
      </c>
      <c r="E363" s="7">
        <v>1328.89</v>
      </c>
      <c r="F363" s="7">
        <v>1355.97</v>
      </c>
      <c r="G363" s="8">
        <v>25886900</v>
      </c>
      <c r="H363" s="8">
        <v>1018249000000</v>
      </c>
      <c r="I363" s="7">
        <v>2.65</v>
      </c>
      <c r="J363" s="1">
        <f t="shared" si="16"/>
        <v>6</v>
      </c>
      <c r="K363" s="1">
        <f t="shared" si="17"/>
        <v>18</v>
      </c>
    </row>
    <row r="364" spans="1:11" hidden="1" x14ac:dyDescent="0.3">
      <c r="A364" s="6">
        <v>39252</v>
      </c>
      <c r="B364" s="1">
        <f t="shared" si="15"/>
        <v>2007</v>
      </c>
      <c r="C364" s="7">
        <v>1369.66</v>
      </c>
      <c r="D364" s="7">
        <v>1376.39</v>
      </c>
      <c r="E364" s="7">
        <v>1343.39</v>
      </c>
      <c r="F364" s="7">
        <v>1344.48</v>
      </c>
      <c r="G364" s="8">
        <v>23360300</v>
      </c>
      <c r="H364" s="8">
        <v>815155000000</v>
      </c>
      <c r="I364" s="7">
        <v>-0.85</v>
      </c>
      <c r="J364" s="1">
        <f t="shared" si="16"/>
        <v>6</v>
      </c>
      <c r="K364" s="1">
        <f t="shared" si="17"/>
        <v>19</v>
      </c>
    </row>
    <row r="365" spans="1:11" hidden="1" x14ac:dyDescent="0.3">
      <c r="A365" s="6">
        <v>39253</v>
      </c>
      <c r="B365" s="1">
        <f t="shared" si="15"/>
        <v>2007</v>
      </c>
      <c r="C365" s="7">
        <v>1359.02</v>
      </c>
      <c r="D365" s="7">
        <v>1362.71</v>
      </c>
      <c r="E365" s="7">
        <v>1308.5</v>
      </c>
      <c r="F365" s="7">
        <v>1312.27</v>
      </c>
      <c r="G365" s="8">
        <v>19213800</v>
      </c>
      <c r="H365" s="8">
        <v>824212000000</v>
      </c>
      <c r="I365" s="7">
        <v>-2.4</v>
      </c>
      <c r="J365" s="1">
        <f t="shared" si="16"/>
        <v>6</v>
      </c>
      <c r="K365" s="1">
        <f t="shared" si="17"/>
        <v>20</v>
      </c>
    </row>
    <row r="366" spans="1:11" hidden="1" x14ac:dyDescent="0.3">
      <c r="A366" s="6">
        <v>39254</v>
      </c>
      <c r="B366" s="1">
        <f t="shared" si="15"/>
        <v>2007</v>
      </c>
      <c r="C366" s="7">
        <v>1320.41</v>
      </c>
      <c r="D366" s="7">
        <v>1390.91</v>
      </c>
      <c r="E366" s="7">
        <v>1320.41</v>
      </c>
      <c r="F366" s="7">
        <v>1380.66</v>
      </c>
      <c r="G366" s="8">
        <v>36932500</v>
      </c>
      <c r="H366" s="8">
        <v>1510123000000</v>
      </c>
      <c r="I366" s="7">
        <v>5.21</v>
      </c>
      <c r="J366" s="1">
        <f t="shared" si="16"/>
        <v>6</v>
      </c>
      <c r="K366" s="1">
        <f t="shared" si="17"/>
        <v>21</v>
      </c>
    </row>
    <row r="367" spans="1:11" hidden="1" x14ac:dyDescent="0.3">
      <c r="A367" s="6">
        <v>39255</v>
      </c>
      <c r="B367" s="1">
        <f t="shared" si="15"/>
        <v>2007</v>
      </c>
      <c r="C367" s="7">
        <v>1416.65</v>
      </c>
      <c r="D367" s="7">
        <v>1424.08</v>
      </c>
      <c r="E367" s="7">
        <v>1378.79</v>
      </c>
      <c r="F367" s="7">
        <v>1384.88</v>
      </c>
      <c r="G367" s="8">
        <v>37022400</v>
      </c>
      <c r="H367" s="8">
        <v>1386180000000</v>
      </c>
      <c r="I367" s="7">
        <v>0.31</v>
      </c>
      <c r="J367" s="1">
        <f t="shared" si="16"/>
        <v>6</v>
      </c>
      <c r="K367" s="1">
        <f t="shared" si="17"/>
        <v>22</v>
      </c>
    </row>
    <row r="368" spans="1:11" hidden="1" x14ac:dyDescent="0.3">
      <c r="A368" s="6">
        <v>39258</v>
      </c>
      <c r="B368" s="1">
        <f t="shared" si="15"/>
        <v>2007</v>
      </c>
      <c r="C368" s="7">
        <v>1370.05</v>
      </c>
      <c r="D368" s="7">
        <v>1391.91</v>
      </c>
      <c r="E368" s="7">
        <v>1341.56</v>
      </c>
      <c r="F368" s="7">
        <v>1347.43</v>
      </c>
      <c r="G368" s="8">
        <v>23671200</v>
      </c>
      <c r="H368" s="8">
        <v>766634000000</v>
      </c>
      <c r="I368" s="7">
        <v>-2.7</v>
      </c>
      <c r="J368" s="1">
        <f t="shared" si="16"/>
        <v>6</v>
      </c>
      <c r="K368" s="1">
        <f t="shared" si="17"/>
        <v>25</v>
      </c>
    </row>
    <row r="369" spans="1:11" hidden="1" x14ac:dyDescent="0.3">
      <c r="A369" s="6">
        <v>39259</v>
      </c>
      <c r="B369" s="1">
        <f t="shared" si="15"/>
        <v>2007</v>
      </c>
      <c r="C369" s="7">
        <v>1357.66</v>
      </c>
      <c r="D369" s="7">
        <v>1370.25</v>
      </c>
      <c r="E369" s="7">
        <v>1278.68</v>
      </c>
      <c r="F369" s="7">
        <v>1319.84</v>
      </c>
      <c r="G369" s="8">
        <v>20038500</v>
      </c>
      <c r="H369" s="8">
        <v>748908000000</v>
      </c>
      <c r="I369" s="7">
        <v>-2.0499999999999998</v>
      </c>
      <c r="J369" s="1">
        <f t="shared" si="16"/>
        <v>6</v>
      </c>
      <c r="K369" s="1">
        <f t="shared" si="17"/>
        <v>26</v>
      </c>
    </row>
    <row r="370" spans="1:11" hidden="1" x14ac:dyDescent="0.3">
      <c r="A370" s="6">
        <v>39260</v>
      </c>
      <c r="B370" s="1">
        <f t="shared" si="15"/>
        <v>2007</v>
      </c>
      <c r="C370" s="7">
        <v>1316.22</v>
      </c>
      <c r="D370" s="7">
        <v>1319.24</v>
      </c>
      <c r="E370" s="7">
        <v>1280.78</v>
      </c>
      <c r="F370" s="7">
        <v>1280.78</v>
      </c>
      <c r="G370" s="8">
        <v>15629600</v>
      </c>
      <c r="H370" s="8">
        <v>568320000000</v>
      </c>
      <c r="I370" s="7">
        <v>-2.96</v>
      </c>
      <c r="J370" s="1">
        <f t="shared" si="16"/>
        <v>6</v>
      </c>
      <c r="K370" s="1">
        <f t="shared" si="17"/>
        <v>27</v>
      </c>
    </row>
    <row r="371" spans="1:11" hidden="1" x14ac:dyDescent="0.3">
      <c r="A371" s="6">
        <v>39261</v>
      </c>
      <c r="B371" s="1">
        <f t="shared" si="15"/>
        <v>2007</v>
      </c>
      <c r="C371" s="7">
        <v>1307.06</v>
      </c>
      <c r="D371" s="7">
        <v>1317.64</v>
      </c>
      <c r="E371" s="7">
        <v>1294.8900000000001</v>
      </c>
      <c r="F371" s="7">
        <v>1312.04</v>
      </c>
      <c r="G371" s="8">
        <v>16419900</v>
      </c>
      <c r="H371" s="8">
        <v>611117000000</v>
      </c>
      <c r="I371" s="7">
        <v>2.44</v>
      </c>
      <c r="J371" s="1">
        <f t="shared" si="16"/>
        <v>6</v>
      </c>
      <c r="K371" s="1">
        <f t="shared" si="17"/>
        <v>28</v>
      </c>
    </row>
    <row r="372" spans="1:11" hidden="1" x14ac:dyDescent="0.3">
      <c r="A372" s="6">
        <v>39262</v>
      </c>
      <c r="B372" s="1">
        <f t="shared" si="15"/>
        <v>2007</v>
      </c>
      <c r="C372" s="7">
        <v>1322.41</v>
      </c>
      <c r="D372" s="7">
        <v>1341.78</v>
      </c>
      <c r="E372" s="7">
        <v>1296.54</v>
      </c>
      <c r="F372" s="7">
        <v>1297.08</v>
      </c>
      <c r="G372" s="8">
        <v>14963100</v>
      </c>
      <c r="H372" s="8">
        <v>712262000000</v>
      </c>
      <c r="I372" s="7">
        <v>-1.1399999999999999</v>
      </c>
      <c r="J372" s="1">
        <f t="shared" si="16"/>
        <v>6</v>
      </c>
      <c r="K372" s="1">
        <f t="shared" si="17"/>
        <v>29</v>
      </c>
    </row>
    <row r="373" spans="1:11" hidden="1" x14ac:dyDescent="0.3">
      <c r="A373" s="6">
        <v>39265</v>
      </c>
      <c r="B373" s="1">
        <f t="shared" si="15"/>
        <v>2007</v>
      </c>
      <c r="C373" s="7">
        <v>1301.31</v>
      </c>
      <c r="D373" s="7">
        <v>1324.58</v>
      </c>
      <c r="E373" s="7">
        <v>1292.6300000000001</v>
      </c>
      <c r="F373" s="7">
        <v>1324.58</v>
      </c>
      <c r="G373" s="8">
        <v>11753600</v>
      </c>
      <c r="H373" s="8">
        <v>469455000000</v>
      </c>
      <c r="I373" s="7">
        <v>2.12</v>
      </c>
      <c r="J373" s="1">
        <f t="shared" si="16"/>
        <v>7</v>
      </c>
      <c r="K373" s="1">
        <f t="shared" si="17"/>
        <v>2</v>
      </c>
    </row>
    <row r="374" spans="1:11" hidden="1" x14ac:dyDescent="0.3">
      <c r="A374" s="6">
        <v>39266</v>
      </c>
      <c r="B374" s="1">
        <f t="shared" si="15"/>
        <v>2007</v>
      </c>
      <c r="C374" s="7">
        <v>1351.11</v>
      </c>
      <c r="D374" s="7">
        <v>1370.58</v>
      </c>
      <c r="E374" s="7">
        <v>1345.45</v>
      </c>
      <c r="F374" s="7">
        <v>1350.46</v>
      </c>
      <c r="G374" s="8">
        <v>15551800</v>
      </c>
      <c r="H374" s="8">
        <v>682841000000</v>
      </c>
      <c r="I374" s="7">
        <v>1.95</v>
      </c>
      <c r="J374" s="1">
        <f t="shared" si="16"/>
        <v>7</v>
      </c>
      <c r="K374" s="1">
        <f t="shared" si="17"/>
        <v>3</v>
      </c>
    </row>
    <row r="375" spans="1:11" hidden="1" x14ac:dyDescent="0.3">
      <c r="A375" s="6">
        <v>39267</v>
      </c>
      <c r="B375" s="1">
        <f t="shared" si="15"/>
        <v>2007</v>
      </c>
      <c r="C375" s="7">
        <v>1367.19</v>
      </c>
      <c r="D375" s="7">
        <v>1382.22</v>
      </c>
      <c r="E375" s="7">
        <v>1360.28</v>
      </c>
      <c r="F375" s="7">
        <v>1373.15</v>
      </c>
      <c r="G375" s="8">
        <v>19909900</v>
      </c>
      <c r="H375" s="8">
        <v>817448000000</v>
      </c>
      <c r="I375" s="7">
        <v>1.68</v>
      </c>
      <c r="J375" s="1">
        <f t="shared" si="16"/>
        <v>7</v>
      </c>
      <c r="K375" s="1">
        <f t="shared" si="17"/>
        <v>4</v>
      </c>
    </row>
    <row r="376" spans="1:11" hidden="1" x14ac:dyDescent="0.3">
      <c r="A376" s="6">
        <v>39268</v>
      </c>
      <c r="B376" s="1">
        <f t="shared" si="15"/>
        <v>2007</v>
      </c>
      <c r="C376" s="7">
        <v>1394.81</v>
      </c>
      <c r="D376" s="7">
        <v>1430.41</v>
      </c>
      <c r="E376" s="7">
        <v>1385.75</v>
      </c>
      <c r="F376" s="7">
        <v>1399.39</v>
      </c>
      <c r="G376" s="8">
        <v>26652300</v>
      </c>
      <c r="H376" s="8">
        <v>1181208000000</v>
      </c>
      <c r="I376" s="7">
        <v>1.91</v>
      </c>
      <c r="J376" s="1">
        <f t="shared" si="16"/>
        <v>7</v>
      </c>
      <c r="K376" s="1">
        <f t="shared" si="17"/>
        <v>5</v>
      </c>
    </row>
    <row r="377" spans="1:11" hidden="1" x14ac:dyDescent="0.3">
      <c r="A377" s="6">
        <v>39269</v>
      </c>
      <c r="B377" s="1">
        <f t="shared" si="15"/>
        <v>2007</v>
      </c>
      <c r="C377" s="7">
        <v>1424.08</v>
      </c>
      <c r="D377" s="7">
        <v>1462.65</v>
      </c>
      <c r="E377" s="7">
        <v>1412.79</v>
      </c>
      <c r="F377" s="7">
        <v>1462.65</v>
      </c>
      <c r="G377" s="8">
        <v>33719700</v>
      </c>
      <c r="H377" s="8">
        <v>1787316000000</v>
      </c>
      <c r="I377" s="7">
        <v>4.5199999999999996</v>
      </c>
      <c r="J377" s="1">
        <f t="shared" si="16"/>
        <v>7</v>
      </c>
      <c r="K377" s="1">
        <f t="shared" si="17"/>
        <v>6</v>
      </c>
    </row>
    <row r="378" spans="1:11" hidden="1" x14ac:dyDescent="0.3">
      <c r="A378" s="6">
        <v>39272</v>
      </c>
      <c r="B378" s="1">
        <f t="shared" si="15"/>
        <v>2007</v>
      </c>
      <c r="C378" s="7">
        <v>1485.62</v>
      </c>
      <c r="D378" s="7">
        <v>1495.85</v>
      </c>
      <c r="E378" s="7">
        <v>1449.57</v>
      </c>
      <c r="F378" s="7">
        <v>1457.38</v>
      </c>
      <c r="G378" s="8">
        <v>27654100</v>
      </c>
      <c r="H378" s="8">
        <v>1496257000000</v>
      </c>
      <c r="I378" s="7">
        <v>-0.36</v>
      </c>
      <c r="J378" s="1">
        <f t="shared" si="16"/>
        <v>7</v>
      </c>
      <c r="K378" s="1">
        <f t="shared" si="17"/>
        <v>9</v>
      </c>
    </row>
    <row r="379" spans="1:11" hidden="1" x14ac:dyDescent="0.3">
      <c r="A379" s="6">
        <v>39273</v>
      </c>
      <c r="B379" s="1">
        <f t="shared" si="15"/>
        <v>2007</v>
      </c>
      <c r="C379" s="7">
        <v>1469.11</v>
      </c>
      <c r="D379" s="7">
        <v>1472.12</v>
      </c>
      <c r="E379" s="7">
        <v>1425.05</v>
      </c>
      <c r="F379" s="7">
        <v>1438.68</v>
      </c>
      <c r="G379" s="8">
        <v>15777600</v>
      </c>
      <c r="H379" s="8">
        <v>867422000000</v>
      </c>
      <c r="I379" s="7">
        <v>-1.28</v>
      </c>
      <c r="J379" s="1">
        <f t="shared" si="16"/>
        <v>7</v>
      </c>
      <c r="K379" s="1">
        <f t="shared" si="17"/>
        <v>10</v>
      </c>
    </row>
    <row r="380" spans="1:11" hidden="1" x14ac:dyDescent="0.3">
      <c r="A380" s="6">
        <v>39274</v>
      </c>
      <c r="B380" s="1">
        <f t="shared" si="15"/>
        <v>2007</v>
      </c>
      <c r="C380" s="7">
        <v>1418.07</v>
      </c>
      <c r="D380" s="7">
        <v>1452.62</v>
      </c>
      <c r="E380" s="7">
        <v>1412.88</v>
      </c>
      <c r="F380" s="7">
        <v>1447.26</v>
      </c>
      <c r="G380" s="8">
        <v>19708100</v>
      </c>
      <c r="H380" s="8">
        <v>925094000000</v>
      </c>
      <c r="I380" s="7">
        <v>0.6</v>
      </c>
      <c r="J380" s="1">
        <f t="shared" si="16"/>
        <v>7</v>
      </c>
      <c r="K380" s="1">
        <f t="shared" si="17"/>
        <v>11</v>
      </c>
    </row>
    <row r="381" spans="1:11" hidden="1" x14ac:dyDescent="0.3">
      <c r="A381" s="6">
        <v>39275</v>
      </c>
      <c r="B381" s="1">
        <f t="shared" si="15"/>
        <v>2007</v>
      </c>
      <c r="C381" s="7">
        <v>1459.6</v>
      </c>
      <c r="D381" s="7">
        <v>1478.96</v>
      </c>
      <c r="E381" s="7">
        <v>1455.16</v>
      </c>
      <c r="F381" s="7">
        <v>1460.55</v>
      </c>
      <c r="G381" s="8">
        <v>19511000</v>
      </c>
      <c r="H381" s="8">
        <v>944424000000</v>
      </c>
      <c r="I381" s="7">
        <v>0.92</v>
      </c>
      <c r="J381" s="1">
        <f t="shared" si="16"/>
        <v>7</v>
      </c>
      <c r="K381" s="1">
        <f t="shared" si="17"/>
        <v>12</v>
      </c>
    </row>
    <row r="382" spans="1:11" hidden="1" x14ac:dyDescent="0.3">
      <c r="A382" s="6">
        <v>39276</v>
      </c>
      <c r="B382" s="1">
        <f t="shared" si="15"/>
        <v>2007</v>
      </c>
      <c r="C382" s="7">
        <v>1499.58</v>
      </c>
      <c r="D382" s="7">
        <v>1500.1</v>
      </c>
      <c r="E382" s="7">
        <v>1475.21</v>
      </c>
      <c r="F382" s="7">
        <v>1496.14</v>
      </c>
      <c r="G382" s="8">
        <v>19178100</v>
      </c>
      <c r="H382" s="8">
        <v>1490103000000</v>
      </c>
      <c r="I382" s="7">
        <v>2.44</v>
      </c>
      <c r="J382" s="1">
        <f t="shared" si="16"/>
        <v>7</v>
      </c>
      <c r="K382" s="1">
        <f t="shared" si="17"/>
        <v>13</v>
      </c>
    </row>
    <row r="383" spans="1:11" hidden="1" x14ac:dyDescent="0.3">
      <c r="A383" s="6">
        <v>39279</v>
      </c>
      <c r="B383" s="1">
        <f t="shared" si="15"/>
        <v>2007</v>
      </c>
      <c r="C383" s="7">
        <v>1496.81</v>
      </c>
      <c r="D383" s="7">
        <v>1497.29</v>
      </c>
      <c r="E383" s="7">
        <v>1454.89</v>
      </c>
      <c r="F383" s="7">
        <v>1459.74</v>
      </c>
      <c r="G383" s="8">
        <v>14718300</v>
      </c>
      <c r="H383" s="8">
        <v>1057460000000</v>
      </c>
      <c r="I383" s="7">
        <v>-2.4300000000000002</v>
      </c>
      <c r="J383" s="1">
        <f t="shared" si="16"/>
        <v>7</v>
      </c>
      <c r="K383" s="1">
        <f t="shared" si="17"/>
        <v>16</v>
      </c>
    </row>
    <row r="384" spans="1:11" hidden="1" x14ac:dyDescent="0.3">
      <c r="A384" s="6">
        <v>39281</v>
      </c>
      <c r="B384" s="1">
        <f t="shared" si="15"/>
        <v>2007</v>
      </c>
      <c r="C384" s="7">
        <v>1477.23</v>
      </c>
      <c r="D384" s="7">
        <v>1482.29</v>
      </c>
      <c r="E384" s="7">
        <v>1438.17</v>
      </c>
      <c r="F384" s="7">
        <v>1438.21</v>
      </c>
      <c r="G384" s="8">
        <v>15791400</v>
      </c>
      <c r="H384" s="8">
        <v>943516000000</v>
      </c>
      <c r="I384" s="7">
        <v>-1.47</v>
      </c>
      <c r="J384" s="1">
        <f t="shared" si="16"/>
        <v>7</v>
      </c>
      <c r="K384" s="1">
        <f t="shared" si="17"/>
        <v>18</v>
      </c>
    </row>
    <row r="385" spans="1:11" hidden="1" x14ac:dyDescent="0.3">
      <c r="A385" s="6">
        <v>39282</v>
      </c>
      <c r="B385" s="1">
        <f t="shared" si="15"/>
        <v>2007</v>
      </c>
      <c r="C385" s="7">
        <v>1444.92</v>
      </c>
      <c r="D385" s="7">
        <v>1457.79</v>
      </c>
      <c r="E385" s="7">
        <v>1431.78</v>
      </c>
      <c r="F385" s="7">
        <v>1453.63</v>
      </c>
      <c r="G385" s="8">
        <v>11011300</v>
      </c>
      <c r="H385" s="8">
        <v>685817000000</v>
      </c>
      <c r="I385" s="7">
        <v>1.07</v>
      </c>
      <c r="J385" s="1">
        <f t="shared" si="16"/>
        <v>7</v>
      </c>
      <c r="K385" s="1">
        <f t="shared" si="17"/>
        <v>19</v>
      </c>
    </row>
    <row r="386" spans="1:11" hidden="1" x14ac:dyDescent="0.3">
      <c r="A386" s="6">
        <v>39283</v>
      </c>
      <c r="B386" s="1">
        <f t="shared" ref="B386:B449" si="18">YEAR(A386)</f>
        <v>2007</v>
      </c>
      <c r="C386" s="7">
        <v>1472.18</v>
      </c>
      <c r="D386" s="7">
        <v>1491.3</v>
      </c>
      <c r="E386" s="7">
        <v>1458.72</v>
      </c>
      <c r="F386" s="7">
        <v>1491.3</v>
      </c>
      <c r="G386" s="8">
        <v>13525800</v>
      </c>
      <c r="H386" s="8">
        <v>780044000000</v>
      </c>
      <c r="I386" s="7">
        <v>2.59</v>
      </c>
      <c r="J386" s="1">
        <f t="shared" si="16"/>
        <v>7</v>
      </c>
      <c r="K386" s="1">
        <f t="shared" si="17"/>
        <v>20</v>
      </c>
    </row>
    <row r="387" spans="1:11" hidden="1" x14ac:dyDescent="0.3">
      <c r="A387" s="6">
        <v>39286</v>
      </c>
      <c r="B387" s="1">
        <f t="shared" si="18"/>
        <v>2007</v>
      </c>
      <c r="C387" s="7">
        <v>1484.54</v>
      </c>
      <c r="D387" s="7">
        <v>1502.57</v>
      </c>
      <c r="E387" s="7">
        <v>1461.84</v>
      </c>
      <c r="F387" s="7">
        <v>1463.54</v>
      </c>
      <c r="G387" s="8">
        <v>11570800</v>
      </c>
      <c r="H387" s="8">
        <v>618131000000</v>
      </c>
      <c r="I387" s="7">
        <v>-1.86</v>
      </c>
      <c r="J387" s="1">
        <f t="shared" ref="J387:J450" si="19">MONTH(A387)</f>
        <v>7</v>
      </c>
      <c r="K387" s="1">
        <f t="shared" ref="K387:K450" si="20">DAY(A387)</f>
        <v>23</v>
      </c>
    </row>
    <row r="388" spans="1:11" hidden="1" x14ac:dyDescent="0.3">
      <c r="A388" s="6">
        <v>39287</v>
      </c>
      <c r="B388" s="1">
        <f t="shared" si="18"/>
        <v>2007</v>
      </c>
      <c r="C388" s="7">
        <v>1481.27</v>
      </c>
      <c r="D388" s="7">
        <v>1481.58</v>
      </c>
      <c r="E388" s="7">
        <v>1444.66</v>
      </c>
      <c r="F388" s="7">
        <v>1457.37</v>
      </c>
      <c r="G388" s="8">
        <v>13242200</v>
      </c>
      <c r="H388" s="8">
        <v>552605000000</v>
      </c>
      <c r="I388" s="7">
        <v>-0.42</v>
      </c>
      <c r="J388" s="1">
        <f t="shared" si="19"/>
        <v>7</v>
      </c>
      <c r="K388" s="1">
        <f t="shared" si="20"/>
        <v>24</v>
      </c>
    </row>
    <row r="389" spans="1:11" hidden="1" x14ac:dyDescent="0.3">
      <c r="A389" s="6">
        <v>39288</v>
      </c>
      <c r="B389" s="1">
        <f t="shared" si="18"/>
        <v>2007</v>
      </c>
      <c r="C389" s="7">
        <v>1440.52</v>
      </c>
      <c r="D389" s="7">
        <v>1468.87</v>
      </c>
      <c r="E389" s="7">
        <v>1434.06</v>
      </c>
      <c r="F389" s="7">
        <v>1457.85</v>
      </c>
      <c r="G389" s="8">
        <v>13523800</v>
      </c>
      <c r="H389" s="8">
        <v>570793000000</v>
      </c>
      <c r="I389" s="7">
        <v>0.03</v>
      </c>
      <c r="J389" s="1">
        <f t="shared" si="19"/>
        <v>7</v>
      </c>
      <c r="K389" s="1">
        <f t="shared" si="20"/>
        <v>25</v>
      </c>
    </row>
    <row r="390" spans="1:11" hidden="1" x14ac:dyDescent="0.3">
      <c r="A390" s="6">
        <v>39289</v>
      </c>
      <c r="B390" s="1">
        <f t="shared" si="18"/>
        <v>2007</v>
      </c>
      <c r="C390" s="7">
        <v>1471.62</v>
      </c>
      <c r="D390" s="7">
        <v>1485.9</v>
      </c>
      <c r="E390" s="7">
        <v>1438.12</v>
      </c>
      <c r="F390" s="7">
        <v>1438.12</v>
      </c>
      <c r="G390" s="8">
        <v>14084200</v>
      </c>
      <c r="H390" s="8">
        <v>791291000000</v>
      </c>
      <c r="I390" s="7">
        <v>-1.35</v>
      </c>
      <c r="J390" s="1">
        <f t="shared" si="19"/>
        <v>7</v>
      </c>
      <c r="K390" s="1">
        <f t="shared" si="20"/>
        <v>26</v>
      </c>
    </row>
    <row r="391" spans="1:11" hidden="1" x14ac:dyDescent="0.3">
      <c r="A391" s="6">
        <v>39290</v>
      </c>
      <c r="B391" s="1">
        <f t="shared" si="18"/>
        <v>2007</v>
      </c>
      <c r="C391" s="7">
        <v>1410.58</v>
      </c>
      <c r="D391" s="7">
        <v>1429.09</v>
      </c>
      <c r="E391" s="7">
        <v>1367.45</v>
      </c>
      <c r="F391" s="7">
        <v>1379.94</v>
      </c>
      <c r="G391" s="8">
        <v>17595000</v>
      </c>
      <c r="H391" s="8">
        <v>1180429000000</v>
      </c>
      <c r="I391" s="7">
        <v>-4.05</v>
      </c>
      <c r="J391" s="1">
        <f t="shared" si="19"/>
        <v>7</v>
      </c>
      <c r="K391" s="1">
        <f t="shared" si="20"/>
        <v>27</v>
      </c>
    </row>
    <row r="392" spans="1:11" hidden="1" x14ac:dyDescent="0.3">
      <c r="A392" s="6">
        <v>39293</v>
      </c>
      <c r="B392" s="1">
        <f t="shared" si="18"/>
        <v>2007</v>
      </c>
      <c r="C392" s="7">
        <v>1375.79</v>
      </c>
      <c r="D392" s="7">
        <v>1409.58</v>
      </c>
      <c r="E392" s="7">
        <v>1373.19</v>
      </c>
      <c r="F392" s="7">
        <v>1407.02</v>
      </c>
      <c r="G392" s="8">
        <v>11254600</v>
      </c>
      <c r="H392" s="8">
        <v>662418000000</v>
      </c>
      <c r="I392" s="7">
        <v>1.96</v>
      </c>
      <c r="J392" s="1">
        <f t="shared" si="19"/>
        <v>7</v>
      </c>
      <c r="K392" s="1">
        <f t="shared" si="20"/>
        <v>30</v>
      </c>
    </row>
    <row r="393" spans="1:11" hidden="1" x14ac:dyDescent="0.3">
      <c r="A393" s="6">
        <v>39294</v>
      </c>
      <c r="B393" s="1">
        <f t="shared" si="18"/>
        <v>2007</v>
      </c>
      <c r="C393" s="7">
        <v>1424.28</v>
      </c>
      <c r="D393" s="7">
        <v>1439.38</v>
      </c>
      <c r="E393" s="7">
        <v>1414.45</v>
      </c>
      <c r="F393" s="7">
        <v>1437.15</v>
      </c>
      <c r="G393" s="8">
        <v>12385700</v>
      </c>
      <c r="H393" s="8">
        <v>591418000000</v>
      </c>
      <c r="I393" s="7">
        <v>2.14</v>
      </c>
      <c r="J393" s="1">
        <f t="shared" si="19"/>
        <v>7</v>
      </c>
      <c r="K393" s="1">
        <f t="shared" si="20"/>
        <v>31</v>
      </c>
    </row>
    <row r="394" spans="1:11" hidden="1" x14ac:dyDescent="0.3">
      <c r="A394" s="6">
        <v>39295</v>
      </c>
      <c r="B394" s="1">
        <f t="shared" si="18"/>
        <v>2007</v>
      </c>
      <c r="C394" s="7">
        <v>1427.93</v>
      </c>
      <c r="D394" s="7">
        <v>1434.91</v>
      </c>
      <c r="E394" s="7">
        <v>1372.39</v>
      </c>
      <c r="F394" s="7">
        <v>1372.39</v>
      </c>
      <c r="G394" s="8">
        <v>16674100</v>
      </c>
      <c r="H394" s="8">
        <v>1159324000000</v>
      </c>
      <c r="I394" s="7">
        <v>-4.51</v>
      </c>
      <c r="J394" s="1">
        <f t="shared" si="19"/>
        <v>8</v>
      </c>
      <c r="K394" s="1">
        <f t="shared" si="20"/>
        <v>1</v>
      </c>
    </row>
    <row r="395" spans="1:11" hidden="1" x14ac:dyDescent="0.3">
      <c r="A395" s="6">
        <v>39296</v>
      </c>
      <c r="B395" s="1">
        <f t="shared" si="18"/>
        <v>2007</v>
      </c>
      <c r="C395" s="7">
        <v>1412.67</v>
      </c>
      <c r="D395" s="7">
        <v>1415.51</v>
      </c>
      <c r="E395" s="7">
        <v>1351.93</v>
      </c>
      <c r="F395" s="7">
        <v>1398.18</v>
      </c>
      <c r="G395" s="8">
        <v>13789600</v>
      </c>
      <c r="H395" s="8">
        <v>747472000000</v>
      </c>
      <c r="I395" s="7">
        <v>1.88</v>
      </c>
      <c r="J395" s="1">
        <f t="shared" si="19"/>
        <v>8</v>
      </c>
      <c r="K395" s="1">
        <f t="shared" si="20"/>
        <v>2</v>
      </c>
    </row>
    <row r="396" spans="1:11" hidden="1" x14ac:dyDescent="0.3">
      <c r="A396" s="6">
        <v>39297</v>
      </c>
      <c r="B396" s="1">
        <f t="shared" si="18"/>
        <v>2007</v>
      </c>
      <c r="C396" s="7">
        <v>1416.34</v>
      </c>
      <c r="D396" s="7">
        <v>1430.13</v>
      </c>
      <c r="E396" s="7">
        <v>1403.15</v>
      </c>
      <c r="F396" s="7">
        <v>1424.23</v>
      </c>
      <c r="G396" s="8">
        <v>10970900</v>
      </c>
      <c r="H396" s="8">
        <v>665918000000</v>
      </c>
      <c r="I396" s="7">
        <v>1.86</v>
      </c>
      <c r="J396" s="1">
        <f t="shared" si="19"/>
        <v>8</v>
      </c>
      <c r="K396" s="1">
        <f t="shared" si="20"/>
        <v>3</v>
      </c>
    </row>
    <row r="397" spans="1:11" hidden="1" x14ac:dyDescent="0.3">
      <c r="A397" s="6">
        <v>39300</v>
      </c>
      <c r="B397" s="1">
        <f t="shared" si="18"/>
        <v>2007</v>
      </c>
      <c r="C397" s="7">
        <v>1393.75</v>
      </c>
      <c r="D397" s="7">
        <v>1423.78</v>
      </c>
      <c r="E397" s="7">
        <v>1392.58</v>
      </c>
      <c r="F397" s="7">
        <v>1423.12</v>
      </c>
      <c r="G397" s="8">
        <v>11854500</v>
      </c>
      <c r="H397" s="8">
        <v>670403000000</v>
      </c>
      <c r="I397" s="7">
        <v>-0.08</v>
      </c>
      <c r="J397" s="1">
        <f t="shared" si="19"/>
        <v>8</v>
      </c>
      <c r="K397" s="1">
        <f t="shared" si="20"/>
        <v>6</v>
      </c>
    </row>
    <row r="398" spans="1:11" hidden="1" x14ac:dyDescent="0.3">
      <c r="A398" s="6">
        <v>39301</v>
      </c>
      <c r="B398" s="1">
        <f t="shared" si="18"/>
        <v>2007</v>
      </c>
      <c r="C398" s="7">
        <v>1452.03</v>
      </c>
      <c r="D398" s="7">
        <v>1452.03</v>
      </c>
      <c r="E398" s="7">
        <v>1422.7</v>
      </c>
      <c r="F398" s="7">
        <v>1445.04</v>
      </c>
      <c r="G398" s="8">
        <v>11845600</v>
      </c>
      <c r="H398" s="8">
        <v>447428000000</v>
      </c>
      <c r="I398" s="7">
        <v>1.54</v>
      </c>
      <c r="J398" s="1">
        <f t="shared" si="19"/>
        <v>8</v>
      </c>
      <c r="K398" s="1">
        <f t="shared" si="20"/>
        <v>7</v>
      </c>
    </row>
    <row r="399" spans="1:11" hidden="1" x14ac:dyDescent="0.3">
      <c r="A399" s="6">
        <v>39302</v>
      </c>
      <c r="B399" s="1">
        <f t="shared" si="18"/>
        <v>2007</v>
      </c>
      <c r="C399" s="7">
        <v>1458.19</v>
      </c>
      <c r="D399" s="7">
        <v>1463.52</v>
      </c>
      <c r="E399" s="7">
        <v>1435.46</v>
      </c>
      <c r="F399" s="7">
        <v>1463.52</v>
      </c>
      <c r="G399" s="8">
        <v>10759400</v>
      </c>
      <c r="H399" s="8">
        <v>485587000000</v>
      </c>
      <c r="I399" s="7">
        <v>1.28</v>
      </c>
      <c r="J399" s="1">
        <f t="shared" si="19"/>
        <v>8</v>
      </c>
      <c r="K399" s="1">
        <f t="shared" si="20"/>
        <v>8</v>
      </c>
    </row>
    <row r="400" spans="1:11" hidden="1" x14ac:dyDescent="0.3">
      <c r="A400" s="6">
        <v>39303</v>
      </c>
      <c r="B400" s="1">
        <f t="shared" si="18"/>
        <v>2007</v>
      </c>
      <c r="C400" s="7">
        <v>1488.05</v>
      </c>
      <c r="D400" s="7">
        <v>1494.31</v>
      </c>
      <c r="E400" s="7">
        <v>1471.45</v>
      </c>
      <c r="F400" s="7">
        <v>1471.45</v>
      </c>
      <c r="G400" s="8">
        <v>15178500</v>
      </c>
      <c r="H400" s="8">
        <v>932082000000</v>
      </c>
      <c r="I400" s="7">
        <v>0.54</v>
      </c>
      <c r="J400" s="1">
        <f t="shared" si="19"/>
        <v>8</v>
      </c>
      <c r="K400" s="1">
        <f t="shared" si="20"/>
        <v>9</v>
      </c>
    </row>
    <row r="401" spans="1:11" hidden="1" x14ac:dyDescent="0.3">
      <c r="A401" s="6">
        <v>39304</v>
      </c>
      <c r="B401" s="1">
        <f t="shared" si="18"/>
        <v>2007</v>
      </c>
      <c r="C401" s="7">
        <v>1432.81</v>
      </c>
      <c r="D401" s="7">
        <v>1454.1</v>
      </c>
      <c r="E401" s="7">
        <v>1398.48</v>
      </c>
      <c r="F401" s="7">
        <v>1419.57</v>
      </c>
      <c r="G401" s="8">
        <v>13556900</v>
      </c>
      <c r="H401" s="8">
        <v>744080000000</v>
      </c>
      <c r="I401" s="7">
        <v>-3.53</v>
      </c>
      <c r="J401" s="1">
        <f t="shared" si="19"/>
        <v>8</v>
      </c>
      <c r="K401" s="1">
        <f t="shared" si="20"/>
        <v>10</v>
      </c>
    </row>
    <row r="402" spans="1:11" hidden="1" x14ac:dyDescent="0.3">
      <c r="A402" s="6">
        <v>39307</v>
      </c>
      <c r="B402" s="1">
        <f t="shared" si="18"/>
        <v>2007</v>
      </c>
      <c r="C402" s="7">
        <v>1440.29</v>
      </c>
      <c r="D402" s="7">
        <v>1457.43</v>
      </c>
      <c r="E402" s="7">
        <v>1416.78</v>
      </c>
      <c r="F402" s="7">
        <v>1457.3</v>
      </c>
      <c r="G402" s="8">
        <v>10684400</v>
      </c>
      <c r="H402" s="8">
        <v>547209000000</v>
      </c>
      <c r="I402" s="7">
        <v>2.66</v>
      </c>
      <c r="J402" s="1">
        <f t="shared" si="19"/>
        <v>8</v>
      </c>
      <c r="K402" s="1">
        <f t="shared" si="20"/>
        <v>13</v>
      </c>
    </row>
    <row r="403" spans="1:11" hidden="1" x14ac:dyDescent="0.3">
      <c r="A403" s="6">
        <v>39308</v>
      </c>
      <c r="B403" s="1">
        <f t="shared" si="18"/>
        <v>2007</v>
      </c>
      <c r="C403" s="7">
        <v>1449.58</v>
      </c>
      <c r="D403" s="7">
        <v>1462.82</v>
      </c>
      <c r="E403" s="7">
        <v>1404.43</v>
      </c>
      <c r="F403" s="7">
        <v>1415.8</v>
      </c>
      <c r="G403" s="8">
        <v>10267400</v>
      </c>
      <c r="H403" s="8">
        <v>517200000000</v>
      </c>
      <c r="I403" s="7">
        <v>-2.85</v>
      </c>
      <c r="J403" s="1">
        <f t="shared" si="19"/>
        <v>8</v>
      </c>
      <c r="K403" s="1">
        <f t="shared" si="20"/>
        <v>14</v>
      </c>
    </row>
    <row r="404" spans="1:11" hidden="1" x14ac:dyDescent="0.3">
      <c r="A404" s="6">
        <v>39310</v>
      </c>
      <c r="B404" s="1">
        <f t="shared" si="18"/>
        <v>2007</v>
      </c>
      <c r="C404" s="7">
        <v>1338.72</v>
      </c>
      <c r="D404" s="7">
        <v>1341.87</v>
      </c>
      <c r="E404" s="7">
        <v>1260.97</v>
      </c>
      <c r="F404" s="7">
        <v>1283.26</v>
      </c>
      <c r="G404" s="8">
        <v>17151400</v>
      </c>
      <c r="H404" s="8">
        <v>1068186000000</v>
      </c>
      <c r="I404" s="7">
        <v>-9.36</v>
      </c>
      <c r="J404" s="1">
        <f t="shared" si="19"/>
        <v>8</v>
      </c>
      <c r="K404" s="1">
        <f t="shared" si="20"/>
        <v>16</v>
      </c>
    </row>
    <row r="405" spans="1:11" hidden="1" x14ac:dyDescent="0.3">
      <c r="A405" s="6">
        <v>39311</v>
      </c>
      <c r="B405" s="1">
        <f t="shared" si="18"/>
        <v>2007</v>
      </c>
      <c r="C405" s="7">
        <v>1304.19</v>
      </c>
      <c r="D405" s="7">
        <v>1313.88</v>
      </c>
      <c r="E405" s="7">
        <v>1219.42</v>
      </c>
      <c r="F405" s="7">
        <v>1226.79</v>
      </c>
      <c r="G405" s="8">
        <v>16020600</v>
      </c>
      <c r="H405" s="8">
        <v>804231000000</v>
      </c>
      <c r="I405" s="7">
        <v>-4.4000000000000004</v>
      </c>
      <c r="J405" s="1">
        <f t="shared" si="19"/>
        <v>8</v>
      </c>
      <c r="K405" s="1">
        <f t="shared" si="20"/>
        <v>17</v>
      </c>
    </row>
    <row r="406" spans="1:11" hidden="1" x14ac:dyDescent="0.3">
      <c r="A406" s="6">
        <v>39314</v>
      </c>
      <c r="B406" s="1">
        <f t="shared" si="18"/>
        <v>2007</v>
      </c>
      <c r="C406" s="7">
        <v>1289.07</v>
      </c>
      <c r="D406" s="7">
        <v>1340.41</v>
      </c>
      <c r="E406" s="7">
        <v>1281.28</v>
      </c>
      <c r="F406" s="7">
        <v>1338.45</v>
      </c>
      <c r="G406" s="8">
        <v>12052000</v>
      </c>
      <c r="H406" s="8">
        <v>604483000000</v>
      </c>
      <c r="I406" s="7">
        <v>9.1</v>
      </c>
      <c r="J406" s="1">
        <f t="shared" si="19"/>
        <v>8</v>
      </c>
      <c r="K406" s="1">
        <f t="shared" si="20"/>
        <v>20</v>
      </c>
    </row>
    <row r="407" spans="1:11" hidden="1" x14ac:dyDescent="0.3">
      <c r="A407" s="6">
        <v>39315</v>
      </c>
      <c r="B407" s="1">
        <f t="shared" si="18"/>
        <v>2007</v>
      </c>
      <c r="C407" s="7">
        <v>1346.32</v>
      </c>
      <c r="D407" s="7">
        <v>1358.84</v>
      </c>
      <c r="E407" s="7">
        <v>1321.86</v>
      </c>
      <c r="F407" s="7">
        <v>1329.31</v>
      </c>
      <c r="G407" s="8">
        <v>10227500</v>
      </c>
      <c r="H407" s="8">
        <v>488633000000</v>
      </c>
      <c r="I407" s="7">
        <v>-0.68</v>
      </c>
      <c r="J407" s="1">
        <f t="shared" si="19"/>
        <v>8</v>
      </c>
      <c r="K407" s="1">
        <f t="shared" si="20"/>
        <v>21</v>
      </c>
    </row>
    <row r="408" spans="1:11" hidden="1" x14ac:dyDescent="0.3">
      <c r="A408" s="6">
        <v>39316</v>
      </c>
      <c r="B408" s="1">
        <f t="shared" si="18"/>
        <v>2007</v>
      </c>
      <c r="C408" s="7">
        <v>1342.35</v>
      </c>
      <c r="D408" s="7">
        <v>1359.9</v>
      </c>
      <c r="E408" s="7">
        <v>1334.68</v>
      </c>
      <c r="F408" s="7">
        <v>1353.2</v>
      </c>
      <c r="G408" s="8">
        <v>9149900</v>
      </c>
      <c r="H408" s="8">
        <v>481503000000</v>
      </c>
      <c r="I408" s="7">
        <v>1.8</v>
      </c>
      <c r="J408" s="1">
        <f t="shared" si="19"/>
        <v>8</v>
      </c>
      <c r="K408" s="1">
        <f t="shared" si="20"/>
        <v>22</v>
      </c>
    </row>
    <row r="409" spans="1:11" hidden="1" x14ac:dyDescent="0.3">
      <c r="A409" s="6">
        <v>39317</v>
      </c>
      <c r="B409" s="1">
        <f t="shared" si="18"/>
        <v>2007</v>
      </c>
      <c r="C409" s="7">
        <v>1390.75</v>
      </c>
      <c r="D409" s="7">
        <v>1400.59</v>
      </c>
      <c r="E409" s="7">
        <v>1382.94</v>
      </c>
      <c r="F409" s="7">
        <v>1390.35</v>
      </c>
      <c r="G409" s="8">
        <v>11924900</v>
      </c>
      <c r="H409" s="8">
        <v>532865000000</v>
      </c>
      <c r="I409" s="7">
        <v>2.75</v>
      </c>
      <c r="J409" s="1">
        <f t="shared" si="19"/>
        <v>8</v>
      </c>
      <c r="K409" s="1">
        <f t="shared" si="20"/>
        <v>23</v>
      </c>
    </row>
    <row r="410" spans="1:11" hidden="1" x14ac:dyDescent="0.3">
      <c r="A410" s="6">
        <v>39318</v>
      </c>
      <c r="B410" s="1">
        <f t="shared" si="18"/>
        <v>2007</v>
      </c>
      <c r="C410" s="7">
        <v>1382.55</v>
      </c>
      <c r="D410" s="7">
        <v>1386.72</v>
      </c>
      <c r="E410" s="7">
        <v>1359.11</v>
      </c>
      <c r="F410" s="7">
        <v>1372.07</v>
      </c>
      <c r="G410" s="8">
        <v>11048900</v>
      </c>
      <c r="H410" s="8">
        <v>546976000000</v>
      </c>
      <c r="I410" s="7">
        <v>-1.31</v>
      </c>
      <c r="J410" s="1">
        <f t="shared" si="19"/>
        <v>8</v>
      </c>
      <c r="K410" s="1">
        <f t="shared" si="20"/>
        <v>24</v>
      </c>
    </row>
    <row r="411" spans="1:11" hidden="1" x14ac:dyDescent="0.3">
      <c r="A411" s="6">
        <v>39321</v>
      </c>
      <c r="B411" s="1">
        <f t="shared" si="18"/>
        <v>2007</v>
      </c>
      <c r="C411" s="7">
        <v>1400.07</v>
      </c>
      <c r="D411" s="7">
        <v>1407.5</v>
      </c>
      <c r="E411" s="7">
        <v>1360.89</v>
      </c>
      <c r="F411" s="7">
        <v>1360.89</v>
      </c>
      <c r="G411" s="8">
        <v>14633400</v>
      </c>
      <c r="H411" s="8">
        <v>682128000000</v>
      </c>
      <c r="I411" s="7">
        <v>-0.81</v>
      </c>
      <c r="J411" s="1">
        <f t="shared" si="19"/>
        <v>8</v>
      </c>
      <c r="K411" s="1">
        <f t="shared" si="20"/>
        <v>27</v>
      </c>
    </row>
    <row r="412" spans="1:11" hidden="1" x14ac:dyDescent="0.3">
      <c r="A412" s="6">
        <v>39322</v>
      </c>
      <c r="B412" s="1">
        <f t="shared" si="18"/>
        <v>2007</v>
      </c>
      <c r="C412" s="7">
        <v>1356.36</v>
      </c>
      <c r="D412" s="7">
        <v>1367.41</v>
      </c>
      <c r="E412" s="7">
        <v>1344.03</v>
      </c>
      <c r="F412" s="7">
        <v>1362</v>
      </c>
      <c r="G412" s="8">
        <v>15093500</v>
      </c>
      <c r="H412" s="8">
        <v>738719000000</v>
      </c>
      <c r="I412" s="7">
        <v>0.08</v>
      </c>
      <c r="J412" s="1">
        <f t="shared" si="19"/>
        <v>8</v>
      </c>
      <c r="K412" s="1">
        <f t="shared" si="20"/>
        <v>28</v>
      </c>
    </row>
    <row r="413" spans="1:11" hidden="1" x14ac:dyDescent="0.3">
      <c r="A413" s="6">
        <v>39323</v>
      </c>
      <c r="B413" s="1">
        <f t="shared" si="18"/>
        <v>2007</v>
      </c>
      <c r="C413" s="7">
        <v>1308.94</v>
      </c>
      <c r="D413" s="7">
        <v>1387.98</v>
      </c>
      <c r="E413" s="7">
        <v>1306.45</v>
      </c>
      <c r="F413" s="7">
        <v>1375.6</v>
      </c>
      <c r="G413" s="8">
        <v>13992300</v>
      </c>
      <c r="H413" s="8">
        <v>790548000000</v>
      </c>
      <c r="I413" s="7">
        <v>1</v>
      </c>
      <c r="J413" s="1">
        <f t="shared" si="19"/>
        <v>8</v>
      </c>
      <c r="K413" s="1">
        <f t="shared" si="20"/>
        <v>29</v>
      </c>
    </row>
    <row r="414" spans="1:11" hidden="1" x14ac:dyDescent="0.3">
      <c r="A414" s="6">
        <v>39324</v>
      </c>
      <c r="B414" s="1">
        <f t="shared" si="18"/>
        <v>2007</v>
      </c>
      <c r="C414" s="7">
        <v>1404.39</v>
      </c>
      <c r="D414" s="7">
        <v>1432.15</v>
      </c>
      <c r="E414" s="7">
        <v>1404.39</v>
      </c>
      <c r="F414" s="7">
        <v>1411.21</v>
      </c>
      <c r="G414" s="8">
        <v>14089900</v>
      </c>
      <c r="H414" s="8">
        <v>652863000000</v>
      </c>
      <c r="I414" s="7">
        <v>2.59</v>
      </c>
      <c r="J414" s="1">
        <f t="shared" si="19"/>
        <v>8</v>
      </c>
      <c r="K414" s="1">
        <f t="shared" si="20"/>
        <v>30</v>
      </c>
    </row>
    <row r="415" spans="1:11" hidden="1" x14ac:dyDescent="0.3">
      <c r="A415" s="6">
        <v>39325</v>
      </c>
      <c r="B415" s="1">
        <f t="shared" si="18"/>
        <v>2007</v>
      </c>
      <c r="C415" s="7">
        <v>1421.48</v>
      </c>
      <c r="D415" s="7">
        <v>1437.57</v>
      </c>
      <c r="E415" s="7">
        <v>1407.93</v>
      </c>
      <c r="F415" s="7">
        <v>1437.57</v>
      </c>
      <c r="G415" s="8">
        <v>12027500</v>
      </c>
      <c r="H415" s="8">
        <v>700987000000</v>
      </c>
      <c r="I415" s="7">
        <v>1.87</v>
      </c>
      <c r="J415" s="1">
        <f t="shared" si="19"/>
        <v>8</v>
      </c>
      <c r="K415" s="1">
        <f t="shared" si="20"/>
        <v>31</v>
      </c>
    </row>
    <row r="416" spans="1:11" hidden="1" x14ac:dyDescent="0.3">
      <c r="A416" s="6">
        <v>39328</v>
      </c>
      <c r="B416" s="1">
        <f t="shared" si="18"/>
        <v>2007</v>
      </c>
      <c r="C416" s="7">
        <v>1446.99</v>
      </c>
      <c r="D416" s="7">
        <v>1448.35</v>
      </c>
      <c r="E416" s="7">
        <v>1416.82</v>
      </c>
      <c r="F416" s="7">
        <v>1428.57</v>
      </c>
      <c r="G416" s="8">
        <v>10995300</v>
      </c>
      <c r="H416" s="8">
        <v>516499000000</v>
      </c>
      <c r="I416" s="7">
        <v>-0.63</v>
      </c>
      <c r="J416" s="1">
        <f t="shared" si="19"/>
        <v>9</v>
      </c>
      <c r="K416" s="1">
        <f t="shared" si="20"/>
        <v>3</v>
      </c>
    </row>
    <row r="417" spans="1:11" hidden="1" x14ac:dyDescent="0.3">
      <c r="A417" s="6">
        <v>39329</v>
      </c>
      <c r="B417" s="1">
        <f t="shared" si="18"/>
        <v>2007</v>
      </c>
      <c r="C417" s="7">
        <v>1431.84</v>
      </c>
      <c r="D417" s="7">
        <v>1432.52</v>
      </c>
      <c r="E417" s="7">
        <v>1405.08</v>
      </c>
      <c r="F417" s="7">
        <v>1411.9</v>
      </c>
      <c r="G417" s="8">
        <v>11305900</v>
      </c>
      <c r="H417" s="8">
        <v>470967000000</v>
      </c>
      <c r="I417" s="7">
        <v>-1.17</v>
      </c>
      <c r="J417" s="1">
        <f t="shared" si="19"/>
        <v>9</v>
      </c>
      <c r="K417" s="1">
        <f t="shared" si="20"/>
        <v>4</v>
      </c>
    </row>
    <row r="418" spans="1:11" hidden="1" x14ac:dyDescent="0.3">
      <c r="A418" s="6">
        <v>39330</v>
      </c>
      <c r="B418" s="1">
        <f t="shared" si="18"/>
        <v>2007</v>
      </c>
      <c r="C418" s="7">
        <v>1430.39</v>
      </c>
      <c r="D418" s="7">
        <v>1437.79</v>
      </c>
      <c r="E418" s="7">
        <v>1395.79</v>
      </c>
      <c r="F418" s="7">
        <v>1396.69</v>
      </c>
      <c r="G418" s="8">
        <v>14712300</v>
      </c>
      <c r="H418" s="8">
        <v>612398000000</v>
      </c>
      <c r="I418" s="7">
        <v>-1.08</v>
      </c>
      <c r="J418" s="1">
        <f t="shared" si="19"/>
        <v>9</v>
      </c>
      <c r="K418" s="1">
        <f t="shared" si="20"/>
        <v>5</v>
      </c>
    </row>
    <row r="419" spans="1:11" hidden="1" x14ac:dyDescent="0.3">
      <c r="A419" s="6">
        <v>39331</v>
      </c>
      <c r="B419" s="1">
        <f t="shared" si="18"/>
        <v>2007</v>
      </c>
      <c r="C419" s="7">
        <v>1393.1</v>
      </c>
      <c r="D419" s="7">
        <v>1407.57</v>
      </c>
      <c r="E419" s="7">
        <v>1378.47</v>
      </c>
      <c r="F419" s="7">
        <v>1407.57</v>
      </c>
      <c r="G419" s="8">
        <v>14599800</v>
      </c>
      <c r="H419" s="8">
        <v>620821000000</v>
      </c>
      <c r="I419" s="7">
        <v>0.78</v>
      </c>
      <c r="J419" s="1">
        <f t="shared" si="19"/>
        <v>9</v>
      </c>
      <c r="K419" s="1">
        <f t="shared" si="20"/>
        <v>6</v>
      </c>
    </row>
    <row r="420" spans="1:11" hidden="1" x14ac:dyDescent="0.3">
      <c r="A420" s="6">
        <v>39332</v>
      </c>
      <c r="B420" s="1">
        <f t="shared" si="18"/>
        <v>2007</v>
      </c>
      <c r="C420" s="7">
        <v>1408.67</v>
      </c>
      <c r="D420" s="7">
        <v>1410.33</v>
      </c>
      <c r="E420" s="7">
        <v>1379.05</v>
      </c>
      <c r="F420" s="7">
        <v>1399.86</v>
      </c>
      <c r="G420" s="8">
        <v>15965100</v>
      </c>
      <c r="H420" s="8">
        <v>636899000000</v>
      </c>
      <c r="I420" s="7">
        <v>-0.55000000000000004</v>
      </c>
      <c r="J420" s="1">
        <f t="shared" si="19"/>
        <v>9</v>
      </c>
      <c r="K420" s="1">
        <f t="shared" si="20"/>
        <v>7</v>
      </c>
    </row>
    <row r="421" spans="1:11" hidden="1" x14ac:dyDescent="0.3">
      <c r="A421" s="6">
        <v>39335</v>
      </c>
      <c r="B421" s="1">
        <f t="shared" si="18"/>
        <v>2007</v>
      </c>
      <c r="C421" s="7">
        <v>1368.74</v>
      </c>
      <c r="D421" s="7">
        <v>1391.15</v>
      </c>
      <c r="E421" s="7">
        <v>1362.68</v>
      </c>
      <c r="F421" s="7">
        <v>1372.82</v>
      </c>
      <c r="G421" s="8">
        <v>12423100</v>
      </c>
      <c r="H421" s="8">
        <v>539178000000</v>
      </c>
      <c r="I421" s="7">
        <v>-1.93</v>
      </c>
      <c r="J421" s="1">
        <f t="shared" si="19"/>
        <v>9</v>
      </c>
      <c r="K421" s="1">
        <f t="shared" si="20"/>
        <v>10</v>
      </c>
    </row>
    <row r="422" spans="1:11" hidden="1" x14ac:dyDescent="0.3">
      <c r="A422" s="6">
        <v>39336</v>
      </c>
      <c r="B422" s="1">
        <f t="shared" si="18"/>
        <v>2007</v>
      </c>
      <c r="C422" s="7">
        <v>1385.71</v>
      </c>
      <c r="D422" s="7">
        <v>1390.13</v>
      </c>
      <c r="E422" s="7">
        <v>1375.33</v>
      </c>
      <c r="F422" s="7">
        <v>1379.51</v>
      </c>
      <c r="G422" s="8">
        <v>11488600</v>
      </c>
      <c r="H422" s="8">
        <v>483762000000</v>
      </c>
      <c r="I422" s="7">
        <v>0.49</v>
      </c>
      <c r="J422" s="1">
        <f t="shared" si="19"/>
        <v>9</v>
      </c>
      <c r="K422" s="1">
        <f t="shared" si="20"/>
        <v>11</v>
      </c>
    </row>
    <row r="423" spans="1:11" hidden="1" x14ac:dyDescent="0.3">
      <c r="A423" s="6">
        <v>39337</v>
      </c>
      <c r="B423" s="1">
        <f t="shared" si="18"/>
        <v>2007</v>
      </c>
      <c r="C423" s="7">
        <v>1392.68</v>
      </c>
      <c r="D423" s="7">
        <v>1398.61</v>
      </c>
      <c r="E423" s="7">
        <v>1352.81</v>
      </c>
      <c r="F423" s="7">
        <v>1352.81</v>
      </c>
      <c r="G423" s="8">
        <v>8462500</v>
      </c>
      <c r="H423" s="8">
        <v>401078000000</v>
      </c>
      <c r="I423" s="7">
        <v>-1.94</v>
      </c>
      <c r="J423" s="1">
        <f t="shared" si="19"/>
        <v>9</v>
      </c>
      <c r="K423" s="1">
        <f t="shared" si="20"/>
        <v>12</v>
      </c>
    </row>
    <row r="424" spans="1:11" hidden="1" x14ac:dyDescent="0.3">
      <c r="A424" s="6">
        <v>39338</v>
      </c>
      <c r="B424" s="1">
        <f t="shared" si="18"/>
        <v>2007</v>
      </c>
      <c r="C424" s="7">
        <v>1354.55</v>
      </c>
      <c r="D424" s="7">
        <v>1366.09</v>
      </c>
      <c r="E424" s="7">
        <v>1328.15</v>
      </c>
      <c r="F424" s="7">
        <v>1357.15</v>
      </c>
      <c r="G424" s="8">
        <v>13354600</v>
      </c>
      <c r="H424" s="8">
        <v>652733000000</v>
      </c>
      <c r="I424" s="7">
        <v>0.32</v>
      </c>
      <c r="J424" s="1">
        <f t="shared" si="19"/>
        <v>9</v>
      </c>
      <c r="K424" s="1">
        <f t="shared" si="20"/>
        <v>13</v>
      </c>
    </row>
    <row r="425" spans="1:11" hidden="1" x14ac:dyDescent="0.3">
      <c r="A425" s="6">
        <v>39339</v>
      </c>
      <c r="B425" s="1">
        <f t="shared" si="18"/>
        <v>2007</v>
      </c>
      <c r="C425" s="7">
        <v>1360.28</v>
      </c>
      <c r="D425" s="7">
        <v>1378.93</v>
      </c>
      <c r="E425" s="7">
        <v>1352.24</v>
      </c>
      <c r="F425" s="7">
        <v>1374.18</v>
      </c>
      <c r="G425" s="8">
        <v>14886400</v>
      </c>
      <c r="H425" s="8">
        <v>676570000000</v>
      </c>
      <c r="I425" s="7">
        <v>1.25</v>
      </c>
      <c r="J425" s="1">
        <f t="shared" si="19"/>
        <v>9</v>
      </c>
      <c r="K425" s="1">
        <f t="shared" si="20"/>
        <v>14</v>
      </c>
    </row>
    <row r="426" spans="1:11" hidden="1" x14ac:dyDescent="0.3">
      <c r="A426" s="6">
        <v>39342</v>
      </c>
      <c r="B426" s="1">
        <f t="shared" si="18"/>
        <v>2007</v>
      </c>
      <c r="C426" s="7">
        <v>1381.6</v>
      </c>
      <c r="D426" s="7">
        <v>1392.31</v>
      </c>
      <c r="E426" s="7">
        <v>1368.55</v>
      </c>
      <c r="F426" s="7">
        <v>1373.26</v>
      </c>
      <c r="G426" s="8">
        <v>9638900</v>
      </c>
      <c r="H426" s="8">
        <v>481596000000</v>
      </c>
      <c r="I426" s="7">
        <v>-7.0000000000000007E-2</v>
      </c>
      <c r="J426" s="1">
        <f t="shared" si="19"/>
        <v>9</v>
      </c>
      <c r="K426" s="1">
        <f t="shared" si="20"/>
        <v>17</v>
      </c>
    </row>
    <row r="427" spans="1:11" hidden="1" x14ac:dyDescent="0.3">
      <c r="A427" s="6">
        <v>39343</v>
      </c>
      <c r="B427" s="1">
        <f t="shared" si="18"/>
        <v>2007</v>
      </c>
      <c r="C427" s="7">
        <v>1377.63</v>
      </c>
      <c r="D427" s="7">
        <v>1380.88</v>
      </c>
      <c r="E427" s="7">
        <v>1348.14</v>
      </c>
      <c r="F427" s="7">
        <v>1349.83</v>
      </c>
      <c r="G427" s="8">
        <v>13793500</v>
      </c>
      <c r="H427" s="8">
        <v>610838000000</v>
      </c>
      <c r="I427" s="7">
        <v>-1.71</v>
      </c>
      <c r="J427" s="1">
        <f t="shared" si="19"/>
        <v>9</v>
      </c>
      <c r="K427" s="1">
        <f t="shared" si="20"/>
        <v>18</v>
      </c>
    </row>
    <row r="428" spans="1:11" hidden="1" x14ac:dyDescent="0.3">
      <c r="A428" s="6">
        <v>39344</v>
      </c>
      <c r="B428" s="1">
        <f t="shared" si="18"/>
        <v>2007</v>
      </c>
      <c r="C428" s="7">
        <v>1394.79</v>
      </c>
      <c r="D428" s="7">
        <v>1398.53</v>
      </c>
      <c r="E428" s="7">
        <v>1378.18</v>
      </c>
      <c r="F428" s="7">
        <v>1392.66</v>
      </c>
      <c r="G428" s="8">
        <v>13136100</v>
      </c>
      <c r="H428" s="8">
        <v>661026000000</v>
      </c>
      <c r="I428" s="7">
        <v>3.17</v>
      </c>
      <c r="J428" s="1">
        <f t="shared" si="19"/>
        <v>9</v>
      </c>
      <c r="K428" s="1">
        <f t="shared" si="20"/>
        <v>19</v>
      </c>
    </row>
    <row r="429" spans="1:11" hidden="1" x14ac:dyDescent="0.3">
      <c r="A429" s="6">
        <v>39345</v>
      </c>
      <c r="B429" s="1">
        <f t="shared" si="18"/>
        <v>2007</v>
      </c>
      <c r="C429" s="7">
        <v>1399.03</v>
      </c>
      <c r="D429" s="7">
        <v>1418.58</v>
      </c>
      <c r="E429" s="7">
        <v>1387.96</v>
      </c>
      <c r="F429" s="7">
        <v>1395.62</v>
      </c>
      <c r="G429" s="8">
        <v>16693000</v>
      </c>
      <c r="H429" s="8">
        <v>812944000000</v>
      </c>
      <c r="I429" s="7">
        <v>0.21</v>
      </c>
      <c r="J429" s="1">
        <f t="shared" si="19"/>
        <v>9</v>
      </c>
      <c r="K429" s="1">
        <f t="shared" si="20"/>
        <v>20</v>
      </c>
    </row>
    <row r="430" spans="1:11" hidden="1" x14ac:dyDescent="0.3">
      <c r="A430" s="6">
        <v>39346</v>
      </c>
      <c r="B430" s="1">
        <f t="shared" si="18"/>
        <v>2007</v>
      </c>
      <c r="C430" s="7">
        <v>1394.03</v>
      </c>
      <c r="D430" s="7">
        <v>1400.93</v>
      </c>
      <c r="E430" s="7">
        <v>1389.46</v>
      </c>
      <c r="F430" s="7">
        <v>1398.71</v>
      </c>
      <c r="G430" s="8">
        <v>14239800</v>
      </c>
      <c r="H430" s="8">
        <v>797110000000</v>
      </c>
      <c r="I430" s="7">
        <v>0.22</v>
      </c>
      <c r="J430" s="1">
        <f t="shared" si="19"/>
        <v>9</v>
      </c>
      <c r="K430" s="1">
        <f t="shared" si="20"/>
        <v>21</v>
      </c>
    </row>
    <row r="431" spans="1:11" hidden="1" x14ac:dyDescent="0.3">
      <c r="A431" s="6">
        <v>39352</v>
      </c>
      <c r="B431" s="1">
        <f t="shared" si="18"/>
        <v>2007</v>
      </c>
      <c r="C431" s="7">
        <v>1429.55</v>
      </c>
      <c r="D431" s="7">
        <v>1448.61</v>
      </c>
      <c r="E431" s="7">
        <v>1426.25</v>
      </c>
      <c r="F431" s="7">
        <v>1447.26</v>
      </c>
      <c r="G431" s="8">
        <v>16717700</v>
      </c>
      <c r="H431" s="8">
        <v>981887000000</v>
      </c>
      <c r="I431" s="7">
        <v>3.47</v>
      </c>
      <c r="J431" s="1">
        <f t="shared" si="19"/>
        <v>9</v>
      </c>
      <c r="K431" s="1">
        <f t="shared" si="20"/>
        <v>27</v>
      </c>
    </row>
    <row r="432" spans="1:11" hidden="1" x14ac:dyDescent="0.3">
      <c r="A432" s="6">
        <v>39353</v>
      </c>
      <c r="B432" s="1">
        <f t="shared" si="18"/>
        <v>2007</v>
      </c>
      <c r="C432" s="7">
        <v>1463.34</v>
      </c>
      <c r="D432" s="7">
        <v>1463.94</v>
      </c>
      <c r="E432" s="7">
        <v>1447.15</v>
      </c>
      <c r="F432" s="7">
        <v>1453.88</v>
      </c>
      <c r="G432" s="8">
        <v>15675600</v>
      </c>
      <c r="H432" s="8">
        <v>905918000000</v>
      </c>
      <c r="I432" s="7">
        <v>0.46</v>
      </c>
      <c r="J432" s="1">
        <f t="shared" si="19"/>
        <v>9</v>
      </c>
      <c r="K432" s="1">
        <f t="shared" si="20"/>
        <v>28</v>
      </c>
    </row>
    <row r="433" spans="1:11" hidden="1" x14ac:dyDescent="0.3">
      <c r="A433" s="6">
        <v>39356</v>
      </c>
      <c r="B433" s="1">
        <f t="shared" si="18"/>
        <v>2007</v>
      </c>
      <c r="C433" s="7">
        <v>1461.33</v>
      </c>
      <c r="D433" s="7">
        <v>1470.22</v>
      </c>
      <c r="E433" s="7">
        <v>1449.73</v>
      </c>
      <c r="F433" s="7">
        <v>1459.18</v>
      </c>
      <c r="G433" s="8">
        <v>13355500</v>
      </c>
      <c r="H433" s="8">
        <v>552189000000</v>
      </c>
      <c r="I433" s="7">
        <v>0.36</v>
      </c>
      <c r="J433" s="1">
        <f t="shared" si="19"/>
        <v>10</v>
      </c>
      <c r="K433" s="1">
        <f t="shared" si="20"/>
        <v>1</v>
      </c>
    </row>
    <row r="434" spans="1:11" hidden="1" x14ac:dyDescent="0.3">
      <c r="A434" s="6">
        <v>39357</v>
      </c>
      <c r="B434" s="1">
        <f t="shared" si="18"/>
        <v>2007</v>
      </c>
      <c r="C434" s="7">
        <v>1483.97</v>
      </c>
      <c r="D434" s="7">
        <v>1483.97</v>
      </c>
      <c r="E434" s="7">
        <v>1465.63</v>
      </c>
      <c r="F434" s="7">
        <v>1465.63</v>
      </c>
      <c r="G434" s="8">
        <v>18850200</v>
      </c>
      <c r="H434" s="8">
        <v>780566000000</v>
      </c>
      <c r="I434" s="7">
        <v>0.44</v>
      </c>
      <c r="J434" s="1">
        <f t="shared" si="19"/>
        <v>10</v>
      </c>
      <c r="K434" s="1">
        <f t="shared" si="20"/>
        <v>2</v>
      </c>
    </row>
    <row r="435" spans="1:11" hidden="1" x14ac:dyDescent="0.3">
      <c r="A435" s="6">
        <v>39359</v>
      </c>
      <c r="B435" s="1">
        <f t="shared" si="18"/>
        <v>2007</v>
      </c>
      <c r="C435" s="7">
        <v>1451.39</v>
      </c>
      <c r="D435" s="7">
        <v>1462.64</v>
      </c>
      <c r="E435" s="7">
        <v>1443.75</v>
      </c>
      <c r="F435" s="7">
        <v>1447.1</v>
      </c>
      <c r="G435" s="8">
        <v>19697600</v>
      </c>
      <c r="H435" s="8">
        <v>907818000000</v>
      </c>
      <c r="I435" s="7">
        <v>-1.26</v>
      </c>
      <c r="J435" s="1">
        <f t="shared" si="19"/>
        <v>10</v>
      </c>
      <c r="K435" s="1">
        <f t="shared" si="20"/>
        <v>4</v>
      </c>
    </row>
    <row r="436" spans="1:11" hidden="1" x14ac:dyDescent="0.3">
      <c r="A436" s="6">
        <v>39360</v>
      </c>
      <c r="B436" s="1">
        <f t="shared" si="18"/>
        <v>2007</v>
      </c>
      <c r="C436" s="7">
        <v>1450.9</v>
      </c>
      <c r="D436" s="7">
        <v>1452.44</v>
      </c>
      <c r="E436" s="7">
        <v>1422.19</v>
      </c>
      <c r="F436" s="7">
        <v>1428.31</v>
      </c>
      <c r="G436" s="8">
        <v>15377800</v>
      </c>
      <c r="H436" s="8">
        <v>727940000000</v>
      </c>
      <c r="I436" s="7">
        <v>-1.3</v>
      </c>
      <c r="J436" s="1">
        <f t="shared" si="19"/>
        <v>10</v>
      </c>
      <c r="K436" s="1">
        <f t="shared" si="20"/>
        <v>5</v>
      </c>
    </row>
    <row r="437" spans="1:11" hidden="1" x14ac:dyDescent="0.3">
      <c r="A437" s="6">
        <v>39363</v>
      </c>
      <c r="B437" s="1">
        <f t="shared" si="18"/>
        <v>2007</v>
      </c>
      <c r="C437" s="7">
        <v>1450.11</v>
      </c>
      <c r="D437" s="7">
        <v>1456.35</v>
      </c>
      <c r="E437" s="7">
        <v>1408.83</v>
      </c>
      <c r="F437" s="7">
        <v>1412.09</v>
      </c>
      <c r="G437" s="8">
        <v>18875900</v>
      </c>
      <c r="H437" s="8">
        <v>783123000000</v>
      </c>
      <c r="I437" s="7">
        <v>-1.1399999999999999</v>
      </c>
      <c r="J437" s="1">
        <f t="shared" si="19"/>
        <v>10</v>
      </c>
      <c r="K437" s="1">
        <f t="shared" si="20"/>
        <v>8</v>
      </c>
    </row>
    <row r="438" spans="1:11" hidden="1" x14ac:dyDescent="0.3">
      <c r="A438" s="6">
        <v>39364</v>
      </c>
      <c r="B438" s="1">
        <f t="shared" si="18"/>
        <v>2007</v>
      </c>
      <c r="C438" s="7">
        <v>1412.39</v>
      </c>
      <c r="D438" s="7">
        <v>1425.38</v>
      </c>
      <c r="E438" s="7">
        <v>1388.27</v>
      </c>
      <c r="F438" s="7">
        <v>1414.08</v>
      </c>
      <c r="G438" s="8">
        <v>15605300</v>
      </c>
      <c r="H438" s="8">
        <v>836127000000</v>
      </c>
      <c r="I438" s="7">
        <v>0.14000000000000001</v>
      </c>
      <c r="J438" s="1">
        <f t="shared" si="19"/>
        <v>10</v>
      </c>
      <c r="K438" s="1">
        <f t="shared" si="20"/>
        <v>9</v>
      </c>
    </row>
    <row r="439" spans="1:11" hidden="1" x14ac:dyDescent="0.3">
      <c r="A439" s="6">
        <v>39365</v>
      </c>
      <c r="B439" s="1">
        <f t="shared" si="18"/>
        <v>2007</v>
      </c>
      <c r="C439" s="7">
        <v>1435.21</v>
      </c>
      <c r="D439" s="7">
        <v>1436.2</v>
      </c>
      <c r="E439" s="7">
        <v>1402.28</v>
      </c>
      <c r="F439" s="7">
        <v>1405.97</v>
      </c>
      <c r="G439" s="8">
        <v>14548200</v>
      </c>
      <c r="H439" s="8">
        <v>697215000000</v>
      </c>
      <c r="I439" s="7">
        <v>-0.56999999999999995</v>
      </c>
      <c r="J439" s="1">
        <f t="shared" si="19"/>
        <v>10</v>
      </c>
      <c r="K439" s="1">
        <f t="shared" si="20"/>
        <v>10</v>
      </c>
    </row>
    <row r="440" spans="1:11" hidden="1" x14ac:dyDescent="0.3">
      <c r="A440" s="6">
        <v>39366</v>
      </c>
      <c r="B440" s="1">
        <f t="shared" si="18"/>
        <v>2007</v>
      </c>
      <c r="C440" s="7">
        <v>1407.29</v>
      </c>
      <c r="D440" s="7">
        <v>1425.69</v>
      </c>
      <c r="E440" s="7">
        <v>1400.92</v>
      </c>
      <c r="F440" s="7">
        <v>1416.98</v>
      </c>
      <c r="G440" s="8">
        <v>13674100</v>
      </c>
      <c r="H440" s="8">
        <v>676903000000</v>
      </c>
      <c r="I440" s="7">
        <v>0.78</v>
      </c>
      <c r="J440" s="1">
        <f t="shared" si="19"/>
        <v>10</v>
      </c>
      <c r="K440" s="1">
        <f t="shared" si="20"/>
        <v>11</v>
      </c>
    </row>
    <row r="441" spans="1:11" hidden="1" x14ac:dyDescent="0.3">
      <c r="A441" s="6">
        <v>39367</v>
      </c>
      <c r="B441" s="1">
        <f t="shared" si="18"/>
        <v>2007</v>
      </c>
      <c r="C441" s="7">
        <v>1401.72</v>
      </c>
      <c r="D441" s="7">
        <v>1426.35</v>
      </c>
      <c r="E441" s="7">
        <v>1382.27</v>
      </c>
      <c r="F441" s="7">
        <v>1384.03</v>
      </c>
      <c r="G441" s="8">
        <v>19773900</v>
      </c>
      <c r="H441" s="8">
        <v>1224321000000</v>
      </c>
      <c r="I441" s="7">
        <v>-2.33</v>
      </c>
      <c r="J441" s="1">
        <f t="shared" si="19"/>
        <v>10</v>
      </c>
      <c r="K441" s="1">
        <f t="shared" si="20"/>
        <v>12</v>
      </c>
    </row>
    <row r="442" spans="1:11" hidden="1" x14ac:dyDescent="0.3">
      <c r="A442" s="6">
        <v>39370</v>
      </c>
      <c r="B442" s="1">
        <f t="shared" si="18"/>
        <v>2007</v>
      </c>
      <c r="C442" s="7">
        <v>1396.91</v>
      </c>
      <c r="D442" s="7">
        <v>1423</v>
      </c>
      <c r="E442" s="7">
        <v>1387.69</v>
      </c>
      <c r="F442" s="7">
        <v>1407.38</v>
      </c>
      <c r="G442" s="8">
        <v>14803400</v>
      </c>
      <c r="H442" s="8">
        <v>818735000000</v>
      </c>
      <c r="I442" s="7">
        <v>1.69</v>
      </c>
      <c r="J442" s="1">
        <f t="shared" si="19"/>
        <v>10</v>
      </c>
      <c r="K442" s="1">
        <f t="shared" si="20"/>
        <v>15</v>
      </c>
    </row>
    <row r="443" spans="1:11" hidden="1" x14ac:dyDescent="0.3">
      <c r="A443" s="6">
        <v>39371</v>
      </c>
      <c r="B443" s="1">
        <f t="shared" si="18"/>
        <v>2007</v>
      </c>
      <c r="C443" s="7">
        <v>1393.28</v>
      </c>
      <c r="D443" s="7">
        <v>1402.22</v>
      </c>
      <c r="E443" s="7">
        <v>1337.44</v>
      </c>
      <c r="F443" s="7">
        <v>1346.81</v>
      </c>
      <c r="G443" s="8">
        <v>23078500</v>
      </c>
      <c r="H443" s="8">
        <v>1345113000000</v>
      </c>
      <c r="I443" s="7">
        <v>-4.3</v>
      </c>
      <c r="J443" s="1">
        <f t="shared" si="19"/>
        <v>10</v>
      </c>
      <c r="K443" s="1">
        <f t="shared" si="20"/>
        <v>16</v>
      </c>
    </row>
    <row r="444" spans="1:11" hidden="1" x14ac:dyDescent="0.3">
      <c r="A444" s="6">
        <v>39372</v>
      </c>
      <c r="B444" s="1">
        <f t="shared" si="18"/>
        <v>2007</v>
      </c>
      <c r="C444" s="7">
        <v>1343.36</v>
      </c>
      <c r="D444" s="7">
        <v>1347.12</v>
      </c>
      <c r="E444" s="7">
        <v>1299.53</v>
      </c>
      <c r="F444" s="7">
        <v>1318.4</v>
      </c>
      <c r="G444" s="8">
        <v>16822800</v>
      </c>
      <c r="H444" s="8">
        <v>847684000000</v>
      </c>
      <c r="I444" s="7">
        <v>-2.11</v>
      </c>
      <c r="J444" s="1">
        <f t="shared" si="19"/>
        <v>10</v>
      </c>
      <c r="K444" s="1">
        <f t="shared" si="20"/>
        <v>17</v>
      </c>
    </row>
    <row r="445" spans="1:11" hidden="1" x14ac:dyDescent="0.3">
      <c r="A445" s="6">
        <v>39373</v>
      </c>
      <c r="B445" s="1">
        <f t="shared" si="18"/>
        <v>2007</v>
      </c>
      <c r="C445" s="7">
        <v>1332.89</v>
      </c>
      <c r="D445" s="7">
        <v>1334.88</v>
      </c>
      <c r="E445" s="7">
        <v>1295.27</v>
      </c>
      <c r="F445" s="7">
        <v>1297.8399999999999</v>
      </c>
      <c r="G445" s="8">
        <v>20703500</v>
      </c>
      <c r="H445" s="8">
        <v>814428000000</v>
      </c>
      <c r="I445" s="7">
        <v>-1.56</v>
      </c>
      <c r="J445" s="1">
        <f t="shared" si="19"/>
        <v>10</v>
      </c>
      <c r="K445" s="1">
        <f t="shared" si="20"/>
        <v>18</v>
      </c>
    </row>
    <row r="446" spans="1:11" hidden="1" x14ac:dyDescent="0.3">
      <c r="A446" s="6">
        <v>39374</v>
      </c>
      <c r="B446" s="1">
        <f t="shared" si="18"/>
        <v>2007</v>
      </c>
      <c r="C446" s="7">
        <v>1307.26</v>
      </c>
      <c r="D446" s="7">
        <v>1321.86</v>
      </c>
      <c r="E446" s="7">
        <v>1296.03</v>
      </c>
      <c r="F446" s="7">
        <v>1298.33</v>
      </c>
      <c r="G446" s="8">
        <v>14972500</v>
      </c>
      <c r="H446" s="8">
        <v>868843000000</v>
      </c>
      <c r="I446" s="7">
        <v>0.04</v>
      </c>
      <c r="J446" s="1">
        <f t="shared" si="19"/>
        <v>10</v>
      </c>
      <c r="K446" s="1">
        <f t="shared" si="20"/>
        <v>19</v>
      </c>
    </row>
    <row r="447" spans="1:11" hidden="1" x14ac:dyDescent="0.3">
      <c r="A447" s="6">
        <v>39377</v>
      </c>
      <c r="B447" s="1">
        <f t="shared" si="18"/>
        <v>2007</v>
      </c>
      <c r="C447" s="7">
        <v>1226.6099999999999</v>
      </c>
      <c r="D447" s="7">
        <v>1249.1600000000001</v>
      </c>
      <c r="E447" s="7">
        <v>1222.2</v>
      </c>
      <c r="F447" s="7">
        <v>1244.21</v>
      </c>
      <c r="G447" s="8">
        <v>13671200</v>
      </c>
      <c r="H447" s="8">
        <v>646516000000</v>
      </c>
      <c r="I447" s="7">
        <v>-4.17</v>
      </c>
      <c r="J447" s="1">
        <f t="shared" si="19"/>
        <v>10</v>
      </c>
      <c r="K447" s="1">
        <f t="shared" si="20"/>
        <v>22</v>
      </c>
    </row>
    <row r="448" spans="1:11" hidden="1" x14ac:dyDescent="0.3">
      <c r="A448" s="6">
        <v>39378</v>
      </c>
      <c r="B448" s="1">
        <f t="shared" si="18"/>
        <v>2007</v>
      </c>
      <c r="C448" s="7">
        <v>1277.6600000000001</v>
      </c>
      <c r="D448" s="7">
        <v>1296.47</v>
      </c>
      <c r="E448" s="7">
        <v>1265.1400000000001</v>
      </c>
      <c r="F448" s="7">
        <v>1288.4000000000001</v>
      </c>
      <c r="G448" s="8">
        <v>13484700</v>
      </c>
      <c r="H448" s="8">
        <v>649952000000</v>
      </c>
      <c r="I448" s="7">
        <v>3.55</v>
      </c>
      <c r="J448" s="1">
        <f t="shared" si="19"/>
        <v>10</v>
      </c>
      <c r="K448" s="1">
        <f t="shared" si="20"/>
        <v>23</v>
      </c>
    </row>
    <row r="449" spans="1:11" hidden="1" x14ac:dyDescent="0.3">
      <c r="A449" s="6">
        <v>39379</v>
      </c>
      <c r="B449" s="1">
        <f t="shared" si="18"/>
        <v>2007</v>
      </c>
      <c r="C449" s="7">
        <v>1303.6500000000001</v>
      </c>
      <c r="D449" s="7">
        <v>1304.8399999999999</v>
      </c>
      <c r="E449" s="7">
        <v>1230.6300000000001</v>
      </c>
      <c r="F449" s="7">
        <v>1234.96</v>
      </c>
      <c r="G449" s="8">
        <v>15893900</v>
      </c>
      <c r="H449" s="8">
        <v>797826000000</v>
      </c>
      <c r="I449" s="7">
        <v>-4.1500000000000004</v>
      </c>
      <c r="J449" s="1">
        <f t="shared" si="19"/>
        <v>10</v>
      </c>
      <c r="K449" s="1">
        <f t="shared" si="20"/>
        <v>24</v>
      </c>
    </row>
    <row r="450" spans="1:11" hidden="1" x14ac:dyDescent="0.3">
      <c r="A450" s="6">
        <v>39380</v>
      </c>
      <c r="B450" s="1">
        <f t="shared" ref="B450:B513" si="21">YEAR(A450)</f>
        <v>2007</v>
      </c>
      <c r="C450" s="7">
        <v>1251.51</v>
      </c>
      <c r="D450" s="7">
        <v>1257.42</v>
      </c>
      <c r="E450" s="7">
        <v>1205.31</v>
      </c>
      <c r="F450" s="7">
        <v>1216.55</v>
      </c>
      <c r="G450" s="8">
        <v>17648900</v>
      </c>
      <c r="H450" s="8">
        <v>770798000000</v>
      </c>
      <c r="I450" s="7">
        <v>-1.49</v>
      </c>
      <c r="J450" s="1">
        <f t="shared" si="19"/>
        <v>10</v>
      </c>
      <c r="K450" s="1">
        <f t="shared" si="20"/>
        <v>25</v>
      </c>
    </row>
    <row r="451" spans="1:11" hidden="1" x14ac:dyDescent="0.3">
      <c r="A451" s="6">
        <v>39381</v>
      </c>
      <c r="B451" s="1">
        <f t="shared" si="21"/>
        <v>2007</v>
      </c>
      <c r="C451" s="7">
        <v>1227.4100000000001</v>
      </c>
      <c r="D451" s="7">
        <v>1276.6300000000001</v>
      </c>
      <c r="E451" s="7">
        <v>1207.92</v>
      </c>
      <c r="F451" s="7">
        <v>1276.6300000000001</v>
      </c>
      <c r="G451" s="8">
        <v>28816700</v>
      </c>
      <c r="H451" s="8">
        <v>1224141000000</v>
      </c>
      <c r="I451" s="7">
        <v>4.9400000000000004</v>
      </c>
      <c r="J451" s="1">
        <f t="shared" ref="J451:J514" si="22">MONTH(A451)</f>
        <v>10</v>
      </c>
      <c r="K451" s="1">
        <f t="shared" ref="K451:K514" si="23">DAY(A451)</f>
        <v>26</v>
      </c>
    </row>
    <row r="452" spans="1:11" hidden="1" x14ac:dyDescent="0.3">
      <c r="A452" s="6">
        <v>39384</v>
      </c>
      <c r="B452" s="1">
        <f t="shared" si="21"/>
        <v>2007</v>
      </c>
      <c r="C452" s="7">
        <v>1293.47</v>
      </c>
      <c r="D452" s="7">
        <v>1294.1199999999999</v>
      </c>
      <c r="E452" s="7">
        <v>1271.08</v>
      </c>
      <c r="F452" s="7">
        <v>1275.8599999999999</v>
      </c>
      <c r="G452" s="8">
        <v>15759300</v>
      </c>
      <c r="H452" s="8">
        <v>834794000000</v>
      </c>
      <c r="I452" s="7">
        <v>-0.06</v>
      </c>
      <c r="J452" s="1">
        <f t="shared" si="22"/>
        <v>10</v>
      </c>
      <c r="K452" s="1">
        <f t="shared" si="23"/>
        <v>29</v>
      </c>
    </row>
    <row r="453" spans="1:11" hidden="1" x14ac:dyDescent="0.3">
      <c r="A453" s="6">
        <v>39385</v>
      </c>
      <c r="B453" s="1">
        <f t="shared" si="21"/>
        <v>2007</v>
      </c>
      <c r="C453" s="7">
        <v>1271.3900000000001</v>
      </c>
      <c r="D453" s="7">
        <v>1281.51</v>
      </c>
      <c r="E453" s="7">
        <v>1256.77</v>
      </c>
      <c r="F453" s="7">
        <v>1272.2</v>
      </c>
      <c r="G453" s="8">
        <v>12933300</v>
      </c>
      <c r="H453" s="8">
        <v>520647000000</v>
      </c>
      <c r="I453" s="7">
        <v>-0.28999999999999998</v>
      </c>
      <c r="J453" s="1">
        <f t="shared" si="22"/>
        <v>10</v>
      </c>
      <c r="K453" s="1">
        <f t="shared" si="23"/>
        <v>30</v>
      </c>
    </row>
    <row r="454" spans="1:11" hidden="1" x14ac:dyDescent="0.3">
      <c r="A454" s="6">
        <v>39386</v>
      </c>
      <c r="B454" s="1">
        <f t="shared" si="21"/>
        <v>2007</v>
      </c>
      <c r="C454" s="7">
        <v>1283.3900000000001</v>
      </c>
      <c r="D454" s="7">
        <v>1301.72</v>
      </c>
      <c r="E454" s="7">
        <v>1280.81</v>
      </c>
      <c r="F454" s="7">
        <v>1292.56</v>
      </c>
      <c r="G454" s="8">
        <v>16885800</v>
      </c>
      <c r="H454" s="8">
        <v>726624000000</v>
      </c>
      <c r="I454" s="7">
        <v>1.6</v>
      </c>
      <c r="J454" s="1">
        <f t="shared" si="22"/>
        <v>10</v>
      </c>
      <c r="K454" s="1">
        <f t="shared" si="23"/>
        <v>31</v>
      </c>
    </row>
    <row r="455" spans="1:11" hidden="1" x14ac:dyDescent="0.3">
      <c r="A455" s="6">
        <v>39387</v>
      </c>
      <c r="B455" s="1">
        <f t="shared" si="21"/>
        <v>2007</v>
      </c>
      <c r="C455" s="7">
        <v>1312.15</v>
      </c>
      <c r="D455" s="7">
        <v>1313.31</v>
      </c>
      <c r="E455" s="7">
        <v>1272.97</v>
      </c>
      <c r="F455" s="7">
        <v>1277.68</v>
      </c>
      <c r="G455" s="8">
        <v>13620000</v>
      </c>
      <c r="H455" s="8">
        <v>605932000000</v>
      </c>
      <c r="I455" s="7">
        <v>-1.1499999999999999</v>
      </c>
      <c r="J455" s="1">
        <f t="shared" si="22"/>
        <v>11</v>
      </c>
      <c r="K455" s="1">
        <f t="shared" si="23"/>
        <v>1</v>
      </c>
    </row>
    <row r="456" spans="1:11" hidden="1" x14ac:dyDescent="0.3">
      <c r="A456" s="6">
        <v>39388</v>
      </c>
      <c r="B456" s="1">
        <f t="shared" si="21"/>
        <v>2007</v>
      </c>
      <c r="C456" s="7">
        <v>1243.48</v>
      </c>
      <c r="D456" s="7">
        <v>1256.82</v>
      </c>
      <c r="E456" s="7">
        <v>1239.9000000000001</v>
      </c>
      <c r="F456" s="7">
        <v>1249.01</v>
      </c>
      <c r="G456" s="8">
        <v>9301700</v>
      </c>
      <c r="H456" s="8">
        <v>474598000000</v>
      </c>
      <c r="I456" s="7">
        <v>-2.2400000000000002</v>
      </c>
      <c r="J456" s="1">
        <f t="shared" si="22"/>
        <v>11</v>
      </c>
      <c r="K456" s="1">
        <f t="shared" si="23"/>
        <v>2</v>
      </c>
    </row>
    <row r="457" spans="1:11" hidden="1" x14ac:dyDescent="0.3">
      <c r="A457" s="6">
        <v>39391</v>
      </c>
      <c r="B457" s="1">
        <f t="shared" si="21"/>
        <v>2007</v>
      </c>
      <c r="C457" s="7">
        <v>1250.58</v>
      </c>
      <c r="D457" s="7">
        <v>1250.58</v>
      </c>
      <c r="E457" s="7">
        <v>1208.06</v>
      </c>
      <c r="F457" s="7">
        <v>1220.4000000000001</v>
      </c>
      <c r="G457" s="8">
        <v>9525800</v>
      </c>
      <c r="H457" s="8">
        <v>522340000000</v>
      </c>
      <c r="I457" s="7">
        <v>-2.29</v>
      </c>
      <c r="J457" s="1">
        <f t="shared" si="22"/>
        <v>11</v>
      </c>
      <c r="K457" s="1">
        <f t="shared" si="23"/>
        <v>5</v>
      </c>
    </row>
    <row r="458" spans="1:11" hidden="1" x14ac:dyDescent="0.3">
      <c r="A458" s="6">
        <v>39392</v>
      </c>
      <c r="B458" s="1">
        <f t="shared" si="21"/>
        <v>2007</v>
      </c>
      <c r="C458" s="7">
        <v>1220.17</v>
      </c>
      <c r="D458" s="7">
        <v>1254.46</v>
      </c>
      <c r="E458" s="7">
        <v>1220.17</v>
      </c>
      <c r="F458" s="7">
        <v>1242.33</v>
      </c>
      <c r="G458" s="8">
        <v>10474300</v>
      </c>
      <c r="H458" s="8">
        <v>573407000000</v>
      </c>
      <c r="I458" s="7">
        <v>1.8</v>
      </c>
      <c r="J458" s="1">
        <f t="shared" si="22"/>
        <v>11</v>
      </c>
      <c r="K458" s="1">
        <f t="shared" si="23"/>
        <v>6</v>
      </c>
    </row>
    <row r="459" spans="1:11" hidden="1" x14ac:dyDescent="0.3">
      <c r="A459" s="6">
        <v>39393</v>
      </c>
      <c r="B459" s="1">
        <f t="shared" si="21"/>
        <v>2007</v>
      </c>
      <c r="C459" s="7">
        <v>1255.27</v>
      </c>
      <c r="D459" s="7">
        <v>1277.99</v>
      </c>
      <c r="E459" s="7">
        <v>1247.79</v>
      </c>
      <c r="F459" s="7">
        <v>1249.8399999999999</v>
      </c>
      <c r="G459" s="8">
        <v>13110600</v>
      </c>
      <c r="H459" s="8">
        <v>960686000000</v>
      </c>
      <c r="I459" s="7">
        <v>0.6</v>
      </c>
      <c r="J459" s="1">
        <f t="shared" si="22"/>
        <v>11</v>
      </c>
      <c r="K459" s="1">
        <f t="shared" si="23"/>
        <v>7</v>
      </c>
    </row>
    <row r="460" spans="1:11" hidden="1" x14ac:dyDescent="0.3">
      <c r="A460" s="6">
        <v>39394</v>
      </c>
      <c r="B460" s="1">
        <f t="shared" si="21"/>
        <v>2007</v>
      </c>
      <c r="C460" s="7">
        <v>1224.97</v>
      </c>
      <c r="D460" s="7">
        <v>1235.73</v>
      </c>
      <c r="E460" s="7">
        <v>1186.18</v>
      </c>
      <c r="F460" s="7">
        <v>1186.18</v>
      </c>
      <c r="G460" s="8">
        <v>12105300</v>
      </c>
      <c r="H460" s="8">
        <v>741616000000</v>
      </c>
      <c r="I460" s="7">
        <v>-5.09</v>
      </c>
      <c r="J460" s="1">
        <f t="shared" si="22"/>
        <v>11</v>
      </c>
      <c r="K460" s="1">
        <f t="shared" si="23"/>
        <v>8</v>
      </c>
    </row>
    <row r="461" spans="1:11" hidden="1" x14ac:dyDescent="0.3">
      <c r="A461" s="6">
        <v>39395</v>
      </c>
      <c r="B461" s="1">
        <f t="shared" si="21"/>
        <v>2007</v>
      </c>
      <c r="C461" s="7">
        <v>1201.4000000000001</v>
      </c>
      <c r="D461" s="7">
        <v>1205.2</v>
      </c>
      <c r="E461" s="7">
        <v>1171.44</v>
      </c>
      <c r="F461" s="7">
        <v>1186.96</v>
      </c>
      <c r="G461" s="8">
        <v>12521000</v>
      </c>
      <c r="H461" s="8">
        <v>622943000000</v>
      </c>
      <c r="I461" s="7">
        <v>7.0000000000000007E-2</v>
      </c>
      <c r="J461" s="1">
        <f t="shared" si="22"/>
        <v>11</v>
      </c>
      <c r="K461" s="1">
        <f t="shared" si="23"/>
        <v>9</v>
      </c>
    </row>
    <row r="462" spans="1:11" hidden="1" x14ac:dyDescent="0.3">
      <c r="A462" s="6">
        <v>39398</v>
      </c>
      <c r="B462" s="1">
        <f t="shared" si="21"/>
        <v>2007</v>
      </c>
      <c r="C462" s="7">
        <v>1162.95</v>
      </c>
      <c r="D462" s="7">
        <v>1164.93</v>
      </c>
      <c r="E462" s="7">
        <v>1138.97</v>
      </c>
      <c r="F462" s="7">
        <v>1151.18</v>
      </c>
      <c r="G462" s="8">
        <v>8938700</v>
      </c>
      <c r="H462" s="8">
        <v>442124000000</v>
      </c>
      <c r="I462" s="7">
        <v>-3.01</v>
      </c>
      <c r="J462" s="1">
        <f t="shared" si="22"/>
        <v>11</v>
      </c>
      <c r="K462" s="1">
        <f t="shared" si="23"/>
        <v>12</v>
      </c>
    </row>
    <row r="463" spans="1:11" hidden="1" x14ac:dyDescent="0.3">
      <c r="A463" s="6">
        <v>39399</v>
      </c>
      <c r="B463" s="1">
        <f t="shared" si="21"/>
        <v>2007</v>
      </c>
      <c r="C463" s="7">
        <v>1152.8699999999999</v>
      </c>
      <c r="D463" s="7">
        <v>1162.28</v>
      </c>
      <c r="E463" s="7">
        <v>1115.93</v>
      </c>
      <c r="F463" s="7">
        <v>1140.68</v>
      </c>
      <c r="G463" s="8">
        <v>10206200</v>
      </c>
      <c r="H463" s="8">
        <v>513742000000</v>
      </c>
      <c r="I463" s="7">
        <v>-0.91</v>
      </c>
      <c r="J463" s="1">
        <f t="shared" si="22"/>
        <v>11</v>
      </c>
      <c r="K463" s="1">
        <f t="shared" si="23"/>
        <v>13</v>
      </c>
    </row>
    <row r="464" spans="1:11" hidden="1" x14ac:dyDescent="0.3">
      <c r="A464" s="6">
        <v>39400</v>
      </c>
      <c r="B464" s="1">
        <f t="shared" si="21"/>
        <v>2007</v>
      </c>
      <c r="C464" s="7">
        <v>1171.3599999999999</v>
      </c>
      <c r="D464" s="7">
        <v>1185.45</v>
      </c>
      <c r="E464" s="7">
        <v>1164.3599999999999</v>
      </c>
      <c r="F464" s="7">
        <v>1184.93</v>
      </c>
      <c r="G464" s="8">
        <v>11485100</v>
      </c>
      <c r="H464" s="8">
        <v>616590000000</v>
      </c>
      <c r="I464" s="7">
        <v>3.88</v>
      </c>
      <c r="J464" s="1">
        <f t="shared" si="22"/>
        <v>11</v>
      </c>
      <c r="K464" s="1">
        <f t="shared" si="23"/>
        <v>14</v>
      </c>
    </row>
    <row r="465" spans="1:11" hidden="1" x14ac:dyDescent="0.3">
      <c r="A465" s="6">
        <v>39401</v>
      </c>
      <c r="B465" s="1">
        <f t="shared" si="21"/>
        <v>2007</v>
      </c>
      <c r="C465" s="7">
        <v>1187.94</v>
      </c>
      <c r="D465" s="7">
        <v>1240.3800000000001</v>
      </c>
      <c r="E465" s="7">
        <v>1187.94</v>
      </c>
      <c r="F465" s="7">
        <v>1211.29</v>
      </c>
      <c r="G465" s="8">
        <v>16156300</v>
      </c>
      <c r="H465" s="8">
        <v>997094000000</v>
      </c>
      <c r="I465" s="7">
        <v>2.2200000000000002</v>
      </c>
      <c r="J465" s="1">
        <f t="shared" si="22"/>
        <v>11</v>
      </c>
      <c r="K465" s="1">
        <f t="shared" si="23"/>
        <v>15</v>
      </c>
    </row>
    <row r="466" spans="1:11" hidden="1" x14ac:dyDescent="0.3">
      <c r="A466" s="6">
        <v>39402</v>
      </c>
      <c r="B466" s="1">
        <f t="shared" si="21"/>
        <v>2007</v>
      </c>
      <c r="C466" s="7">
        <v>1205.18</v>
      </c>
      <c r="D466" s="7">
        <v>1218.75</v>
      </c>
      <c r="E466" s="7">
        <v>1193.08</v>
      </c>
      <c r="F466" s="7">
        <v>1201.82</v>
      </c>
      <c r="G466" s="8">
        <v>11835600</v>
      </c>
      <c r="H466" s="8">
        <v>539888000000</v>
      </c>
      <c r="I466" s="7">
        <v>-0.78</v>
      </c>
      <c r="J466" s="1">
        <f t="shared" si="22"/>
        <v>11</v>
      </c>
      <c r="K466" s="1">
        <f t="shared" si="23"/>
        <v>16</v>
      </c>
    </row>
    <row r="467" spans="1:11" hidden="1" x14ac:dyDescent="0.3">
      <c r="A467" s="6">
        <v>39405</v>
      </c>
      <c r="B467" s="1">
        <f t="shared" si="21"/>
        <v>2007</v>
      </c>
      <c r="C467" s="7">
        <v>1214.77</v>
      </c>
      <c r="D467" s="7">
        <v>1214.77</v>
      </c>
      <c r="E467" s="7">
        <v>1168.51</v>
      </c>
      <c r="F467" s="7">
        <v>1168.51</v>
      </c>
      <c r="G467" s="8">
        <v>8976700</v>
      </c>
      <c r="H467" s="8">
        <v>440407000000</v>
      </c>
      <c r="I467" s="7">
        <v>-2.77</v>
      </c>
      <c r="J467" s="1">
        <f t="shared" si="22"/>
        <v>11</v>
      </c>
      <c r="K467" s="1">
        <f t="shared" si="23"/>
        <v>19</v>
      </c>
    </row>
    <row r="468" spans="1:11" hidden="1" x14ac:dyDescent="0.3">
      <c r="A468" s="6">
        <v>39406</v>
      </c>
      <c r="B468" s="1">
        <f t="shared" si="21"/>
        <v>2007</v>
      </c>
      <c r="C468" s="7">
        <v>1141.55</v>
      </c>
      <c r="D468" s="7">
        <v>1156.4000000000001</v>
      </c>
      <c r="E468" s="7">
        <v>1117.21</v>
      </c>
      <c r="F468" s="7">
        <v>1156.4000000000001</v>
      </c>
      <c r="G468" s="8">
        <v>8253600</v>
      </c>
      <c r="H468" s="8">
        <v>399431000000</v>
      </c>
      <c r="I468" s="7">
        <v>-1.04</v>
      </c>
      <c r="J468" s="1">
        <f t="shared" si="22"/>
        <v>11</v>
      </c>
      <c r="K468" s="1">
        <f t="shared" si="23"/>
        <v>20</v>
      </c>
    </row>
    <row r="469" spans="1:11" hidden="1" x14ac:dyDescent="0.3">
      <c r="A469" s="6">
        <v>39407</v>
      </c>
      <c r="B469" s="1">
        <f t="shared" si="21"/>
        <v>2007</v>
      </c>
      <c r="C469" s="7">
        <v>1156.02</v>
      </c>
      <c r="D469" s="7">
        <v>1171.1600000000001</v>
      </c>
      <c r="E469" s="7">
        <v>1123.3599999999999</v>
      </c>
      <c r="F469" s="7">
        <v>1123.3800000000001</v>
      </c>
      <c r="G469" s="8">
        <v>8013300</v>
      </c>
      <c r="H469" s="8">
        <v>499644000000</v>
      </c>
      <c r="I469" s="7">
        <v>-2.86</v>
      </c>
      <c r="J469" s="1">
        <f t="shared" si="22"/>
        <v>11</v>
      </c>
      <c r="K469" s="1">
        <f t="shared" si="23"/>
        <v>21</v>
      </c>
    </row>
    <row r="470" spans="1:11" hidden="1" x14ac:dyDescent="0.3">
      <c r="A470" s="6">
        <v>39408</v>
      </c>
      <c r="B470" s="1">
        <f t="shared" si="21"/>
        <v>2007</v>
      </c>
      <c r="C470" s="7">
        <v>1114.06</v>
      </c>
      <c r="D470" s="7">
        <v>1144.6400000000001</v>
      </c>
      <c r="E470" s="7">
        <v>1104.8499999999999</v>
      </c>
      <c r="F470" s="7">
        <v>1136.1099999999999</v>
      </c>
      <c r="G470" s="8">
        <v>8598600</v>
      </c>
      <c r="H470" s="8">
        <v>577195000000</v>
      </c>
      <c r="I470" s="7">
        <v>1.1299999999999999</v>
      </c>
      <c r="J470" s="1">
        <f t="shared" si="22"/>
        <v>11</v>
      </c>
      <c r="K470" s="1">
        <f t="shared" si="23"/>
        <v>22</v>
      </c>
    </row>
    <row r="471" spans="1:11" hidden="1" x14ac:dyDescent="0.3">
      <c r="A471" s="6">
        <v>39409</v>
      </c>
      <c r="B471" s="1">
        <f t="shared" si="21"/>
        <v>2007</v>
      </c>
      <c r="C471" s="7">
        <v>1141.92</v>
      </c>
      <c r="D471" s="7">
        <v>1156.26</v>
      </c>
      <c r="E471" s="7">
        <v>1101.3</v>
      </c>
      <c r="F471" s="7">
        <v>1109.33</v>
      </c>
      <c r="G471" s="8">
        <v>10263200</v>
      </c>
      <c r="H471" s="8">
        <v>685565000000</v>
      </c>
      <c r="I471" s="7">
        <v>-2.36</v>
      </c>
      <c r="J471" s="1">
        <f t="shared" si="22"/>
        <v>11</v>
      </c>
      <c r="K471" s="1">
        <f t="shared" si="23"/>
        <v>23</v>
      </c>
    </row>
    <row r="472" spans="1:11" hidden="1" x14ac:dyDescent="0.3">
      <c r="A472" s="6">
        <v>39412</v>
      </c>
      <c r="B472" s="1">
        <f t="shared" si="21"/>
        <v>2007</v>
      </c>
      <c r="C472" s="7">
        <v>1133.2</v>
      </c>
      <c r="D472" s="7">
        <v>1143.52</v>
      </c>
      <c r="E472" s="7">
        <v>1127.6099999999999</v>
      </c>
      <c r="F472" s="7">
        <v>1143.08</v>
      </c>
      <c r="G472" s="8">
        <v>6787700</v>
      </c>
      <c r="H472" s="8">
        <v>448038000000</v>
      </c>
      <c r="I472" s="7">
        <v>3.04</v>
      </c>
      <c r="J472" s="1">
        <f t="shared" si="22"/>
        <v>11</v>
      </c>
      <c r="K472" s="1">
        <f t="shared" si="23"/>
        <v>26</v>
      </c>
    </row>
    <row r="473" spans="1:11" hidden="1" x14ac:dyDescent="0.3">
      <c r="A473" s="6">
        <v>39413</v>
      </c>
      <c r="B473" s="1">
        <f t="shared" si="21"/>
        <v>2007</v>
      </c>
      <c r="C473" s="7">
        <v>1115.6400000000001</v>
      </c>
      <c r="D473" s="7">
        <v>1129.18</v>
      </c>
      <c r="E473" s="7">
        <v>1084.1199999999999</v>
      </c>
      <c r="F473" s="7">
        <v>1126.3900000000001</v>
      </c>
      <c r="G473" s="8">
        <v>8830800</v>
      </c>
      <c r="H473" s="8">
        <v>556496000000</v>
      </c>
      <c r="I473" s="7">
        <v>-1.46</v>
      </c>
      <c r="J473" s="1">
        <f t="shared" si="22"/>
        <v>11</v>
      </c>
      <c r="K473" s="1">
        <f t="shared" si="23"/>
        <v>27</v>
      </c>
    </row>
    <row r="474" spans="1:11" hidden="1" x14ac:dyDescent="0.3">
      <c r="A474" s="6">
        <v>39414</v>
      </c>
      <c r="B474" s="1">
        <f t="shared" si="21"/>
        <v>2007</v>
      </c>
      <c r="C474" s="7">
        <v>1154.7</v>
      </c>
      <c r="D474" s="7">
        <v>1170.06</v>
      </c>
      <c r="E474" s="7">
        <v>1133.71</v>
      </c>
      <c r="F474" s="7">
        <v>1133.71</v>
      </c>
      <c r="G474" s="8">
        <v>10041700</v>
      </c>
      <c r="H474" s="8">
        <v>510484000000</v>
      </c>
      <c r="I474" s="7">
        <v>0.65</v>
      </c>
      <c r="J474" s="1">
        <f t="shared" si="22"/>
        <v>11</v>
      </c>
      <c r="K474" s="1">
        <f t="shared" si="23"/>
        <v>28</v>
      </c>
    </row>
    <row r="475" spans="1:11" hidden="1" x14ac:dyDescent="0.3">
      <c r="A475" s="6">
        <v>39415</v>
      </c>
      <c r="B475" s="1">
        <f t="shared" si="21"/>
        <v>2007</v>
      </c>
      <c r="C475" s="7">
        <v>1178.3900000000001</v>
      </c>
      <c r="D475" s="7">
        <v>1186.07</v>
      </c>
      <c r="E475" s="7">
        <v>1172.71</v>
      </c>
      <c r="F475" s="7">
        <v>1175.03</v>
      </c>
      <c r="G475" s="8">
        <v>16471600</v>
      </c>
      <c r="H475" s="8">
        <v>881719000000</v>
      </c>
      <c r="I475" s="7">
        <v>3.64</v>
      </c>
      <c r="J475" s="1">
        <f t="shared" si="22"/>
        <v>11</v>
      </c>
      <c r="K475" s="1">
        <f t="shared" si="23"/>
        <v>29</v>
      </c>
    </row>
    <row r="476" spans="1:11" hidden="1" x14ac:dyDescent="0.3">
      <c r="A476" s="6">
        <v>39416</v>
      </c>
      <c r="B476" s="1">
        <f t="shared" si="21"/>
        <v>2007</v>
      </c>
      <c r="C476" s="7">
        <v>1182.6500000000001</v>
      </c>
      <c r="D476" s="7">
        <v>1201.6199999999999</v>
      </c>
      <c r="E476" s="7">
        <v>1182.6500000000001</v>
      </c>
      <c r="F476" s="7">
        <v>1197.55</v>
      </c>
      <c r="G476" s="8">
        <v>13917400</v>
      </c>
      <c r="H476" s="8">
        <v>666007000000</v>
      </c>
      <c r="I476" s="7">
        <v>1.92</v>
      </c>
      <c r="J476" s="1">
        <f t="shared" si="22"/>
        <v>11</v>
      </c>
      <c r="K476" s="1">
        <f t="shared" si="23"/>
        <v>30</v>
      </c>
    </row>
    <row r="477" spans="1:11" hidden="1" x14ac:dyDescent="0.3">
      <c r="A477" s="6">
        <v>39419</v>
      </c>
      <c r="B477" s="1">
        <f t="shared" si="21"/>
        <v>2007</v>
      </c>
      <c r="C477" s="7">
        <v>1195.5999999999999</v>
      </c>
      <c r="D477" s="7">
        <v>1204.3</v>
      </c>
      <c r="E477" s="7">
        <v>1178.05</v>
      </c>
      <c r="F477" s="7">
        <v>1190.25</v>
      </c>
      <c r="G477" s="8">
        <v>8184400</v>
      </c>
      <c r="H477" s="8">
        <v>433737000000</v>
      </c>
      <c r="I477" s="7">
        <v>-0.61</v>
      </c>
      <c r="J477" s="1">
        <f t="shared" si="22"/>
        <v>12</v>
      </c>
      <c r="K477" s="1">
        <f t="shared" si="23"/>
        <v>3</v>
      </c>
    </row>
    <row r="478" spans="1:11" hidden="1" x14ac:dyDescent="0.3">
      <c r="A478" s="6">
        <v>39420</v>
      </c>
      <c r="B478" s="1">
        <f t="shared" si="21"/>
        <v>2007</v>
      </c>
      <c r="C478" s="7">
        <v>1196.45</v>
      </c>
      <c r="D478" s="7">
        <v>1219.92</v>
      </c>
      <c r="E478" s="7">
        <v>1192.98</v>
      </c>
      <c r="F478" s="7">
        <v>1212.6600000000001</v>
      </c>
      <c r="G478" s="8">
        <v>8914900</v>
      </c>
      <c r="H478" s="8">
        <v>459650000000</v>
      </c>
      <c r="I478" s="7">
        <v>1.88</v>
      </c>
      <c r="J478" s="1">
        <f t="shared" si="22"/>
        <v>12</v>
      </c>
      <c r="K478" s="1">
        <f t="shared" si="23"/>
        <v>4</v>
      </c>
    </row>
    <row r="479" spans="1:11" hidden="1" x14ac:dyDescent="0.3">
      <c r="A479" s="6">
        <v>39421</v>
      </c>
      <c r="B479" s="1">
        <f t="shared" si="21"/>
        <v>2007</v>
      </c>
      <c r="C479" s="7">
        <v>1213.8800000000001</v>
      </c>
      <c r="D479" s="7">
        <v>1244.42</v>
      </c>
      <c r="E479" s="7">
        <v>1207.06</v>
      </c>
      <c r="F479" s="7">
        <v>1233.44</v>
      </c>
      <c r="G479" s="8">
        <v>9542000</v>
      </c>
      <c r="H479" s="8">
        <v>499208000000</v>
      </c>
      <c r="I479" s="7">
        <v>1.71</v>
      </c>
      <c r="J479" s="1">
        <f t="shared" si="22"/>
        <v>12</v>
      </c>
      <c r="K479" s="1">
        <f t="shared" si="23"/>
        <v>5</v>
      </c>
    </row>
    <row r="480" spans="1:11" hidden="1" x14ac:dyDescent="0.3">
      <c r="A480" s="6">
        <v>39422</v>
      </c>
      <c r="B480" s="1">
        <f t="shared" si="21"/>
        <v>2007</v>
      </c>
      <c r="C480" s="7">
        <v>1260.28</v>
      </c>
      <c r="D480" s="7">
        <v>1273.3599999999999</v>
      </c>
      <c r="E480" s="7">
        <v>1257.8499999999999</v>
      </c>
      <c r="F480" s="7">
        <v>1269.51</v>
      </c>
      <c r="G480" s="8">
        <v>16342300</v>
      </c>
      <c r="H480" s="8">
        <v>1075897000000</v>
      </c>
      <c r="I480" s="7">
        <v>2.92</v>
      </c>
      <c r="J480" s="1">
        <f t="shared" si="22"/>
        <v>12</v>
      </c>
      <c r="K480" s="1">
        <f t="shared" si="23"/>
        <v>6</v>
      </c>
    </row>
    <row r="481" spans="1:11" hidden="1" x14ac:dyDescent="0.3">
      <c r="A481" s="6">
        <v>39423</v>
      </c>
      <c r="B481" s="1">
        <f t="shared" si="21"/>
        <v>2007</v>
      </c>
      <c r="C481" s="7">
        <v>1278.18</v>
      </c>
      <c r="D481" s="7">
        <v>1279.31</v>
      </c>
      <c r="E481" s="7">
        <v>1254.1199999999999</v>
      </c>
      <c r="F481" s="7">
        <v>1255.02</v>
      </c>
      <c r="G481" s="8">
        <v>14832800</v>
      </c>
      <c r="H481" s="8">
        <v>712128000000</v>
      </c>
      <c r="I481" s="7">
        <v>-1.1399999999999999</v>
      </c>
      <c r="J481" s="1">
        <f t="shared" si="22"/>
        <v>12</v>
      </c>
      <c r="K481" s="1">
        <f t="shared" si="23"/>
        <v>7</v>
      </c>
    </row>
    <row r="482" spans="1:11" hidden="1" x14ac:dyDescent="0.3">
      <c r="A482" s="6">
        <v>39426</v>
      </c>
      <c r="B482" s="1">
        <f t="shared" si="21"/>
        <v>2007</v>
      </c>
      <c r="C482" s="7">
        <v>1251.56</v>
      </c>
      <c r="D482" s="7">
        <v>1254.5</v>
      </c>
      <c r="E482" s="7">
        <v>1228.48</v>
      </c>
      <c r="F482" s="7">
        <v>1234.6300000000001</v>
      </c>
      <c r="G482" s="8">
        <v>9696100</v>
      </c>
      <c r="H482" s="8">
        <v>494120000000</v>
      </c>
      <c r="I482" s="7">
        <v>-1.62</v>
      </c>
      <c r="J482" s="1">
        <f t="shared" si="22"/>
        <v>12</v>
      </c>
      <c r="K482" s="1">
        <f t="shared" si="23"/>
        <v>10</v>
      </c>
    </row>
    <row r="483" spans="1:11" hidden="1" x14ac:dyDescent="0.3">
      <c r="A483" s="6">
        <v>39427</v>
      </c>
      <c r="B483" s="1">
        <f t="shared" si="21"/>
        <v>2007</v>
      </c>
      <c r="C483" s="7">
        <v>1248.4100000000001</v>
      </c>
      <c r="D483" s="7">
        <v>1251.6500000000001</v>
      </c>
      <c r="E483" s="7">
        <v>1230.9100000000001</v>
      </c>
      <c r="F483" s="7">
        <v>1235.83</v>
      </c>
      <c r="G483" s="8">
        <v>10012500</v>
      </c>
      <c r="H483" s="8">
        <v>497053000000</v>
      </c>
      <c r="I483" s="7">
        <v>0.1</v>
      </c>
      <c r="J483" s="1">
        <f t="shared" si="22"/>
        <v>12</v>
      </c>
      <c r="K483" s="1">
        <f t="shared" si="23"/>
        <v>11</v>
      </c>
    </row>
    <row r="484" spans="1:11" hidden="1" x14ac:dyDescent="0.3">
      <c r="A484" s="6">
        <v>39428</v>
      </c>
      <c r="B484" s="1">
        <f t="shared" si="21"/>
        <v>2007</v>
      </c>
      <c r="C484" s="7">
        <v>1207.23</v>
      </c>
      <c r="D484" s="7">
        <v>1235.6500000000001</v>
      </c>
      <c r="E484" s="7">
        <v>1203.52</v>
      </c>
      <c r="F484" s="7">
        <v>1235.06</v>
      </c>
      <c r="G484" s="8">
        <v>10684700</v>
      </c>
      <c r="H484" s="8">
        <v>593663000000</v>
      </c>
      <c r="I484" s="7">
        <v>-0.06</v>
      </c>
      <c r="J484" s="1">
        <f t="shared" si="22"/>
        <v>12</v>
      </c>
      <c r="K484" s="1">
        <f t="shared" si="23"/>
        <v>12</v>
      </c>
    </row>
    <row r="485" spans="1:11" hidden="1" x14ac:dyDescent="0.3">
      <c r="A485" s="6">
        <v>39429</v>
      </c>
      <c r="B485" s="1">
        <f t="shared" si="21"/>
        <v>2007</v>
      </c>
      <c r="C485" s="7">
        <v>1242.19</v>
      </c>
      <c r="D485" s="7">
        <v>1253.48</v>
      </c>
      <c r="E485" s="7">
        <v>1224.29</v>
      </c>
      <c r="F485" s="7">
        <v>1230.98</v>
      </c>
      <c r="G485" s="8">
        <v>10503400</v>
      </c>
      <c r="H485" s="8">
        <v>651312000000</v>
      </c>
      <c r="I485" s="7">
        <v>-0.33</v>
      </c>
      <c r="J485" s="1">
        <f t="shared" si="22"/>
        <v>12</v>
      </c>
      <c r="K485" s="1">
        <f t="shared" si="23"/>
        <v>13</v>
      </c>
    </row>
    <row r="486" spans="1:11" hidden="1" x14ac:dyDescent="0.3">
      <c r="A486" s="6">
        <v>39430</v>
      </c>
      <c r="B486" s="1">
        <f t="shared" si="21"/>
        <v>2007</v>
      </c>
      <c r="C486" s="7">
        <v>1222.1400000000001</v>
      </c>
      <c r="D486" s="7">
        <v>1223.08</v>
      </c>
      <c r="E486" s="7">
        <v>1191.8800000000001</v>
      </c>
      <c r="F486" s="7">
        <v>1198.56</v>
      </c>
      <c r="G486" s="8">
        <v>10022900</v>
      </c>
      <c r="H486" s="8">
        <v>505307000000</v>
      </c>
      <c r="I486" s="7">
        <v>-2.63</v>
      </c>
      <c r="J486" s="1">
        <f t="shared" si="22"/>
        <v>12</v>
      </c>
      <c r="K486" s="1">
        <f t="shared" si="23"/>
        <v>14</v>
      </c>
    </row>
    <row r="487" spans="1:11" hidden="1" x14ac:dyDescent="0.3">
      <c r="A487" s="6">
        <v>39433</v>
      </c>
      <c r="B487" s="1">
        <f t="shared" si="21"/>
        <v>2007</v>
      </c>
      <c r="C487" s="7">
        <v>1179.49</v>
      </c>
      <c r="D487" s="7">
        <v>1181.54</v>
      </c>
      <c r="E487" s="7">
        <v>1147.94</v>
      </c>
      <c r="F487" s="7">
        <v>1147.94</v>
      </c>
      <c r="G487" s="8">
        <v>8470300</v>
      </c>
      <c r="H487" s="8">
        <v>523202000000</v>
      </c>
      <c r="I487" s="7">
        <v>-4.22</v>
      </c>
      <c r="J487" s="1">
        <f t="shared" si="22"/>
        <v>12</v>
      </c>
      <c r="K487" s="1">
        <f t="shared" si="23"/>
        <v>17</v>
      </c>
    </row>
    <row r="488" spans="1:11" hidden="1" x14ac:dyDescent="0.3">
      <c r="A488" s="6">
        <v>39434</v>
      </c>
      <c r="B488" s="1">
        <f t="shared" si="21"/>
        <v>2007</v>
      </c>
      <c r="C488" s="7">
        <v>1132.43</v>
      </c>
      <c r="D488" s="7">
        <v>1152.54</v>
      </c>
      <c r="E488" s="7">
        <v>1118.8</v>
      </c>
      <c r="F488" s="7">
        <v>1149.06</v>
      </c>
      <c r="G488" s="8">
        <v>8300300</v>
      </c>
      <c r="H488" s="8">
        <v>421974000000</v>
      </c>
      <c r="I488" s="7">
        <v>0.1</v>
      </c>
      <c r="J488" s="1">
        <f t="shared" si="22"/>
        <v>12</v>
      </c>
      <c r="K488" s="1">
        <f t="shared" si="23"/>
        <v>18</v>
      </c>
    </row>
    <row r="489" spans="1:11" hidden="1" x14ac:dyDescent="0.3">
      <c r="A489" s="6">
        <v>39436</v>
      </c>
      <c r="B489" s="1">
        <f t="shared" si="21"/>
        <v>2007</v>
      </c>
      <c r="C489" s="7">
        <v>1153.75</v>
      </c>
      <c r="D489" s="7">
        <v>1159.46</v>
      </c>
      <c r="E489" s="7">
        <v>1127.18</v>
      </c>
      <c r="F489" s="7">
        <v>1127.18</v>
      </c>
      <c r="G489" s="8">
        <v>8493300</v>
      </c>
      <c r="H489" s="8">
        <v>402449000000</v>
      </c>
      <c r="I489" s="7">
        <v>-1.9</v>
      </c>
      <c r="J489" s="1">
        <f t="shared" si="22"/>
        <v>12</v>
      </c>
      <c r="K489" s="1">
        <f t="shared" si="23"/>
        <v>20</v>
      </c>
    </row>
    <row r="490" spans="1:11" hidden="1" x14ac:dyDescent="0.3">
      <c r="A490" s="6">
        <v>39437</v>
      </c>
      <c r="B490" s="1">
        <f t="shared" si="21"/>
        <v>2007</v>
      </c>
      <c r="C490" s="7">
        <v>1137.67</v>
      </c>
      <c r="D490" s="7">
        <v>1141.6300000000001</v>
      </c>
      <c r="E490" s="7">
        <v>1107.17</v>
      </c>
      <c r="F490" s="7">
        <v>1125.33</v>
      </c>
      <c r="G490" s="8">
        <v>6993900</v>
      </c>
      <c r="H490" s="8">
        <v>348574000000</v>
      </c>
      <c r="I490" s="7">
        <v>-0.16</v>
      </c>
      <c r="J490" s="1">
        <f t="shared" si="22"/>
        <v>12</v>
      </c>
      <c r="K490" s="1">
        <f t="shared" si="23"/>
        <v>21</v>
      </c>
    </row>
    <row r="491" spans="1:11" hidden="1" x14ac:dyDescent="0.3">
      <c r="A491" s="6">
        <v>39440</v>
      </c>
      <c r="B491" s="1">
        <f t="shared" si="21"/>
        <v>2007</v>
      </c>
      <c r="C491" s="7">
        <v>1139.18</v>
      </c>
      <c r="D491" s="7">
        <v>1158.99</v>
      </c>
      <c r="E491" s="7">
        <v>1135.1099999999999</v>
      </c>
      <c r="F491" s="7">
        <v>1156.27</v>
      </c>
      <c r="G491" s="8">
        <v>7654600</v>
      </c>
      <c r="H491" s="8">
        <v>382537000000</v>
      </c>
      <c r="I491" s="7">
        <v>2.75</v>
      </c>
      <c r="J491" s="1">
        <f t="shared" si="22"/>
        <v>12</v>
      </c>
      <c r="K491" s="1">
        <f t="shared" si="23"/>
        <v>24</v>
      </c>
    </row>
    <row r="492" spans="1:11" hidden="1" x14ac:dyDescent="0.3">
      <c r="A492" s="6">
        <v>39442</v>
      </c>
      <c r="B492" s="1">
        <f t="shared" si="21"/>
        <v>2007</v>
      </c>
      <c r="C492" s="7">
        <v>1165.08</v>
      </c>
      <c r="D492" s="7">
        <v>1177.4100000000001</v>
      </c>
      <c r="E492" s="7">
        <v>1155.58</v>
      </c>
      <c r="F492" s="7">
        <v>1156.93</v>
      </c>
      <c r="G492" s="8">
        <v>7221500</v>
      </c>
      <c r="H492" s="8">
        <v>261654000000</v>
      </c>
      <c r="I492" s="7">
        <v>0.06</v>
      </c>
      <c r="J492" s="1">
        <f t="shared" si="22"/>
        <v>12</v>
      </c>
      <c r="K492" s="1">
        <f t="shared" si="23"/>
        <v>26</v>
      </c>
    </row>
    <row r="493" spans="1:11" hidden="1" x14ac:dyDescent="0.3">
      <c r="A493" s="6">
        <v>39443</v>
      </c>
      <c r="B493" s="1">
        <f t="shared" si="21"/>
        <v>2007</v>
      </c>
      <c r="C493" s="7">
        <v>1157.0999999999999</v>
      </c>
      <c r="D493" s="7">
        <v>1174.1199999999999</v>
      </c>
      <c r="E493" s="7">
        <v>1153.57</v>
      </c>
      <c r="F493" s="7">
        <v>1164.74</v>
      </c>
      <c r="G493" s="8">
        <v>6293400</v>
      </c>
      <c r="H493" s="8">
        <v>265800000000</v>
      </c>
      <c r="I493" s="7">
        <v>0.68</v>
      </c>
      <c r="J493" s="1">
        <f t="shared" si="22"/>
        <v>12</v>
      </c>
      <c r="K493" s="1">
        <f t="shared" si="23"/>
        <v>27</v>
      </c>
    </row>
    <row r="494" spans="1:11" hidden="1" x14ac:dyDescent="0.3">
      <c r="A494" s="6">
        <v>39444</v>
      </c>
      <c r="B494" s="1">
        <f t="shared" si="21"/>
        <v>2007</v>
      </c>
      <c r="C494" s="7">
        <v>1153.76</v>
      </c>
      <c r="D494" s="7">
        <v>1164.79</v>
      </c>
      <c r="E494" s="7">
        <v>1151.56</v>
      </c>
      <c r="F494" s="7">
        <v>1158.02</v>
      </c>
      <c r="G494" s="8">
        <v>5216900</v>
      </c>
      <c r="H494" s="8">
        <v>270853000000</v>
      </c>
      <c r="I494" s="7">
        <v>-0.57999999999999996</v>
      </c>
      <c r="J494" s="1">
        <f t="shared" si="22"/>
        <v>12</v>
      </c>
      <c r="K494" s="1">
        <f t="shared" si="23"/>
        <v>28</v>
      </c>
    </row>
    <row r="495" spans="1:11" hidden="1" x14ac:dyDescent="0.3">
      <c r="A495" s="6">
        <v>39449</v>
      </c>
      <c r="B495" s="1">
        <f t="shared" si="21"/>
        <v>2008</v>
      </c>
      <c r="C495" s="7">
        <v>1162.71</v>
      </c>
      <c r="D495" s="7">
        <v>1164.1300000000001</v>
      </c>
      <c r="E495" s="7">
        <v>1125.97</v>
      </c>
      <c r="F495" s="7">
        <v>1125.97</v>
      </c>
      <c r="G495" s="8">
        <v>7487400</v>
      </c>
      <c r="H495" s="8">
        <v>363092000000</v>
      </c>
      <c r="I495" s="7">
        <v>-2.77</v>
      </c>
      <c r="J495" s="1">
        <f t="shared" si="22"/>
        <v>1</v>
      </c>
      <c r="K495" s="1">
        <f t="shared" si="23"/>
        <v>2</v>
      </c>
    </row>
    <row r="496" spans="1:11" hidden="1" x14ac:dyDescent="0.3">
      <c r="A496" s="6">
        <v>39450</v>
      </c>
      <c r="B496" s="1">
        <f t="shared" si="21"/>
        <v>2008</v>
      </c>
      <c r="C496" s="7">
        <v>1109.98</v>
      </c>
      <c r="D496" s="7">
        <v>1137.19</v>
      </c>
      <c r="E496" s="7">
        <v>1102.08</v>
      </c>
      <c r="F496" s="7">
        <v>1131.58</v>
      </c>
      <c r="G496" s="8">
        <v>7393900</v>
      </c>
      <c r="H496" s="8">
        <v>368565000000</v>
      </c>
      <c r="I496" s="7">
        <v>0.5</v>
      </c>
      <c r="J496" s="1">
        <f t="shared" si="22"/>
        <v>1</v>
      </c>
      <c r="K496" s="1">
        <f t="shared" si="23"/>
        <v>3</v>
      </c>
    </row>
    <row r="497" spans="1:11" hidden="1" x14ac:dyDescent="0.3">
      <c r="A497" s="6">
        <v>39451</v>
      </c>
      <c r="B497" s="1">
        <f t="shared" si="21"/>
        <v>2008</v>
      </c>
      <c r="C497" s="7">
        <v>1133.25</v>
      </c>
      <c r="D497" s="7">
        <v>1142.57</v>
      </c>
      <c r="E497" s="7">
        <v>1113.95</v>
      </c>
      <c r="F497" s="7">
        <v>1134.06</v>
      </c>
      <c r="G497" s="8">
        <v>9648000</v>
      </c>
      <c r="H497" s="8">
        <v>391841000000</v>
      </c>
      <c r="I497" s="7">
        <v>0.22</v>
      </c>
      <c r="J497" s="1">
        <f t="shared" si="22"/>
        <v>1</v>
      </c>
      <c r="K497" s="1">
        <f t="shared" si="23"/>
        <v>4</v>
      </c>
    </row>
    <row r="498" spans="1:11" hidden="1" x14ac:dyDescent="0.3">
      <c r="A498" s="6">
        <v>39454</v>
      </c>
      <c r="B498" s="1">
        <f t="shared" si="21"/>
        <v>2008</v>
      </c>
      <c r="C498" s="7">
        <v>1097.77</v>
      </c>
      <c r="D498" s="7">
        <v>1113.33</v>
      </c>
      <c r="E498" s="7">
        <v>1097.77</v>
      </c>
      <c r="F498" s="7">
        <v>1098.82</v>
      </c>
      <c r="G498" s="8">
        <v>11069200</v>
      </c>
      <c r="H498" s="8">
        <v>599783000000</v>
      </c>
      <c r="I498" s="7">
        <v>-3.11</v>
      </c>
      <c r="J498" s="1">
        <f t="shared" si="22"/>
        <v>1</v>
      </c>
      <c r="K498" s="1">
        <f t="shared" si="23"/>
        <v>7</v>
      </c>
    </row>
    <row r="499" spans="1:11" hidden="1" x14ac:dyDescent="0.3">
      <c r="A499" s="6">
        <v>39455</v>
      </c>
      <c r="B499" s="1">
        <f t="shared" si="21"/>
        <v>2008</v>
      </c>
      <c r="C499" s="7">
        <v>1102.4100000000001</v>
      </c>
      <c r="D499" s="7">
        <v>1107.83</v>
      </c>
      <c r="E499" s="7">
        <v>1095.31</v>
      </c>
      <c r="F499" s="7">
        <v>1095.67</v>
      </c>
      <c r="G499" s="8">
        <v>7587000</v>
      </c>
      <c r="H499" s="8">
        <v>393028000000</v>
      </c>
      <c r="I499" s="7">
        <v>-0.28999999999999998</v>
      </c>
      <c r="J499" s="1">
        <f t="shared" si="22"/>
        <v>1</v>
      </c>
      <c r="K499" s="1">
        <f t="shared" si="23"/>
        <v>8</v>
      </c>
    </row>
    <row r="500" spans="1:11" hidden="1" x14ac:dyDescent="0.3">
      <c r="A500" s="6">
        <v>39456</v>
      </c>
      <c r="B500" s="1">
        <f t="shared" si="21"/>
        <v>2008</v>
      </c>
      <c r="C500" s="7">
        <v>1086.3699999999999</v>
      </c>
      <c r="D500" s="7">
        <v>1113.93</v>
      </c>
      <c r="E500" s="7">
        <v>1085.26</v>
      </c>
      <c r="F500" s="7">
        <v>1106.9000000000001</v>
      </c>
      <c r="G500" s="8">
        <v>8430800</v>
      </c>
      <c r="H500" s="8">
        <v>407670000000</v>
      </c>
      <c r="I500" s="7">
        <v>1.02</v>
      </c>
      <c r="J500" s="1">
        <f t="shared" si="22"/>
        <v>1</v>
      </c>
      <c r="K500" s="1">
        <f t="shared" si="23"/>
        <v>9</v>
      </c>
    </row>
    <row r="501" spans="1:11" hidden="1" x14ac:dyDescent="0.3">
      <c r="A501" s="6">
        <v>39457</v>
      </c>
      <c r="B501" s="1">
        <f t="shared" si="21"/>
        <v>2008</v>
      </c>
      <c r="C501" s="7">
        <v>1115.52</v>
      </c>
      <c r="D501" s="7">
        <v>1122.6099999999999</v>
      </c>
      <c r="E501" s="7">
        <v>1098.56</v>
      </c>
      <c r="F501" s="7">
        <v>1098.56</v>
      </c>
      <c r="G501" s="8">
        <v>7447200</v>
      </c>
      <c r="H501" s="8">
        <v>460148000000</v>
      </c>
      <c r="I501" s="7">
        <v>-0.75</v>
      </c>
      <c r="J501" s="1">
        <f t="shared" si="22"/>
        <v>1</v>
      </c>
      <c r="K501" s="1">
        <f t="shared" si="23"/>
        <v>10</v>
      </c>
    </row>
    <row r="502" spans="1:11" hidden="1" x14ac:dyDescent="0.3">
      <c r="A502" s="6">
        <v>39458</v>
      </c>
      <c r="B502" s="1">
        <f t="shared" si="21"/>
        <v>2008</v>
      </c>
      <c r="C502" s="7">
        <v>1113.2</v>
      </c>
      <c r="D502" s="7">
        <v>1116.1500000000001</v>
      </c>
      <c r="E502" s="7">
        <v>1075.0999999999999</v>
      </c>
      <c r="F502" s="7">
        <v>1078.83</v>
      </c>
      <c r="G502" s="8">
        <v>9536800</v>
      </c>
      <c r="H502" s="8">
        <v>422385000000</v>
      </c>
      <c r="I502" s="7">
        <v>-1.8</v>
      </c>
      <c r="J502" s="1">
        <f t="shared" si="22"/>
        <v>1</v>
      </c>
      <c r="K502" s="1">
        <f t="shared" si="23"/>
        <v>11</v>
      </c>
    </row>
    <row r="503" spans="1:11" hidden="1" x14ac:dyDescent="0.3">
      <c r="A503" s="6">
        <v>39461</v>
      </c>
      <c r="B503" s="1">
        <f t="shared" si="21"/>
        <v>2008</v>
      </c>
      <c r="C503" s="7">
        <v>1078.6099999999999</v>
      </c>
      <c r="D503" s="7">
        <v>1084.27</v>
      </c>
      <c r="E503" s="7">
        <v>1065.24</v>
      </c>
      <c r="F503" s="7">
        <v>1070.82</v>
      </c>
      <c r="G503" s="8">
        <v>7246000</v>
      </c>
      <c r="H503" s="8">
        <v>351231000000</v>
      </c>
      <c r="I503" s="7">
        <v>-0.74</v>
      </c>
      <c r="J503" s="1">
        <f t="shared" si="22"/>
        <v>1</v>
      </c>
      <c r="K503" s="1">
        <f t="shared" si="23"/>
        <v>14</v>
      </c>
    </row>
    <row r="504" spans="1:11" hidden="1" x14ac:dyDescent="0.3">
      <c r="A504" s="6">
        <v>39462</v>
      </c>
      <c r="B504" s="1">
        <f t="shared" si="21"/>
        <v>2008</v>
      </c>
      <c r="C504" s="7">
        <v>1084.4000000000001</v>
      </c>
      <c r="D504" s="7">
        <v>1091.5899999999999</v>
      </c>
      <c r="E504" s="7">
        <v>1052.95</v>
      </c>
      <c r="F504" s="7">
        <v>1061.6300000000001</v>
      </c>
      <c r="G504" s="8">
        <v>8884000</v>
      </c>
      <c r="H504" s="8">
        <v>584700000000</v>
      </c>
      <c r="I504" s="7">
        <v>-0.86</v>
      </c>
      <c r="J504" s="1">
        <f t="shared" si="22"/>
        <v>1</v>
      </c>
      <c r="K504" s="1">
        <f t="shared" si="23"/>
        <v>15</v>
      </c>
    </row>
    <row r="505" spans="1:11" hidden="1" x14ac:dyDescent="0.3">
      <c r="A505" s="6">
        <v>39463</v>
      </c>
      <c r="B505" s="1">
        <f t="shared" si="21"/>
        <v>2008</v>
      </c>
      <c r="C505" s="7">
        <v>1039.3</v>
      </c>
      <c r="D505" s="7">
        <v>1062.55</v>
      </c>
      <c r="E505" s="7">
        <v>1031.4100000000001</v>
      </c>
      <c r="F505" s="7">
        <v>1037.43</v>
      </c>
      <c r="G505" s="8">
        <v>10100300</v>
      </c>
      <c r="H505" s="8">
        <v>695518000000</v>
      </c>
      <c r="I505" s="7">
        <v>-2.2799999999999998</v>
      </c>
      <c r="J505" s="1">
        <f t="shared" si="22"/>
        <v>1</v>
      </c>
      <c r="K505" s="1">
        <f t="shared" si="23"/>
        <v>16</v>
      </c>
    </row>
    <row r="506" spans="1:11" hidden="1" x14ac:dyDescent="0.3">
      <c r="A506" s="6">
        <v>39464</v>
      </c>
      <c r="B506" s="1">
        <f t="shared" si="21"/>
        <v>2008</v>
      </c>
      <c r="C506" s="7">
        <v>1057.46</v>
      </c>
      <c r="D506" s="7">
        <v>1097.78</v>
      </c>
      <c r="E506" s="7">
        <v>1054.28</v>
      </c>
      <c r="F506" s="7">
        <v>1097.78</v>
      </c>
      <c r="G506" s="8">
        <v>16264100</v>
      </c>
      <c r="H506" s="8">
        <v>800823000000</v>
      </c>
      <c r="I506" s="7">
        <v>5.82</v>
      </c>
      <c r="J506" s="1">
        <f t="shared" si="22"/>
        <v>1</v>
      </c>
      <c r="K506" s="1">
        <f t="shared" si="23"/>
        <v>17</v>
      </c>
    </row>
    <row r="507" spans="1:11" hidden="1" x14ac:dyDescent="0.3">
      <c r="A507" s="6">
        <v>39465</v>
      </c>
      <c r="B507" s="1">
        <f t="shared" si="21"/>
        <v>2008</v>
      </c>
      <c r="C507" s="7">
        <v>1075.67</v>
      </c>
      <c r="D507" s="7">
        <v>1116.72</v>
      </c>
      <c r="E507" s="7">
        <v>1073.3499999999999</v>
      </c>
      <c r="F507" s="7">
        <v>1110.04</v>
      </c>
      <c r="G507" s="8">
        <v>14874900</v>
      </c>
      <c r="H507" s="8">
        <v>726306000000</v>
      </c>
      <c r="I507" s="7">
        <v>1.1200000000000001</v>
      </c>
      <c r="J507" s="1">
        <f t="shared" si="22"/>
        <v>1</v>
      </c>
      <c r="K507" s="1">
        <f t="shared" si="23"/>
        <v>18</v>
      </c>
    </row>
    <row r="508" spans="1:11" hidden="1" x14ac:dyDescent="0.3">
      <c r="A508" s="6">
        <v>39468</v>
      </c>
      <c r="B508" s="1">
        <f t="shared" si="21"/>
        <v>2008</v>
      </c>
      <c r="C508" s="7">
        <v>1114.56</v>
      </c>
      <c r="D508" s="7">
        <v>1120.18</v>
      </c>
      <c r="E508" s="7">
        <v>1096.57</v>
      </c>
      <c r="F508" s="7">
        <v>1096.6300000000001</v>
      </c>
      <c r="G508" s="8">
        <v>12469500</v>
      </c>
      <c r="H508" s="8">
        <v>558761000000</v>
      </c>
      <c r="I508" s="7">
        <v>-1.21</v>
      </c>
      <c r="J508" s="1">
        <f t="shared" si="22"/>
        <v>1</v>
      </c>
      <c r="K508" s="1">
        <f t="shared" si="23"/>
        <v>21</v>
      </c>
    </row>
    <row r="509" spans="1:11" hidden="1" x14ac:dyDescent="0.3">
      <c r="A509" s="6">
        <v>39469</v>
      </c>
      <c r="B509" s="1">
        <f t="shared" si="21"/>
        <v>2008</v>
      </c>
      <c r="C509" s="7">
        <v>1063.96</v>
      </c>
      <c r="D509" s="7">
        <v>1083.75</v>
      </c>
      <c r="E509" s="7">
        <v>1034.67</v>
      </c>
      <c r="F509" s="7">
        <v>1060.3900000000001</v>
      </c>
      <c r="G509" s="8">
        <v>15943800</v>
      </c>
      <c r="H509" s="8">
        <v>806848000000</v>
      </c>
      <c r="I509" s="7">
        <v>-3.3</v>
      </c>
      <c r="J509" s="1">
        <f t="shared" si="22"/>
        <v>1</v>
      </c>
      <c r="K509" s="1">
        <f t="shared" si="23"/>
        <v>22</v>
      </c>
    </row>
    <row r="510" spans="1:11" hidden="1" x14ac:dyDescent="0.3">
      <c r="A510" s="6">
        <v>39470</v>
      </c>
      <c r="B510" s="1">
        <f t="shared" si="21"/>
        <v>2008</v>
      </c>
      <c r="C510" s="7">
        <v>1093.1099999999999</v>
      </c>
      <c r="D510" s="7">
        <v>1100.8599999999999</v>
      </c>
      <c r="E510" s="7">
        <v>1062.19</v>
      </c>
      <c r="F510" s="7">
        <v>1066.31</v>
      </c>
      <c r="G510" s="8">
        <v>12402800</v>
      </c>
      <c r="H510" s="8">
        <v>667435000000</v>
      </c>
      <c r="I510" s="7">
        <v>0.56000000000000005</v>
      </c>
      <c r="J510" s="1">
        <f t="shared" si="22"/>
        <v>1</v>
      </c>
      <c r="K510" s="1">
        <f t="shared" si="23"/>
        <v>23</v>
      </c>
    </row>
    <row r="511" spans="1:11" hidden="1" x14ac:dyDescent="0.3">
      <c r="A511" s="6">
        <v>39471</v>
      </c>
      <c r="B511" s="1">
        <f t="shared" si="21"/>
        <v>2008</v>
      </c>
      <c r="C511" s="7">
        <v>1091.81</v>
      </c>
      <c r="D511" s="7">
        <v>1112.92</v>
      </c>
      <c r="E511" s="7">
        <v>1090.29</v>
      </c>
      <c r="F511" s="7">
        <v>1109.32</v>
      </c>
      <c r="G511" s="8">
        <v>11480200</v>
      </c>
      <c r="H511" s="8">
        <v>565017000000</v>
      </c>
      <c r="I511" s="7">
        <v>4.03</v>
      </c>
      <c r="J511" s="1">
        <f t="shared" si="22"/>
        <v>1</v>
      </c>
      <c r="K511" s="1">
        <f t="shared" si="23"/>
        <v>24</v>
      </c>
    </row>
    <row r="512" spans="1:11" hidden="1" x14ac:dyDescent="0.3">
      <c r="A512" s="6">
        <v>39472</v>
      </c>
      <c r="B512" s="1">
        <f t="shared" si="21"/>
        <v>2008</v>
      </c>
      <c r="C512" s="7">
        <v>1120.07</v>
      </c>
      <c r="D512" s="7">
        <v>1126.67</v>
      </c>
      <c r="E512" s="7">
        <v>1108.54</v>
      </c>
      <c r="F512" s="7">
        <v>1119.6400000000001</v>
      </c>
      <c r="G512" s="8">
        <v>12725400</v>
      </c>
      <c r="H512" s="8">
        <v>554659000000</v>
      </c>
      <c r="I512" s="7">
        <v>0.93</v>
      </c>
      <c r="J512" s="1">
        <f t="shared" si="22"/>
        <v>1</v>
      </c>
      <c r="K512" s="1">
        <f t="shared" si="23"/>
        <v>25</v>
      </c>
    </row>
    <row r="513" spans="1:11" hidden="1" x14ac:dyDescent="0.3">
      <c r="A513" s="6">
        <v>39475</v>
      </c>
      <c r="B513" s="1">
        <f t="shared" si="21"/>
        <v>2008</v>
      </c>
      <c r="C513" s="7">
        <v>1103.07</v>
      </c>
      <c r="D513" s="7">
        <v>1114.0999999999999</v>
      </c>
      <c r="E513" s="7">
        <v>1070.27</v>
      </c>
      <c r="F513" s="7">
        <v>1075.99</v>
      </c>
      <c r="G513" s="8">
        <v>8448400</v>
      </c>
      <c r="H513" s="8">
        <v>462436000000</v>
      </c>
      <c r="I513" s="7">
        <v>-3.9</v>
      </c>
      <c r="J513" s="1">
        <f t="shared" si="22"/>
        <v>1</v>
      </c>
      <c r="K513" s="1">
        <f t="shared" si="23"/>
        <v>28</v>
      </c>
    </row>
    <row r="514" spans="1:11" hidden="1" x14ac:dyDescent="0.3">
      <c r="A514" s="6">
        <v>39476</v>
      </c>
      <c r="B514" s="1">
        <f t="shared" ref="B514:B577" si="24">YEAR(A514)</f>
        <v>2008</v>
      </c>
      <c r="C514" s="7">
        <v>1097.44</v>
      </c>
      <c r="D514" s="7">
        <v>1106.43</v>
      </c>
      <c r="E514" s="7">
        <v>1080.99</v>
      </c>
      <c r="F514" s="7">
        <v>1096.68</v>
      </c>
      <c r="G514" s="8">
        <v>10661700</v>
      </c>
      <c r="H514" s="8">
        <v>452119000000</v>
      </c>
      <c r="I514" s="7">
        <v>1.92</v>
      </c>
      <c r="J514" s="1">
        <f t="shared" si="22"/>
        <v>1</v>
      </c>
      <c r="K514" s="1">
        <f t="shared" si="23"/>
        <v>29</v>
      </c>
    </row>
    <row r="515" spans="1:11" hidden="1" x14ac:dyDescent="0.3">
      <c r="A515" s="6">
        <v>39477</v>
      </c>
      <c r="B515" s="1">
        <f t="shared" si="24"/>
        <v>2008</v>
      </c>
      <c r="C515" s="7">
        <v>1111.0899999999999</v>
      </c>
      <c r="D515" s="7">
        <v>1123.8800000000001</v>
      </c>
      <c r="E515" s="7">
        <v>1082.5</v>
      </c>
      <c r="F515" s="7">
        <v>1090.51</v>
      </c>
      <c r="G515" s="8">
        <v>16685500</v>
      </c>
      <c r="H515" s="8">
        <v>765191000000</v>
      </c>
      <c r="I515" s="7">
        <v>-0.56000000000000005</v>
      </c>
      <c r="J515" s="1">
        <f t="shared" ref="J515:J578" si="25">MONTH(A515)</f>
        <v>1</v>
      </c>
      <c r="K515" s="1">
        <f t="shared" ref="K515:K578" si="26">DAY(A515)</f>
        <v>30</v>
      </c>
    </row>
    <row r="516" spans="1:11" hidden="1" x14ac:dyDescent="0.3">
      <c r="A516" s="6">
        <v>39478</v>
      </c>
      <c r="B516" s="1">
        <f t="shared" si="24"/>
        <v>2008</v>
      </c>
      <c r="C516" s="7">
        <v>1093.73</v>
      </c>
      <c r="D516" s="7">
        <v>1112.83</v>
      </c>
      <c r="E516" s="7">
        <v>1084.98</v>
      </c>
      <c r="F516" s="7">
        <v>1097.94</v>
      </c>
      <c r="G516" s="8">
        <v>11555400</v>
      </c>
      <c r="H516" s="8">
        <v>768529000000</v>
      </c>
      <c r="I516" s="7">
        <v>0.68</v>
      </c>
      <c r="J516" s="1">
        <f t="shared" si="25"/>
        <v>1</v>
      </c>
      <c r="K516" s="1">
        <f t="shared" si="26"/>
        <v>31</v>
      </c>
    </row>
    <row r="517" spans="1:11" hidden="1" x14ac:dyDescent="0.3">
      <c r="A517" s="6">
        <v>39479</v>
      </c>
      <c r="B517" s="1">
        <f t="shared" si="24"/>
        <v>2008</v>
      </c>
      <c r="C517" s="7">
        <v>1111.7</v>
      </c>
      <c r="D517" s="7">
        <v>1116.1099999999999</v>
      </c>
      <c r="E517" s="7">
        <v>1082.8800000000001</v>
      </c>
      <c r="F517" s="7">
        <v>1097.21</v>
      </c>
      <c r="G517" s="8">
        <v>12066400</v>
      </c>
      <c r="H517" s="8">
        <v>565349000000</v>
      </c>
      <c r="I517" s="7">
        <v>-7.0000000000000007E-2</v>
      </c>
      <c r="J517" s="1">
        <f t="shared" si="25"/>
        <v>2</v>
      </c>
      <c r="K517" s="1">
        <f t="shared" si="26"/>
        <v>1</v>
      </c>
    </row>
    <row r="518" spans="1:11" hidden="1" x14ac:dyDescent="0.3">
      <c r="A518" s="6">
        <v>39482</v>
      </c>
      <c r="B518" s="1">
        <f t="shared" si="24"/>
        <v>2008</v>
      </c>
      <c r="C518" s="7">
        <v>1119.82</v>
      </c>
      <c r="D518" s="7">
        <v>1142.97</v>
      </c>
      <c r="E518" s="7">
        <v>1118.43</v>
      </c>
      <c r="F518" s="7">
        <v>1141.03</v>
      </c>
      <c r="G518" s="8">
        <v>11451100</v>
      </c>
      <c r="H518" s="8">
        <v>810376000000</v>
      </c>
      <c r="I518" s="7">
        <v>3.99</v>
      </c>
      <c r="J518" s="1">
        <f t="shared" si="25"/>
        <v>2</v>
      </c>
      <c r="K518" s="1">
        <f t="shared" si="26"/>
        <v>4</v>
      </c>
    </row>
    <row r="519" spans="1:11" hidden="1" x14ac:dyDescent="0.3">
      <c r="A519" s="6">
        <v>39483</v>
      </c>
      <c r="B519" s="1">
        <f t="shared" si="24"/>
        <v>2008</v>
      </c>
      <c r="C519" s="7">
        <v>1133.17</v>
      </c>
      <c r="D519" s="7">
        <v>1159.0899999999999</v>
      </c>
      <c r="E519" s="7">
        <v>1133.17</v>
      </c>
      <c r="F519" s="7">
        <v>1151.82</v>
      </c>
      <c r="G519" s="8">
        <v>8194800</v>
      </c>
      <c r="H519" s="8">
        <v>450848000000</v>
      </c>
      <c r="I519" s="7">
        <v>0.95</v>
      </c>
      <c r="J519" s="1">
        <f t="shared" si="25"/>
        <v>2</v>
      </c>
      <c r="K519" s="1">
        <f t="shared" si="26"/>
        <v>5</v>
      </c>
    </row>
    <row r="520" spans="1:11" hidden="1" x14ac:dyDescent="0.3">
      <c r="A520" s="6">
        <v>39489</v>
      </c>
      <c r="B520" s="1">
        <f t="shared" si="24"/>
        <v>2008</v>
      </c>
      <c r="C520" s="7">
        <v>1119.75</v>
      </c>
      <c r="D520" s="7">
        <v>1140.01</v>
      </c>
      <c r="E520" s="7">
        <v>1115.4000000000001</v>
      </c>
      <c r="F520" s="7">
        <v>1130.67</v>
      </c>
      <c r="G520" s="8">
        <v>9022300</v>
      </c>
      <c r="H520" s="8">
        <v>510874000000</v>
      </c>
      <c r="I520" s="7">
        <v>-1.84</v>
      </c>
      <c r="J520" s="1">
        <f t="shared" si="25"/>
        <v>2</v>
      </c>
      <c r="K520" s="1">
        <f t="shared" si="26"/>
        <v>11</v>
      </c>
    </row>
    <row r="521" spans="1:11" hidden="1" x14ac:dyDescent="0.3">
      <c r="A521" s="6">
        <v>39490</v>
      </c>
      <c r="B521" s="1">
        <f t="shared" si="24"/>
        <v>2008</v>
      </c>
      <c r="C521" s="7">
        <v>1140.21</v>
      </c>
      <c r="D521" s="7">
        <v>1142.6300000000001</v>
      </c>
      <c r="E521" s="7">
        <v>1127.3399999999999</v>
      </c>
      <c r="F521" s="7">
        <v>1130.43</v>
      </c>
      <c r="G521" s="8">
        <v>9355500</v>
      </c>
      <c r="H521" s="8">
        <v>419100000000</v>
      </c>
      <c r="I521" s="7">
        <v>-0.02</v>
      </c>
      <c r="J521" s="1">
        <f t="shared" si="25"/>
        <v>2</v>
      </c>
      <c r="K521" s="1">
        <f t="shared" si="26"/>
        <v>12</v>
      </c>
    </row>
    <row r="522" spans="1:11" hidden="1" x14ac:dyDescent="0.3">
      <c r="A522" s="6">
        <v>39491</v>
      </c>
      <c r="B522" s="1">
        <f t="shared" si="24"/>
        <v>2008</v>
      </c>
      <c r="C522" s="7">
        <v>1143.97</v>
      </c>
      <c r="D522" s="7">
        <v>1147</v>
      </c>
      <c r="E522" s="7">
        <v>1109.72</v>
      </c>
      <c r="F522" s="7">
        <v>1114.18</v>
      </c>
      <c r="G522" s="8">
        <v>7076000</v>
      </c>
      <c r="H522" s="8">
        <v>390232000000</v>
      </c>
      <c r="I522" s="7">
        <v>-1.44</v>
      </c>
      <c r="J522" s="1">
        <f t="shared" si="25"/>
        <v>2</v>
      </c>
      <c r="K522" s="1">
        <f t="shared" si="26"/>
        <v>13</v>
      </c>
    </row>
    <row r="523" spans="1:11" hidden="1" x14ac:dyDescent="0.3">
      <c r="A523" s="6">
        <v>39492</v>
      </c>
      <c r="B523" s="1">
        <f t="shared" si="24"/>
        <v>2008</v>
      </c>
      <c r="C523" s="7">
        <v>1137.9000000000001</v>
      </c>
      <c r="D523" s="7">
        <v>1149.73</v>
      </c>
      <c r="E523" s="7">
        <v>1132.93</v>
      </c>
      <c r="F523" s="7">
        <v>1147.77</v>
      </c>
      <c r="G523" s="8">
        <v>9569200</v>
      </c>
      <c r="H523" s="8">
        <v>536417000000</v>
      </c>
      <c r="I523" s="7">
        <v>3.01</v>
      </c>
      <c r="J523" s="1">
        <f t="shared" si="25"/>
        <v>2</v>
      </c>
      <c r="K523" s="1">
        <f t="shared" si="26"/>
        <v>14</v>
      </c>
    </row>
    <row r="524" spans="1:11" hidden="1" x14ac:dyDescent="0.3">
      <c r="A524" s="6">
        <v>39493</v>
      </c>
      <c r="B524" s="1">
        <f t="shared" si="24"/>
        <v>2008</v>
      </c>
      <c r="C524" s="7">
        <v>1131.05</v>
      </c>
      <c r="D524" s="7">
        <v>1147.82</v>
      </c>
      <c r="E524" s="7">
        <v>1128.26</v>
      </c>
      <c r="F524" s="7">
        <v>1147.82</v>
      </c>
      <c r="G524" s="8">
        <v>7777500</v>
      </c>
      <c r="H524" s="8">
        <v>392728000000</v>
      </c>
      <c r="I524" s="7">
        <v>0</v>
      </c>
      <c r="J524" s="1">
        <f t="shared" si="25"/>
        <v>2</v>
      </c>
      <c r="K524" s="1">
        <f t="shared" si="26"/>
        <v>15</v>
      </c>
    </row>
    <row r="525" spans="1:11" hidden="1" x14ac:dyDescent="0.3">
      <c r="A525" s="6">
        <v>39496</v>
      </c>
      <c r="B525" s="1">
        <f t="shared" si="24"/>
        <v>2008</v>
      </c>
      <c r="C525" s="7">
        <v>1145.75</v>
      </c>
      <c r="D525" s="7">
        <v>1150.07</v>
      </c>
      <c r="E525" s="7">
        <v>1127.8399999999999</v>
      </c>
      <c r="F525" s="7">
        <v>1141.6600000000001</v>
      </c>
      <c r="G525" s="8">
        <v>7173100</v>
      </c>
      <c r="H525" s="8">
        <v>356174000000</v>
      </c>
      <c r="I525" s="7">
        <v>-0.54</v>
      </c>
      <c r="J525" s="1">
        <f t="shared" si="25"/>
        <v>2</v>
      </c>
      <c r="K525" s="1">
        <f t="shared" si="26"/>
        <v>18</v>
      </c>
    </row>
    <row r="526" spans="1:11" hidden="1" x14ac:dyDescent="0.3">
      <c r="A526" s="6">
        <v>39497</v>
      </c>
      <c r="B526" s="1">
        <f t="shared" si="24"/>
        <v>2008</v>
      </c>
      <c r="C526" s="7">
        <v>1160.96</v>
      </c>
      <c r="D526" s="7">
        <v>1161.32</v>
      </c>
      <c r="E526" s="7">
        <v>1145.54</v>
      </c>
      <c r="F526" s="7">
        <v>1161.06</v>
      </c>
      <c r="G526" s="8">
        <v>7568500</v>
      </c>
      <c r="H526" s="8">
        <v>355079000000</v>
      </c>
      <c r="I526" s="7">
        <v>1.7</v>
      </c>
      <c r="J526" s="1">
        <f t="shared" si="25"/>
        <v>2</v>
      </c>
      <c r="K526" s="1">
        <f t="shared" si="26"/>
        <v>19</v>
      </c>
    </row>
    <row r="527" spans="1:11" hidden="1" x14ac:dyDescent="0.3">
      <c r="A527" s="6">
        <v>39498</v>
      </c>
      <c r="B527" s="1">
        <f t="shared" si="24"/>
        <v>2008</v>
      </c>
      <c r="C527" s="7">
        <v>1153.0899999999999</v>
      </c>
      <c r="D527" s="7">
        <v>1172.8599999999999</v>
      </c>
      <c r="E527" s="7">
        <v>1143.79</v>
      </c>
      <c r="F527" s="7">
        <v>1143.79</v>
      </c>
      <c r="G527" s="8">
        <v>9069600</v>
      </c>
      <c r="H527" s="8">
        <v>413390000000</v>
      </c>
      <c r="I527" s="7">
        <v>-1.49</v>
      </c>
      <c r="J527" s="1">
        <f t="shared" si="25"/>
        <v>2</v>
      </c>
      <c r="K527" s="1">
        <f t="shared" si="26"/>
        <v>20</v>
      </c>
    </row>
    <row r="528" spans="1:11" hidden="1" x14ac:dyDescent="0.3">
      <c r="A528" s="6">
        <v>39499</v>
      </c>
      <c r="B528" s="1">
        <f t="shared" si="24"/>
        <v>2008</v>
      </c>
      <c r="C528" s="7">
        <v>1161.58</v>
      </c>
      <c r="D528" s="7">
        <v>1165.26</v>
      </c>
      <c r="E528" s="7">
        <v>1154.04</v>
      </c>
      <c r="F528" s="7">
        <v>1159.1400000000001</v>
      </c>
      <c r="G528" s="8">
        <v>7065300</v>
      </c>
      <c r="H528" s="8">
        <v>398176000000</v>
      </c>
      <c r="I528" s="7">
        <v>1.34</v>
      </c>
      <c r="J528" s="1">
        <f t="shared" si="25"/>
        <v>2</v>
      </c>
      <c r="K528" s="1">
        <f t="shared" si="26"/>
        <v>21</v>
      </c>
    </row>
    <row r="529" spans="1:11" hidden="1" x14ac:dyDescent="0.3">
      <c r="A529" s="6">
        <v>39500</v>
      </c>
      <c r="B529" s="1">
        <f t="shared" si="24"/>
        <v>2008</v>
      </c>
      <c r="C529" s="7">
        <v>1145.1199999999999</v>
      </c>
      <c r="D529" s="7">
        <v>1149.8900000000001</v>
      </c>
      <c r="E529" s="7">
        <v>1136.96</v>
      </c>
      <c r="F529" s="7">
        <v>1147.28</v>
      </c>
      <c r="G529" s="8">
        <v>8382100</v>
      </c>
      <c r="H529" s="8">
        <v>364485000000</v>
      </c>
      <c r="I529" s="7">
        <v>-1.02</v>
      </c>
      <c r="J529" s="1">
        <f t="shared" si="25"/>
        <v>2</v>
      </c>
      <c r="K529" s="1">
        <f t="shared" si="26"/>
        <v>22</v>
      </c>
    </row>
    <row r="530" spans="1:11" hidden="1" x14ac:dyDescent="0.3">
      <c r="A530" s="6">
        <v>39503</v>
      </c>
      <c r="B530" s="1">
        <f t="shared" si="24"/>
        <v>2008</v>
      </c>
      <c r="C530" s="7">
        <v>1154.17</v>
      </c>
      <c r="D530" s="7">
        <v>1156.3</v>
      </c>
      <c r="E530" s="7">
        <v>1141.95</v>
      </c>
      <c r="F530" s="7">
        <v>1148.58</v>
      </c>
      <c r="G530" s="8">
        <v>7958600</v>
      </c>
      <c r="H530" s="8">
        <v>353585000000</v>
      </c>
      <c r="I530" s="7">
        <v>0.11</v>
      </c>
      <c r="J530" s="1">
        <f t="shared" si="25"/>
        <v>2</v>
      </c>
      <c r="K530" s="1">
        <f t="shared" si="26"/>
        <v>25</v>
      </c>
    </row>
    <row r="531" spans="1:11" hidden="1" x14ac:dyDescent="0.3">
      <c r="A531" s="6">
        <v>39504</v>
      </c>
      <c r="B531" s="1">
        <f t="shared" si="24"/>
        <v>2008</v>
      </c>
      <c r="C531" s="7">
        <v>1159.95</v>
      </c>
      <c r="D531" s="7">
        <v>1161.33</v>
      </c>
      <c r="E531" s="7">
        <v>1137.04</v>
      </c>
      <c r="F531" s="7">
        <v>1141.1199999999999</v>
      </c>
      <c r="G531" s="8">
        <v>8956600</v>
      </c>
      <c r="H531" s="8">
        <v>353089000000</v>
      </c>
      <c r="I531" s="7">
        <v>-0.65</v>
      </c>
      <c r="J531" s="1">
        <f t="shared" si="25"/>
        <v>2</v>
      </c>
      <c r="K531" s="1">
        <f t="shared" si="26"/>
        <v>26</v>
      </c>
    </row>
    <row r="532" spans="1:11" hidden="1" x14ac:dyDescent="0.3">
      <c r="A532" s="6">
        <v>39505</v>
      </c>
      <c r="B532" s="1">
        <f t="shared" si="24"/>
        <v>2008</v>
      </c>
      <c r="C532" s="7">
        <v>1150.83</v>
      </c>
      <c r="D532" s="7">
        <v>1158.1199999999999</v>
      </c>
      <c r="E532" s="7">
        <v>1139.0999999999999</v>
      </c>
      <c r="F532" s="7">
        <v>1155.19</v>
      </c>
      <c r="G532" s="8">
        <v>9362800</v>
      </c>
      <c r="H532" s="8">
        <v>361095000000</v>
      </c>
      <c r="I532" s="7">
        <v>1.23</v>
      </c>
      <c r="J532" s="1">
        <f t="shared" si="25"/>
        <v>2</v>
      </c>
      <c r="K532" s="1">
        <f t="shared" si="26"/>
        <v>27</v>
      </c>
    </row>
    <row r="533" spans="1:11" hidden="1" x14ac:dyDescent="0.3">
      <c r="A533" s="6">
        <v>39506</v>
      </c>
      <c r="B533" s="1">
        <f t="shared" si="24"/>
        <v>2008</v>
      </c>
      <c r="C533" s="7">
        <v>1159.53</v>
      </c>
      <c r="D533" s="7">
        <v>1168.9000000000001</v>
      </c>
      <c r="E533" s="7">
        <v>1151.71</v>
      </c>
      <c r="F533" s="7">
        <v>1161.81</v>
      </c>
      <c r="G533" s="8">
        <v>7508700</v>
      </c>
      <c r="H533" s="8">
        <v>338703000000</v>
      </c>
      <c r="I533" s="7">
        <v>0.56999999999999995</v>
      </c>
      <c r="J533" s="1">
        <f t="shared" si="25"/>
        <v>2</v>
      </c>
      <c r="K533" s="1">
        <f t="shared" si="26"/>
        <v>28</v>
      </c>
    </row>
    <row r="534" spans="1:11" hidden="1" x14ac:dyDescent="0.3">
      <c r="A534" s="6">
        <v>39507</v>
      </c>
      <c r="B534" s="1">
        <f t="shared" si="24"/>
        <v>2008</v>
      </c>
      <c r="C534" s="7">
        <v>1149.73</v>
      </c>
      <c r="D534" s="7">
        <v>1154.1600000000001</v>
      </c>
      <c r="E534" s="7">
        <v>1137.9100000000001</v>
      </c>
      <c r="F534" s="7">
        <v>1141.4100000000001</v>
      </c>
      <c r="G534" s="8">
        <v>5680400</v>
      </c>
      <c r="H534" s="8">
        <v>370417000000</v>
      </c>
      <c r="I534" s="7">
        <v>-1.76</v>
      </c>
      <c r="J534" s="1">
        <f t="shared" si="25"/>
        <v>2</v>
      </c>
      <c r="K534" s="1">
        <f t="shared" si="26"/>
        <v>29</v>
      </c>
    </row>
    <row r="535" spans="1:11" hidden="1" x14ac:dyDescent="0.3">
      <c r="A535" s="6">
        <v>39510</v>
      </c>
      <c r="B535" s="1">
        <f t="shared" si="24"/>
        <v>2008</v>
      </c>
      <c r="C535" s="7">
        <v>1110.17</v>
      </c>
      <c r="D535" s="7">
        <v>1111.73</v>
      </c>
      <c r="E535" s="7">
        <v>1098.6600000000001</v>
      </c>
      <c r="F535" s="7">
        <v>1102.8800000000001</v>
      </c>
      <c r="G535" s="8">
        <v>8079900</v>
      </c>
      <c r="H535" s="8">
        <v>405676000000</v>
      </c>
      <c r="I535" s="7">
        <v>-3.38</v>
      </c>
      <c r="J535" s="1">
        <f t="shared" si="25"/>
        <v>3</v>
      </c>
      <c r="K535" s="1">
        <f t="shared" si="26"/>
        <v>3</v>
      </c>
    </row>
    <row r="536" spans="1:11" hidden="1" x14ac:dyDescent="0.3">
      <c r="A536" s="6">
        <v>39511</v>
      </c>
      <c r="B536" s="1">
        <f t="shared" si="24"/>
        <v>2008</v>
      </c>
      <c r="C536" s="7">
        <v>1108.79</v>
      </c>
      <c r="D536" s="7">
        <v>1116.0999999999999</v>
      </c>
      <c r="E536" s="7">
        <v>1100.6600000000001</v>
      </c>
      <c r="F536" s="7">
        <v>1109.05</v>
      </c>
      <c r="G536" s="8">
        <v>7622000</v>
      </c>
      <c r="H536" s="8">
        <v>347363000000</v>
      </c>
      <c r="I536" s="7">
        <v>0.56000000000000005</v>
      </c>
      <c r="J536" s="1">
        <f t="shared" si="25"/>
        <v>3</v>
      </c>
      <c r="K536" s="1">
        <f t="shared" si="26"/>
        <v>4</v>
      </c>
    </row>
    <row r="537" spans="1:11" hidden="1" x14ac:dyDescent="0.3">
      <c r="A537" s="6">
        <v>39512</v>
      </c>
      <c r="B537" s="1">
        <f t="shared" si="24"/>
        <v>2008</v>
      </c>
      <c r="C537" s="7">
        <v>1117.0999999999999</v>
      </c>
      <c r="D537" s="7">
        <v>1138.07</v>
      </c>
      <c r="E537" s="7">
        <v>1116.57</v>
      </c>
      <c r="F537" s="7">
        <v>1132.05</v>
      </c>
      <c r="G537" s="8">
        <v>9296500</v>
      </c>
      <c r="H537" s="8">
        <v>421668000000</v>
      </c>
      <c r="I537" s="7">
        <v>2.0699999999999998</v>
      </c>
      <c r="J537" s="1">
        <f t="shared" si="25"/>
        <v>3</v>
      </c>
      <c r="K537" s="1">
        <f t="shared" si="26"/>
        <v>5</v>
      </c>
    </row>
    <row r="538" spans="1:11" hidden="1" x14ac:dyDescent="0.3">
      <c r="A538" s="6">
        <v>39513</v>
      </c>
      <c r="B538" s="1">
        <f t="shared" si="24"/>
        <v>2008</v>
      </c>
      <c r="C538" s="7">
        <v>1140.0899999999999</v>
      </c>
      <c r="D538" s="7">
        <v>1161.17</v>
      </c>
      <c r="E538" s="7">
        <v>1129.21</v>
      </c>
      <c r="F538" s="7">
        <v>1154.3599999999999</v>
      </c>
      <c r="G538" s="8">
        <v>12066600</v>
      </c>
      <c r="H538" s="8">
        <v>465052000000</v>
      </c>
      <c r="I538" s="7">
        <v>1.97</v>
      </c>
      <c r="J538" s="1">
        <f t="shared" si="25"/>
        <v>3</v>
      </c>
      <c r="K538" s="1">
        <f t="shared" si="26"/>
        <v>6</v>
      </c>
    </row>
    <row r="539" spans="1:11" hidden="1" x14ac:dyDescent="0.3">
      <c r="A539" s="6">
        <v>39514</v>
      </c>
      <c r="B539" s="1">
        <f t="shared" si="24"/>
        <v>2008</v>
      </c>
      <c r="C539" s="7">
        <v>1138.21</v>
      </c>
      <c r="D539" s="7">
        <v>1149.77</v>
      </c>
      <c r="E539" s="7">
        <v>1128</v>
      </c>
      <c r="F539" s="7">
        <v>1147.01</v>
      </c>
      <c r="G539" s="8">
        <v>8522600</v>
      </c>
      <c r="H539" s="8">
        <v>422798000000</v>
      </c>
      <c r="I539" s="7">
        <v>-0.64</v>
      </c>
      <c r="J539" s="1">
        <f t="shared" si="25"/>
        <v>3</v>
      </c>
      <c r="K539" s="1">
        <f t="shared" si="26"/>
        <v>7</v>
      </c>
    </row>
    <row r="540" spans="1:11" hidden="1" x14ac:dyDescent="0.3">
      <c r="A540" s="6">
        <v>39517</v>
      </c>
      <c r="B540" s="1">
        <f t="shared" si="24"/>
        <v>2008</v>
      </c>
      <c r="C540" s="7">
        <v>1132.83</v>
      </c>
      <c r="D540" s="7">
        <v>1155.82</v>
      </c>
      <c r="E540" s="7">
        <v>1130.07</v>
      </c>
      <c r="F540" s="7">
        <v>1131.67</v>
      </c>
      <c r="G540" s="8">
        <v>7599900</v>
      </c>
      <c r="H540" s="8">
        <v>356520000000</v>
      </c>
      <c r="I540" s="7">
        <v>-1.34</v>
      </c>
      <c r="J540" s="1">
        <f t="shared" si="25"/>
        <v>3</v>
      </c>
      <c r="K540" s="1">
        <f t="shared" si="26"/>
        <v>10</v>
      </c>
    </row>
    <row r="541" spans="1:11" hidden="1" x14ac:dyDescent="0.3">
      <c r="A541" s="6">
        <v>39518</v>
      </c>
      <c r="B541" s="1">
        <f t="shared" si="24"/>
        <v>2008</v>
      </c>
      <c r="C541" s="7">
        <v>1130.72</v>
      </c>
      <c r="D541" s="7">
        <v>1169.92</v>
      </c>
      <c r="E541" s="7">
        <v>1126.2</v>
      </c>
      <c r="F541" s="7">
        <v>1166.6099999999999</v>
      </c>
      <c r="G541" s="8">
        <v>8870700</v>
      </c>
      <c r="H541" s="8">
        <v>553600000000</v>
      </c>
      <c r="I541" s="7">
        <v>3.09</v>
      </c>
      <c r="J541" s="1">
        <f t="shared" si="25"/>
        <v>3</v>
      </c>
      <c r="K541" s="1">
        <f t="shared" si="26"/>
        <v>11</v>
      </c>
    </row>
    <row r="542" spans="1:11" hidden="1" x14ac:dyDescent="0.3">
      <c r="A542" s="6">
        <v>39519</v>
      </c>
      <c r="B542" s="1">
        <f t="shared" si="24"/>
        <v>2008</v>
      </c>
      <c r="C542" s="7">
        <v>1197.19</v>
      </c>
      <c r="D542" s="7">
        <v>1201.1400000000001</v>
      </c>
      <c r="E542" s="7">
        <v>1175.19</v>
      </c>
      <c r="F542" s="7">
        <v>1175.19</v>
      </c>
      <c r="G542" s="8">
        <v>12740100</v>
      </c>
      <c r="H542" s="8">
        <v>566394000000</v>
      </c>
      <c r="I542" s="7">
        <v>0.74</v>
      </c>
      <c r="J542" s="1">
        <f t="shared" si="25"/>
        <v>3</v>
      </c>
      <c r="K542" s="1">
        <f t="shared" si="26"/>
        <v>12</v>
      </c>
    </row>
    <row r="543" spans="1:11" hidden="1" x14ac:dyDescent="0.3">
      <c r="A543" s="6">
        <v>39520</v>
      </c>
      <c r="B543" s="1">
        <f t="shared" si="24"/>
        <v>2008</v>
      </c>
      <c r="C543" s="7">
        <v>1176.6600000000001</v>
      </c>
      <c r="D543" s="7">
        <v>1178.25</v>
      </c>
      <c r="E543" s="7">
        <v>1142.4100000000001</v>
      </c>
      <c r="F543" s="7">
        <v>1153.5999999999999</v>
      </c>
      <c r="G543" s="8">
        <v>10854800</v>
      </c>
      <c r="H543" s="8">
        <v>546493000000</v>
      </c>
      <c r="I543" s="7">
        <v>-1.84</v>
      </c>
      <c r="J543" s="1">
        <f t="shared" si="25"/>
        <v>3</v>
      </c>
      <c r="K543" s="1">
        <f t="shared" si="26"/>
        <v>13</v>
      </c>
    </row>
    <row r="544" spans="1:11" hidden="1" x14ac:dyDescent="0.3">
      <c r="A544" s="6">
        <v>39521</v>
      </c>
      <c r="B544" s="1">
        <f t="shared" si="24"/>
        <v>2008</v>
      </c>
      <c r="C544" s="7">
        <v>1173.8599999999999</v>
      </c>
      <c r="D544" s="7">
        <v>1176.74</v>
      </c>
      <c r="E544" s="7">
        <v>1139.58</v>
      </c>
      <c r="F544" s="7">
        <v>1150.1400000000001</v>
      </c>
      <c r="G544" s="8">
        <v>10430400</v>
      </c>
      <c r="H544" s="8">
        <v>454163000000</v>
      </c>
      <c r="I544" s="7">
        <v>-0.3</v>
      </c>
      <c r="J544" s="1">
        <f t="shared" si="25"/>
        <v>3</v>
      </c>
      <c r="K544" s="1">
        <f t="shared" si="26"/>
        <v>14</v>
      </c>
    </row>
    <row r="545" spans="1:11" hidden="1" x14ac:dyDescent="0.3">
      <c r="A545" s="6">
        <v>39524</v>
      </c>
      <c r="B545" s="1">
        <f t="shared" si="24"/>
        <v>2008</v>
      </c>
      <c r="C545" s="7">
        <v>1148.9000000000001</v>
      </c>
      <c r="D545" s="7">
        <v>1159.93</v>
      </c>
      <c r="E545" s="7">
        <v>1123.45</v>
      </c>
      <c r="F545" s="7">
        <v>1156.6099999999999</v>
      </c>
      <c r="G545" s="8">
        <v>11043300</v>
      </c>
      <c r="H545" s="8">
        <v>676417000000</v>
      </c>
      <c r="I545" s="7">
        <v>0.56000000000000005</v>
      </c>
      <c r="J545" s="1">
        <f t="shared" si="25"/>
        <v>3</v>
      </c>
      <c r="K545" s="1">
        <f t="shared" si="26"/>
        <v>17</v>
      </c>
    </row>
    <row r="546" spans="1:11" hidden="1" x14ac:dyDescent="0.3">
      <c r="A546" s="6">
        <v>39525</v>
      </c>
      <c r="B546" s="1">
        <f t="shared" si="24"/>
        <v>2008</v>
      </c>
      <c r="C546" s="7">
        <v>1161.68</v>
      </c>
      <c r="D546" s="7">
        <v>1166.3800000000001</v>
      </c>
      <c r="E546" s="7">
        <v>1145.06</v>
      </c>
      <c r="F546" s="7">
        <v>1166.33</v>
      </c>
      <c r="G546" s="8">
        <v>8312800</v>
      </c>
      <c r="H546" s="8">
        <v>640639000000</v>
      </c>
      <c r="I546" s="7">
        <v>0.84</v>
      </c>
      <c r="J546" s="1">
        <f t="shared" si="25"/>
        <v>3</v>
      </c>
      <c r="K546" s="1">
        <f t="shared" si="26"/>
        <v>18</v>
      </c>
    </row>
    <row r="547" spans="1:11" hidden="1" x14ac:dyDescent="0.3">
      <c r="A547" s="6">
        <v>39526</v>
      </c>
      <c r="B547" s="1">
        <f t="shared" si="24"/>
        <v>2008</v>
      </c>
      <c r="C547" s="7">
        <v>1191.6300000000001</v>
      </c>
      <c r="D547" s="7">
        <v>1194.26</v>
      </c>
      <c r="E547" s="7">
        <v>1182.92</v>
      </c>
      <c r="F547" s="7">
        <v>1187.8399999999999</v>
      </c>
      <c r="G547" s="8">
        <v>10125900</v>
      </c>
      <c r="H547" s="8">
        <v>606488000000</v>
      </c>
      <c r="I547" s="7">
        <v>1.84</v>
      </c>
      <c r="J547" s="1">
        <f t="shared" si="25"/>
        <v>3</v>
      </c>
      <c r="K547" s="1">
        <f t="shared" si="26"/>
        <v>19</v>
      </c>
    </row>
    <row r="548" spans="1:11" hidden="1" x14ac:dyDescent="0.3">
      <c r="A548" s="6">
        <v>39527</v>
      </c>
      <c r="B548" s="1">
        <f t="shared" si="24"/>
        <v>2008</v>
      </c>
      <c r="C548" s="7">
        <v>1171.9100000000001</v>
      </c>
      <c r="D548" s="7">
        <v>1207.8499999999999</v>
      </c>
      <c r="E548" s="7">
        <v>1164.48</v>
      </c>
      <c r="F548" s="7">
        <v>1205.5</v>
      </c>
      <c r="G548" s="8">
        <v>9494700</v>
      </c>
      <c r="H548" s="8">
        <v>562265000000</v>
      </c>
      <c r="I548" s="7">
        <v>1.49</v>
      </c>
      <c r="J548" s="1">
        <f t="shared" si="25"/>
        <v>3</v>
      </c>
      <c r="K548" s="1">
        <f t="shared" si="26"/>
        <v>20</v>
      </c>
    </row>
    <row r="549" spans="1:11" hidden="1" x14ac:dyDescent="0.3">
      <c r="A549" s="6">
        <v>39528</v>
      </c>
      <c r="B549" s="1">
        <f t="shared" si="24"/>
        <v>2008</v>
      </c>
      <c r="C549" s="7">
        <v>1217.27</v>
      </c>
      <c r="D549" s="7">
        <v>1227</v>
      </c>
      <c r="E549" s="7">
        <v>1206.74</v>
      </c>
      <c r="F549" s="7">
        <v>1223.27</v>
      </c>
      <c r="G549" s="8">
        <v>13328300</v>
      </c>
      <c r="H549" s="8">
        <v>580141000000</v>
      </c>
      <c r="I549" s="7">
        <v>1.47</v>
      </c>
      <c r="J549" s="1">
        <f t="shared" si="25"/>
        <v>3</v>
      </c>
      <c r="K549" s="1">
        <f t="shared" si="26"/>
        <v>21</v>
      </c>
    </row>
    <row r="550" spans="1:11" hidden="1" x14ac:dyDescent="0.3">
      <c r="A550" s="6">
        <v>39531</v>
      </c>
      <c r="B550" s="1">
        <f t="shared" si="24"/>
        <v>2008</v>
      </c>
      <c r="C550" s="7">
        <v>1229.05</v>
      </c>
      <c r="D550" s="7">
        <v>1232.42</v>
      </c>
      <c r="E550" s="7">
        <v>1216.94</v>
      </c>
      <c r="F550" s="7">
        <v>1224.48</v>
      </c>
      <c r="G550" s="8">
        <v>10589300</v>
      </c>
      <c r="H550" s="8">
        <v>343629000000</v>
      </c>
      <c r="I550" s="7">
        <v>0.1</v>
      </c>
      <c r="J550" s="1">
        <f t="shared" si="25"/>
        <v>3</v>
      </c>
      <c r="K550" s="1">
        <f t="shared" si="26"/>
        <v>24</v>
      </c>
    </row>
    <row r="551" spans="1:11" hidden="1" x14ac:dyDescent="0.3">
      <c r="A551" s="6">
        <v>39532</v>
      </c>
      <c r="B551" s="1">
        <f t="shared" si="24"/>
        <v>2008</v>
      </c>
      <c r="C551" s="7">
        <v>1242.58</v>
      </c>
      <c r="D551" s="7">
        <v>1243.18</v>
      </c>
      <c r="E551" s="7">
        <v>1216.9100000000001</v>
      </c>
      <c r="F551" s="7">
        <v>1219.94</v>
      </c>
      <c r="G551" s="8">
        <v>9967200</v>
      </c>
      <c r="H551" s="8">
        <v>485169000000</v>
      </c>
      <c r="I551" s="7">
        <v>-0.37</v>
      </c>
      <c r="J551" s="1">
        <f t="shared" si="25"/>
        <v>3</v>
      </c>
      <c r="K551" s="1">
        <f t="shared" si="26"/>
        <v>25</v>
      </c>
    </row>
    <row r="552" spans="1:11" hidden="1" x14ac:dyDescent="0.3">
      <c r="A552" s="6">
        <v>39533</v>
      </c>
      <c r="B552" s="1">
        <f t="shared" si="24"/>
        <v>2008</v>
      </c>
      <c r="C552" s="7">
        <v>1224.27</v>
      </c>
      <c r="D552" s="7">
        <v>1234.78</v>
      </c>
      <c r="E552" s="7">
        <v>1219.93</v>
      </c>
      <c r="F552" s="7">
        <v>1221.9100000000001</v>
      </c>
      <c r="G552" s="8">
        <v>12681500</v>
      </c>
      <c r="H552" s="8">
        <v>469348000000</v>
      </c>
      <c r="I552" s="7">
        <v>0.16</v>
      </c>
      <c r="J552" s="1">
        <f t="shared" si="25"/>
        <v>3</v>
      </c>
      <c r="K552" s="1">
        <f t="shared" si="26"/>
        <v>26</v>
      </c>
    </row>
    <row r="553" spans="1:11" hidden="1" x14ac:dyDescent="0.3">
      <c r="A553" s="6">
        <v>39534</v>
      </c>
      <c r="B553" s="1">
        <f t="shared" si="24"/>
        <v>2008</v>
      </c>
      <c r="C553" s="7">
        <v>1213.57</v>
      </c>
      <c r="D553" s="7">
        <v>1220.22</v>
      </c>
      <c r="E553" s="7">
        <v>1201.21</v>
      </c>
      <c r="F553" s="7">
        <v>1219.6199999999999</v>
      </c>
      <c r="G553" s="8">
        <v>11516700</v>
      </c>
      <c r="H553" s="8">
        <v>503869000000</v>
      </c>
      <c r="I553" s="7">
        <v>-0.19</v>
      </c>
      <c r="J553" s="1">
        <f t="shared" si="25"/>
        <v>3</v>
      </c>
      <c r="K553" s="1">
        <f t="shared" si="26"/>
        <v>27</v>
      </c>
    </row>
    <row r="554" spans="1:11" hidden="1" x14ac:dyDescent="0.3">
      <c r="A554" s="6">
        <v>39535</v>
      </c>
      <c r="B554" s="1">
        <f t="shared" si="24"/>
        <v>2008</v>
      </c>
      <c r="C554" s="7">
        <v>1216.0899999999999</v>
      </c>
      <c r="D554" s="7">
        <v>1240.81</v>
      </c>
      <c r="E554" s="7">
        <v>1214.98</v>
      </c>
      <c r="F554" s="7">
        <v>1238.56</v>
      </c>
      <c r="G554" s="8">
        <v>8914700</v>
      </c>
      <c r="H554" s="8">
        <v>535761000000</v>
      </c>
      <c r="I554" s="7">
        <v>1.55</v>
      </c>
      <c r="J554" s="1">
        <f t="shared" si="25"/>
        <v>3</v>
      </c>
      <c r="K554" s="1">
        <f t="shared" si="26"/>
        <v>28</v>
      </c>
    </row>
    <row r="555" spans="1:11" hidden="1" x14ac:dyDescent="0.3">
      <c r="A555" s="6">
        <v>39538</v>
      </c>
      <c r="B555" s="1">
        <f t="shared" si="24"/>
        <v>2008</v>
      </c>
      <c r="C555" s="7">
        <v>1245.51</v>
      </c>
      <c r="D555" s="7">
        <v>1257.6199999999999</v>
      </c>
      <c r="E555" s="7">
        <v>1241.82</v>
      </c>
      <c r="F555" s="7">
        <v>1253.57</v>
      </c>
      <c r="G555" s="8">
        <v>18784400</v>
      </c>
      <c r="H555" s="8">
        <v>817623000000</v>
      </c>
      <c r="I555" s="7">
        <v>1.21</v>
      </c>
      <c r="J555" s="1">
        <f t="shared" si="25"/>
        <v>3</v>
      </c>
      <c r="K555" s="1">
        <f t="shared" si="26"/>
        <v>31</v>
      </c>
    </row>
    <row r="556" spans="1:11" hidden="1" x14ac:dyDescent="0.3">
      <c r="A556" s="6">
        <v>39539</v>
      </c>
      <c r="B556" s="1">
        <f t="shared" si="24"/>
        <v>2008</v>
      </c>
      <c r="C556" s="7">
        <v>1253.26</v>
      </c>
      <c r="D556" s="7">
        <v>1267.8</v>
      </c>
      <c r="E556" s="7">
        <v>1239.8499999999999</v>
      </c>
      <c r="F556" s="7">
        <v>1250.74</v>
      </c>
      <c r="G556" s="8">
        <v>16123900</v>
      </c>
      <c r="H556" s="8">
        <v>781294000000</v>
      </c>
      <c r="I556" s="7">
        <v>-0.23</v>
      </c>
      <c r="J556" s="1">
        <f t="shared" si="25"/>
        <v>4</v>
      </c>
      <c r="K556" s="1">
        <f t="shared" si="26"/>
        <v>1</v>
      </c>
    </row>
    <row r="557" spans="1:11" hidden="1" x14ac:dyDescent="0.3">
      <c r="A557" s="6">
        <v>39540</v>
      </c>
      <c r="B557" s="1">
        <f t="shared" si="24"/>
        <v>2008</v>
      </c>
      <c r="C557" s="7">
        <v>1280.49</v>
      </c>
      <c r="D557" s="7">
        <v>1282.9000000000001</v>
      </c>
      <c r="E557" s="7">
        <v>1265.19</v>
      </c>
      <c r="F557" s="7">
        <v>1268.07</v>
      </c>
      <c r="G557" s="8">
        <v>12612600</v>
      </c>
      <c r="H557" s="8">
        <v>783806000000</v>
      </c>
      <c r="I557" s="7">
        <v>1.39</v>
      </c>
      <c r="J557" s="1">
        <f t="shared" si="25"/>
        <v>4</v>
      </c>
      <c r="K557" s="1">
        <f t="shared" si="26"/>
        <v>2</v>
      </c>
    </row>
    <row r="558" spans="1:11" hidden="1" x14ac:dyDescent="0.3">
      <c r="A558" s="6">
        <v>39541</v>
      </c>
      <c r="B558" s="1">
        <f t="shared" si="24"/>
        <v>2008</v>
      </c>
      <c r="C558" s="7">
        <v>1275.5</v>
      </c>
      <c r="D558" s="7">
        <v>1289.4000000000001</v>
      </c>
      <c r="E558" s="7">
        <v>1270.52</v>
      </c>
      <c r="F558" s="7">
        <v>1274.25</v>
      </c>
      <c r="G558" s="8">
        <v>13494300</v>
      </c>
      <c r="H558" s="8">
        <v>565711000000</v>
      </c>
      <c r="I558" s="7">
        <v>0.49</v>
      </c>
      <c r="J558" s="1">
        <f t="shared" si="25"/>
        <v>4</v>
      </c>
      <c r="K558" s="1">
        <f t="shared" si="26"/>
        <v>3</v>
      </c>
    </row>
    <row r="559" spans="1:11" hidden="1" x14ac:dyDescent="0.3">
      <c r="A559" s="6">
        <v>39542</v>
      </c>
      <c r="B559" s="1">
        <f t="shared" si="24"/>
        <v>2008</v>
      </c>
      <c r="C559" s="7">
        <v>1274.6500000000001</v>
      </c>
      <c r="D559" s="7">
        <v>1275.96</v>
      </c>
      <c r="E559" s="7">
        <v>1254.3</v>
      </c>
      <c r="F559" s="7">
        <v>1256.22</v>
      </c>
      <c r="G559" s="8">
        <v>8965800</v>
      </c>
      <c r="H559" s="8">
        <v>410193000000</v>
      </c>
      <c r="I559" s="7">
        <v>-1.41</v>
      </c>
      <c r="J559" s="1">
        <f t="shared" si="25"/>
        <v>4</v>
      </c>
      <c r="K559" s="1">
        <f t="shared" si="26"/>
        <v>4</v>
      </c>
    </row>
    <row r="560" spans="1:11" hidden="1" x14ac:dyDescent="0.3">
      <c r="A560" s="6">
        <v>39545</v>
      </c>
      <c r="B560" s="1">
        <f t="shared" si="24"/>
        <v>2008</v>
      </c>
      <c r="C560" s="7">
        <v>1251.51</v>
      </c>
      <c r="D560" s="7">
        <v>1263.99</v>
      </c>
      <c r="E560" s="7">
        <v>1251.29</v>
      </c>
      <c r="F560" s="7">
        <v>1253.32</v>
      </c>
      <c r="G560" s="8">
        <v>8503100</v>
      </c>
      <c r="H560" s="8">
        <v>456032000000</v>
      </c>
      <c r="I560" s="7">
        <v>-0.23</v>
      </c>
      <c r="J560" s="1">
        <f t="shared" si="25"/>
        <v>4</v>
      </c>
      <c r="K560" s="1">
        <f t="shared" si="26"/>
        <v>7</v>
      </c>
    </row>
    <row r="561" spans="1:11" hidden="1" x14ac:dyDescent="0.3">
      <c r="A561" s="6">
        <v>39546</v>
      </c>
      <c r="B561" s="1">
        <f t="shared" si="24"/>
        <v>2008</v>
      </c>
      <c r="C561" s="7">
        <v>1251.21</v>
      </c>
      <c r="D561" s="7">
        <v>1252.8900000000001</v>
      </c>
      <c r="E561" s="7">
        <v>1239.1600000000001</v>
      </c>
      <c r="F561" s="7">
        <v>1241.27</v>
      </c>
      <c r="G561" s="8">
        <v>9552400</v>
      </c>
      <c r="H561" s="8">
        <v>439251000000</v>
      </c>
      <c r="I561" s="7">
        <v>-0.96</v>
      </c>
      <c r="J561" s="1">
        <f t="shared" si="25"/>
        <v>4</v>
      </c>
      <c r="K561" s="1">
        <f t="shared" si="26"/>
        <v>8</v>
      </c>
    </row>
    <row r="562" spans="1:11" hidden="1" x14ac:dyDescent="0.3">
      <c r="A562" s="6">
        <v>39548</v>
      </c>
      <c r="B562" s="1">
        <f t="shared" si="24"/>
        <v>2008</v>
      </c>
      <c r="C562" s="7">
        <v>1243.6500000000001</v>
      </c>
      <c r="D562" s="7">
        <v>1267.72</v>
      </c>
      <c r="E562" s="7">
        <v>1239.58</v>
      </c>
      <c r="F562" s="7">
        <v>1267.72</v>
      </c>
      <c r="G562" s="8">
        <v>10304200</v>
      </c>
      <c r="H562" s="8">
        <v>663986000000</v>
      </c>
      <c r="I562" s="7">
        <v>2.13</v>
      </c>
      <c r="J562" s="1">
        <f t="shared" si="25"/>
        <v>4</v>
      </c>
      <c r="K562" s="1">
        <f t="shared" si="26"/>
        <v>10</v>
      </c>
    </row>
    <row r="563" spans="1:11" hidden="1" x14ac:dyDescent="0.3">
      <c r="A563" s="6">
        <v>39549</v>
      </c>
      <c r="B563" s="1">
        <f t="shared" si="24"/>
        <v>2008</v>
      </c>
      <c r="C563" s="7">
        <v>1279.56</v>
      </c>
      <c r="D563" s="7">
        <v>1295.3499999999999</v>
      </c>
      <c r="E563" s="7">
        <v>1276.77</v>
      </c>
      <c r="F563" s="7">
        <v>1294.3499999999999</v>
      </c>
      <c r="G563" s="8">
        <v>17185800</v>
      </c>
      <c r="H563" s="8">
        <v>954718000000</v>
      </c>
      <c r="I563" s="7">
        <v>2.1</v>
      </c>
      <c r="J563" s="1">
        <f t="shared" si="25"/>
        <v>4</v>
      </c>
      <c r="K563" s="1">
        <f t="shared" si="26"/>
        <v>11</v>
      </c>
    </row>
    <row r="564" spans="1:11" hidden="1" x14ac:dyDescent="0.3">
      <c r="A564" s="6">
        <v>39552</v>
      </c>
      <c r="B564" s="1">
        <f t="shared" si="24"/>
        <v>2008</v>
      </c>
      <c r="C564" s="7">
        <v>1275.27</v>
      </c>
      <c r="D564" s="7">
        <v>1283.47</v>
      </c>
      <c r="E564" s="7">
        <v>1265.26</v>
      </c>
      <c r="F564" s="7">
        <v>1271.55</v>
      </c>
      <c r="G564" s="8">
        <v>10067800</v>
      </c>
      <c r="H564" s="8">
        <v>521740000000</v>
      </c>
      <c r="I564" s="7">
        <v>-1.76</v>
      </c>
      <c r="J564" s="1">
        <f t="shared" si="25"/>
        <v>4</v>
      </c>
      <c r="K564" s="1">
        <f t="shared" si="26"/>
        <v>14</v>
      </c>
    </row>
    <row r="565" spans="1:11" hidden="1" x14ac:dyDescent="0.3">
      <c r="A565" s="6">
        <v>39553</v>
      </c>
      <c r="B565" s="1">
        <f t="shared" si="24"/>
        <v>2008</v>
      </c>
      <c r="C565" s="7">
        <v>1272.06</v>
      </c>
      <c r="D565" s="7">
        <v>1276.24</v>
      </c>
      <c r="E565" s="7">
        <v>1241.67</v>
      </c>
      <c r="F565" s="7">
        <v>1243.3399999999999</v>
      </c>
      <c r="G565" s="8">
        <v>11061300</v>
      </c>
      <c r="H565" s="8">
        <v>544591000000</v>
      </c>
      <c r="I565" s="7">
        <v>-2.2200000000000002</v>
      </c>
      <c r="J565" s="1">
        <f t="shared" si="25"/>
        <v>4</v>
      </c>
      <c r="K565" s="1">
        <f t="shared" si="26"/>
        <v>15</v>
      </c>
    </row>
    <row r="566" spans="1:11" hidden="1" x14ac:dyDescent="0.3">
      <c r="A566" s="6">
        <v>39554</v>
      </c>
      <c r="B566" s="1">
        <f t="shared" si="24"/>
        <v>2008</v>
      </c>
      <c r="C566" s="7">
        <v>1257.1500000000001</v>
      </c>
      <c r="D566" s="7">
        <v>1258.47</v>
      </c>
      <c r="E566" s="7">
        <v>1245.31</v>
      </c>
      <c r="F566" s="7">
        <v>1248.98</v>
      </c>
      <c r="G566" s="8">
        <v>10615900</v>
      </c>
      <c r="H566" s="8">
        <v>550771000000</v>
      </c>
      <c r="I566" s="7">
        <v>0.45</v>
      </c>
      <c r="J566" s="1">
        <f t="shared" si="25"/>
        <v>4</v>
      </c>
      <c r="K566" s="1">
        <f t="shared" si="26"/>
        <v>16</v>
      </c>
    </row>
    <row r="567" spans="1:11" hidden="1" x14ac:dyDescent="0.3">
      <c r="A567" s="6">
        <v>39555</v>
      </c>
      <c r="B567" s="1">
        <f t="shared" si="24"/>
        <v>2008</v>
      </c>
      <c r="C567" s="7">
        <v>1275.71</v>
      </c>
      <c r="D567" s="7">
        <v>1278.42</v>
      </c>
      <c r="E567" s="7">
        <v>1253.1300000000001</v>
      </c>
      <c r="F567" s="7">
        <v>1253.1300000000001</v>
      </c>
      <c r="G567" s="8">
        <v>9739300</v>
      </c>
      <c r="H567" s="8">
        <v>488716000000</v>
      </c>
      <c r="I567" s="7">
        <v>0.33</v>
      </c>
      <c r="J567" s="1">
        <f t="shared" si="25"/>
        <v>4</v>
      </c>
      <c r="K567" s="1">
        <f t="shared" si="26"/>
        <v>17</v>
      </c>
    </row>
    <row r="568" spans="1:11" hidden="1" x14ac:dyDescent="0.3">
      <c r="A568" s="6">
        <v>39556</v>
      </c>
      <c r="B568" s="1">
        <f t="shared" si="24"/>
        <v>2008</v>
      </c>
      <c r="C568" s="7">
        <v>1262.54</v>
      </c>
      <c r="D568" s="7">
        <v>1284.0899999999999</v>
      </c>
      <c r="E568" s="7">
        <v>1262.54</v>
      </c>
      <c r="F568" s="7">
        <v>1276.44</v>
      </c>
      <c r="G568" s="8">
        <v>8927900</v>
      </c>
      <c r="H568" s="8">
        <v>540083000000</v>
      </c>
      <c r="I568" s="7">
        <v>1.86</v>
      </c>
      <c r="J568" s="1">
        <f t="shared" si="25"/>
        <v>4</v>
      </c>
      <c r="K568" s="1">
        <f t="shared" si="26"/>
        <v>18</v>
      </c>
    </row>
    <row r="569" spans="1:11" hidden="1" x14ac:dyDescent="0.3">
      <c r="A569" s="6">
        <v>39559</v>
      </c>
      <c r="B569" s="1">
        <f t="shared" si="24"/>
        <v>2008</v>
      </c>
      <c r="C569" s="7">
        <v>1293.7</v>
      </c>
      <c r="D569" s="7">
        <v>1294.8900000000001</v>
      </c>
      <c r="E569" s="7">
        <v>1284.8800000000001</v>
      </c>
      <c r="F569" s="7">
        <v>1291.43</v>
      </c>
      <c r="G569" s="8">
        <v>12692500</v>
      </c>
      <c r="H569" s="8">
        <v>579514000000</v>
      </c>
      <c r="I569" s="7">
        <v>1.17</v>
      </c>
      <c r="J569" s="1">
        <f t="shared" si="25"/>
        <v>4</v>
      </c>
      <c r="K569" s="1">
        <f t="shared" si="26"/>
        <v>21</v>
      </c>
    </row>
    <row r="570" spans="1:11" hidden="1" x14ac:dyDescent="0.3">
      <c r="A570" s="6">
        <v>39560</v>
      </c>
      <c r="B570" s="1">
        <f t="shared" si="24"/>
        <v>2008</v>
      </c>
      <c r="C570" s="7">
        <v>1292.3399999999999</v>
      </c>
      <c r="D570" s="7">
        <v>1299.93</v>
      </c>
      <c r="E570" s="7">
        <v>1282.3900000000001</v>
      </c>
      <c r="F570" s="7">
        <v>1283.55</v>
      </c>
      <c r="G570" s="8">
        <v>11335800</v>
      </c>
      <c r="H570" s="8">
        <v>529612000000</v>
      </c>
      <c r="I570" s="7">
        <v>-0.61</v>
      </c>
      <c r="J570" s="1">
        <f t="shared" si="25"/>
        <v>4</v>
      </c>
      <c r="K570" s="1">
        <f t="shared" si="26"/>
        <v>22</v>
      </c>
    </row>
    <row r="571" spans="1:11" hidden="1" x14ac:dyDescent="0.3">
      <c r="A571" s="6">
        <v>39561</v>
      </c>
      <c r="B571" s="1">
        <f t="shared" si="24"/>
        <v>2008</v>
      </c>
      <c r="C571" s="7">
        <v>1280.05</v>
      </c>
      <c r="D571" s="7">
        <v>1296.6600000000001</v>
      </c>
      <c r="E571" s="7">
        <v>1278.0899999999999</v>
      </c>
      <c r="F571" s="7">
        <v>1278.6600000000001</v>
      </c>
      <c r="G571" s="8">
        <v>14051400</v>
      </c>
      <c r="H571" s="8">
        <v>610563000000</v>
      </c>
      <c r="I571" s="7">
        <v>-0.38</v>
      </c>
      <c r="J571" s="1">
        <f t="shared" si="25"/>
        <v>4</v>
      </c>
      <c r="K571" s="1">
        <f t="shared" si="26"/>
        <v>23</v>
      </c>
    </row>
    <row r="572" spans="1:11" hidden="1" x14ac:dyDescent="0.3">
      <c r="A572" s="6">
        <v>39562</v>
      </c>
      <c r="B572" s="1">
        <f t="shared" si="24"/>
        <v>2008</v>
      </c>
      <c r="C572" s="7">
        <v>1287.9100000000001</v>
      </c>
      <c r="D572" s="7">
        <v>1305.1300000000001</v>
      </c>
      <c r="E572" s="7">
        <v>1286.1199999999999</v>
      </c>
      <c r="F572" s="7">
        <v>1290.44</v>
      </c>
      <c r="G572" s="8">
        <v>14883000</v>
      </c>
      <c r="H572" s="8">
        <v>660995000000</v>
      </c>
      <c r="I572" s="7">
        <v>0.92</v>
      </c>
      <c r="J572" s="1">
        <f t="shared" si="25"/>
        <v>4</v>
      </c>
      <c r="K572" s="1">
        <f t="shared" si="26"/>
        <v>24</v>
      </c>
    </row>
    <row r="573" spans="1:11" hidden="1" x14ac:dyDescent="0.3">
      <c r="A573" s="6">
        <v>39563</v>
      </c>
      <c r="B573" s="1">
        <f t="shared" si="24"/>
        <v>2008</v>
      </c>
      <c r="C573" s="7">
        <v>1298.71</v>
      </c>
      <c r="D573" s="7">
        <v>1322.31</v>
      </c>
      <c r="E573" s="7">
        <v>1298.5899999999999</v>
      </c>
      <c r="F573" s="7">
        <v>1322.31</v>
      </c>
      <c r="G573" s="8">
        <v>15518000</v>
      </c>
      <c r="H573" s="8">
        <v>1074749000000</v>
      </c>
      <c r="I573" s="7">
        <v>2.4700000000000002</v>
      </c>
      <c r="J573" s="1">
        <f t="shared" si="25"/>
        <v>4</v>
      </c>
      <c r="K573" s="1">
        <f t="shared" si="26"/>
        <v>25</v>
      </c>
    </row>
    <row r="574" spans="1:11" hidden="1" x14ac:dyDescent="0.3">
      <c r="A574" s="6">
        <v>39566</v>
      </c>
      <c r="B574" s="1">
        <f t="shared" si="24"/>
        <v>2008</v>
      </c>
      <c r="C574" s="7">
        <v>1320.86</v>
      </c>
      <c r="D574" s="7">
        <v>1326.91</v>
      </c>
      <c r="E574" s="7">
        <v>1309.82</v>
      </c>
      <c r="F574" s="7">
        <v>1314.8</v>
      </c>
      <c r="G574" s="8">
        <v>18978300</v>
      </c>
      <c r="H574" s="8">
        <v>967220000000</v>
      </c>
      <c r="I574" s="7">
        <v>-0.56999999999999995</v>
      </c>
      <c r="J574" s="1">
        <f t="shared" si="25"/>
        <v>4</v>
      </c>
      <c r="K574" s="1">
        <f t="shared" si="26"/>
        <v>28</v>
      </c>
    </row>
    <row r="575" spans="1:11" hidden="1" x14ac:dyDescent="0.3">
      <c r="A575" s="6">
        <v>39567</v>
      </c>
      <c r="B575" s="1">
        <f t="shared" si="24"/>
        <v>2008</v>
      </c>
      <c r="C575" s="7">
        <v>1321.39</v>
      </c>
      <c r="D575" s="7">
        <v>1322.54</v>
      </c>
      <c r="E575" s="7">
        <v>1307.9100000000001</v>
      </c>
      <c r="F575" s="7">
        <v>1318.3</v>
      </c>
      <c r="G575" s="8">
        <v>8469400</v>
      </c>
      <c r="H575" s="8">
        <v>489912000000</v>
      </c>
      <c r="I575" s="7">
        <v>0.27</v>
      </c>
      <c r="J575" s="1">
        <f t="shared" si="25"/>
        <v>4</v>
      </c>
      <c r="K575" s="1">
        <f t="shared" si="26"/>
        <v>29</v>
      </c>
    </row>
    <row r="576" spans="1:11" hidden="1" x14ac:dyDescent="0.3">
      <c r="A576" s="6">
        <v>39568</v>
      </c>
      <c r="B576" s="1">
        <f t="shared" si="24"/>
        <v>2008</v>
      </c>
      <c r="C576" s="7">
        <v>1322.59</v>
      </c>
      <c r="D576" s="7">
        <v>1328.58</v>
      </c>
      <c r="E576" s="7">
        <v>1315.84</v>
      </c>
      <c r="F576" s="7">
        <v>1326.1</v>
      </c>
      <c r="G576" s="8">
        <v>9925800</v>
      </c>
      <c r="H576" s="8">
        <v>642531000000</v>
      </c>
      <c r="I576" s="7">
        <v>0.59</v>
      </c>
      <c r="J576" s="1">
        <f t="shared" si="25"/>
        <v>4</v>
      </c>
      <c r="K576" s="1">
        <f t="shared" si="26"/>
        <v>30</v>
      </c>
    </row>
    <row r="577" spans="1:11" hidden="1" x14ac:dyDescent="0.3">
      <c r="A577" s="6">
        <v>39570</v>
      </c>
      <c r="B577" s="1">
        <f t="shared" si="24"/>
        <v>2008</v>
      </c>
      <c r="C577" s="7">
        <v>1353.81</v>
      </c>
      <c r="D577" s="7">
        <v>1354.01</v>
      </c>
      <c r="E577" s="7">
        <v>1340.2</v>
      </c>
      <c r="F577" s="7">
        <v>1352.75</v>
      </c>
      <c r="G577" s="8">
        <v>13053500</v>
      </c>
      <c r="H577" s="8">
        <v>1007987000000</v>
      </c>
      <c r="I577" s="7">
        <v>2.0099999999999998</v>
      </c>
      <c r="J577" s="1">
        <f t="shared" si="25"/>
        <v>5</v>
      </c>
      <c r="K577" s="1">
        <f t="shared" si="26"/>
        <v>2</v>
      </c>
    </row>
    <row r="578" spans="1:11" hidden="1" x14ac:dyDescent="0.3">
      <c r="A578" s="6">
        <v>39574</v>
      </c>
      <c r="B578" s="1">
        <f t="shared" ref="B578:B641" si="27">YEAR(A578)</f>
        <v>2008</v>
      </c>
      <c r="C578" s="7">
        <v>1359.19</v>
      </c>
      <c r="D578" s="7">
        <v>1371.99</v>
      </c>
      <c r="E578" s="7">
        <v>1354.04</v>
      </c>
      <c r="F578" s="7">
        <v>1371.84</v>
      </c>
      <c r="G578" s="8">
        <v>9692600</v>
      </c>
      <c r="H578" s="8">
        <v>762543000000</v>
      </c>
      <c r="I578" s="7">
        <v>1.41</v>
      </c>
      <c r="J578" s="1">
        <f t="shared" si="25"/>
        <v>5</v>
      </c>
      <c r="K578" s="1">
        <f t="shared" si="26"/>
        <v>6</v>
      </c>
    </row>
    <row r="579" spans="1:11" hidden="1" x14ac:dyDescent="0.3">
      <c r="A579" s="6">
        <v>39575</v>
      </c>
      <c r="B579" s="1">
        <f t="shared" si="27"/>
        <v>2008</v>
      </c>
      <c r="C579" s="7">
        <v>1374.85</v>
      </c>
      <c r="D579" s="7">
        <v>1378.15</v>
      </c>
      <c r="E579" s="7">
        <v>1351.11</v>
      </c>
      <c r="F579" s="7">
        <v>1370.45</v>
      </c>
      <c r="G579" s="8">
        <v>11604900</v>
      </c>
      <c r="H579" s="8">
        <v>558893000000</v>
      </c>
      <c r="I579" s="7">
        <v>-0.1</v>
      </c>
      <c r="J579" s="1">
        <f t="shared" ref="J579:J642" si="28">MONTH(A579)</f>
        <v>5</v>
      </c>
      <c r="K579" s="1">
        <f t="shared" ref="K579:K642" si="29">DAY(A579)</f>
        <v>7</v>
      </c>
    </row>
    <row r="580" spans="1:11" hidden="1" x14ac:dyDescent="0.3">
      <c r="A580" s="6">
        <v>39576</v>
      </c>
      <c r="B580" s="1">
        <f t="shared" si="27"/>
        <v>2008</v>
      </c>
      <c r="C580" s="7">
        <v>1350.81</v>
      </c>
      <c r="D580" s="7">
        <v>1372.67</v>
      </c>
      <c r="E580" s="7">
        <v>1350.35</v>
      </c>
      <c r="F580" s="7">
        <v>1370.09</v>
      </c>
      <c r="G580" s="8">
        <v>15124300</v>
      </c>
      <c r="H580" s="8">
        <v>801510000000</v>
      </c>
      <c r="I580" s="7">
        <v>-0.03</v>
      </c>
      <c r="J580" s="1">
        <f t="shared" si="28"/>
        <v>5</v>
      </c>
      <c r="K580" s="1">
        <f t="shared" si="29"/>
        <v>8</v>
      </c>
    </row>
    <row r="581" spans="1:11" hidden="1" x14ac:dyDescent="0.3">
      <c r="A581" s="6">
        <v>39577</v>
      </c>
      <c r="B581" s="1">
        <f t="shared" si="27"/>
        <v>2008</v>
      </c>
      <c r="C581" s="7">
        <v>1380.03</v>
      </c>
      <c r="D581" s="7">
        <v>1380.03</v>
      </c>
      <c r="E581" s="7">
        <v>1349.33</v>
      </c>
      <c r="F581" s="7">
        <v>1353.17</v>
      </c>
      <c r="G581" s="8">
        <v>15051800</v>
      </c>
      <c r="H581" s="8">
        <v>648530000000</v>
      </c>
      <c r="I581" s="7">
        <v>-1.23</v>
      </c>
      <c r="J581" s="1">
        <f t="shared" si="28"/>
        <v>5</v>
      </c>
      <c r="K581" s="1">
        <f t="shared" si="29"/>
        <v>9</v>
      </c>
    </row>
    <row r="582" spans="1:11" hidden="1" x14ac:dyDescent="0.3">
      <c r="A582" s="6">
        <v>39581</v>
      </c>
      <c r="B582" s="1">
        <f t="shared" si="27"/>
        <v>2008</v>
      </c>
      <c r="C582" s="7">
        <v>1363.27</v>
      </c>
      <c r="D582" s="7">
        <v>1380.54</v>
      </c>
      <c r="E582" s="7">
        <v>1351.94</v>
      </c>
      <c r="F582" s="7">
        <v>1380.54</v>
      </c>
      <c r="G582" s="8">
        <v>11673300</v>
      </c>
      <c r="H582" s="8">
        <v>634993000000</v>
      </c>
      <c r="I582" s="7">
        <v>2.02</v>
      </c>
      <c r="J582" s="1">
        <f t="shared" si="28"/>
        <v>5</v>
      </c>
      <c r="K582" s="1">
        <f t="shared" si="29"/>
        <v>13</v>
      </c>
    </row>
    <row r="583" spans="1:11" hidden="1" x14ac:dyDescent="0.3">
      <c r="A583" s="6">
        <v>39582</v>
      </c>
      <c r="B583" s="1">
        <f t="shared" si="27"/>
        <v>2008</v>
      </c>
      <c r="C583" s="7">
        <v>1382.45</v>
      </c>
      <c r="D583" s="7">
        <v>1389.85</v>
      </c>
      <c r="E583" s="7">
        <v>1375.18</v>
      </c>
      <c r="F583" s="7">
        <v>1383.23</v>
      </c>
      <c r="G583" s="8">
        <v>17463200</v>
      </c>
      <c r="H583" s="8">
        <v>558445000000</v>
      </c>
      <c r="I583" s="7">
        <v>0.19</v>
      </c>
      <c r="J583" s="1">
        <f t="shared" si="28"/>
        <v>5</v>
      </c>
      <c r="K583" s="1">
        <f t="shared" si="29"/>
        <v>14</v>
      </c>
    </row>
    <row r="584" spans="1:11" hidden="1" x14ac:dyDescent="0.3">
      <c r="A584" s="6">
        <v>39583</v>
      </c>
      <c r="B584" s="1">
        <f t="shared" si="27"/>
        <v>2008</v>
      </c>
      <c r="C584" s="7">
        <v>1392.47</v>
      </c>
      <c r="D584" s="7">
        <v>1427.98</v>
      </c>
      <c r="E584" s="7">
        <v>1390.87</v>
      </c>
      <c r="F584" s="7">
        <v>1427.29</v>
      </c>
      <c r="G584" s="8">
        <v>21273900</v>
      </c>
      <c r="H584" s="8">
        <v>877781000000</v>
      </c>
      <c r="I584" s="7">
        <v>3.19</v>
      </c>
      <c r="J584" s="1">
        <f t="shared" si="28"/>
        <v>5</v>
      </c>
      <c r="K584" s="1">
        <f t="shared" si="29"/>
        <v>15</v>
      </c>
    </row>
    <row r="585" spans="1:11" hidden="1" x14ac:dyDescent="0.3">
      <c r="A585" s="6">
        <v>39584</v>
      </c>
      <c r="B585" s="1">
        <f t="shared" si="27"/>
        <v>2008</v>
      </c>
      <c r="C585" s="7">
        <v>1430.97</v>
      </c>
      <c r="D585" s="7">
        <v>1432.31</v>
      </c>
      <c r="E585" s="7">
        <v>1414.27</v>
      </c>
      <c r="F585" s="7">
        <v>1428.65</v>
      </c>
      <c r="G585" s="8">
        <v>13943200</v>
      </c>
      <c r="H585" s="8">
        <v>742188000000</v>
      </c>
      <c r="I585" s="7">
        <v>0.1</v>
      </c>
      <c r="J585" s="1">
        <f t="shared" si="28"/>
        <v>5</v>
      </c>
      <c r="K585" s="1">
        <f t="shared" si="29"/>
        <v>16</v>
      </c>
    </row>
    <row r="586" spans="1:11" hidden="1" x14ac:dyDescent="0.3">
      <c r="A586" s="6">
        <v>39587</v>
      </c>
      <c r="B586" s="1">
        <f t="shared" si="27"/>
        <v>2008</v>
      </c>
      <c r="C586" s="7">
        <v>1433.4</v>
      </c>
      <c r="D586" s="7">
        <v>1435.45</v>
      </c>
      <c r="E586" s="7">
        <v>1403.37</v>
      </c>
      <c r="F586" s="7">
        <v>1405.57</v>
      </c>
      <c r="G586" s="8">
        <v>12355900</v>
      </c>
      <c r="H586" s="8">
        <v>704752000000</v>
      </c>
      <c r="I586" s="7">
        <v>-1.62</v>
      </c>
      <c r="J586" s="1">
        <f t="shared" si="28"/>
        <v>5</v>
      </c>
      <c r="K586" s="1">
        <f t="shared" si="29"/>
        <v>19</v>
      </c>
    </row>
    <row r="587" spans="1:11" hidden="1" x14ac:dyDescent="0.3">
      <c r="A587" s="6">
        <v>39588</v>
      </c>
      <c r="B587" s="1">
        <f t="shared" si="27"/>
        <v>2008</v>
      </c>
      <c r="C587" s="7">
        <v>1395.85</v>
      </c>
      <c r="D587" s="7">
        <v>1398.68</v>
      </c>
      <c r="E587" s="7">
        <v>1362.88</v>
      </c>
      <c r="F587" s="7">
        <v>1371.48</v>
      </c>
      <c r="G587" s="8">
        <v>16485100</v>
      </c>
      <c r="H587" s="8">
        <v>1009359000000</v>
      </c>
      <c r="I587" s="7">
        <v>-2.4300000000000002</v>
      </c>
      <c r="J587" s="1">
        <f t="shared" si="28"/>
        <v>5</v>
      </c>
      <c r="K587" s="1">
        <f t="shared" si="29"/>
        <v>20</v>
      </c>
    </row>
    <row r="588" spans="1:11" hidden="1" x14ac:dyDescent="0.3">
      <c r="A588" s="6">
        <v>39589</v>
      </c>
      <c r="B588" s="1">
        <f t="shared" si="27"/>
        <v>2008</v>
      </c>
      <c r="C588" s="7">
        <v>1348.89</v>
      </c>
      <c r="D588" s="7">
        <v>1391.99</v>
      </c>
      <c r="E588" s="7">
        <v>1348.88</v>
      </c>
      <c r="F588" s="7">
        <v>1378.74</v>
      </c>
      <c r="G588" s="8">
        <v>15743800</v>
      </c>
      <c r="H588" s="8">
        <v>621490000000</v>
      </c>
      <c r="I588" s="7">
        <v>0.53</v>
      </c>
      <c r="J588" s="1">
        <f t="shared" si="28"/>
        <v>5</v>
      </c>
      <c r="K588" s="1">
        <f t="shared" si="29"/>
        <v>21</v>
      </c>
    </row>
    <row r="589" spans="1:11" hidden="1" x14ac:dyDescent="0.3">
      <c r="A589" s="6">
        <v>39590</v>
      </c>
      <c r="B589" s="1">
        <f t="shared" si="27"/>
        <v>2008</v>
      </c>
      <c r="C589" s="7">
        <v>1373.68</v>
      </c>
      <c r="D589" s="7">
        <v>1381.25</v>
      </c>
      <c r="E589" s="7">
        <v>1352.5</v>
      </c>
      <c r="F589" s="7">
        <v>1374.44</v>
      </c>
      <c r="G589" s="8">
        <v>13909100</v>
      </c>
      <c r="H589" s="8">
        <v>591248000000</v>
      </c>
      <c r="I589" s="7">
        <v>-0.31</v>
      </c>
      <c r="J589" s="1">
        <f t="shared" si="28"/>
        <v>5</v>
      </c>
      <c r="K589" s="1">
        <f t="shared" si="29"/>
        <v>22</v>
      </c>
    </row>
    <row r="590" spans="1:11" hidden="1" x14ac:dyDescent="0.3">
      <c r="A590" s="6">
        <v>39591</v>
      </c>
      <c r="B590" s="1">
        <f t="shared" si="27"/>
        <v>2008</v>
      </c>
      <c r="C590" s="7">
        <v>1379.89</v>
      </c>
      <c r="D590" s="7">
        <v>1380.49</v>
      </c>
      <c r="E590" s="7">
        <v>1362.15</v>
      </c>
      <c r="F590" s="7">
        <v>1362.2</v>
      </c>
      <c r="G590" s="8">
        <v>8967100</v>
      </c>
      <c r="H590" s="8">
        <v>385908000000</v>
      </c>
      <c r="I590" s="7">
        <v>-0.89</v>
      </c>
      <c r="J590" s="1">
        <f t="shared" si="28"/>
        <v>5</v>
      </c>
      <c r="K590" s="1">
        <f t="shared" si="29"/>
        <v>23</v>
      </c>
    </row>
    <row r="591" spans="1:11" hidden="1" x14ac:dyDescent="0.3">
      <c r="A591" s="6">
        <v>39594</v>
      </c>
      <c r="B591" s="1">
        <f t="shared" si="27"/>
        <v>2008</v>
      </c>
      <c r="C591" s="7">
        <v>1347.51</v>
      </c>
      <c r="D591" s="7">
        <v>1352.01</v>
      </c>
      <c r="E591" s="7">
        <v>1310.98</v>
      </c>
      <c r="F591" s="7">
        <v>1333.16</v>
      </c>
      <c r="G591" s="8">
        <v>14802200</v>
      </c>
      <c r="H591" s="8">
        <v>840037000000</v>
      </c>
      <c r="I591" s="7">
        <v>-2.13</v>
      </c>
      <c r="J591" s="1">
        <f t="shared" si="28"/>
        <v>5</v>
      </c>
      <c r="K591" s="1">
        <f t="shared" si="29"/>
        <v>26</v>
      </c>
    </row>
    <row r="592" spans="1:11" hidden="1" x14ac:dyDescent="0.3">
      <c r="A592" s="6">
        <v>39595</v>
      </c>
      <c r="B592" s="1">
        <f t="shared" si="27"/>
        <v>2008</v>
      </c>
      <c r="C592" s="7">
        <v>1344.13</v>
      </c>
      <c r="D592" s="7">
        <v>1366.37</v>
      </c>
      <c r="E592" s="7">
        <v>1340.81</v>
      </c>
      <c r="F592" s="7">
        <v>1361.37</v>
      </c>
      <c r="G592" s="8">
        <v>10201200</v>
      </c>
      <c r="H592" s="8">
        <v>472191000000</v>
      </c>
      <c r="I592" s="7">
        <v>2.12</v>
      </c>
      <c r="J592" s="1">
        <f t="shared" si="28"/>
        <v>5</v>
      </c>
      <c r="K592" s="1">
        <f t="shared" si="29"/>
        <v>27</v>
      </c>
    </row>
    <row r="593" spans="1:11" hidden="1" x14ac:dyDescent="0.3">
      <c r="A593" s="6">
        <v>39596</v>
      </c>
      <c r="B593" s="1">
        <f t="shared" si="27"/>
        <v>2008</v>
      </c>
      <c r="C593" s="7">
        <v>1377.77</v>
      </c>
      <c r="D593" s="7">
        <v>1380.33</v>
      </c>
      <c r="E593" s="7">
        <v>1346.6</v>
      </c>
      <c r="F593" s="7">
        <v>1348.33</v>
      </c>
      <c r="G593" s="8">
        <v>11733600</v>
      </c>
      <c r="H593" s="8">
        <v>510422000000</v>
      </c>
      <c r="I593" s="7">
        <v>-0.96</v>
      </c>
      <c r="J593" s="1">
        <f t="shared" si="28"/>
        <v>5</v>
      </c>
      <c r="K593" s="1">
        <f t="shared" si="29"/>
        <v>28</v>
      </c>
    </row>
    <row r="594" spans="1:11" hidden="1" x14ac:dyDescent="0.3">
      <c r="A594" s="6">
        <v>39597</v>
      </c>
      <c r="B594" s="1">
        <f t="shared" si="27"/>
        <v>2008</v>
      </c>
      <c r="C594" s="7">
        <v>1364.83</v>
      </c>
      <c r="D594" s="7">
        <v>1392.72</v>
      </c>
      <c r="E594" s="7">
        <v>1364.41</v>
      </c>
      <c r="F594" s="7">
        <v>1392.55</v>
      </c>
      <c r="G594" s="8">
        <v>12579800</v>
      </c>
      <c r="H594" s="8">
        <v>628242000000</v>
      </c>
      <c r="I594" s="7">
        <v>3.28</v>
      </c>
      <c r="J594" s="1">
        <f t="shared" si="28"/>
        <v>5</v>
      </c>
      <c r="K594" s="1">
        <f t="shared" si="29"/>
        <v>29</v>
      </c>
    </row>
    <row r="595" spans="1:11" hidden="1" x14ac:dyDescent="0.3">
      <c r="A595" s="6">
        <v>39598</v>
      </c>
      <c r="B595" s="1">
        <f t="shared" si="27"/>
        <v>2008</v>
      </c>
      <c r="C595" s="7">
        <v>1395.1</v>
      </c>
      <c r="D595" s="7">
        <v>1404.18</v>
      </c>
      <c r="E595" s="7">
        <v>1381.52</v>
      </c>
      <c r="F595" s="7">
        <v>1403.41</v>
      </c>
      <c r="G595" s="8">
        <v>18135500</v>
      </c>
      <c r="H595" s="8">
        <v>827239000000</v>
      </c>
      <c r="I595" s="7">
        <v>0.78</v>
      </c>
      <c r="J595" s="1">
        <f t="shared" si="28"/>
        <v>5</v>
      </c>
      <c r="K595" s="1">
        <f t="shared" si="29"/>
        <v>30</v>
      </c>
    </row>
    <row r="596" spans="1:11" hidden="1" x14ac:dyDescent="0.3">
      <c r="A596" s="6">
        <v>39601</v>
      </c>
      <c r="B596" s="1">
        <f t="shared" si="27"/>
        <v>2008</v>
      </c>
      <c r="C596" s="7">
        <v>1403.71</v>
      </c>
      <c r="D596" s="7">
        <v>1407.1</v>
      </c>
      <c r="E596" s="7">
        <v>1387.05</v>
      </c>
      <c r="F596" s="7">
        <v>1387.05</v>
      </c>
      <c r="G596" s="8">
        <v>8685800</v>
      </c>
      <c r="H596" s="8">
        <v>473963000000</v>
      </c>
      <c r="I596" s="7">
        <v>-1.17</v>
      </c>
      <c r="J596" s="1">
        <f t="shared" si="28"/>
        <v>6</v>
      </c>
      <c r="K596" s="1">
        <f t="shared" si="29"/>
        <v>2</v>
      </c>
    </row>
    <row r="597" spans="1:11" hidden="1" x14ac:dyDescent="0.3">
      <c r="A597" s="6">
        <v>39602</v>
      </c>
      <c r="B597" s="1">
        <f t="shared" si="27"/>
        <v>2008</v>
      </c>
      <c r="C597" s="7">
        <v>1378.72</v>
      </c>
      <c r="D597" s="7">
        <v>1387.58</v>
      </c>
      <c r="E597" s="7">
        <v>1358.47</v>
      </c>
      <c r="F597" s="7">
        <v>1364.31</v>
      </c>
      <c r="G597" s="8">
        <v>11447700</v>
      </c>
      <c r="H597" s="8">
        <v>501392000000</v>
      </c>
      <c r="I597" s="7">
        <v>-1.64</v>
      </c>
      <c r="J597" s="1">
        <f t="shared" si="28"/>
        <v>6</v>
      </c>
      <c r="K597" s="1">
        <f t="shared" si="29"/>
        <v>3</v>
      </c>
    </row>
    <row r="598" spans="1:11" hidden="1" x14ac:dyDescent="0.3">
      <c r="A598" s="6">
        <v>39603</v>
      </c>
      <c r="B598" s="1">
        <f t="shared" si="27"/>
        <v>2008</v>
      </c>
      <c r="C598" s="7">
        <v>1367.52</v>
      </c>
      <c r="D598" s="7">
        <v>1377.06</v>
      </c>
      <c r="E598" s="7">
        <v>1356.46</v>
      </c>
      <c r="F598" s="7">
        <v>1369</v>
      </c>
      <c r="G598" s="8">
        <v>8377100</v>
      </c>
      <c r="H598" s="8">
        <v>364053000000</v>
      </c>
      <c r="I598" s="7">
        <v>0.34</v>
      </c>
      <c r="J598" s="1">
        <f t="shared" si="28"/>
        <v>6</v>
      </c>
      <c r="K598" s="1">
        <f t="shared" si="29"/>
        <v>4</v>
      </c>
    </row>
    <row r="599" spans="1:11" hidden="1" x14ac:dyDescent="0.3">
      <c r="A599" s="6">
        <v>39604</v>
      </c>
      <c r="B599" s="1">
        <f t="shared" si="27"/>
        <v>2008</v>
      </c>
      <c r="C599" s="7">
        <v>1375.26</v>
      </c>
      <c r="D599" s="7">
        <v>1380.98</v>
      </c>
      <c r="E599" s="7">
        <v>1366.02</v>
      </c>
      <c r="F599" s="7">
        <v>1375.65</v>
      </c>
      <c r="G599" s="8">
        <v>13274700</v>
      </c>
      <c r="H599" s="8">
        <v>542551000000</v>
      </c>
      <c r="I599" s="7">
        <v>0.49</v>
      </c>
      <c r="J599" s="1">
        <f t="shared" si="28"/>
        <v>6</v>
      </c>
      <c r="K599" s="1">
        <f t="shared" si="29"/>
        <v>5</v>
      </c>
    </row>
    <row r="600" spans="1:11" hidden="1" x14ac:dyDescent="0.3">
      <c r="A600" s="6">
        <v>39608</v>
      </c>
      <c r="B600" s="1">
        <f t="shared" si="27"/>
        <v>2008</v>
      </c>
      <c r="C600" s="7">
        <v>1339.92</v>
      </c>
      <c r="D600" s="7">
        <v>1361.88</v>
      </c>
      <c r="E600" s="7">
        <v>1339.92</v>
      </c>
      <c r="F600" s="7">
        <v>1356.39</v>
      </c>
      <c r="G600" s="8">
        <v>10768100</v>
      </c>
      <c r="H600" s="8">
        <v>660371000000</v>
      </c>
      <c r="I600" s="7">
        <v>-1.4</v>
      </c>
      <c r="J600" s="1">
        <f t="shared" si="28"/>
        <v>6</v>
      </c>
      <c r="K600" s="1">
        <f t="shared" si="29"/>
        <v>9</v>
      </c>
    </row>
    <row r="601" spans="1:11" hidden="1" x14ac:dyDescent="0.3">
      <c r="A601" s="6">
        <v>39609</v>
      </c>
      <c r="B601" s="1">
        <f t="shared" si="27"/>
        <v>2008</v>
      </c>
      <c r="C601" s="7">
        <v>1358.63</v>
      </c>
      <c r="D601" s="7">
        <v>1359.39</v>
      </c>
      <c r="E601" s="7">
        <v>1312.1</v>
      </c>
      <c r="F601" s="7">
        <v>1315.1</v>
      </c>
      <c r="G601" s="8">
        <v>13358000</v>
      </c>
      <c r="H601" s="8">
        <v>639159000000</v>
      </c>
      <c r="I601" s="7">
        <v>-3.04</v>
      </c>
      <c r="J601" s="1">
        <f t="shared" si="28"/>
        <v>6</v>
      </c>
      <c r="K601" s="1">
        <f t="shared" si="29"/>
        <v>10</v>
      </c>
    </row>
    <row r="602" spans="1:11" hidden="1" x14ac:dyDescent="0.3">
      <c r="A602" s="6">
        <v>39610</v>
      </c>
      <c r="B602" s="1">
        <f t="shared" si="27"/>
        <v>2008</v>
      </c>
      <c r="C602" s="7">
        <v>1324.52</v>
      </c>
      <c r="D602" s="7">
        <v>1338.83</v>
      </c>
      <c r="E602" s="7">
        <v>1317.06</v>
      </c>
      <c r="F602" s="7">
        <v>1336.81</v>
      </c>
      <c r="G602" s="8">
        <v>9165800</v>
      </c>
      <c r="H602" s="8">
        <v>497847000000</v>
      </c>
      <c r="I602" s="7">
        <v>1.65</v>
      </c>
      <c r="J602" s="1">
        <f t="shared" si="28"/>
        <v>6</v>
      </c>
      <c r="K602" s="1">
        <f t="shared" si="29"/>
        <v>11</v>
      </c>
    </row>
    <row r="603" spans="1:11" hidden="1" x14ac:dyDescent="0.3">
      <c r="A603" s="6">
        <v>39611</v>
      </c>
      <c r="B603" s="1">
        <f t="shared" si="27"/>
        <v>2008</v>
      </c>
      <c r="C603" s="7">
        <v>1310.6099999999999</v>
      </c>
      <c r="D603" s="7">
        <v>1322.21</v>
      </c>
      <c r="E603" s="7">
        <v>1297.55</v>
      </c>
      <c r="F603" s="7">
        <v>1297.55</v>
      </c>
      <c r="G603" s="8">
        <v>13579400</v>
      </c>
      <c r="H603" s="8">
        <v>900153000000</v>
      </c>
      <c r="I603" s="7">
        <v>-2.94</v>
      </c>
      <c r="J603" s="1">
        <f t="shared" si="28"/>
        <v>6</v>
      </c>
      <c r="K603" s="1">
        <f t="shared" si="29"/>
        <v>12</v>
      </c>
    </row>
    <row r="604" spans="1:11" hidden="1" x14ac:dyDescent="0.3">
      <c r="A604" s="6">
        <v>39612</v>
      </c>
      <c r="B604" s="1">
        <f t="shared" si="27"/>
        <v>2008</v>
      </c>
      <c r="C604" s="7">
        <v>1310.1199999999999</v>
      </c>
      <c r="D604" s="7">
        <v>1329.09</v>
      </c>
      <c r="E604" s="7">
        <v>1296.5</v>
      </c>
      <c r="F604" s="7">
        <v>1310.01</v>
      </c>
      <c r="G604" s="8">
        <v>12706600</v>
      </c>
      <c r="H604" s="8">
        <v>581145000000</v>
      </c>
      <c r="I604" s="7">
        <v>0.96</v>
      </c>
      <c r="J604" s="1">
        <f t="shared" si="28"/>
        <v>6</v>
      </c>
      <c r="K604" s="1">
        <f t="shared" si="29"/>
        <v>13</v>
      </c>
    </row>
    <row r="605" spans="1:11" hidden="1" x14ac:dyDescent="0.3">
      <c r="A605" s="6">
        <v>39615</v>
      </c>
      <c r="B605" s="1">
        <f t="shared" si="27"/>
        <v>2008</v>
      </c>
      <c r="C605" s="7">
        <v>1330.6</v>
      </c>
      <c r="D605" s="7">
        <v>1336.39</v>
      </c>
      <c r="E605" s="7">
        <v>1320.07</v>
      </c>
      <c r="F605" s="7">
        <v>1323.58</v>
      </c>
      <c r="G605" s="8">
        <v>9097200</v>
      </c>
      <c r="H605" s="8">
        <v>387442000000</v>
      </c>
      <c r="I605" s="7">
        <v>1.04</v>
      </c>
      <c r="J605" s="1">
        <f t="shared" si="28"/>
        <v>6</v>
      </c>
      <c r="K605" s="1">
        <f t="shared" si="29"/>
        <v>16</v>
      </c>
    </row>
    <row r="606" spans="1:11" hidden="1" x14ac:dyDescent="0.3">
      <c r="A606" s="6">
        <v>39616</v>
      </c>
      <c r="B606" s="1">
        <f t="shared" si="27"/>
        <v>2008</v>
      </c>
      <c r="C606" s="7">
        <v>1327.23</v>
      </c>
      <c r="D606" s="7">
        <v>1329.85</v>
      </c>
      <c r="E606" s="7">
        <v>1302.79</v>
      </c>
      <c r="F606" s="7">
        <v>1308.99</v>
      </c>
      <c r="G606" s="8">
        <v>9881200</v>
      </c>
      <c r="H606" s="8">
        <v>436311000000</v>
      </c>
      <c r="I606" s="7">
        <v>-1.1000000000000001</v>
      </c>
      <c r="J606" s="1">
        <f t="shared" si="28"/>
        <v>6</v>
      </c>
      <c r="K606" s="1">
        <f t="shared" si="29"/>
        <v>17</v>
      </c>
    </row>
    <row r="607" spans="1:11" hidden="1" x14ac:dyDescent="0.3">
      <c r="A607" s="6">
        <v>39617</v>
      </c>
      <c r="B607" s="1">
        <f t="shared" si="27"/>
        <v>2008</v>
      </c>
      <c r="C607" s="7">
        <v>1297.0999999999999</v>
      </c>
      <c r="D607" s="7">
        <v>1304.6400000000001</v>
      </c>
      <c r="E607" s="7">
        <v>1284.42</v>
      </c>
      <c r="F607" s="7">
        <v>1304.6400000000001</v>
      </c>
      <c r="G607" s="8">
        <v>10359100</v>
      </c>
      <c r="H607" s="8">
        <v>500020000000</v>
      </c>
      <c r="I607" s="7">
        <v>-0.33</v>
      </c>
      <c r="J607" s="1">
        <f t="shared" si="28"/>
        <v>6</v>
      </c>
      <c r="K607" s="1">
        <f t="shared" si="29"/>
        <v>18</v>
      </c>
    </row>
    <row r="608" spans="1:11" hidden="1" x14ac:dyDescent="0.3">
      <c r="A608" s="6">
        <v>39618</v>
      </c>
      <c r="B608" s="1">
        <f t="shared" si="27"/>
        <v>2008</v>
      </c>
      <c r="C608" s="7">
        <v>1288.92</v>
      </c>
      <c r="D608" s="7">
        <v>1289.07</v>
      </c>
      <c r="E608" s="7">
        <v>1259.69</v>
      </c>
      <c r="F608" s="7">
        <v>1267.47</v>
      </c>
      <c r="G608" s="8">
        <v>8995700</v>
      </c>
      <c r="H608" s="8">
        <v>574323000000</v>
      </c>
      <c r="I608" s="7">
        <v>-2.85</v>
      </c>
      <c r="J608" s="1">
        <f t="shared" si="28"/>
        <v>6</v>
      </c>
      <c r="K608" s="1">
        <f t="shared" si="29"/>
        <v>19</v>
      </c>
    </row>
    <row r="609" spans="1:11" hidden="1" x14ac:dyDescent="0.3">
      <c r="A609" s="6">
        <v>39619</v>
      </c>
      <c r="B609" s="1">
        <f t="shared" si="27"/>
        <v>2008</v>
      </c>
      <c r="C609" s="7">
        <v>1286.67</v>
      </c>
      <c r="D609" s="7">
        <v>1288.8</v>
      </c>
      <c r="E609" s="7">
        <v>1260.05</v>
      </c>
      <c r="F609" s="7">
        <v>1269.02</v>
      </c>
      <c r="G609" s="8">
        <v>8960700</v>
      </c>
      <c r="H609" s="8">
        <v>482068000000</v>
      </c>
      <c r="I609" s="7">
        <v>0.12</v>
      </c>
      <c r="J609" s="1">
        <f t="shared" si="28"/>
        <v>6</v>
      </c>
      <c r="K609" s="1">
        <f t="shared" si="29"/>
        <v>20</v>
      </c>
    </row>
    <row r="610" spans="1:11" hidden="1" x14ac:dyDescent="0.3">
      <c r="A610" s="6">
        <v>39622</v>
      </c>
      <c r="B610" s="1">
        <f t="shared" si="27"/>
        <v>2008</v>
      </c>
      <c r="C610" s="7">
        <v>1246.75</v>
      </c>
      <c r="D610" s="7">
        <v>1267.54</v>
      </c>
      <c r="E610" s="7">
        <v>1242.0899999999999</v>
      </c>
      <c r="F610" s="7">
        <v>1265.21</v>
      </c>
      <c r="G610" s="8">
        <v>8286800</v>
      </c>
      <c r="H610" s="8">
        <v>418889000000</v>
      </c>
      <c r="I610" s="7">
        <v>-0.3</v>
      </c>
      <c r="J610" s="1">
        <f t="shared" si="28"/>
        <v>6</v>
      </c>
      <c r="K610" s="1">
        <f t="shared" si="29"/>
        <v>23</v>
      </c>
    </row>
    <row r="611" spans="1:11" hidden="1" x14ac:dyDescent="0.3">
      <c r="A611" s="6">
        <v>39623</v>
      </c>
      <c r="B611" s="1">
        <f t="shared" si="27"/>
        <v>2008</v>
      </c>
      <c r="C611" s="7">
        <v>1261.8699999999999</v>
      </c>
      <c r="D611" s="7">
        <v>1272.67</v>
      </c>
      <c r="E611" s="7">
        <v>1249.26</v>
      </c>
      <c r="F611" s="7">
        <v>1252.25</v>
      </c>
      <c r="G611" s="8">
        <v>7008300</v>
      </c>
      <c r="H611" s="8">
        <v>331245000000</v>
      </c>
      <c r="I611" s="7">
        <v>-1.02</v>
      </c>
      <c r="J611" s="1">
        <f t="shared" si="28"/>
        <v>6</v>
      </c>
      <c r="K611" s="1">
        <f t="shared" si="29"/>
        <v>24</v>
      </c>
    </row>
    <row r="612" spans="1:11" hidden="1" x14ac:dyDescent="0.3">
      <c r="A612" s="6">
        <v>39624</v>
      </c>
      <c r="B612" s="1">
        <f t="shared" si="27"/>
        <v>2008</v>
      </c>
      <c r="C612" s="7">
        <v>1252.5999999999999</v>
      </c>
      <c r="D612" s="7">
        <v>1257.19</v>
      </c>
      <c r="E612" s="7">
        <v>1231.69</v>
      </c>
      <c r="F612" s="7">
        <v>1242.49</v>
      </c>
      <c r="G612" s="8">
        <v>6542400</v>
      </c>
      <c r="H612" s="8">
        <v>416222000000</v>
      </c>
      <c r="I612" s="7">
        <v>-0.78</v>
      </c>
      <c r="J612" s="1">
        <f t="shared" si="28"/>
        <v>6</v>
      </c>
      <c r="K612" s="1">
        <f t="shared" si="29"/>
        <v>25</v>
      </c>
    </row>
    <row r="613" spans="1:11" hidden="1" x14ac:dyDescent="0.3">
      <c r="A613" s="6">
        <v>39625</v>
      </c>
      <c r="B613" s="1">
        <f t="shared" si="27"/>
        <v>2008</v>
      </c>
      <c r="C613" s="7">
        <v>1243.6099999999999</v>
      </c>
      <c r="D613" s="7">
        <v>1251.1600000000001</v>
      </c>
      <c r="E613" s="7">
        <v>1229.55</v>
      </c>
      <c r="F613" s="7">
        <v>1229.76</v>
      </c>
      <c r="G613" s="8">
        <v>10048400</v>
      </c>
      <c r="H613" s="8">
        <v>469169000000</v>
      </c>
      <c r="I613" s="7">
        <v>-1.02</v>
      </c>
      <c r="J613" s="1">
        <f t="shared" si="28"/>
        <v>6</v>
      </c>
      <c r="K613" s="1">
        <f t="shared" si="29"/>
        <v>26</v>
      </c>
    </row>
    <row r="614" spans="1:11" hidden="1" x14ac:dyDescent="0.3">
      <c r="A614" s="6">
        <v>39626</v>
      </c>
      <c r="B614" s="1">
        <f t="shared" si="27"/>
        <v>2008</v>
      </c>
      <c r="C614" s="7">
        <v>1192.8900000000001</v>
      </c>
      <c r="D614" s="7">
        <v>1199.98</v>
      </c>
      <c r="E614" s="7">
        <v>1187.1400000000001</v>
      </c>
      <c r="F614" s="7">
        <v>1193.02</v>
      </c>
      <c r="G614" s="8">
        <v>9539700</v>
      </c>
      <c r="H614" s="8">
        <v>534618000000</v>
      </c>
      <c r="I614" s="7">
        <v>-2.99</v>
      </c>
      <c r="J614" s="1">
        <f t="shared" si="28"/>
        <v>6</v>
      </c>
      <c r="K614" s="1">
        <f t="shared" si="29"/>
        <v>27</v>
      </c>
    </row>
    <row r="615" spans="1:11" hidden="1" x14ac:dyDescent="0.3">
      <c r="A615" s="6">
        <v>39629</v>
      </c>
      <c r="B615" s="1">
        <f t="shared" si="27"/>
        <v>2008</v>
      </c>
      <c r="C615" s="7">
        <v>1189.1199999999999</v>
      </c>
      <c r="D615" s="7">
        <v>1193.6199999999999</v>
      </c>
      <c r="E615" s="7">
        <v>1149.3800000000001</v>
      </c>
      <c r="F615" s="7">
        <v>1154.95</v>
      </c>
      <c r="G615" s="8">
        <v>10623800</v>
      </c>
      <c r="H615" s="8">
        <v>585562000000</v>
      </c>
      <c r="I615" s="7">
        <v>-3.19</v>
      </c>
      <c r="J615" s="1">
        <f t="shared" si="28"/>
        <v>6</v>
      </c>
      <c r="K615" s="1">
        <f t="shared" si="29"/>
        <v>30</v>
      </c>
    </row>
    <row r="616" spans="1:11" hidden="1" x14ac:dyDescent="0.3">
      <c r="A616" s="6">
        <v>39630</v>
      </c>
      <c r="B616" s="1">
        <f t="shared" si="27"/>
        <v>2008</v>
      </c>
      <c r="C616" s="7">
        <v>1156.5899999999999</v>
      </c>
      <c r="D616" s="7">
        <v>1158.0899999999999</v>
      </c>
      <c r="E616" s="7">
        <v>1117.02</v>
      </c>
      <c r="F616" s="7">
        <v>1145.03</v>
      </c>
      <c r="G616" s="8">
        <v>12627100</v>
      </c>
      <c r="H616" s="8">
        <v>683091000000</v>
      </c>
      <c r="I616" s="7">
        <v>-0.86</v>
      </c>
      <c r="J616" s="1">
        <f t="shared" si="28"/>
        <v>7</v>
      </c>
      <c r="K616" s="1">
        <f t="shared" si="29"/>
        <v>1</v>
      </c>
    </row>
    <row r="617" spans="1:11" hidden="1" x14ac:dyDescent="0.3">
      <c r="A617" s="6">
        <v>39631</v>
      </c>
      <c r="B617" s="1">
        <f t="shared" si="27"/>
        <v>2008</v>
      </c>
      <c r="C617" s="7">
        <v>1145.3</v>
      </c>
      <c r="D617" s="7">
        <v>1147.6199999999999</v>
      </c>
      <c r="E617" s="7">
        <v>1079.7</v>
      </c>
      <c r="F617" s="7">
        <v>1107.6600000000001</v>
      </c>
      <c r="G617" s="8">
        <v>11864300</v>
      </c>
      <c r="H617" s="8">
        <v>522823000000</v>
      </c>
      <c r="I617" s="7">
        <v>-3.26</v>
      </c>
      <c r="J617" s="1">
        <f t="shared" si="28"/>
        <v>7</v>
      </c>
      <c r="K617" s="1">
        <f t="shared" si="29"/>
        <v>2</v>
      </c>
    </row>
    <row r="618" spans="1:11" hidden="1" x14ac:dyDescent="0.3">
      <c r="A618" s="6">
        <v>39632</v>
      </c>
      <c r="B618" s="1">
        <f t="shared" si="27"/>
        <v>2008</v>
      </c>
      <c r="C618" s="7">
        <v>1080.28</v>
      </c>
      <c r="D618" s="7">
        <v>1131.6099999999999</v>
      </c>
      <c r="E618" s="7">
        <v>1076.1400000000001</v>
      </c>
      <c r="F618" s="7">
        <v>1121.47</v>
      </c>
      <c r="G618" s="8">
        <v>14501800</v>
      </c>
      <c r="H618" s="8">
        <v>633500000000</v>
      </c>
      <c r="I618" s="7">
        <v>1.25</v>
      </c>
      <c r="J618" s="1">
        <f t="shared" si="28"/>
        <v>7</v>
      </c>
      <c r="K618" s="1">
        <f t="shared" si="29"/>
        <v>3</v>
      </c>
    </row>
    <row r="619" spans="1:11" hidden="1" x14ac:dyDescent="0.3">
      <c r="A619" s="6">
        <v>39633</v>
      </c>
      <c r="B619" s="1">
        <f t="shared" si="27"/>
        <v>2008</v>
      </c>
      <c r="C619" s="7">
        <v>1122.53</v>
      </c>
      <c r="D619" s="7">
        <v>1125</v>
      </c>
      <c r="E619" s="7">
        <v>1072.92</v>
      </c>
      <c r="F619" s="7">
        <v>1072.92</v>
      </c>
      <c r="G619" s="8">
        <v>12417600</v>
      </c>
      <c r="H619" s="8">
        <v>537408000000</v>
      </c>
      <c r="I619" s="7">
        <v>-4.33</v>
      </c>
      <c r="J619" s="1">
        <f t="shared" si="28"/>
        <v>7</v>
      </c>
      <c r="K619" s="1">
        <f t="shared" si="29"/>
        <v>4</v>
      </c>
    </row>
    <row r="620" spans="1:11" hidden="1" x14ac:dyDescent="0.3">
      <c r="A620" s="6">
        <v>39636</v>
      </c>
      <c r="B620" s="1">
        <f t="shared" si="27"/>
        <v>2008</v>
      </c>
      <c r="C620" s="7">
        <v>1062.3</v>
      </c>
      <c r="D620" s="7">
        <v>1071.4100000000001</v>
      </c>
      <c r="E620" s="7">
        <v>1042.76</v>
      </c>
      <c r="F620" s="7">
        <v>1066.3499999999999</v>
      </c>
      <c r="G620" s="8">
        <v>11179500</v>
      </c>
      <c r="H620" s="8">
        <v>539224000000</v>
      </c>
      <c r="I620" s="7">
        <v>-0.61</v>
      </c>
      <c r="J620" s="1">
        <f t="shared" si="28"/>
        <v>7</v>
      </c>
      <c r="K620" s="1">
        <f t="shared" si="29"/>
        <v>7</v>
      </c>
    </row>
    <row r="621" spans="1:11" hidden="1" x14ac:dyDescent="0.3">
      <c r="A621" s="6">
        <v>39637</v>
      </c>
      <c r="B621" s="1">
        <f t="shared" si="27"/>
        <v>2008</v>
      </c>
      <c r="C621" s="7">
        <v>1063.93</v>
      </c>
      <c r="D621" s="7">
        <v>1068.5899999999999</v>
      </c>
      <c r="E621" s="7">
        <v>1017.08</v>
      </c>
      <c r="F621" s="7">
        <v>1027.49</v>
      </c>
      <c r="G621" s="8">
        <v>9942600</v>
      </c>
      <c r="H621" s="8">
        <v>499317000000</v>
      </c>
      <c r="I621" s="7">
        <v>-3.64</v>
      </c>
      <c r="J621" s="1">
        <f t="shared" si="28"/>
        <v>7</v>
      </c>
      <c r="K621" s="1">
        <f t="shared" si="29"/>
        <v>8</v>
      </c>
    </row>
    <row r="622" spans="1:11" hidden="1" x14ac:dyDescent="0.3">
      <c r="A622" s="6">
        <v>39638</v>
      </c>
      <c r="B622" s="1">
        <f t="shared" si="27"/>
        <v>2008</v>
      </c>
      <c r="C622" s="7">
        <v>1055.08</v>
      </c>
      <c r="D622" s="7">
        <v>1056.3599999999999</v>
      </c>
      <c r="E622" s="7">
        <v>1012.57</v>
      </c>
      <c r="F622" s="7">
        <v>1012.71</v>
      </c>
      <c r="G622" s="8">
        <v>12595000</v>
      </c>
      <c r="H622" s="8">
        <v>531204000000</v>
      </c>
      <c r="I622" s="7">
        <v>-1.44</v>
      </c>
      <c r="J622" s="1">
        <f t="shared" si="28"/>
        <v>7</v>
      </c>
      <c r="K622" s="1">
        <f t="shared" si="29"/>
        <v>9</v>
      </c>
    </row>
    <row r="623" spans="1:11" hidden="1" x14ac:dyDescent="0.3">
      <c r="A623" s="6">
        <v>39639</v>
      </c>
      <c r="B623" s="1">
        <f t="shared" si="27"/>
        <v>2008</v>
      </c>
      <c r="C623" s="7">
        <v>984.88</v>
      </c>
      <c r="D623" s="7">
        <v>1020.55</v>
      </c>
      <c r="E623" s="7">
        <v>983.63</v>
      </c>
      <c r="F623" s="7">
        <v>1017.32</v>
      </c>
      <c r="G623" s="8">
        <v>15242000</v>
      </c>
      <c r="H623" s="8">
        <v>857829000000</v>
      </c>
      <c r="I623" s="7">
        <v>0.46</v>
      </c>
      <c r="J623" s="1">
        <f t="shared" si="28"/>
        <v>7</v>
      </c>
      <c r="K623" s="1">
        <f t="shared" si="29"/>
        <v>10</v>
      </c>
    </row>
    <row r="624" spans="1:11" hidden="1" x14ac:dyDescent="0.3">
      <c r="A624" s="6">
        <v>39640</v>
      </c>
      <c r="B624" s="1">
        <f t="shared" si="27"/>
        <v>2008</v>
      </c>
      <c r="C624" s="7">
        <v>1027.32</v>
      </c>
      <c r="D624" s="7">
        <v>1050.03</v>
      </c>
      <c r="E624" s="7">
        <v>1021.46</v>
      </c>
      <c r="F624" s="7">
        <v>1049.49</v>
      </c>
      <c r="G624" s="8">
        <v>12493000</v>
      </c>
      <c r="H624" s="8">
        <v>615127000000</v>
      </c>
      <c r="I624" s="7">
        <v>3.16</v>
      </c>
      <c r="J624" s="1">
        <f t="shared" si="28"/>
        <v>7</v>
      </c>
      <c r="K624" s="1">
        <f t="shared" si="29"/>
        <v>11</v>
      </c>
    </row>
    <row r="625" spans="1:11" hidden="1" x14ac:dyDescent="0.3">
      <c r="A625" s="6">
        <v>39643</v>
      </c>
      <c r="B625" s="1">
        <f t="shared" si="27"/>
        <v>2008</v>
      </c>
      <c r="C625" s="7">
        <v>1046.3</v>
      </c>
      <c r="D625" s="7">
        <v>1065.79</v>
      </c>
      <c r="E625" s="7">
        <v>1037.96</v>
      </c>
      <c r="F625" s="7">
        <v>1040.97</v>
      </c>
      <c r="G625" s="8">
        <v>7967200</v>
      </c>
      <c r="H625" s="8">
        <v>383837000000</v>
      </c>
      <c r="I625" s="7">
        <v>-0.81</v>
      </c>
      <c r="J625" s="1">
        <f t="shared" si="28"/>
        <v>7</v>
      </c>
      <c r="K625" s="1">
        <f t="shared" si="29"/>
        <v>14</v>
      </c>
    </row>
    <row r="626" spans="1:11" hidden="1" x14ac:dyDescent="0.3">
      <c r="A626" s="6">
        <v>39644</v>
      </c>
      <c r="B626" s="1">
        <f t="shared" si="27"/>
        <v>2008</v>
      </c>
      <c r="C626" s="7">
        <v>1035.78</v>
      </c>
      <c r="D626" s="7">
        <v>1035.78</v>
      </c>
      <c r="E626" s="7">
        <v>997.34</v>
      </c>
      <c r="F626" s="7">
        <v>997.34</v>
      </c>
      <c r="G626" s="8">
        <v>11482100</v>
      </c>
      <c r="H626" s="8">
        <v>498676000000</v>
      </c>
      <c r="I626" s="7">
        <v>-4.1900000000000004</v>
      </c>
      <c r="J626" s="1">
        <f t="shared" si="28"/>
        <v>7</v>
      </c>
      <c r="K626" s="1">
        <f t="shared" si="29"/>
        <v>15</v>
      </c>
    </row>
    <row r="627" spans="1:11" hidden="1" x14ac:dyDescent="0.3">
      <c r="A627" s="6">
        <v>39645</v>
      </c>
      <c r="B627" s="1">
        <f t="shared" si="27"/>
        <v>2008</v>
      </c>
      <c r="C627" s="7">
        <v>1013.13</v>
      </c>
      <c r="D627" s="7">
        <v>1016.7</v>
      </c>
      <c r="E627" s="7">
        <v>983.81</v>
      </c>
      <c r="F627" s="7">
        <v>1010.19</v>
      </c>
      <c r="G627" s="8">
        <v>12641000</v>
      </c>
      <c r="H627" s="8">
        <v>517395000000</v>
      </c>
      <c r="I627" s="7">
        <v>1.29</v>
      </c>
      <c r="J627" s="1">
        <f t="shared" si="28"/>
        <v>7</v>
      </c>
      <c r="K627" s="1">
        <f t="shared" si="29"/>
        <v>16</v>
      </c>
    </row>
    <row r="628" spans="1:11" hidden="1" x14ac:dyDescent="0.3">
      <c r="A628" s="6">
        <v>39646</v>
      </c>
      <c r="B628" s="1">
        <f t="shared" si="27"/>
        <v>2008</v>
      </c>
      <c r="C628" s="7">
        <v>1046.05</v>
      </c>
      <c r="D628" s="7">
        <v>1053.6500000000001</v>
      </c>
      <c r="E628" s="7">
        <v>1038.72</v>
      </c>
      <c r="F628" s="7">
        <v>1041.8900000000001</v>
      </c>
      <c r="G628" s="8">
        <v>10418000</v>
      </c>
      <c r="H628" s="8">
        <v>578325000000</v>
      </c>
      <c r="I628" s="7">
        <v>3.14</v>
      </c>
      <c r="J628" s="1">
        <f t="shared" si="28"/>
        <v>7</v>
      </c>
      <c r="K628" s="1">
        <f t="shared" si="29"/>
        <v>17</v>
      </c>
    </row>
    <row r="629" spans="1:11" hidden="1" x14ac:dyDescent="0.3">
      <c r="A629" s="6">
        <v>39647</v>
      </c>
      <c r="B629" s="1">
        <f t="shared" si="27"/>
        <v>2008</v>
      </c>
      <c r="C629" s="7">
        <v>1059.83</v>
      </c>
      <c r="D629" s="7">
        <v>1063.26</v>
      </c>
      <c r="E629" s="7">
        <v>1030.6400000000001</v>
      </c>
      <c r="F629" s="7">
        <v>1034.33</v>
      </c>
      <c r="G629" s="8">
        <v>8570500</v>
      </c>
      <c r="H629" s="8">
        <v>341139000000</v>
      </c>
      <c r="I629" s="7">
        <v>-0.73</v>
      </c>
      <c r="J629" s="1">
        <f t="shared" si="28"/>
        <v>7</v>
      </c>
      <c r="K629" s="1">
        <f t="shared" si="29"/>
        <v>18</v>
      </c>
    </row>
    <row r="630" spans="1:11" hidden="1" x14ac:dyDescent="0.3">
      <c r="A630" s="6">
        <v>39650</v>
      </c>
      <c r="B630" s="1">
        <f t="shared" si="27"/>
        <v>2008</v>
      </c>
      <c r="C630" s="7">
        <v>1050.53</v>
      </c>
      <c r="D630" s="7">
        <v>1076.69</v>
      </c>
      <c r="E630" s="7">
        <v>1049.46</v>
      </c>
      <c r="F630" s="7">
        <v>1067.2</v>
      </c>
      <c r="G630" s="8">
        <v>10848700</v>
      </c>
      <c r="H630" s="8">
        <v>489811000000</v>
      </c>
      <c r="I630" s="7">
        <v>3.18</v>
      </c>
      <c r="J630" s="1">
        <f t="shared" si="28"/>
        <v>7</v>
      </c>
      <c r="K630" s="1">
        <f t="shared" si="29"/>
        <v>21</v>
      </c>
    </row>
    <row r="631" spans="1:11" hidden="1" x14ac:dyDescent="0.3">
      <c r="A631" s="6">
        <v>39651</v>
      </c>
      <c r="B631" s="1">
        <f t="shared" si="27"/>
        <v>2008</v>
      </c>
      <c r="C631" s="7">
        <v>1048.1300000000001</v>
      </c>
      <c r="D631" s="7">
        <v>1055.44</v>
      </c>
      <c r="E631" s="7">
        <v>1034.83</v>
      </c>
      <c r="F631" s="7">
        <v>1049.93</v>
      </c>
      <c r="G631" s="8">
        <v>10688100</v>
      </c>
      <c r="H631" s="8">
        <v>403219000000</v>
      </c>
      <c r="I631" s="7">
        <v>-1.62</v>
      </c>
      <c r="J631" s="1">
        <f t="shared" si="28"/>
        <v>7</v>
      </c>
      <c r="K631" s="1">
        <f t="shared" si="29"/>
        <v>22</v>
      </c>
    </row>
    <row r="632" spans="1:11" hidden="1" x14ac:dyDescent="0.3">
      <c r="A632" s="6">
        <v>39652</v>
      </c>
      <c r="B632" s="1">
        <f t="shared" si="27"/>
        <v>2008</v>
      </c>
      <c r="C632" s="7">
        <v>1059.9000000000001</v>
      </c>
      <c r="D632" s="7">
        <v>1063.32</v>
      </c>
      <c r="E632" s="7">
        <v>1037.1500000000001</v>
      </c>
      <c r="F632" s="7">
        <v>1051.49</v>
      </c>
      <c r="G632" s="8">
        <v>12366800</v>
      </c>
      <c r="H632" s="8">
        <v>571194000000</v>
      </c>
      <c r="I632" s="7">
        <v>0.15</v>
      </c>
      <c r="J632" s="1">
        <f t="shared" si="28"/>
        <v>7</v>
      </c>
      <c r="K632" s="1">
        <f t="shared" si="29"/>
        <v>23</v>
      </c>
    </row>
    <row r="633" spans="1:11" hidden="1" x14ac:dyDescent="0.3">
      <c r="A633" s="6">
        <v>39653</v>
      </c>
      <c r="B633" s="1">
        <f t="shared" si="27"/>
        <v>2008</v>
      </c>
      <c r="C633" s="7">
        <v>1057.4000000000001</v>
      </c>
      <c r="D633" s="7">
        <v>1082.3900000000001</v>
      </c>
      <c r="E633" s="7">
        <v>1045.3699999999999</v>
      </c>
      <c r="F633" s="7">
        <v>1082.3900000000001</v>
      </c>
      <c r="G633" s="8">
        <v>16348500</v>
      </c>
      <c r="H633" s="8">
        <v>707074000000</v>
      </c>
      <c r="I633" s="7">
        <v>2.94</v>
      </c>
      <c r="J633" s="1">
        <f t="shared" si="28"/>
        <v>7</v>
      </c>
      <c r="K633" s="1">
        <f t="shared" si="29"/>
        <v>24</v>
      </c>
    </row>
    <row r="634" spans="1:11" hidden="1" x14ac:dyDescent="0.3">
      <c r="A634" s="6">
        <v>39654</v>
      </c>
      <c r="B634" s="1">
        <f t="shared" si="27"/>
        <v>2008</v>
      </c>
      <c r="C634" s="7">
        <v>1058.8900000000001</v>
      </c>
      <c r="D634" s="7">
        <v>1066.57</v>
      </c>
      <c r="E634" s="7">
        <v>1040.8399999999999</v>
      </c>
      <c r="F634" s="7">
        <v>1046.1400000000001</v>
      </c>
      <c r="G634" s="8">
        <v>11411100</v>
      </c>
      <c r="H634" s="8">
        <v>777066000000</v>
      </c>
      <c r="I634" s="7">
        <v>-3.35</v>
      </c>
      <c r="J634" s="1">
        <f t="shared" si="28"/>
        <v>7</v>
      </c>
      <c r="K634" s="1">
        <f t="shared" si="29"/>
        <v>25</v>
      </c>
    </row>
    <row r="635" spans="1:11" hidden="1" x14ac:dyDescent="0.3">
      <c r="A635" s="6">
        <v>39657</v>
      </c>
      <c r="B635" s="1">
        <f t="shared" si="27"/>
        <v>2008</v>
      </c>
      <c r="C635" s="7">
        <v>1050.1500000000001</v>
      </c>
      <c r="D635" s="7">
        <v>1051.27</v>
      </c>
      <c r="E635" s="7">
        <v>1012.11</v>
      </c>
      <c r="F635" s="7">
        <v>1019.46</v>
      </c>
      <c r="G635" s="8">
        <v>10063600</v>
      </c>
      <c r="H635" s="8">
        <v>703448000000</v>
      </c>
      <c r="I635" s="7">
        <v>-2.5499999999999998</v>
      </c>
      <c r="J635" s="1">
        <f t="shared" si="28"/>
        <v>7</v>
      </c>
      <c r="K635" s="1">
        <f t="shared" si="29"/>
        <v>28</v>
      </c>
    </row>
    <row r="636" spans="1:11" hidden="1" x14ac:dyDescent="0.3">
      <c r="A636" s="6">
        <v>39658</v>
      </c>
      <c r="B636" s="1">
        <f t="shared" si="27"/>
        <v>2008</v>
      </c>
      <c r="C636" s="7">
        <v>1000.55</v>
      </c>
      <c r="D636" s="7">
        <v>1004.62</v>
      </c>
      <c r="E636" s="7">
        <v>983.08</v>
      </c>
      <c r="F636" s="7">
        <v>994.92</v>
      </c>
      <c r="G636" s="8">
        <v>11143900</v>
      </c>
      <c r="H636" s="8">
        <v>540644000000</v>
      </c>
      <c r="I636" s="7">
        <v>-2.41</v>
      </c>
      <c r="J636" s="1">
        <f t="shared" si="28"/>
        <v>7</v>
      </c>
      <c r="K636" s="1">
        <f t="shared" si="29"/>
        <v>29</v>
      </c>
    </row>
    <row r="637" spans="1:11" hidden="1" x14ac:dyDescent="0.3">
      <c r="A637" s="6">
        <v>39659</v>
      </c>
      <c r="B637" s="1">
        <f t="shared" si="27"/>
        <v>2008</v>
      </c>
      <c r="C637" s="7">
        <v>1014.44</v>
      </c>
      <c r="D637" s="7">
        <v>1016.6</v>
      </c>
      <c r="E637" s="7">
        <v>980.16</v>
      </c>
      <c r="F637" s="7">
        <v>980.19</v>
      </c>
      <c r="G637" s="8">
        <v>11822400</v>
      </c>
      <c r="H637" s="8">
        <v>539531000000</v>
      </c>
      <c r="I637" s="7">
        <v>-1.48</v>
      </c>
      <c r="J637" s="1">
        <f t="shared" si="28"/>
        <v>7</v>
      </c>
      <c r="K637" s="1">
        <f t="shared" si="29"/>
        <v>30</v>
      </c>
    </row>
    <row r="638" spans="1:11" hidden="1" x14ac:dyDescent="0.3">
      <c r="A638" s="6">
        <v>39660</v>
      </c>
      <c r="B638" s="1">
        <f t="shared" si="27"/>
        <v>2008</v>
      </c>
      <c r="C638" s="7">
        <v>981.43</v>
      </c>
      <c r="D638" s="7">
        <v>998.63</v>
      </c>
      <c r="E638" s="7">
        <v>979.65</v>
      </c>
      <c r="F638" s="7">
        <v>996.43</v>
      </c>
      <c r="G638" s="8">
        <v>8573900</v>
      </c>
      <c r="H638" s="8">
        <v>455671000000</v>
      </c>
      <c r="I638" s="7">
        <v>1.66</v>
      </c>
      <c r="J638" s="1">
        <f t="shared" si="28"/>
        <v>7</v>
      </c>
      <c r="K638" s="1">
        <f t="shared" si="29"/>
        <v>31</v>
      </c>
    </row>
    <row r="639" spans="1:11" hidden="1" x14ac:dyDescent="0.3">
      <c r="A639" s="6">
        <v>39661</v>
      </c>
      <c r="B639" s="1">
        <f t="shared" si="27"/>
        <v>2008</v>
      </c>
      <c r="C639" s="7">
        <v>986.65</v>
      </c>
      <c r="D639" s="7">
        <v>1002.53</v>
      </c>
      <c r="E639" s="7">
        <v>985.98</v>
      </c>
      <c r="F639" s="7">
        <v>992.61</v>
      </c>
      <c r="G639" s="8">
        <v>6737700</v>
      </c>
      <c r="H639" s="8">
        <v>282575000000</v>
      </c>
      <c r="I639" s="7">
        <v>-0.38</v>
      </c>
      <c r="J639" s="1">
        <f t="shared" si="28"/>
        <v>8</v>
      </c>
      <c r="K639" s="1">
        <f t="shared" si="29"/>
        <v>1</v>
      </c>
    </row>
    <row r="640" spans="1:11" hidden="1" x14ac:dyDescent="0.3">
      <c r="A640" s="6">
        <v>39664</v>
      </c>
      <c r="B640" s="1">
        <f t="shared" si="27"/>
        <v>2008</v>
      </c>
      <c r="C640" s="7">
        <v>994.88</v>
      </c>
      <c r="D640" s="7">
        <v>999.61</v>
      </c>
      <c r="E640" s="7">
        <v>972.87</v>
      </c>
      <c r="F640" s="7">
        <v>985.98</v>
      </c>
      <c r="G640" s="8">
        <v>6725200</v>
      </c>
      <c r="H640" s="8">
        <v>316491000000</v>
      </c>
      <c r="I640" s="7">
        <v>-0.67</v>
      </c>
      <c r="J640" s="1">
        <f t="shared" si="28"/>
        <v>8</v>
      </c>
      <c r="K640" s="1">
        <f t="shared" si="29"/>
        <v>4</v>
      </c>
    </row>
    <row r="641" spans="1:11" hidden="1" x14ac:dyDescent="0.3">
      <c r="A641" s="6">
        <v>39665</v>
      </c>
      <c r="B641" s="1">
        <f t="shared" si="27"/>
        <v>2008</v>
      </c>
      <c r="C641" s="7">
        <v>985.11</v>
      </c>
      <c r="D641" s="7">
        <v>994.21</v>
      </c>
      <c r="E641" s="7">
        <v>979.63</v>
      </c>
      <c r="F641" s="7">
        <v>983.31</v>
      </c>
      <c r="G641" s="8">
        <v>7543100</v>
      </c>
      <c r="H641" s="8">
        <v>414523000000</v>
      </c>
      <c r="I641" s="7">
        <v>-0.27</v>
      </c>
      <c r="J641" s="1">
        <f t="shared" si="28"/>
        <v>8</v>
      </c>
      <c r="K641" s="1">
        <f t="shared" si="29"/>
        <v>5</v>
      </c>
    </row>
    <row r="642" spans="1:11" hidden="1" x14ac:dyDescent="0.3">
      <c r="A642" s="6">
        <v>39666</v>
      </c>
      <c r="B642" s="1">
        <f t="shared" ref="B642:B705" si="30">YEAR(A642)</f>
        <v>2008</v>
      </c>
      <c r="C642" s="7">
        <v>1009.64</v>
      </c>
      <c r="D642" s="7">
        <v>1016.41</v>
      </c>
      <c r="E642" s="7">
        <v>999.84</v>
      </c>
      <c r="F642" s="7">
        <v>1016.41</v>
      </c>
      <c r="G642" s="8">
        <v>9808300</v>
      </c>
      <c r="H642" s="8">
        <v>429710000000</v>
      </c>
      <c r="I642" s="7">
        <v>3.37</v>
      </c>
      <c r="J642" s="1">
        <f t="shared" si="28"/>
        <v>8</v>
      </c>
      <c r="K642" s="1">
        <f t="shared" si="29"/>
        <v>6</v>
      </c>
    </row>
    <row r="643" spans="1:11" hidden="1" x14ac:dyDescent="0.3">
      <c r="A643" s="6">
        <v>39667</v>
      </c>
      <c r="B643" s="1">
        <f t="shared" si="30"/>
        <v>2008</v>
      </c>
      <c r="C643" s="7">
        <v>1021.64</v>
      </c>
      <c r="D643" s="7">
        <v>1029.1400000000001</v>
      </c>
      <c r="E643" s="7">
        <v>1003.28</v>
      </c>
      <c r="F643" s="7">
        <v>1005.27</v>
      </c>
      <c r="G643" s="8">
        <v>11078800</v>
      </c>
      <c r="H643" s="8">
        <v>491646000000</v>
      </c>
      <c r="I643" s="7">
        <v>-1.1000000000000001</v>
      </c>
      <c r="J643" s="1">
        <f t="shared" ref="J643:J706" si="31">MONTH(A643)</f>
        <v>8</v>
      </c>
      <c r="K643" s="1">
        <f t="shared" ref="K643:K706" si="32">DAY(A643)</f>
        <v>7</v>
      </c>
    </row>
    <row r="644" spans="1:11" hidden="1" x14ac:dyDescent="0.3">
      <c r="A644" s="6">
        <v>39668</v>
      </c>
      <c r="B644" s="1">
        <f t="shared" si="30"/>
        <v>2008</v>
      </c>
      <c r="C644" s="7">
        <v>997.89</v>
      </c>
      <c r="D644" s="7">
        <v>1010.7</v>
      </c>
      <c r="E644" s="7">
        <v>994.75</v>
      </c>
      <c r="F644" s="7">
        <v>1007.82</v>
      </c>
      <c r="G644" s="8">
        <v>9709600</v>
      </c>
      <c r="H644" s="8">
        <v>454889000000</v>
      </c>
      <c r="I644" s="7">
        <v>0.25</v>
      </c>
      <c r="J644" s="1">
        <f t="shared" si="31"/>
        <v>8</v>
      </c>
      <c r="K644" s="1">
        <f t="shared" si="32"/>
        <v>8</v>
      </c>
    </row>
    <row r="645" spans="1:11" hidden="1" x14ac:dyDescent="0.3">
      <c r="A645" s="6">
        <v>39671</v>
      </c>
      <c r="B645" s="1">
        <f t="shared" si="30"/>
        <v>2008</v>
      </c>
      <c r="C645" s="7">
        <v>1028.68</v>
      </c>
      <c r="D645" s="7">
        <v>1039.55</v>
      </c>
      <c r="E645" s="7">
        <v>1027.6400000000001</v>
      </c>
      <c r="F645" s="7">
        <v>1033.52</v>
      </c>
      <c r="G645" s="8">
        <v>10055900</v>
      </c>
      <c r="H645" s="8">
        <v>457699000000</v>
      </c>
      <c r="I645" s="7">
        <v>2.5499999999999998</v>
      </c>
      <c r="J645" s="1">
        <f t="shared" si="31"/>
        <v>8</v>
      </c>
      <c r="K645" s="1">
        <f t="shared" si="32"/>
        <v>11</v>
      </c>
    </row>
    <row r="646" spans="1:11" hidden="1" x14ac:dyDescent="0.3">
      <c r="A646" s="6">
        <v>39672</v>
      </c>
      <c r="B646" s="1">
        <f t="shared" si="30"/>
        <v>2008</v>
      </c>
      <c r="C646" s="7">
        <v>1038.3599999999999</v>
      </c>
      <c r="D646" s="7">
        <v>1058.07</v>
      </c>
      <c r="E646" s="7">
        <v>1033.2</v>
      </c>
      <c r="F646" s="7">
        <v>1044.8</v>
      </c>
      <c r="G646" s="8">
        <v>10282800</v>
      </c>
      <c r="H646" s="8">
        <v>587666000000</v>
      </c>
      <c r="I646" s="7">
        <v>1.0900000000000001</v>
      </c>
      <c r="J646" s="1">
        <f t="shared" si="31"/>
        <v>8</v>
      </c>
      <c r="K646" s="1">
        <f t="shared" si="32"/>
        <v>12</v>
      </c>
    </row>
    <row r="647" spans="1:11" hidden="1" x14ac:dyDescent="0.3">
      <c r="A647" s="6">
        <v>39673</v>
      </c>
      <c r="B647" s="1">
        <f t="shared" si="30"/>
        <v>2008</v>
      </c>
      <c r="C647" s="7">
        <v>1042.06</v>
      </c>
      <c r="D647" s="7">
        <v>1049.52</v>
      </c>
      <c r="E647" s="7">
        <v>1029.58</v>
      </c>
      <c r="F647" s="7">
        <v>1030.1199999999999</v>
      </c>
      <c r="G647" s="8">
        <v>6285600</v>
      </c>
      <c r="H647" s="8">
        <v>351362000000</v>
      </c>
      <c r="I647" s="7">
        <v>-1.41</v>
      </c>
      <c r="J647" s="1">
        <f t="shared" si="31"/>
        <v>8</v>
      </c>
      <c r="K647" s="1">
        <f t="shared" si="32"/>
        <v>13</v>
      </c>
    </row>
    <row r="648" spans="1:11" hidden="1" x14ac:dyDescent="0.3">
      <c r="A648" s="6">
        <v>39674</v>
      </c>
      <c r="B648" s="1">
        <f t="shared" si="30"/>
        <v>2008</v>
      </c>
      <c r="C648" s="7">
        <v>1024.78</v>
      </c>
      <c r="D648" s="7">
        <v>1029.3</v>
      </c>
      <c r="E648" s="7">
        <v>1017.89</v>
      </c>
      <c r="F648" s="7">
        <v>1028.3499999999999</v>
      </c>
      <c r="G648" s="8">
        <v>8163300</v>
      </c>
      <c r="H648" s="8">
        <v>360834000000</v>
      </c>
      <c r="I648" s="7">
        <v>-0.17</v>
      </c>
      <c r="J648" s="1">
        <f t="shared" si="31"/>
        <v>8</v>
      </c>
      <c r="K648" s="1">
        <f t="shared" si="32"/>
        <v>14</v>
      </c>
    </row>
    <row r="649" spans="1:11" hidden="1" x14ac:dyDescent="0.3">
      <c r="A649" s="6">
        <v>39678</v>
      </c>
      <c r="B649" s="1">
        <f t="shared" si="30"/>
        <v>2008</v>
      </c>
      <c r="C649" s="7">
        <v>1025.6199999999999</v>
      </c>
      <c r="D649" s="7">
        <v>1027.26</v>
      </c>
      <c r="E649" s="7">
        <v>1005.87</v>
      </c>
      <c r="F649" s="7">
        <v>1012.12</v>
      </c>
      <c r="G649" s="8">
        <v>8556300</v>
      </c>
      <c r="H649" s="8">
        <v>360830000000</v>
      </c>
      <c r="I649" s="7">
        <v>-1.58</v>
      </c>
      <c r="J649" s="1">
        <f t="shared" si="31"/>
        <v>8</v>
      </c>
      <c r="K649" s="1">
        <f t="shared" si="32"/>
        <v>18</v>
      </c>
    </row>
    <row r="650" spans="1:11" hidden="1" x14ac:dyDescent="0.3">
      <c r="A650" s="6">
        <v>39679</v>
      </c>
      <c r="B650" s="1">
        <f t="shared" si="30"/>
        <v>2008</v>
      </c>
      <c r="C650" s="7">
        <v>1002.18</v>
      </c>
      <c r="D650" s="7">
        <v>1003.5</v>
      </c>
      <c r="E650" s="7">
        <v>989.85</v>
      </c>
      <c r="F650" s="7">
        <v>990.93</v>
      </c>
      <c r="G650" s="8">
        <v>7125400</v>
      </c>
      <c r="H650" s="8">
        <v>327540000000</v>
      </c>
      <c r="I650" s="7">
        <v>-2.09</v>
      </c>
      <c r="J650" s="1">
        <f t="shared" si="31"/>
        <v>8</v>
      </c>
      <c r="K650" s="1">
        <f t="shared" si="32"/>
        <v>19</v>
      </c>
    </row>
    <row r="651" spans="1:11" hidden="1" x14ac:dyDescent="0.3">
      <c r="A651" s="6">
        <v>39680</v>
      </c>
      <c r="B651" s="1">
        <f t="shared" si="30"/>
        <v>2008</v>
      </c>
      <c r="C651" s="7">
        <v>981.56</v>
      </c>
      <c r="D651" s="7">
        <v>988.03</v>
      </c>
      <c r="E651" s="7">
        <v>965.7</v>
      </c>
      <c r="F651" s="7">
        <v>974.71</v>
      </c>
      <c r="G651" s="8">
        <v>7858600</v>
      </c>
      <c r="H651" s="8">
        <v>402750000000</v>
      </c>
      <c r="I651" s="7">
        <v>-1.64</v>
      </c>
      <c r="J651" s="1">
        <f t="shared" si="31"/>
        <v>8</v>
      </c>
      <c r="K651" s="1">
        <f t="shared" si="32"/>
        <v>20</v>
      </c>
    </row>
    <row r="652" spans="1:11" hidden="1" x14ac:dyDescent="0.3">
      <c r="A652" s="6">
        <v>39681</v>
      </c>
      <c r="B652" s="1">
        <f t="shared" si="30"/>
        <v>2008</v>
      </c>
      <c r="C652" s="7">
        <v>971.44</v>
      </c>
      <c r="D652" s="7">
        <v>972.98</v>
      </c>
      <c r="E652" s="7">
        <v>947.09</v>
      </c>
      <c r="F652" s="7">
        <v>947.09</v>
      </c>
      <c r="G652" s="8">
        <v>7490000</v>
      </c>
      <c r="H652" s="8">
        <v>330797000000</v>
      </c>
      <c r="I652" s="7">
        <v>-2.83</v>
      </c>
      <c r="J652" s="1">
        <f t="shared" si="31"/>
        <v>8</v>
      </c>
      <c r="K652" s="1">
        <f t="shared" si="32"/>
        <v>21</v>
      </c>
    </row>
    <row r="653" spans="1:11" hidden="1" x14ac:dyDescent="0.3">
      <c r="A653" s="6">
        <v>39682</v>
      </c>
      <c r="B653" s="1">
        <f t="shared" si="30"/>
        <v>2008</v>
      </c>
      <c r="C653" s="7">
        <v>942.75</v>
      </c>
      <c r="D653" s="7">
        <v>943.62</v>
      </c>
      <c r="E653" s="7">
        <v>924.6</v>
      </c>
      <c r="F653" s="7">
        <v>937.24</v>
      </c>
      <c r="G653" s="8">
        <v>7561200</v>
      </c>
      <c r="H653" s="8">
        <v>303908000000</v>
      </c>
      <c r="I653" s="7">
        <v>-1.04</v>
      </c>
      <c r="J653" s="1">
        <f t="shared" si="31"/>
        <v>8</v>
      </c>
      <c r="K653" s="1">
        <f t="shared" si="32"/>
        <v>22</v>
      </c>
    </row>
    <row r="654" spans="1:11" hidden="1" x14ac:dyDescent="0.3">
      <c r="A654" s="6">
        <v>39685</v>
      </c>
      <c r="B654" s="1">
        <f t="shared" si="30"/>
        <v>2008</v>
      </c>
      <c r="C654" s="7">
        <v>944.31</v>
      </c>
      <c r="D654" s="7">
        <v>948.61</v>
      </c>
      <c r="E654" s="7">
        <v>936.1</v>
      </c>
      <c r="F654" s="7">
        <v>938.22</v>
      </c>
      <c r="G654" s="8">
        <v>5364300</v>
      </c>
      <c r="H654" s="8">
        <v>246219000000</v>
      </c>
      <c r="I654" s="7">
        <v>0.1</v>
      </c>
      <c r="J654" s="1">
        <f t="shared" si="31"/>
        <v>8</v>
      </c>
      <c r="K654" s="1">
        <f t="shared" si="32"/>
        <v>25</v>
      </c>
    </row>
    <row r="655" spans="1:11" hidden="1" x14ac:dyDescent="0.3">
      <c r="A655" s="6">
        <v>39686</v>
      </c>
      <c r="B655" s="1">
        <f t="shared" si="30"/>
        <v>2008</v>
      </c>
      <c r="C655" s="7">
        <v>916.71</v>
      </c>
      <c r="D655" s="7">
        <v>929.53</v>
      </c>
      <c r="E655" s="7">
        <v>914.55</v>
      </c>
      <c r="F655" s="7">
        <v>920.56</v>
      </c>
      <c r="G655" s="8">
        <v>9210900</v>
      </c>
      <c r="H655" s="8">
        <v>489542000000</v>
      </c>
      <c r="I655" s="7">
        <v>-1.88</v>
      </c>
      <c r="J655" s="1">
        <f t="shared" si="31"/>
        <v>8</v>
      </c>
      <c r="K655" s="1">
        <f t="shared" si="32"/>
        <v>26</v>
      </c>
    </row>
    <row r="656" spans="1:11" hidden="1" x14ac:dyDescent="0.3">
      <c r="A656" s="6">
        <v>39687</v>
      </c>
      <c r="B656" s="1">
        <f t="shared" si="30"/>
        <v>2008</v>
      </c>
      <c r="C656" s="7">
        <v>919.14</v>
      </c>
      <c r="D656" s="7">
        <v>919.14</v>
      </c>
      <c r="E656" s="7">
        <v>891</v>
      </c>
      <c r="F656" s="7">
        <v>904.12</v>
      </c>
      <c r="G656" s="8">
        <v>11557900</v>
      </c>
      <c r="H656" s="8">
        <v>548957000000</v>
      </c>
      <c r="I656" s="7">
        <v>-1.79</v>
      </c>
      <c r="J656" s="1">
        <f t="shared" si="31"/>
        <v>8</v>
      </c>
      <c r="K656" s="1">
        <f t="shared" si="32"/>
        <v>27</v>
      </c>
    </row>
    <row r="657" spans="1:11" hidden="1" x14ac:dyDescent="0.3">
      <c r="A657" s="6">
        <v>39688</v>
      </c>
      <c r="B657" s="1">
        <f t="shared" si="30"/>
        <v>2008</v>
      </c>
      <c r="C657" s="7">
        <v>908.49</v>
      </c>
      <c r="D657" s="7">
        <v>911.51</v>
      </c>
      <c r="E657" s="7">
        <v>882.59</v>
      </c>
      <c r="F657" s="7">
        <v>882.59</v>
      </c>
      <c r="G657" s="8">
        <v>10184200</v>
      </c>
      <c r="H657" s="8">
        <v>430342000000</v>
      </c>
      <c r="I657" s="7">
        <v>-2.38</v>
      </c>
      <c r="J657" s="1">
        <f t="shared" si="31"/>
        <v>8</v>
      </c>
      <c r="K657" s="1">
        <f t="shared" si="32"/>
        <v>28</v>
      </c>
    </row>
    <row r="658" spans="1:11" hidden="1" x14ac:dyDescent="0.3">
      <c r="A658" s="6">
        <v>39689</v>
      </c>
      <c r="B658" s="1">
        <f t="shared" si="30"/>
        <v>2008</v>
      </c>
      <c r="C658" s="7">
        <v>895.61</v>
      </c>
      <c r="D658" s="7">
        <v>899.36</v>
      </c>
      <c r="E658" s="7">
        <v>879.68</v>
      </c>
      <c r="F658" s="7">
        <v>887.45</v>
      </c>
      <c r="G658" s="8">
        <v>9011900</v>
      </c>
      <c r="H658" s="8">
        <v>514746000000</v>
      </c>
      <c r="I658" s="7">
        <v>0.55000000000000004</v>
      </c>
      <c r="J658" s="1">
        <f t="shared" si="31"/>
        <v>8</v>
      </c>
      <c r="K658" s="1">
        <f t="shared" si="32"/>
        <v>29</v>
      </c>
    </row>
    <row r="659" spans="1:11" hidden="1" x14ac:dyDescent="0.3">
      <c r="A659" s="6">
        <v>39692</v>
      </c>
      <c r="B659" s="1">
        <f t="shared" si="30"/>
        <v>2008</v>
      </c>
      <c r="C659" s="7">
        <v>868.74</v>
      </c>
      <c r="D659" s="7">
        <v>874.16</v>
      </c>
      <c r="E659" s="7">
        <v>825.82</v>
      </c>
      <c r="F659" s="7">
        <v>827.8</v>
      </c>
      <c r="G659" s="8">
        <v>15143800</v>
      </c>
      <c r="H659" s="8">
        <v>563588000000</v>
      </c>
      <c r="I659" s="7">
        <v>-6.72</v>
      </c>
      <c r="J659" s="1">
        <f t="shared" si="31"/>
        <v>9</v>
      </c>
      <c r="K659" s="1">
        <f t="shared" si="32"/>
        <v>1</v>
      </c>
    </row>
    <row r="660" spans="1:11" hidden="1" x14ac:dyDescent="0.3">
      <c r="A660" s="6">
        <v>39693</v>
      </c>
      <c r="B660" s="1">
        <f t="shared" si="30"/>
        <v>2008</v>
      </c>
      <c r="C660" s="7">
        <v>830.02</v>
      </c>
      <c r="D660" s="7">
        <v>842.49</v>
      </c>
      <c r="E660" s="7">
        <v>803.07</v>
      </c>
      <c r="F660" s="7">
        <v>814.04</v>
      </c>
      <c r="G660" s="8">
        <v>14497600</v>
      </c>
      <c r="H660" s="8">
        <v>534117000000</v>
      </c>
      <c r="I660" s="7">
        <v>-1.66</v>
      </c>
      <c r="J660" s="1">
        <f t="shared" si="31"/>
        <v>9</v>
      </c>
      <c r="K660" s="1">
        <f t="shared" si="32"/>
        <v>2</v>
      </c>
    </row>
    <row r="661" spans="1:11" hidden="1" x14ac:dyDescent="0.3">
      <c r="A661" s="6">
        <v>39694</v>
      </c>
      <c r="B661" s="1">
        <f t="shared" si="30"/>
        <v>2008</v>
      </c>
      <c r="C661" s="7">
        <v>810.13</v>
      </c>
      <c r="D661" s="7">
        <v>848.59</v>
      </c>
      <c r="E661" s="7">
        <v>805.15</v>
      </c>
      <c r="F661" s="7">
        <v>848.59</v>
      </c>
      <c r="G661" s="8">
        <v>16416700</v>
      </c>
      <c r="H661" s="8">
        <v>492986000000</v>
      </c>
      <c r="I661" s="7">
        <v>4.24</v>
      </c>
      <c r="J661" s="1">
        <f t="shared" si="31"/>
        <v>9</v>
      </c>
      <c r="K661" s="1">
        <f t="shared" si="32"/>
        <v>3</v>
      </c>
    </row>
    <row r="662" spans="1:11" hidden="1" x14ac:dyDescent="0.3">
      <c r="A662" s="6">
        <v>39695</v>
      </c>
      <c r="B662" s="1">
        <f t="shared" si="30"/>
        <v>2008</v>
      </c>
      <c r="C662" s="7">
        <v>835.56</v>
      </c>
      <c r="D662" s="7">
        <v>848.78</v>
      </c>
      <c r="E662" s="7">
        <v>826.47</v>
      </c>
      <c r="F662" s="7">
        <v>830.8</v>
      </c>
      <c r="G662" s="8">
        <v>14934300</v>
      </c>
      <c r="H662" s="8">
        <v>498525000000</v>
      </c>
      <c r="I662" s="7">
        <v>-2.1</v>
      </c>
      <c r="J662" s="1">
        <f t="shared" si="31"/>
        <v>9</v>
      </c>
      <c r="K662" s="1">
        <f t="shared" si="32"/>
        <v>4</v>
      </c>
    </row>
    <row r="663" spans="1:11" hidden="1" x14ac:dyDescent="0.3">
      <c r="A663" s="6">
        <v>39696</v>
      </c>
      <c r="B663" s="1">
        <f t="shared" si="30"/>
        <v>2008</v>
      </c>
      <c r="C663" s="7">
        <v>809.14</v>
      </c>
      <c r="D663" s="7">
        <v>843.4</v>
      </c>
      <c r="E663" s="7">
        <v>806.27</v>
      </c>
      <c r="F663" s="7">
        <v>830.3</v>
      </c>
      <c r="G663" s="8">
        <v>14936500</v>
      </c>
      <c r="H663" s="8">
        <v>651271000000</v>
      </c>
      <c r="I663" s="7">
        <v>-0.06</v>
      </c>
      <c r="J663" s="1">
        <f t="shared" si="31"/>
        <v>9</v>
      </c>
      <c r="K663" s="1">
        <f t="shared" si="32"/>
        <v>5</v>
      </c>
    </row>
    <row r="664" spans="1:11" hidden="1" x14ac:dyDescent="0.3">
      <c r="A664" s="6">
        <v>39699</v>
      </c>
      <c r="B664" s="1">
        <f t="shared" si="30"/>
        <v>2008</v>
      </c>
      <c r="C664" s="7">
        <v>855.38</v>
      </c>
      <c r="D664" s="7">
        <v>898.42</v>
      </c>
      <c r="E664" s="7">
        <v>855.38</v>
      </c>
      <c r="F664" s="7">
        <v>898.17</v>
      </c>
      <c r="G664" s="8">
        <v>17419700</v>
      </c>
      <c r="H664" s="8">
        <v>670785000000</v>
      </c>
      <c r="I664" s="7">
        <v>8.17</v>
      </c>
      <c r="J664" s="1">
        <f t="shared" si="31"/>
        <v>9</v>
      </c>
      <c r="K664" s="1">
        <f t="shared" si="32"/>
        <v>8</v>
      </c>
    </row>
    <row r="665" spans="1:11" hidden="1" x14ac:dyDescent="0.3">
      <c r="A665" s="6">
        <v>39700</v>
      </c>
      <c r="B665" s="1">
        <f t="shared" si="30"/>
        <v>2008</v>
      </c>
      <c r="C665" s="7">
        <v>891.99</v>
      </c>
      <c r="D665" s="7">
        <v>892.57</v>
      </c>
      <c r="E665" s="7">
        <v>875.79</v>
      </c>
      <c r="F665" s="7">
        <v>880.02</v>
      </c>
      <c r="G665" s="8">
        <v>16126100</v>
      </c>
      <c r="H665" s="8">
        <v>456278000000</v>
      </c>
      <c r="I665" s="7">
        <v>-2.02</v>
      </c>
      <c r="J665" s="1">
        <f t="shared" si="31"/>
        <v>9</v>
      </c>
      <c r="K665" s="1">
        <f t="shared" si="32"/>
        <v>9</v>
      </c>
    </row>
    <row r="666" spans="1:11" hidden="1" x14ac:dyDescent="0.3">
      <c r="A666" s="6">
        <v>39701</v>
      </c>
      <c r="B666" s="1">
        <f t="shared" si="30"/>
        <v>2008</v>
      </c>
      <c r="C666" s="7">
        <v>865.83</v>
      </c>
      <c r="D666" s="7">
        <v>901.97</v>
      </c>
      <c r="E666" s="7">
        <v>865.2</v>
      </c>
      <c r="F666" s="7">
        <v>901.9</v>
      </c>
      <c r="G666" s="8">
        <v>16052900</v>
      </c>
      <c r="H666" s="8">
        <v>617318000000</v>
      </c>
      <c r="I666" s="7">
        <v>2.4900000000000002</v>
      </c>
      <c r="J666" s="1">
        <f t="shared" si="31"/>
        <v>9</v>
      </c>
      <c r="K666" s="1">
        <f t="shared" si="32"/>
        <v>10</v>
      </c>
    </row>
    <row r="667" spans="1:11" hidden="1" x14ac:dyDescent="0.3">
      <c r="A667" s="6">
        <v>39702</v>
      </c>
      <c r="B667" s="1">
        <f t="shared" si="30"/>
        <v>2008</v>
      </c>
      <c r="C667" s="7">
        <v>903.31</v>
      </c>
      <c r="D667" s="7">
        <v>919.56</v>
      </c>
      <c r="E667" s="7">
        <v>900.39</v>
      </c>
      <c r="F667" s="7">
        <v>901.86</v>
      </c>
      <c r="G667" s="8">
        <v>20908000</v>
      </c>
      <c r="H667" s="8">
        <v>812044000000</v>
      </c>
      <c r="I667" s="7">
        <v>0</v>
      </c>
      <c r="J667" s="1">
        <f t="shared" si="31"/>
        <v>9</v>
      </c>
      <c r="K667" s="1">
        <f t="shared" si="32"/>
        <v>11</v>
      </c>
    </row>
    <row r="668" spans="1:11" hidden="1" x14ac:dyDescent="0.3">
      <c r="A668" s="6">
        <v>39703</v>
      </c>
      <c r="B668" s="1">
        <f t="shared" si="30"/>
        <v>2008</v>
      </c>
      <c r="C668" s="7">
        <v>925.24</v>
      </c>
      <c r="D668" s="7">
        <v>934.54</v>
      </c>
      <c r="E668" s="7">
        <v>921.52</v>
      </c>
      <c r="F668" s="7">
        <v>922.26</v>
      </c>
      <c r="G668" s="8">
        <v>17881400</v>
      </c>
      <c r="H668" s="8">
        <v>539822000000</v>
      </c>
      <c r="I668" s="7">
        <v>2.2599999999999998</v>
      </c>
      <c r="J668" s="1">
        <f t="shared" si="31"/>
        <v>9</v>
      </c>
      <c r="K668" s="1">
        <f t="shared" si="32"/>
        <v>12</v>
      </c>
    </row>
    <row r="669" spans="1:11" hidden="1" x14ac:dyDescent="0.3">
      <c r="A669" s="6">
        <v>39707</v>
      </c>
      <c r="B669" s="1">
        <f t="shared" si="30"/>
        <v>2008</v>
      </c>
      <c r="C669" s="7">
        <v>858.49</v>
      </c>
      <c r="D669" s="7">
        <v>870.34</v>
      </c>
      <c r="E669" s="7">
        <v>846.1</v>
      </c>
      <c r="F669" s="7">
        <v>855.44</v>
      </c>
      <c r="G669" s="8">
        <v>29248700</v>
      </c>
      <c r="H669" s="8">
        <v>769509000000</v>
      </c>
      <c r="I669" s="7">
        <v>-7.25</v>
      </c>
      <c r="J669" s="1">
        <f t="shared" si="31"/>
        <v>9</v>
      </c>
      <c r="K669" s="1">
        <f t="shared" si="32"/>
        <v>16</v>
      </c>
    </row>
    <row r="670" spans="1:11" hidden="1" x14ac:dyDescent="0.3">
      <c r="A670" s="6">
        <v>39708</v>
      </c>
      <c r="B670" s="1">
        <f t="shared" si="30"/>
        <v>2008</v>
      </c>
      <c r="C670" s="7">
        <v>887.79</v>
      </c>
      <c r="D670" s="7">
        <v>902.31</v>
      </c>
      <c r="E670" s="7">
        <v>883.06</v>
      </c>
      <c r="F670" s="7">
        <v>887.64</v>
      </c>
      <c r="G670" s="8">
        <v>24195100</v>
      </c>
      <c r="H670" s="8">
        <v>644069000000</v>
      </c>
      <c r="I670" s="7">
        <v>3.76</v>
      </c>
      <c r="J670" s="1">
        <f t="shared" si="31"/>
        <v>9</v>
      </c>
      <c r="K670" s="1">
        <f t="shared" si="32"/>
        <v>17</v>
      </c>
    </row>
    <row r="671" spans="1:11" hidden="1" x14ac:dyDescent="0.3">
      <c r="A671" s="6">
        <v>39709</v>
      </c>
      <c r="B671" s="1">
        <f t="shared" si="30"/>
        <v>2008</v>
      </c>
      <c r="C671" s="7">
        <v>864.4</v>
      </c>
      <c r="D671" s="7">
        <v>869.42</v>
      </c>
      <c r="E671" s="7">
        <v>842.93</v>
      </c>
      <c r="F671" s="7">
        <v>860.98</v>
      </c>
      <c r="G671" s="8">
        <v>23117000</v>
      </c>
      <c r="H671" s="8">
        <v>706505000000</v>
      </c>
      <c r="I671" s="7">
        <v>-3</v>
      </c>
      <c r="J671" s="1">
        <f t="shared" si="31"/>
        <v>9</v>
      </c>
      <c r="K671" s="1">
        <f t="shared" si="32"/>
        <v>18</v>
      </c>
    </row>
    <row r="672" spans="1:11" hidden="1" x14ac:dyDescent="0.3">
      <c r="A672" s="6">
        <v>39710</v>
      </c>
      <c r="B672" s="1">
        <f t="shared" si="30"/>
        <v>2008</v>
      </c>
      <c r="C672" s="7">
        <v>899.89</v>
      </c>
      <c r="D672" s="7">
        <v>912.56</v>
      </c>
      <c r="E672" s="7">
        <v>895.12</v>
      </c>
      <c r="F672" s="7">
        <v>912.03</v>
      </c>
      <c r="G672" s="8">
        <v>18964600</v>
      </c>
      <c r="H672" s="8">
        <v>858178000000</v>
      </c>
      <c r="I672" s="7">
        <v>5.93</v>
      </c>
      <c r="J672" s="1">
        <f t="shared" si="31"/>
        <v>9</v>
      </c>
      <c r="K672" s="1">
        <f t="shared" si="32"/>
        <v>19</v>
      </c>
    </row>
    <row r="673" spans="1:11" hidden="1" x14ac:dyDescent="0.3">
      <c r="A673" s="6">
        <v>39713</v>
      </c>
      <c r="B673" s="1">
        <f t="shared" si="30"/>
        <v>2008</v>
      </c>
      <c r="C673" s="7">
        <v>919.37</v>
      </c>
      <c r="D673" s="7">
        <v>933.57</v>
      </c>
      <c r="E673" s="7">
        <v>891.3</v>
      </c>
      <c r="F673" s="7">
        <v>893.51</v>
      </c>
      <c r="G673" s="8">
        <v>17659600</v>
      </c>
      <c r="H673" s="8">
        <v>563082000000</v>
      </c>
      <c r="I673" s="7">
        <v>-2.0299999999999998</v>
      </c>
      <c r="J673" s="1">
        <f t="shared" si="31"/>
        <v>9</v>
      </c>
      <c r="K673" s="1">
        <f t="shared" si="32"/>
        <v>22</v>
      </c>
    </row>
    <row r="674" spans="1:11" hidden="1" x14ac:dyDescent="0.3">
      <c r="A674" s="6">
        <v>39714</v>
      </c>
      <c r="B674" s="1">
        <f t="shared" si="30"/>
        <v>2008</v>
      </c>
      <c r="C674" s="7">
        <v>890.88</v>
      </c>
      <c r="D674" s="7">
        <v>924.01</v>
      </c>
      <c r="E674" s="7">
        <v>890.88</v>
      </c>
      <c r="F674" s="7">
        <v>924.01</v>
      </c>
      <c r="G674" s="8">
        <v>14416300</v>
      </c>
      <c r="H674" s="8">
        <v>474206000000</v>
      </c>
      <c r="I674" s="7">
        <v>3.41</v>
      </c>
      <c r="J674" s="1">
        <f t="shared" si="31"/>
        <v>9</v>
      </c>
      <c r="K674" s="1">
        <f t="shared" si="32"/>
        <v>23</v>
      </c>
    </row>
    <row r="675" spans="1:11" hidden="1" x14ac:dyDescent="0.3">
      <c r="A675" s="6">
        <v>39715</v>
      </c>
      <c r="B675" s="1">
        <f t="shared" si="30"/>
        <v>2008</v>
      </c>
      <c r="C675" s="7">
        <v>923.34</v>
      </c>
      <c r="D675" s="7">
        <v>938.77</v>
      </c>
      <c r="E675" s="7">
        <v>917.84</v>
      </c>
      <c r="F675" s="7">
        <v>937.51</v>
      </c>
      <c r="G675" s="8">
        <v>20030300</v>
      </c>
      <c r="H675" s="8">
        <v>482996000000</v>
      </c>
      <c r="I675" s="7">
        <v>1.46</v>
      </c>
      <c r="J675" s="1">
        <f t="shared" si="31"/>
        <v>9</v>
      </c>
      <c r="K675" s="1">
        <f t="shared" si="32"/>
        <v>24</v>
      </c>
    </row>
    <row r="676" spans="1:11" hidden="1" x14ac:dyDescent="0.3">
      <c r="A676" s="6">
        <v>39716</v>
      </c>
      <c r="B676" s="1">
        <f t="shared" si="30"/>
        <v>2008</v>
      </c>
      <c r="C676" s="7">
        <v>922.68</v>
      </c>
      <c r="D676" s="7">
        <v>936.32</v>
      </c>
      <c r="E676" s="7">
        <v>914.57</v>
      </c>
      <c r="F676" s="7">
        <v>931.77</v>
      </c>
      <c r="G676" s="8">
        <v>27869300</v>
      </c>
      <c r="H676" s="8">
        <v>605809000000</v>
      </c>
      <c r="I676" s="7">
        <v>-0.61</v>
      </c>
      <c r="J676" s="1">
        <f t="shared" si="31"/>
        <v>9</v>
      </c>
      <c r="K676" s="1">
        <f t="shared" si="32"/>
        <v>25</v>
      </c>
    </row>
    <row r="677" spans="1:11" hidden="1" x14ac:dyDescent="0.3">
      <c r="A677" s="6">
        <v>39717</v>
      </c>
      <c r="B677" s="1">
        <f t="shared" si="30"/>
        <v>2008</v>
      </c>
      <c r="C677" s="7">
        <v>928.29</v>
      </c>
      <c r="D677" s="7">
        <v>932.15</v>
      </c>
      <c r="E677" s="7">
        <v>905.93</v>
      </c>
      <c r="F677" s="7">
        <v>907.2</v>
      </c>
      <c r="G677" s="8">
        <v>19826100</v>
      </c>
      <c r="H677" s="8">
        <v>556796000000</v>
      </c>
      <c r="I677" s="7">
        <v>-2.64</v>
      </c>
      <c r="J677" s="1">
        <f t="shared" si="31"/>
        <v>9</v>
      </c>
      <c r="K677" s="1">
        <f t="shared" si="32"/>
        <v>26</v>
      </c>
    </row>
    <row r="678" spans="1:11" hidden="1" x14ac:dyDescent="0.3">
      <c r="A678" s="6">
        <v>39720</v>
      </c>
      <c r="B678" s="1">
        <f t="shared" si="30"/>
        <v>2008</v>
      </c>
      <c r="C678" s="7">
        <v>922.82</v>
      </c>
      <c r="D678" s="7">
        <v>924.64</v>
      </c>
      <c r="E678" s="7">
        <v>889.57</v>
      </c>
      <c r="F678" s="7">
        <v>889.61</v>
      </c>
      <c r="G678" s="8">
        <v>17458700</v>
      </c>
      <c r="H678" s="8">
        <v>545487000000</v>
      </c>
      <c r="I678" s="7">
        <v>-1.94</v>
      </c>
      <c r="J678" s="1">
        <f t="shared" si="31"/>
        <v>9</v>
      </c>
      <c r="K678" s="1">
        <f t="shared" si="32"/>
        <v>29</v>
      </c>
    </row>
    <row r="679" spans="1:11" hidden="1" x14ac:dyDescent="0.3">
      <c r="A679" s="6">
        <v>39721</v>
      </c>
      <c r="B679" s="1">
        <f t="shared" si="30"/>
        <v>2008</v>
      </c>
      <c r="C679" s="7">
        <v>833.1</v>
      </c>
      <c r="D679" s="7">
        <v>891.65</v>
      </c>
      <c r="E679" s="7">
        <v>830.45</v>
      </c>
      <c r="F679" s="7">
        <v>891.65</v>
      </c>
      <c r="G679" s="8">
        <v>21342500</v>
      </c>
      <c r="H679" s="8">
        <v>636649000000</v>
      </c>
      <c r="I679" s="7">
        <v>0.23</v>
      </c>
      <c r="J679" s="1">
        <f t="shared" si="31"/>
        <v>9</v>
      </c>
      <c r="K679" s="1">
        <f t="shared" si="32"/>
        <v>30</v>
      </c>
    </row>
    <row r="680" spans="1:11" hidden="1" x14ac:dyDescent="0.3">
      <c r="A680" s="6">
        <v>39722</v>
      </c>
      <c r="B680" s="1">
        <f t="shared" si="30"/>
        <v>2008</v>
      </c>
      <c r="C680" s="7">
        <v>900.24</v>
      </c>
      <c r="D680" s="7">
        <v>908.48</v>
      </c>
      <c r="E680" s="7">
        <v>886.77</v>
      </c>
      <c r="F680" s="7">
        <v>894.03</v>
      </c>
      <c r="G680" s="8">
        <v>22907600</v>
      </c>
      <c r="H680" s="8">
        <v>497461000000</v>
      </c>
      <c r="I680" s="7">
        <v>0.27</v>
      </c>
      <c r="J680" s="1">
        <f t="shared" si="31"/>
        <v>10</v>
      </c>
      <c r="K680" s="1">
        <f t="shared" si="32"/>
        <v>1</v>
      </c>
    </row>
    <row r="681" spans="1:11" hidden="1" x14ac:dyDescent="0.3">
      <c r="A681" s="6">
        <v>39723</v>
      </c>
      <c r="B681" s="1">
        <f t="shared" si="30"/>
        <v>2008</v>
      </c>
      <c r="C681" s="7">
        <v>900.32</v>
      </c>
      <c r="D681" s="7">
        <v>906.55</v>
      </c>
      <c r="E681" s="7">
        <v>868.92</v>
      </c>
      <c r="F681" s="7">
        <v>874.32</v>
      </c>
      <c r="G681" s="8">
        <v>19151400</v>
      </c>
      <c r="H681" s="8">
        <v>504837000000</v>
      </c>
      <c r="I681" s="7">
        <v>-2.2000000000000002</v>
      </c>
      <c r="J681" s="1">
        <f t="shared" si="31"/>
        <v>10</v>
      </c>
      <c r="K681" s="1">
        <f t="shared" si="32"/>
        <v>2</v>
      </c>
    </row>
    <row r="682" spans="1:11" hidden="1" x14ac:dyDescent="0.3">
      <c r="A682" s="6">
        <v>39727</v>
      </c>
      <c r="B682" s="1">
        <f t="shared" si="30"/>
        <v>2008</v>
      </c>
      <c r="C682" s="7">
        <v>855.52</v>
      </c>
      <c r="D682" s="7">
        <v>856.85</v>
      </c>
      <c r="E682" s="7">
        <v>824.35</v>
      </c>
      <c r="F682" s="7">
        <v>827.09</v>
      </c>
      <c r="G682" s="8">
        <v>19160600</v>
      </c>
      <c r="H682" s="8">
        <v>540987000000</v>
      </c>
      <c r="I682" s="7">
        <v>-5.4</v>
      </c>
      <c r="J682" s="1">
        <f t="shared" si="31"/>
        <v>10</v>
      </c>
      <c r="K682" s="1">
        <f t="shared" si="32"/>
        <v>6</v>
      </c>
    </row>
    <row r="683" spans="1:11" hidden="1" x14ac:dyDescent="0.3">
      <c r="A683" s="6">
        <v>39728</v>
      </c>
      <c r="B683" s="1">
        <f t="shared" si="30"/>
        <v>2008</v>
      </c>
      <c r="C683" s="7">
        <v>811.27</v>
      </c>
      <c r="D683" s="7">
        <v>836.43</v>
      </c>
      <c r="E683" s="7">
        <v>795.29</v>
      </c>
      <c r="F683" s="7">
        <v>835.47</v>
      </c>
      <c r="G683" s="8">
        <v>15946300</v>
      </c>
      <c r="H683" s="8">
        <v>491102000000</v>
      </c>
      <c r="I683" s="7">
        <v>1.01</v>
      </c>
      <c r="J683" s="1">
        <f t="shared" si="31"/>
        <v>10</v>
      </c>
      <c r="K683" s="1">
        <f t="shared" si="32"/>
        <v>7</v>
      </c>
    </row>
    <row r="684" spans="1:11" hidden="1" x14ac:dyDescent="0.3">
      <c r="A684" s="6">
        <v>39729</v>
      </c>
      <c r="B684" s="1">
        <f t="shared" si="30"/>
        <v>2008</v>
      </c>
      <c r="C684" s="7">
        <v>804.68</v>
      </c>
      <c r="D684" s="7">
        <v>820.94</v>
      </c>
      <c r="E684" s="7">
        <v>765.37</v>
      </c>
      <c r="F684" s="7">
        <v>765.37</v>
      </c>
      <c r="G684" s="8">
        <v>15328900</v>
      </c>
      <c r="H684" s="8">
        <v>523396000000</v>
      </c>
      <c r="I684" s="7">
        <v>-8.39</v>
      </c>
      <c r="J684" s="1">
        <f t="shared" si="31"/>
        <v>10</v>
      </c>
      <c r="K684" s="1">
        <f t="shared" si="32"/>
        <v>8</v>
      </c>
    </row>
    <row r="685" spans="1:11" hidden="1" x14ac:dyDescent="0.3">
      <c r="A685" s="6">
        <v>39730</v>
      </c>
      <c r="B685" s="1">
        <f t="shared" si="30"/>
        <v>2008</v>
      </c>
      <c r="C685" s="7">
        <v>769.7</v>
      </c>
      <c r="D685" s="7">
        <v>803.99</v>
      </c>
      <c r="E685" s="7">
        <v>755.69</v>
      </c>
      <c r="F685" s="7">
        <v>777.75</v>
      </c>
      <c r="G685" s="8">
        <v>20912700</v>
      </c>
      <c r="H685" s="8">
        <v>631208000000</v>
      </c>
      <c r="I685" s="7">
        <v>1.62</v>
      </c>
      <c r="J685" s="1">
        <f t="shared" si="31"/>
        <v>10</v>
      </c>
      <c r="K685" s="1">
        <f t="shared" si="32"/>
        <v>9</v>
      </c>
    </row>
    <row r="686" spans="1:11" hidden="1" x14ac:dyDescent="0.3">
      <c r="A686" s="6">
        <v>39731</v>
      </c>
      <c r="B686" s="1">
        <f t="shared" si="30"/>
        <v>2008</v>
      </c>
      <c r="C686" s="7">
        <v>748.75</v>
      </c>
      <c r="D686" s="7">
        <v>752.17</v>
      </c>
      <c r="E686" s="7">
        <v>703.16</v>
      </c>
      <c r="F686" s="7">
        <v>745.98</v>
      </c>
      <c r="G686" s="8">
        <v>16398900</v>
      </c>
      <c r="H686" s="8">
        <v>627699000000</v>
      </c>
      <c r="I686" s="7">
        <v>-4.08</v>
      </c>
      <c r="J686" s="1">
        <f t="shared" si="31"/>
        <v>10</v>
      </c>
      <c r="K686" s="1">
        <f t="shared" si="32"/>
        <v>10</v>
      </c>
    </row>
    <row r="687" spans="1:11" hidden="1" x14ac:dyDescent="0.3">
      <c r="A687" s="6">
        <v>39734</v>
      </c>
      <c r="B687" s="1">
        <f t="shared" si="30"/>
        <v>2008</v>
      </c>
      <c r="C687" s="7">
        <v>774.11</v>
      </c>
      <c r="D687" s="7">
        <v>793.4</v>
      </c>
      <c r="E687" s="7">
        <v>766.97</v>
      </c>
      <c r="F687" s="7">
        <v>788.87</v>
      </c>
      <c r="G687" s="8">
        <v>17729500</v>
      </c>
      <c r="H687" s="8">
        <v>531488000000</v>
      </c>
      <c r="I687" s="7">
        <v>5.75</v>
      </c>
      <c r="J687" s="1">
        <f t="shared" si="31"/>
        <v>10</v>
      </c>
      <c r="K687" s="1">
        <f t="shared" si="32"/>
        <v>13</v>
      </c>
    </row>
    <row r="688" spans="1:11" hidden="1" x14ac:dyDescent="0.3">
      <c r="A688" s="6">
        <v>39735</v>
      </c>
      <c r="B688" s="1">
        <f t="shared" si="30"/>
        <v>2008</v>
      </c>
      <c r="C688" s="7">
        <v>831.57</v>
      </c>
      <c r="D688" s="7">
        <v>865.43</v>
      </c>
      <c r="E688" s="7">
        <v>831.39</v>
      </c>
      <c r="F688" s="7">
        <v>865.35</v>
      </c>
      <c r="G688" s="8">
        <v>20427700</v>
      </c>
      <c r="H688" s="8">
        <v>644667000000</v>
      </c>
      <c r="I688" s="7">
        <v>9.69</v>
      </c>
      <c r="J688" s="1">
        <f t="shared" si="31"/>
        <v>10</v>
      </c>
      <c r="K688" s="1">
        <f t="shared" si="32"/>
        <v>14</v>
      </c>
    </row>
    <row r="689" spans="1:11" hidden="1" x14ac:dyDescent="0.3">
      <c r="A689" s="6">
        <v>39736</v>
      </c>
      <c r="B689" s="1">
        <f t="shared" si="30"/>
        <v>2008</v>
      </c>
      <c r="C689" s="7">
        <v>845.59</v>
      </c>
      <c r="D689" s="7">
        <v>858.83</v>
      </c>
      <c r="E689" s="7">
        <v>837.63</v>
      </c>
      <c r="F689" s="7">
        <v>844.27</v>
      </c>
      <c r="G689" s="8">
        <v>19940700</v>
      </c>
      <c r="H689" s="8">
        <v>562547000000</v>
      </c>
      <c r="I689" s="7">
        <v>-2.44</v>
      </c>
      <c r="J689" s="1">
        <f t="shared" si="31"/>
        <v>10</v>
      </c>
      <c r="K689" s="1">
        <f t="shared" si="32"/>
        <v>15</v>
      </c>
    </row>
    <row r="690" spans="1:11" hidden="1" x14ac:dyDescent="0.3">
      <c r="A690" s="6">
        <v>39737</v>
      </c>
      <c r="B690" s="1">
        <f t="shared" si="30"/>
        <v>2008</v>
      </c>
      <c r="C690" s="7">
        <v>789.42</v>
      </c>
      <c r="D690" s="7">
        <v>796.25</v>
      </c>
      <c r="E690" s="7">
        <v>750.81</v>
      </c>
      <c r="F690" s="7">
        <v>755.8</v>
      </c>
      <c r="G690" s="8">
        <v>17839500</v>
      </c>
      <c r="H690" s="8">
        <v>689683000000</v>
      </c>
      <c r="I690" s="7">
        <v>-10.48</v>
      </c>
      <c r="J690" s="1">
        <f t="shared" si="31"/>
        <v>10</v>
      </c>
      <c r="K690" s="1">
        <f t="shared" si="32"/>
        <v>16</v>
      </c>
    </row>
    <row r="691" spans="1:11" hidden="1" x14ac:dyDescent="0.3">
      <c r="A691" s="6">
        <v>39738</v>
      </c>
      <c r="B691" s="1">
        <f t="shared" si="30"/>
        <v>2008</v>
      </c>
      <c r="C691" s="7">
        <v>788.83</v>
      </c>
      <c r="D691" s="7">
        <v>792.56</v>
      </c>
      <c r="E691" s="7">
        <v>741.27</v>
      </c>
      <c r="F691" s="7">
        <v>755.1</v>
      </c>
      <c r="G691" s="8">
        <v>15764100</v>
      </c>
      <c r="H691" s="8">
        <v>623424000000</v>
      </c>
      <c r="I691" s="7">
        <v>-0.09</v>
      </c>
      <c r="J691" s="1">
        <f t="shared" si="31"/>
        <v>10</v>
      </c>
      <c r="K691" s="1">
        <f t="shared" si="32"/>
        <v>17</v>
      </c>
    </row>
    <row r="692" spans="1:11" hidden="1" x14ac:dyDescent="0.3">
      <c r="A692" s="6">
        <v>39741</v>
      </c>
      <c r="B692" s="1">
        <f t="shared" si="30"/>
        <v>2008</v>
      </c>
      <c r="C692" s="7">
        <v>770.95</v>
      </c>
      <c r="D692" s="7">
        <v>782.92</v>
      </c>
      <c r="E692" s="7">
        <v>738.52</v>
      </c>
      <c r="F692" s="7">
        <v>781.56</v>
      </c>
      <c r="G692" s="8">
        <v>16946300</v>
      </c>
      <c r="H692" s="8">
        <v>495904000000</v>
      </c>
      <c r="I692" s="7">
        <v>3.5</v>
      </c>
      <c r="J692" s="1">
        <f t="shared" si="31"/>
        <v>10</v>
      </c>
      <c r="K692" s="1">
        <f t="shared" si="32"/>
        <v>20</v>
      </c>
    </row>
    <row r="693" spans="1:11" hidden="1" x14ac:dyDescent="0.3">
      <c r="A693" s="6">
        <v>39742</v>
      </c>
      <c r="B693" s="1">
        <f t="shared" si="30"/>
        <v>2008</v>
      </c>
      <c r="C693" s="7">
        <v>798.57</v>
      </c>
      <c r="D693" s="7">
        <v>802.01</v>
      </c>
      <c r="E693" s="7">
        <v>750.49</v>
      </c>
      <c r="F693" s="7">
        <v>759.37</v>
      </c>
      <c r="G693" s="8">
        <v>18243200</v>
      </c>
      <c r="H693" s="8">
        <v>479106000000</v>
      </c>
      <c r="I693" s="7">
        <v>-2.84</v>
      </c>
      <c r="J693" s="1">
        <f t="shared" si="31"/>
        <v>10</v>
      </c>
      <c r="K693" s="1">
        <f t="shared" si="32"/>
        <v>21</v>
      </c>
    </row>
    <row r="694" spans="1:11" hidden="1" x14ac:dyDescent="0.3">
      <c r="A694" s="6">
        <v>39743</v>
      </c>
      <c r="B694" s="1">
        <f t="shared" si="30"/>
        <v>2008</v>
      </c>
      <c r="C694" s="7">
        <v>757.35</v>
      </c>
      <c r="D694" s="7">
        <v>769.69</v>
      </c>
      <c r="E694" s="7">
        <v>696.76</v>
      </c>
      <c r="F694" s="7">
        <v>722.07</v>
      </c>
      <c r="G694" s="8">
        <v>26375500</v>
      </c>
      <c r="H694" s="8">
        <v>649897000000</v>
      </c>
      <c r="I694" s="7">
        <v>-4.91</v>
      </c>
      <c r="J694" s="1">
        <f t="shared" si="31"/>
        <v>10</v>
      </c>
      <c r="K694" s="1">
        <f t="shared" si="32"/>
        <v>22</v>
      </c>
    </row>
    <row r="695" spans="1:11" hidden="1" x14ac:dyDescent="0.3">
      <c r="A695" s="6">
        <v>39744</v>
      </c>
      <c r="B695" s="1">
        <f t="shared" si="30"/>
        <v>2008</v>
      </c>
      <c r="C695" s="7">
        <v>683.76</v>
      </c>
      <c r="D695" s="7">
        <v>691.23</v>
      </c>
      <c r="E695" s="7">
        <v>649.12</v>
      </c>
      <c r="F695" s="7">
        <v>663.58</v>
      </c>
      <c r="G695" s="8">
        <v>23572700</v>
      </c>
      <c r="H695" s="8">
        <v>710029000000</v>
      </c>
      <c r="I695" s="7">
        <v>-8.1</v>
      </c>
      <c r="J695" s="1">
        <f t="shared" si="31"/>
        <v>10</v>
      </c>
      <c r="K695" s="1">
        <f t="shared" si="32"/>
        <v>23</v>
      </c>
    </row>
    <row r="696" spans="1:11" hidden="1" x14ac:dyDescent="0.3">
      <c r="A696" s="6">
        <v>39745</v>
      </c>
      <c r="B696" s="1">
        <f t="shared" si="30"/>
        <v>2008</v>
      </c>
      <c r="C696" s="7">
        <v>668.61</v>
      </c>
      <c r="D696" s="7">
        <v>668.73</v>
      </c>
      <c r="E696" s="7">
        <v>568.35</v>
      </c>
      <c r="F696" s="7">
        <v>570.77</v>
      </c>
      <c r="G696" s="8">
        <v>28804200</v>
      </c>
      <c r="H696" s="8">
        <v>776364000000</v>
      </c>
      <c r="I696" s="7">
        <v>-13.99</v>
      </c>
      <c r="J696" s="1">
        <f t="shared" si="31"/>
        <v>10</v>
      </c>
      <c r="K696" s="1">
        <f t="shared" si="32"/>
        <v>24</v>
      </c>
    </row>
    <row r="697" spans="1:11" hidden="1" x14ac:dyDescent="0.3">
      <c r="A697" s="6">
        <v>39748</v>
      </c>
      <c r="B697" s="1">
        <f t="shared" si="30"/>
        <v>2008</v>
      </c>
      <c r="C697" s="7">
        <v>568.59</v>
      </c>
      <c r="D697" s="7">
        <v>594.58000000000004</v>
      </c>
      <c r="E697" s="7">
        <v>546.62</v>
      </c>
      <c r="F697" s="7">
        <v>556.13</v>
      </c>
      <c r="G697" s="8">
        <v>30401300</v>
      </c>
      <c r="H697" s="8">
        <v>657071000000</v>
      </c>
      <c r="I697" s="7">
        <v>-2.56</v>
      </c>
      <c r="J697" s="1">
        <f t="shared" si="31"/>
        <v>10</v>
      </c>
      <c r="K697" s="1">
        <f t="shared" si="32"/>
        <v>27</v>
      </c>
    </row>
    <row r="698" spans="1:11" hidden="1" x14ac:dyDescent="0.3">
      <c r="A698" s="6">
        <v>39749</v>
      </c>
      <c r="B698" s="1">
        <f t="shared" si="30"/>
        <v>2008</v>
      </c>
      <c r="C698" s="7">
        <v>543.95000000000005</v>
      </c>
      <c r="D698" s="7">
        <v>619.29999999999995</v>
      </c>
      <c r="E698" s="7">
        <v>543.19000000000005</v>
      </c>
      <c r="F698" s="7">
        <v>613.01</v>
      </c>
      <c r="G698" s="8">
        <v>30321300</v>
      </c>
      <c r="H698" s="8">
        <v>734112000000</v>
      </c>
      <c r="I698" s="7">
        <v>10.23</v>
      </c>
      <c r="J698" s="1">
        <f t="shared" si="31"/>
        <v>10</v>
      </c>
      <c r="K698" s="1">
        <f t="shared" si="32"/>
        <v>28</v>
      </c>
    </row>
    <row r="699" spans="1:11" hidden="1" x14ac:dyDescent="0.3">
      <c r="A699" s="6">
        <v>39750</v>
      </c>
      <c r="B699" s="1">
        <f t="shared" si="30"/>
        <v>2008</v>
      </c>
      <c r="C699" s="7">
        <v>652.1</v>
      </c>
      <c r="D699" s="7">
        <v>671.67</v>
      </c>
      <c r="E699" s="7">
        <v>562.77</v>
      </c>
      <c r="F699" s="7">
        <v>597.71</v>
      </c>
      <c r="G699" s="8">
        <v>45995100</v>
      </c>
      <c r="H699" s="8">
        <v>1070976000000</v>
      </c>
      <c r="I699" s="7">
        <v>-2.5</v>
      </c>
      <c r="J699" s="1">
        <f t="shared" si="31"/>
        <v>10</v>
      </c>
      <c r="K699" s="1">
        <f t="shared" si="32"/>
        <v>29</v>
      </c>
    </row>
    <row r="700" spans="1:11" hidden="1" x14ac:dyDescent="0.3">
      <c r="A700" s="6">
        <v>39751</v>
      </c>
      <c r="B700" s="1">
        <f t="shared" si="30"/>
        <v>2008</v>
      </c>
      <c r="C700" s="7">
        <v>645.04999999999995</v>
      </c>
      <c r="D700" s="7">
        <v>685.02</v>
      </c>
      <c r="E700" s="7">
        <v>623.66</v>
      </c>
      <c r="F700" s="7">
        <v>681.61</v>
      </c>
      <c r="G700" s="8">
        <v>26269900</v>
      </c>
      <c r="H700" s="8">
        <v>829819000000</v>
      </c>
      <c r="I700" s="7">
        <v>14.04</v>
      </c>
      <c r="J700" s="1">
        <f t="shared" si="31"/>
        <v>10</v>
      </c>
      <c r="K700" s="1">
        <f t="shared" si="32"/>
        <v>30</v>
      </c>
    </row>
    <row r="701" spans="1:11" hidden="1" x14ac:dyDescent="0.3">
      <c r="A701" s="6">
        <v>39752</v>
      </c>
      <c r="B701" s="1">
        <f t="shared" si="30"/>
        <v>2008</v>
      </c>
      <c r="C701" s="7">
        <v>682.01</v>
      </c>
      <c r="D701" s="7">
        <v>727.68</v>
      </c>
      <c r="E701" s="7">
        <v>667.06</v>
      </c>
      <c r="F701" s="7">
        <v>702.69</v>
      </c>
      <c r="G701" s="8">
        <v>36530000</v>
      </c>
      <c r="H701" s="8">
        <v>1030114000000</v>
      </c>
      <c r="I701" s="7">
        <v>3.09</v>
      </c>
      <c r="J701" s="1">
        <f t="shared" si="31"/>
        <v>10</v>
      </c>
      <c r="K701" s="1">
        <f t="shared" si="32"/>
        <v>31</v>
      </c>
    </row>
    <row r="702" spans="1:11" hidden="1" x14ac:dyDescent="0.3">
      <c r="A702" s="6">
        <v>39755</v>
      </c>
      <c r="B702" s="1">
        <f t="shared" si="30"/>
        <v>2008</v>
      </c>
      <c r="C702" s="7">
        <v>711.84</v>
      </c>
      <c r="D702" s="7">
        <v>739.79</v>
      </c>
      <c r="E702" s="7">
        <v>706.28</v>
      </c>
      <c r="F702" s="7">
        <v>734.61</v>
      </c>
      <c r="G702" s="8">
        <v>35013600</v>
      </c>
      <c r="H702" s="8">
        <v>853489000000</v>
      </c>
      <c r="I702" s="7">
        <v>4.54</v>
      </c>
      <c r="J702" s="1">
        <f t="shared" si="31"/>
        <v>11</v>
      </c>
      <c r="K702" s="1">
        <f t="shared" si="32"/>
        <v>3</v>
      </c>
    </row>
    <row r="703" spans="1:11" hidden="1" x14ac:dyDescent="0.3">
      <c r="A703" s="6">
        <v>39756</v>
      </c>
      <c r="B703" s="1">
        <f t="shared" si="30"/>
        <v>2008</v>
      </c>
      <c r="C703" s="7">
        <v>739.03</v>
      </c>
      <c r="D703" s="7">
        <v>752.68</v>
      </c>
      <c r="E703" s="7">
        <v>721.68</v>
      </c>
      <c r="F703" s="7">
        <v>749.13</v>
      </c>
      <c r="G703" s="8">
        <v>34248800</v>
      </c>
      <c r="H703" s="8">
        <v>807278000000</v>
      </c>
      <c r="I703" s="7">
        <v>1.98</v>
      </c>
      <c r="J703" s="1">
        <f t="shared" si="31"/>
        <v>11</v>
      </c>
      <c r="K703" s="1">
        <f t="shared" si="32"/>
        <v>4</v>
      </c>
    </row>
    <row r="704" spans="1:11" hidden="1" x14ac:dyDescent="0.3">
      <c r="A704" s="6">
        <v>39757</v>
      </c>
      <c r="B704" s="1">
        <f t="shared" si="30"/>
        <v>2008</v>
      </c>
      <c r="C704" s="7">
        <v>773.89</v>
      </c>
      <c r="D704" s="7">
        <v>789.2</v>
      </c>
      <c r="E704" s="7">
        <v>729.4</v>
      </c>
      <c r="F704" s="7">
        <v>749.71</v>
      </c>
      <c r="G704" s="8">
        <v>38855600</v>
      </c>
      <c r="H704" s="8">
        <v>916543000000</v>
      </c>
      <c r="I704" s="7">
        <v>0.08</v>
      </c>
      <c r="J704" s="1">
        <f t="shared" si="31"/>
        <v>11</v>
      </c>
      <c r="K704" s="1">
        <f t="shared" si="32"/>
        <v>5</v>
      </c>
    </row>
    <row r="705" spans="1:11" hidden="1" x14ac:dyDescent="0.3">
      <c r="A705" s="6">
        <v>39758</v>
      </c>
      <c r="B705" s="1">
        <f t="shared" si="30"/>
        <v>2008</v>
      </c>
      <c r="C705" s="7">
        <v>713.99</v>
      </c>
      <c r="D705" s="7">
        <v>733.26</v>
      </c>
      <c r="E705" s="7">
        <v>690.26</v>
      </c>
      <c r="F705" s="7">
        <v>702.36</v>
      </c>
      <c r="G705" s="8">
        <v>30674700</v>
      </c>
      <c r="H705" s="8">
        <v>789368000000</v>
      </c>
      <c r="I705" s="7">
        <v>-6.32</v>
      </c>
      <c r="J705" s="1">
        <f t="shared" si="31"/>
        <v>11</v>
      </c>
      <c r="K705" s="1">
        <f t="shared" si="32"/>
        <v>6</v>
      </c>
    </row>
    <row r="706" spans="1:11" hidden="1" x14ac:dyDescent="0.3">
      <c r="A706" s="6">
        <v>39759</v>
      </c>
      <c r="B706" s="1">
        <f t="shared" ref="B706:B769" si="33">YEAR(A706)</f>
        <v>2008</v>
      </c>
      <c r="C706" s="7">
        <v>678</v>
      </c>
      <c r="D706" s="7">
        <v>732.08</v>
      </c>
      <c r="E706" s="7">
        <v>673.12</v>
      </c>
      <c r="F706" s="7">
        <v>730.07</v>
      </c>
      <c r="G706" s="8">
        <v>32467500</v>
      </c>
      <c r="H706" s="8">
        <v>840429000000</v>
      </c>
      <c r="I706" s="7">
        <v>3.95</v>
      </c>
      <c r="J706" s="1">
        <f t="shared" si="31"/>
        <v>11</v>
      </c>
      <c r="K706" s="1">
        <f t="shared" si="32"/>
        <v>7</v>
      </c>
    </row>
    <row r="707" spans="1:11" hidden="1" x14ac:dyDescent="0.3">
      <c r="A707" s="6">
        <v>39762</v>
      </c>
      <c r="B707" s="1">
        <f t="shared" si="33"/>
        <v>2008</v>
      </c>
      <c r="C707" s="7">
        <v>744.37</v>
      </c>
      <c r="D707" s="7">
        <v>755.44</v>
      </c>
      <c r="E707" s="7">
        <v>721.77</v>
      </c>
      <c r="F707" s="7">
        <v>723.78</v>
      </c>
      <c r="G707" s="8">
        <v>23530000</v>
      </c>
      <c r="H707" s="8">
        <v>692113000000</v>
      </c>
      <c r="I707" s="7">
        <v>-0.86</v>
      </c>
      <c r="J707" s="1">
        <f t="shared" ref="J707:J770" si="34">MONTH(A707)</f>
        <v>11</v>
      </c>
      <c r="K707" s="1">
        <f t="shared" ref="K707:K770" si="35">DAY(A707)</f>
        <v>10</v>
      </c>
    </row>
    <row r="708" spans="1:11" hidden="1" x14ac:dyDescent="0.3">
      <c r="A708" s="6">
        <v>39763</v>
      </c>
      <c r="B708" s="1">
        <f t="shared" si="33"/>
        <v>2008</v>
      </c>
      <c r="C708" s="7">
        <v>705.18</v>
      </c>
      <c r="D708" s="7">
        <v>720.26</v>
      </c>
      <c r="E708" s="7">
        <v>693.83</v>
      </c>
      <c r="F708" s="7">
        <v>697.07</v>
      </c>
      <c r="G708" s="8">
        <v>24964300</v>
      </c>
      <c r="H708" s="8">
        <v>589739000000</v>
      </c>
      <c r="I708" s="7">
        <v>-3.69</v>
      </c>
      <c r="J708" s="1">
        <f t="shared" si="34"/>
        <v>11</v>
      </c>
      <c r="K708" s="1">
        <f t="shared" si="35"/>
        <v>11</v>
      </c>
    </row>
    <row r="709" spans="1:11" hidden="1" x14ac:dyDescent="0.3">
      <c r="A709" s="6">
        <v>39764</v>
      </c>
      <c r="B709" s="1">
        <f t="shared" si="33"/>
        <v>2008</v>
      </c>
      <c r="C709" s="7">
        <v>682.15</v>
      </c>
      <c r="D709" s="7">
        <v>718.33</v>
      </c>
      <c r="E709" s="7">
        <v>675.51</v>
      </c>
      <c r="F709" s="7">
        <v>713.9</v>
      </c>
      <c r="G709" s="8">
        <v>23792100</v>
      </c>
      <c r="H709" s="8">
        <v>549227000000</v>
      </c>
      <c r="I709" s="7">
        <v>2.41</v>
      </c>
      <c r="J709" s="1">
        <f t="shared" si="34"/>
        <v>11</v>
      </c>
      <c r="K709" s="1">
        <f t="shared" si="35"/>
        <v>12</v>
      </c>
    </row>
    <row r="710" spans="1:11" hidden="1" x14ac:dyDescent="0.3">
      <c r="A710" s="6">
        <v>39765</v>
      </c>
      <c r="B710" s="1">
        <f t="shared" si="33"/>
        <v>2008</v>
      </c>
      <c r="C710" s="7">
        <v>682.05</v>
      </c>
      <c r="D710" s="7">
        <v>694.71</v>
      </c>
      <c r="E710" s="7">
        <v>667.67</v>
      </c>
      <c r="F710" s="7">
        <v>692.43</v>
      </c>
      <c r="G710" s="8">
        <v>17544900</v>
      </c>
      <c r="H710" s="8">
        <v>538885000000</v>
      </c>
      <c r="I710" s="7">
        <v>-3.01</v>
      </c>
      <c r="J710" s="1">
        <f t="shared" si="34"/>
        <v>11</v>
      </c>
      <c r="K710" s="1">
        <f t="shared" si="35"/>
        <v>13</v>
      </c>
    </row>
    <row r="711" spans="1:11" hidden="1" x14ac:dyDescent="0.3">
      <c r="A711" s="6">
        <v>39766</v>
      </c>
      <c r="B711" s="1">
        <f t="shared" si="33"/>
        <v>2008</v>
      </c>
      <c r="C711" s="7">
        <v>725.25</v>
      </c>
      <c r="D711" s="7">
        <v>725.7</v>
      </c>
      <c r="E711" s="7">
        <v>692</v>
      </c>
      <c r="F711" s="7">
        <v>693.12</v>
      </c>
      <c r="G711" s="8">
        <v>15854700</v>
      </c>
      <c r="H711" s="8">
        <v>462694000000</v>
      </c>
      <c r="I711" s="7">
        <v>0.1</v>
      </c>
      <c r="J711" s="1">
        <f t="shared" si="34"/>
        <v>11</v>
      </c>
      <c r="K711" s="1">
        <f t="shared" si="35"/>
        <v>14</v>
      </c>
    </row>
    <row r="712" spans="1:11" hidden="1" x14ac:dyDescent="0.3">
      <c r="A712" s="6">
        <v>39769</v>
      </c>
      <c r="B712" s="1">
        <f t="shared" si="33"/>
        <v>2008</v>
      </c>
      <c r="C712" s="7">
        <v>685.89</v>
      </c>
      <c r="D712" s="7">
        <v>687.24</v>
      </c>
      <c r="E712" s="7">
        <v>666.7</v>
      </c>
      <c r="F712" s="7">
        <v>671.09</v>
      </c>
      <c r="G712" s="8">
        <v>18312800</v>
      </c>
      <c r="H712" s="8">
        <v>474194000000</v>
      </c>
      <c r="I712" s="7">
        <v>-3.18</v>
      </c>
      <c r="J712" s="1">
        <f t="shared" si="34"/>
        <v>11</v>
      </c>
      <c r="K712" s="1">
        <f t="shared" si="35"/>
        <v>17</v>
      </c>
    </row>
    <row r="713" spans="1:11" hidden="1" x14ac:dyDescent="0.3">
      <c r="A713" s="6">
        <v>39770</v>
      </c>
      <c r="B713" s="1">
        <f t="shared" si="33"/>
        <v>2008</v>
      </c>
      <c r="C713" s="7">
        <v>655.19000000000005</v>
      </c>
      <c r="D713" s="7">
        <v>671.1</v>
      </c>
      <c r="E713" s="7">
        <v>647.16999999999996</v>
      </c>
      <c r="F713" s="7">
        <v>648.38</v>
      </c>
      <c r="G713" s="8">
        <v>24486300</v>
      </c>
      <c r="H713" s="8">
        <v>514838000000</v>
      </c>
      <c r="I713" s="7">
        <v>-3.38</v>
      </c>
      <c r="J713" s="1">
        <f t="shared" si="34"/>
        <v>11</v>
      </c>
      <c r="K713" s="1">
        <f t="shared" si="35"/>
        <v>18</v>
      </c>
    </row>
    <row r="714" spans="1:11" hidden="1" x14ac:dyDescent="0.3">
      <c r="A714" s="6">
        <v>39771</v>
      </c>
      <c r="B714" s="1">
        <f t="shared" si="33"/>
        <v>2008</v>
      </c>
      <c r="C714" s="7">
        <v>658.02</v>
      </c>
      <c r="D714" s="7">
        <v>658.02</v>
      </c>
      <c r="E714" s="7">
        <v>626.39</v>
      </c>
      <c r="F714" s="7">
        <v>634.02</v>
      </c>
      <c r="G714" s="8">
        <v>30249900</v>
      </c>
      <c r="H714" s="8">
        <v>527615000000</v>
      </c>
      <c r="I714" s="7">
        <v>-2.21</v>
      </c>
      <c r="J714" s="1">
        <f t="shared" si="34"/>
        <v>11</v>
      </c>
      <c r="K714" s="1">
        <f t="shared" si="35"/>
        <v>19</v>
      </c>
    </row>
    <row r="715" spans="1:11" hidden="1" x14ac:dyDescent="0.3">
      <c r="A715" s="6">
        <v>39772</v>
      </c>
      <c r="B715" s="1">
        <f t="shared" si="33"/>
        <v>2008</v>
      </c>
      <c r="C715" s="7">
        <v>598.19000000000005</v>
      </c>
      <c r="D715" s="7">
        <v>603.21</v>
      </c>
      <c r="E715" s="7">
        <v>579.04999999999995</v>
      </c>
      <c r="F715" s="7">
        <v>579.33000000000004</v>
      </c>
      <c r="G715" s="8">
        <v>28206600</v>
      </c>
      <c r="H715" s="8">
        <v>440962000000</v>
      </c>
      <c r="I715" s="7">
        <v>-8.6300000000000008</v>
      </c>
      <c r="J715" s="1">
        <f t="shared" si="34"/>
        <v>11</v>
      </c>
      <c r="K715" s="1">
        <f t="shared" si="35"/>
        <v>20</v>
      </c>
    </row>
    <row r="716" spans="1:11" hidden="1" x14ac:dyDescent="0.3">
      <c r="A716" s="6">
        <v>39773</v>
      </c>
      <c r="B716" s="1">
        <f t="shared" si="33"/>
        <v>2008</v>
      </c>
      <c r="C716" s="7">
        <v>569.76</v>
      </c>
      <c r="D716" s="7">
        <v>619.12</v>
      </c>
      <c r="E716" s="7">
        <v>560.51</v>
      </c>
      <c r="F716" s="7">
        <v>614.57000000000005</v>
      </c>
      <c r="G716" s="8">
        <v>44042500</v>
      </c>
      <c r="H716" s="8">
        <v>592956000000</v>
      </c>
      <c r="I716" s="7">
        <v>6.08</v>
      </c>
      <c r="J716" s="1">
        <f t="shared" si="34"/>
        <v>11</v>
      </c>
      <c r="K716" s="1">
        <f t="shared" si="35"/>
        <v>21</v>
      </c>
    </row>
    <row r="717" spans="1:11" hidden="1" x14ac:dyDescent="0.3">
      <c r="A717" s="6">
        <v>39776</v>
      </c>
      <c r="B717" s="1">
        <f t="shared" si="33"/>
        <v>2008</v>
      </c>
      <c r="C717" s="7">
        <v>614.04</v>
      </c>
      <c r="D717" s="7">
        <v>627.04999999999995</v>
      </c>
      <c r="E717" s="7">
        <v>594.72</v>
      </c>
      <c r="F717" s="7">
        <v>594.72</v>
      </c>
      <c r="G717" s="8">
        <v>35219400</v>
      </c>
      <c r="H717" s="8">
        <v>511886000000</v>
      </c>
      <c r="I717" s="7">
        <v>-3.23</v>
      </c>
      <c r="J717" s="1">
        <f t="shared" si="34"/>
        <v>11</v>
      </c>
      <c r="K717" s="1">
        <f t="shared" si="35"/>
        <v>24</v>
      </c>
    </row>
    <row r="718" spans="1:11" hidden="1" x14ac:dyDescent="0.3">
      <c r="A718" s="6">
        <v>39777</v>
      </c>
      <c r="B718" s="1">
        <f t="shared" si="33"/>
        <v>2008</v>
      </c>
      <c r="C718" s="7">
        <v>626.62</v>
      </c>
      <c r="D718" s="7">
        <v>633.74</v>
      </c>
      <c r="E718" s="7">
        <v>592.35</v>
      </c>
      <c r="F718" s="7">
        <v>598.91999999999996</v>
      </c>
      <c r="G718" s="8">
        <v>26445800</v>
      </c>
      <c r="H718" s="8">
        <v>488213000000</v>
      </c>
      <c r="I718" s="7">
        <v>0.71</v>
      </c>
      <c r="J718" s="1">
        <f t="shared" si="34"/>
        <v>11</v>
      </c>
      <c r="K718" s="1">
        <f t="shared" si="35"/>
        <v>25</v>
      </c>
    </row>
    <row r="719" spans="1:11" hidden="1" x14ac:dyDescent="0.3">
      <c r="A719" s="6">
        <v>39778</v>
      </c>
      <c r="B719" s="1">
        <f t="shared" si="33"/>
        <v>2008</v>
      </c>
      <c r="C719" s="7">
        <v>609.69000000000005</v>
      </c>
      <c r="D719" s="7">
        <v>626.27</v>
      </c>
      <c r="E719" s="7">
        <v>608.64</v>
      </c>
      <c r="F719" s="7">
        <v>624.14</v>
      </c>
      <c r="G719" s="8">
        <v>28405600</v>
      </c>
      <c r="H719" s="8">
        <v>491765000000</v>
      </c>
      <c r="I719" s="7">
        <v>4.21</v>
      </c>
      <c r="J719" s="1">
        <f t="shared" si="34"/>
        <v>11</v>
      </c>
      <c r="K719" s="1">
        <f t="shared" si="35"/>
        <v>26</v>
      </c>
    </row>
    <row r="720" spans="1:11" hidden="1" x14ac:dyDescent="0.3">
      <c r="A720" s="6">
        <v>39779</v>
      </c>
      <c r="B720" s="1">
        <f t="shared" si="33"/>
        <v>2008</v>
      </c>
      <c r="C720" s="7">
        <v>645.25</v>
      </c>
      <c r="D720" s="7">
        <v>649.58000000000004</v>
      </c>
      <c r="E720" s="7">
        <v>636.41</v>
      </c>
      <c r="F720" s="7">
        <v>646.05999999999995</v>
      </c>
      <c r="G720" s="8">
        <v>60169100</v>
      </c>
      <c r="H720" s="8">
        <v>692227000000</v>
      </c>
      <c r="I720" s="7">
        <v>3.51</v>
      </c>
      <c r="J720" s="1">
        <f t="shared" si="34"/>
        <v>11</v>
      </c>
      <c r="K720" s="1">
        <f t="shared" si="35"/>
        <v>27</v>
      </c>
    </row>
    <row r="721" spans="1:11" hidden="1" x14ac:dyDescent="0.3">
      <c r="A721" s="6">
        <v>39780</v>
      </c>
      <c r="B721" s="1">
        <f t="shared" si="33"/>
        <v>2008</v>
      </c>
      <c r="C721" s="7">
        <v>651.16</v>
      </c>
      <c r="D721" s="7">
        <v>657.09</v>
      </c>
      <c r="E721" s="7">
        <v>645.41999999999996</v>
      </c>
      <c r="F721" s="7">
        <v>653.03</v>
      </c>
      <c r="G721" s="8">
        <v>50534500</v>
      </c>
      <c r="H721" s="8">
        <v>611849000000</v>
      </c>
      <c r="I721" s="7">
        <v>1.08</v>
      </c>
      <c r="J721" s="1">
        <f t="shared" si="34"/>
        <v>11</v>
      </c>
      <c r="K721" s="1">
        <f t="shared" si="35"/>
        <v>28</v>
      </c>
    </row>
    <row r="722" spans="1:11" hidden="1" x14ac:dyDescent="0.3">
      <c r="A722" s="6">
        <v>39783</v>
      </c>
      <c r="B722" s="1">
        <f t="shared" si="33"/>
        <v>2008</v>
      </c>
      <c r="C722" s="7">
        <v>654.69000000000005</v>
      </c>
      <c r="D722" s="7">
        <v>664.74</v>
      </c>
      <c r="E722" s="7">
        <v>647.21</v>
      </c>
      <c r="F722" s="7">
        <v>647.21</v>
      </c>
      <c r="G722" s="8">
        <v>42847100</v>
      </c>
      <c r="H722" s="8">
        <v>541069000000</v>
      </c>
      <c r="I722" s="7">
        <v>-0.89</v>
      </c>
      <c r="J722" s="1">
        <f t="shared" si="34"/>
        <v>12</v>
      </c>
      <c r="K722" s="1">
        <f t="shared" si="35"/>
        <v>1</v>
      </c>
    </row>
    <row r="723" spans="1:11" hidden="1" x14ac:dyDescent="0.3">
      <c r="A723" s="6">
        <v>39784</v>
      </c>
      <c r="B723" s="1">
        <f t="shared" si="33"/>
        <v>2008</v>
      </c>
      <c r="C723" s="7">
        <v>609.55999999999995</v>
      </c>
      <c r="D723" s="7">
        <v>629</v>
      </c>
      <c r="E723" s="7">
        <v>608.63</v>
      </c>
      <c r="F723" s="7">
        <v>625.88</v>
      </c>
      <c r="G723" s="8">
        <v>23213700</v>
      </c>
      <c r="H723" s="8">
        <v>393512000000</v>
      </c>
      <c r="I723" s="7">
        <v>-3.3</v>
      </c>
      <c r="J723" s="1">
        <f t="shared" si="34"/>
        <v>12</v>
      </c>
      <c r="K723" s="1">
        <f t="shared" si="35"/>
        <v>2</v>
      </c>
    </row>
    <row r="724" spans="1:11" hidden="1" x14ac:dyDescent="0.3">
      <c r="A724" s="6">
        <v>39785</v>
      </c>
      <c r="B724" s="1">
        <f t="shared" si="33"/>
        <v>2008</v>
      </c>
      <c r="C724" s="7">
        <v>635.76</v>
      </c>
      <c r="D724" s="7">
        <v>635.76</v>
      </c>
      <c r="E724" s="7">
        <v>614.72</v>
      </c>
      <c r="F724" s="7">
        <v>614.72</v>
      </c>
      <c r="G724" s="8">
        <v>29549000</v>
      </c>
      <c r="H724" s="8">
        <v>536407000000</v>
      </c>
      <c r="I724" s="7">
        <v>-1.78</v>
      </c>
      <c r="J724" s="1">
        <f t="shared" si="34"/>
        <v>12</v>
      </c>
      <c r="K724" s="1">
        <f t="shared" si="35"/>
        <v>3</v>
      </c>
    </row>
    <row r="725" spans="1:11" hidden="1" x14ac:dyDescent="0.3">
      <c r="A725" s="6">
        <v>39786</v>
      </c>
      <c r="B725" s="1">
        <f t="shared" si="33"/>
        <v>2008</v>
      </c>
      <c r="C725" s="7">
        <v>629.13</v>
      </c>
      <c r="D725" s="7">
        <v>629.66999999999996</v>
      </c>
      <c r="E725" s="7">
        <v>598.11</v>
      </c>
      <c r="F725" s="7">
        <v>600.66</v>
      </c>
      <c r="G725" s="8">
        <v>31657800</v>
      </c>
      <c r="H725" s="8">
        <v>522065000000</v>
      </c>
      <c r="I725" s="7">
        <v>-2.29</v>
      </c>
      <c r="J725" s="1">
        <f t="shared" si="34"/>
        <v>12</v>
      </c>
      <c r="K725" s="1">
        <f t="shared" si="35"/>
        <v>4</v>
      </c>
    </row>
    <row r="726" spans="1:11" hidden="1" x14ac:dyDescent="0.3">
      <c r="A726" s="6">
        <v>39787</v>
      </c>
      <c r="B726" s="1">
        <f t="shared" si="33"/>
        <v>2008</v>
      </c>
      <c r="C726" s="7">
        <v>604.88</v>
      </c>
      <c r="D726" s="7">
        <v>610.98</v>
      </c>
      <c r="E726" s="7">
        <v>597.44000000000005</v>
      </c>
      <c r="F726" s="7">
        <v>603.34</v>
      </c>
      <c r="G726" s="8">
        <v>31997400</v>
      </c>
      <c r="H726" s="8">
        <v>491607000000</v>
      </c>
      <c r="I726" s="7">
        <v>0.45</v>
      </c>
      <c r="J726" s="1">
        <f t="shared" si="34"/>
        <v>12</v>
      </c>
      <c r="K726" s="1">
        <f t="shared" si="35"/>
        <v>5</v>
      </c>
    </row>
    <row r="727" spans="1:11" hidden="1" x14ac:dyDescent="0.3">
      <c r="A727" s="6">
        <v>39790</v>
      </c>
      <c r="B727" s="1">
        <f t="shared" si="33"/>
        <v>2008</v>
      </c>
      <c r="C727" s="7">
        <v>616.27</v>
      </c>
      <c r="D727" s="7">
        <v>645.12</v>
      </c>
      <c r="E727" s="7">
        <v>614.24</v>
      </c>
      <c r="F727" s="7">
        <v>645.12</v>
      </c>
      <c r="G727" s="8">
        <v>28611100</v>
      </c>
      <c r="H727" s="8">
        <v>604472000000</v>
      </c>
      <c r="I727" s="7">
        <v>6.92</v>
      </c>
      <c r="J727" s="1">
        <f t="shared" si="34"/>
        <v>12</v>
      </c>
      <c r="K727" s="1">
        <f t="shared" si="35"/>
        <v>8</v>
      </c>
    </row>
    <row r="728" spans="1:11" hidden="1" x14ac:dyDescent="0.3">
      <c r="A728" s="6">
        <v>39791</v>
      </c>
      <c r="B728" s="1">
        <f t="shared" si="33"/>
        <v>2008</v>
      </c>
      <c r="C728" s="7">
        <v>651.07000000000005</v>
      </c>
      <c r="D728" s="7">
        <v>651.09</v>
      </c>
      <c r="E728" s="7">
        <v>630.91</v>
      </c>
      <c r="F728" s="7">
        <v>635.59</v>
      </c>
      <c r="G728" s="8">
        <v>28137400</v>
      </c>
      <c r="H728" s="8">
        <v>511075000000</v>
      </c>
      <c r="I728" s="7">
        <v>-1.48</v>
      </c>
      <c r="J728" s="1">
        <f t="shared" si="34"/>
        <v>12</v>
      </c>
      <c r="K728" s="1">
        <f t="shared" si="35"/>
        <v>9</v>
      </c>
    </row>
    <row r="729" spans="1:11" hidden="1" x14ac:dyDescent="0.3">
      <c r="A729" s="6">
        <v>39792</v>
      </c>
      <c r="B729" s="1">
        <f t="shared" si="33"/>
        <v>2008</v>
      </c>
      <c r="C729" s="7">
        <v>643.25</v>
      </c>
      <c r="D729" s="7">
        <v>651.17999999999995</v>
      </c>
      <c r="E729" s="7">
        <v>638.62</v>
      </c>
      <c r="F729" s="7">
        <v>648.1</v>
      </c>
      <c r="G729" s="8">
        <v>47736600</v>
      </c>
      <c r="H729" s="8">
        <v>742160000000</v>
      </c>
      <c r="I729" s="7">
        <v>1.97</v>
      </c>
      <c r="J729" s="1">
        <f t="shared" si="34"/>
        <v>12</v>
      </c>
      <c r="K729" s="1">
        <f t="shared" si="35"/>
        <v>10</v>
      </c>
    </row>
    <row r="730" spans="1:11" hidden="1" x14ac:dyDescent="0.3">
      <c r="A730" s="6">
        <v>39793</v>
      </c>
      <c r="B730" s="1">
        <f t="shared" si="33"/>
        <v>2008</v>
      </c>
      <c r="C730" s="7">
        <v>651.17999999999995</v>
      </c>
      <c r="D730" s="7">
        <v>662.35</v>
      </c>
      <c r="E730" s="7">
        <v>641.38</v>
      </c>
      <c r="F730" s="7">
        <v>652.41</v>
      </c>
      <c r="G730" s="8">
        <v>50039200</v>
      </c>
      <c r="H730" s="8">
        <v>887893000000</v>
      </c>
      <c r="I730" s="7">
        <v>0.67</v>
      </c>
      <c r="J730" s="1">
        <f t="shared" si="34"/>
        <v>12</v>
      </c>
      <c r="K730" s="1">
        <f t="shared" si="35"/>
        <v>11</v>
      </c>
    </row>
    <row r="731" spans="1:11" hidden="1" x14ac:dyDescent="0.3">
      <c r="A731" s="6">
        <v>39794</v>
      </c>
      <c r="B731" s="1">
        <f t="shared" si="33"/>
        <v>2008</v>
      </c>
      <c r="C731" s="7">
        <v>640.88</v>
      </c>
      <c r="D731" s="7">
        <v>656.56</v>
      </c>
      <c r="E731" s="7">
        <v>615.5</v>
      </c>
      <c r="F731" s="7">
        <v>617.76</v>
      </c>
      <c r="G731" s="8">
        <v>59327200</v>
      </c>
      <c r="H731" s="8">
        <v>704821000000</v>
      </c>
      <c r="I731" s="7">
        <v>-5.31</v>
      </c>
      <c r="J731" s="1">
        <f t="shared" si="34"/>
        <v>12</v>
      </c>
      <c r="K731" s="1">
        <f t="shared" si="35"/>
        <v>12</v>
      </c>
    </row>
    <row r="732" spans="1:11" hidden="1" x14ac:dyDescent="0.3">
      <c r="A732" s="6">
        <v>39797</v>
      </c>
      <c r="B732" s="1">
        <f t="shared" si="33"/>
        <v>2008</v>
      </c>
      <c r="C732" s="7">
        <v>637.51</v>
      </c>
      <c r="D732" s="7">
        <v>649.19000000000005</v>
      </c>
      <c r="E732" s="7">
        <v>637.51</v>
      </c>
      <c r="F732" s="7">
        <v>646.49</v>
      </c>
      <c r="G732" s="8">
        <v>30001200</v>
      </c>
      <c r="H732" s="8">
        <v>498825000000</v>
      </c>
      <c r="I732" s="7">
        <v>4.6500000000000004</v>
      </c>
      <c r="J732" s="1">
        <f t="shared" si="34"/>
        <v>12</v>
      </c>
      <c r="K732" s="1">
        <f t="shared" si="35"/>
        <v>15</v>
      </c>
    </row>
    <row r="733" spans="1:11" hidden="1" x14ac:dyDescent="0.3">
      <c r="A733" s="6">
        <v>39798</v>
      </c>
      <c r="B733" s="1">
        <f t="shared" si="33"/>
        <v>2008</v>
      </c>
      <c r="C733" s="7">
        <v>643.36</v>
      </c>
      <c r="D733" s="7">
        <v>650.33000000000004</v>
      </c>
      <c r="E733" s="7">
        <v>637.75</v>
      </c>
      <c r="F733" s="7">
        <v>650.33000000000004</v>
      </c>
      <c r="G733" s="8">
        <v>39516800</v>
      </c>
      <c r="H733" s="8">
        <v>629318000000</v>
      </c>
      <c r="I733" s="7">
        <v>0.59</v>
      </c>
      <c r="J733" s="1">
        <f t="shared" si="34"/>
        <v>12</v>
      </c>
      <c r="K733" s="1">
        <f t="shared" si="35"/>
        <v>16</v>
      </c>
    </row>
    <row r="734" spans="1:11" hidden="1" x14ac:dyDescent="0.3">
      <c r="A734" s="6">
        <v>39799</v>
      </c>
      <c r="B734" s="1">
        <f t="shared" si="33"/>
        <v>2008</v>
      </c>
      <c r="C734" s="7">
        <v>669.71</v>
      </c>
      <c r="D734" s="7">
        <v>670.83</v>
      </c>
      <c r="E734" s="7">
        <v>641.41999999999996</v>
      </c>
      <c r="F734" s="7">
        <v>654.66</v>
      </c>
      <c r="G734" s="8">
        <v>41926300</v>
      </c>
      <c r="H734" s="8">
        <v>648310000000</v>
      </c>
      <c r="I734" s="7">
        <v>0.67</v>
      </c>
      <c r="J734" s="1">
        <f t="shared" si="34"/>
        <v>12</v>
      </c>
      <c r="K734" s="1">
        <f t="shared" si="35"/>
        <v>17</v>
      </c>
    </row>
    <row r="735" spans="1:11" hidden="1" x14ac:dyDescent="0.3">
      <c r="A735" s="6">
        <v>39800</v>
      </c>
      <c r="B735" s="1">
        <f t="shared" si="33"/>
        <v>2008</v>
      </c>
      <c r="C735" s="7">
        <v>662.43</v>
      </c>
      <c r="D735" s="7">
        <v>664.39</v>
      </c>
      <c r="E735" s="7">
        <v>648.20000000000005</v>
      </c>
      <c r="F735" s="7">
        <v>661.98</v>
      </c>
      <c r="G735" s="8">
        <v>51773000</v>
      </c>
      <c r="H735" s="8">
        <v>723363000000</v>
      </c>
      <c r="I735" s="7">
        <v>1.1200000000000001</v>
      </c>
      <c r="J735" s="1">
        <f t="shared" si="34"/>
        <v>12</v>
      </c>
      <c r="K735" s="1">
        <f t="shared" si="35"/>
        <v>18</v>
      </c>
    </row>
    <row r="736" spans="1:11" hidden="1" x14ac:dyDescent="0.3">
      <c r="A736" s="6">
        <v>39801</v>
      </c>
      <c r="B736" s="1">
        <f t="shared" si="33"/>
        <v>2008</v>
      </c>
      <c r="C736" s="7">
        <v>661.65</v>
      </c>
      <c r="D736" s="7">
        <v>689.27</v>
      </c>
      <c r="E736" s="7">
        <v>661.65</v>
      </c>
      <c r="F736" s="7">
        <v>680.86</v>
      </c>
      <c r="G736" s="8">
        <v>55474500</v>
      </c>
      <c r="H736" s="8">
        <v>953160000000</v>
      </c>
      <c r="I736" s="7">
        <v>2.85</v>
      </c>
      <c r="J736" s="1">
        <f t="shared" si="34"/>
        <v>12</v>
      </c>
      <c r="K736" s="1">
        <f t="shared" si="35"/>
        <v>19</v>
      </c>
    </row>
    <row r="737" spans="1:11" hidden="1" x14ac:dyDescent="0.3">
      <c r="A737" s="6">
        <v>39804</v>
      </c>
      <c r="B737" s="1">
        <f t="shared" si="33"/>
        <v>2008</v>
      </c>
      <c r="C737" s="7">
        <v>694.87</v>
      </c>
      <c r="D737" s="7">
        <v>700.95</v>
      </c>
      <c r="E737" s="7">
        <v>675.44</v>
      </c>
      <c r="F737" s="7">
        <v>683.57</v>
      </c>
      <c r="G737" s="8">
        <v>43552500</v>
      </c>
      <c r="H737" s="8">
        <v>607343000000</v>
      </c>
      <c r="I737" s="7">
        <v>0.4</v>
      </c>
      <c r="J737" s="1">
        <f t="shared" si="34"/>
        <v>12</v>
      </c>
      <c r="K737" s="1">
        <f t="shared" si="35"/>
        <v>22</v>
      </c>
    </row>
    <row r="738" spans="1:11" hidden="1" x14ac:dyDescent="0.3">
      <c r="A738" s="6">
        <v>39805</v>
      </c>
      <c r="B738" s="1">
        <f t="shared" si="33"/>
        <v>2008</v>
      </c>
      <c r="C738" s="7">
        <v>673.93</v>
      </c>
      <c r="D738" s="7">
        <v>677.9</v>
      </c>
      <c r="E738" s="7">
        <v>648.96</v>
      </c>
      <c r="F738" s="7">
        <v>649.4</v>
      </c>
      <c r="G738" s="8">
        <v>35135400</v>
      </c>
      <c r="H738" s="8">
        <v>563637000000</v>
      </c>
      <c r="I738" s="7">
        <v>-5</v>
      </c>
      <c r="J738" s="1">
        <f t="shared" si="34"/>
        <v>12</v>
      </c>
      <c r="K738" s="1">
        <f t="shared" si="35"/>
        <v>23</v>
      </c>
    </row>
    <row r="739" spans="1:11" hidden="1" x14ac:dyDescent="0.3">
      <c r="A739" s="6">
        <v>39806</v>
      </c>
      <c r="B739" s="1">
        <f t="shared" si="33"/>
        <v>2008</v>
      </c>
      <c r="C739" s="7">
        <v>651.37</v>
      </c>
      <c r="D739" s="7">
        <v>655.03</v>
      </c>
      <c r="E739" s="7">
        <v>635.91</v>
      </c>
      <c r="F739" s="7">
        <v>639.91</v>
      </c>
      <c r="G739" s="8">
        <v>25890100</v>
      </c>
      <c r="H739" s="8">
        <v>381603000000</v>
      </c>
      <c r="I739" s="7">
        <v>-1.46</v>
      </c>
      <c r="J739" s="1">
        <f t="shared" si="34"/>
        <v>12</v>
      </c>
      <c r="K739" s="1">
        <f t="shared" si="35"/>
        <v>24</v>
      </c>
    </row>
    <row r="740" spans="1:11" hidden="1" x14ac:dyDescent="0.3">
      <c r="A740" s="6">
        <v>39808</v>
      </c>
      <c r="B740" s="1">
        <f t="shared" si="33"/>
        <v>2008</v>
      </c>
      <c r="C740" s="7">
        <v>643.34</v>
      </c>
      <c r="D740" s="7">
        <v>649.23</v>
      </c>
      <c r="E740" s="7">
        <v>637.08000000000004</v>
      </c>
      <c r="F740" s="7">
        <v>640.86</v>
      </c>
      <c r="G740" s="8">
        <v>19561300</v>
      </c>
      <c r="H740" s="8">
        <v>263172000000</v>
      </c>
      <c r="I740" s="7">
        <v>0.15</v>
      </c>
      <c r="J740" s="1">
        <f t="shared" si="34"/>
        <v>12</v>
      </c>
      <c r="K740" s="1">
        <f t="shared" si="35"/>
        <v>26</v>
      </c>
    </row>
    <row r="741" spans="1:11" hidden="1" x14ac:dyDescent="0.3">
      <c r="A741" s="6">
        <v>39811</v>
      </c>
      <c r="B741" s="1">
        <f t="shared" si="33"/>
        <v>2008</v>
      </c>
      <c r="C741" s="7">
        <v>640.16999999999996</v>
      </c>
      <c r="D741" s="7">
        <v>641.33000000000004</v>
      </c>
      <c r="E741" s="7">
        <v>619.11</v>
      </c>
      <c r="F741" s="7">
        <v>637.77</v>
      </c>
      <c r="G741" s="8">
        <v>17238200</v>
      </c>
      <c r="H741" s="8">
        <v>266267000000</v>
      </c>
      <c r="I741" s="7">
        <v>-0.48</v>
      </c>
      <c r="J741" s="1">
        <f t="shared" si="34"/>
        <v>12</v>
      </c>
      <c r="K741" s="1">
        <f t="shared" si="35"/>
        <v>29</v>
      </c>
    </row>
    <row r="742" spans="1:11" hidden="1" x14ac:dyDescent="0.3">
      <c r="A742" s="6">
        <v>39812</v>
      </c>
      <c r="B742" s="1">
        <f t="shared" si="33"/>
        <v>2008</v>
      </c>
      <c r="C742" s="7">
        <v>641.32000000000005</v>
      </c>
      <c r="D742" s="7">
        <v>649</v>
      </c>
      <c r="E742" s="7">
        <v>639.27</v>
      </c>
      <c r="F742" s="7">
        <v>639.95000000000005</v>
      </c>
      <c r="G742" s="8">
        <v>13748800</v>
      </c>
      <c r="H742" s="8">
        <v>274989000000</v>
      </c>
      <c r="I742" s="7">
        <v>0.34</v>
      </c>
      <c r="J742" s="1">
        <f t="shared" si="34"/>
        <v>12</v>
      </c>
      <c r="K742" s="1">
        <f t="shared" si="35"/>
        <v>30</v>
      </c>
    </row>
    <row r="743" spans="1:11" hidden="1" x14ac:dyDescent="0.3">
      <c r="A743" s="6">
        <v>39815</v>
      </c>
      <c r="B743" s="1">
        <f t="shared" si="33"/>
        <v>2009</v>
      </c>
      <c r="C743" s="7">
        <v>649.86</v>
      </c>
      <c r="D743" s="7">
        <v>673.39</v>
      </c>
      <c r="E743" s="7">
        <v>639.95000000000005</v>
      </c>
      <c r="F743" s="7">
        <v>673.39</v>
      </c>
      <c r="G743" s="8">
        <v>16830400</v>
      </c>
      <c r="H743" s="8">
        <v>362663000000</v>
      </c>
      <c r="I743" s="7">
        <v>5.23</v>
      </c>
      <c r="J743" s="1">
        <f t="shared" si="34"/>
        <v>1</v>
      </c>
      <c r="K743" s="1">
        <f t="shared" si="35"/>
        <v>2</v>
      </c>
    </row>
    <row r="744" spans="1:11" hidden="1" x14ac:dyDescent="0.3">
      <c r="A744" s="6">
        <v>39818</v>
      </c>
      <c r="B744" s="1">
        <f t="shared" si="33"/>
        <v>2009</v>
      </c>
      <c r="C744" s="7">
        <v>687.03</v>
      </c>
      <c r="D744" s="7">
        <v>697.38</v>
      </c>
      <c r="E744" s="7">
        <v>676.66</v>
      </c>
      <c r="F744" s="7">
        <v>676.66</v>
      </c>
      <c r="G744" s="8">
        <v>30236500</v>
      </c>
      <c r="H744" s="8">
        <v>563418000000</v>
      </c>
      <c r="I744" s="7">
        <v>0.49</v>
      </c>
      <c r="J744" s="1">
        <f t="shared" si="34"/>
        <v>1</v>
      </c>
      <c r="K744" s="1">
        <f t="shared" si="35"/>
        <v>5</v>
      </c>
    </row>
    <row r="745" spans="1:11" hidden="1" x14ac:dyDescent="0.3">
      <c r="A745" s="6">
        <v>39819</v>
      </c>
      <c r="B745" s="1">
        <f t="shared" si="33"/>
        <v>2009</v>
      </c>
      <c r="C745" s="7">
        <v>687.47</v>
      </c>
      <c r="D745" s="7">
        <v>708.41</v>
      </c>
      <c r="E745" s="7">
        <v>686.75</v>
      </c>
      <c r="F745" s="7">
        <v>699.71</v>
      </c>
      <c r="G745" s="8">
        <v>38476200</v>
      </c>
      <c r="H745" s="8">
        <v>764356000000</v>
      </c>
      <c r="I745" s="7">
        <v>3.41</v>
      </c>
      <c r="J745" s="1">
        <f t="shared" si="34"/>
        <v>1</v>
      </c>
      <c r="K745" s="1">
        <f t="shared" si="35"/>
        <v>6</v>
      </c>
    </row>
    <row r="746" spans="1:11" hidden="1" x14ac:dyDescent="0.3">
      <c r="A746" s="6">
        <v>39820</v>
      </c>
      <c r="B746" s="1">
        <f t="shared" si="33"/>
        <v>2009</v>
      </c>
      <c r="C746" s="7">
        <v>706.87</v>
      </c>
      <c r="D746" s="7">
        <v>727.84</v>
      </c>
      <c r="E746" s="7">
        <v>706.87</v>
      </c>
      <c r="F746" s="7">
        <v>727.84</v>
      </c>
      <c r="G746" s="8">
        <v>37712700</v>
      </c>
      <c r="H746" s="8">
        <v>752926000000</v>
      </c>
      <c r="I746" s="7">
        <v>4.0199999999999996</v>
      </c>
      <c r="J746" s="1">
        <f t="shared" si="34"/>
        <v>1</v>
      </c>
      <c r="K746" s="1">
        <f t="shared" si="35"/>
        <v>7</v>
      </c>
    </row>
    <row r="747" spans="1:11" hidden="1" x14ac:dyDescent="0.3">
      <c r="A747" s="6">
        <v>39821</v>
      </c>
      <c r="B747" s="1">
        <f t="shared" si="33"/>
        <v>2009</v>
      </c>
      <c r="C747" s="7">
        <v>713.6</v>
      </c>
      <c r="D747" s="7">
        <v>722.89</v>
      </c>
      <c r="E747" s="7">
        <v>708.89</v>
      </c>
      <c r="F747" s="7">
        <v>716.31</v>
      </c>
      <c r="G747" s="8">
        <v>45122900</v>
      </c>
      <c r="H747" s="8">
        <v>698953000000</v>
      </c>
      <c r="I747" s="7">
        <v>-1.58</v>
      </c>
      <c r="J747" s="1">
        <f t="shared" si="34"/>
        <v>1</v>
      </c>
      <c r="K747" s="1">
        <f t="shared" si="35"/>
        <v>8</v>
      </c>
    </row>
    <row r="748" spans="1:11" hidden="1" x14ac:dyDescent="0.3">
      <c r="A748" s="6">
        <v>39822</v>
      </c>
      <c r="B748" s="1">
        <f t="shared" si="33"/>
        <v>2009</v>
      </c>
      <c r="C748" s="7">
        <v>720.6</v>
      </c>
      <c r="D748" s="7">
        <v>721.3</v>
      </c>
      <c r="E748" s="7">
        <v>698.02</v>
      </c>
      <c r="F748" s="7">
        <v>698.02</v>
      </c>
      <c r="G748" s="8">
        <v>30652300</v>
      </c>
      <c r="H748" s="8">
        <v>558208000000</v>
      </c>
      <c r="I748" s="7">
        <v>-2.5499999999999998</v>
      </c>
      <c r="J748" s="1">
        <f t="shared" si="34"/>
        <v>1</v>
      </c>
      <c r="K748" s="1">
        <f t="shared" si="35"/>
        <v>9</v>
      </c>
    </row>
    <row r="749" spans="1:11" hidden="1" x14ac:dyDescent="0.3">
      <c r="A749" s="6">
        <v>39825</v>
      </c>
      <c r="B749" s="1">
        <f t="shared" si="33"/>
        <v>2009</v>
      </c>
      <c r="C749" s="7">
        <v>691.19</v>
      </c>
      <c r="D749" s="7">
        <v>704.34</v>
      </c>
      <c r="E749" s="7">
        <v>688.16</v>
      </c>
      <c r="F749" s="7">
        <v>690.6</v>
      </c>
      <c r="G749" s="8">
        <v>21487200</v>
      </c>
      <c r="H749" s="8">
        <v>347302000000</v>
      </c>
      <c r="I749" s="7">
        <v>-1.06</v>
      </c>
      <c r="J749" s="1">
        <f t="shared" si="34"/>
        <v>1</v>
      </c>
      <c r="K749" s="1">
        <f t="shared" si="35"/>
        <v>12</v>
      </c>
    </row>
    <row r="750" spans="1:11" hidden="1" x14ac:dyDescent="0.3">
      <c r="A750" s="6">
        <v>39826</v>
      </c>
      <c r="B750" s="1">
        <f t="shared" si="33"/>
        <v>2009</v>
      </c>
      <c r="C750" s="7">
        <v>692.31</v>
      </c>
      <c r="D750" s="7">
        <v>704.61</v>
      </c>
      <c r="E750" s="7">
        <v>683.13</v>
      </c>
      <c r="F750" s="7">
        <v>704.61</v>
      </c>
      <c r="G750" s="8">
        <v>26366500</v>
      </c>
      <c r="H750" s="8">
        <v>391921000000</v>
      </c>
      <c r="I750" s="7">
        <v>2.0299999999999998</v>
      </c>
      <c r="J750" s="1">
        <f t="shared" si="34"/>
        <v>1</v>
      </c>
      <c r="K750" s="1">
        <f t="shared" si="35"/>
        <v>13</v>
      </c>
    </row>
    <row r="751" spans="1:11" hidden="1" x14ac:dyDescent="0.3">
      <c r="A751" s="6">
        <v>39827</v>
      </c>
      <c r="B751" s="1">
        <f t="shared" si="33"/>
        <v>2009</v>
      </c>
      <c r="C751" s="7">
        <v>699.8</v>
      </c>
      <c r="D751" s="7">
        <v>715.61</v>
      </c>
      <c r="E751" s="7">
        <v>692.92</v>
      </c>
      <c r="F751" s="7">
        <v>715.07</v>
      </c>
      <c r="G751" s="8">
        <v>39311900</v>
      </c>
      <c r="H751" s="8">
        <v>481149000000</v>
      </c>
      <c r="I751" s="7">
        <v>1.48</v>
      </c>
      <c r="J751" s="1">
        <f t="shared" si="34"/>
        <v>1</v>
      </c>
      <c r="K751" s="1">
        <f t="shared" si="35"/>
        <v>14</v>
      </c>
    </row>
    <row r="752" spans="1:11" hidden="1" x14ac:dyDescent="0.3">
      <c r="A752" s="6">
        <v>39828</v>
      </c>
      <c r="B752" s="1">
        <f t="shared" si="33"/>
        <v>2009</v>
      </c>
      <c r="C752" s="7">
        <v>689.13</v>
      </c>
      <c r="D752" s="7">
        <v>698.01</v>
      </c>
      <c r="E752" s="7">
        <v>666.75</v>
      </c>
      <c r="F752" s="7">
        <v>669.03</v>
      </c>
      <c r="G752" s="8">
        <v>31607100</v>
      </c>
      <c r="H752" s="8">
        <v>532009000000</v>
      </c>
      <c r="I752" s="7">
        <v>-6.44</v>
      </c>
      <c r="J752" s="1">
        <f t="shared" si="34"/>
        <v>1</v>
      </c>
      <c r="K752" s="1">
        <f t="shared" si="35"/>
        <v>15</v>
      </c>
    </row>
    <row r="753" spans="1:11" hidden="1" x14ac:dyDescent="0.3">
      <c r="A753" s="6">
        <v>39829</v>
      </c>
      <c r="B753" s="1">
        <f t="shared" si="33"/>
        <v>2009</v>
      </c>
      <c r="C753" s="7">
        <v>681.52</v>
      </c>
      <c r="D753" s="7">
        <v>706</v>
      </c>
      <c r="E753" s="7">
        <v>677.89</v>
      </c>
      <c r="F753" s="7">
        <v>706</v>
      </c>
      <c r="G753" s="8">
        <v>23015400</v>
      </c>
      <c r="H753" s="8">
        <v>401336000000</v>
      </c>
      <c r="I753" s="7">
        <v>5.53</v>
      </c>
      <c r="J753" s="1">
        <f t="shared" si="34"/>
        <v>1</v>
      </c>
      <c r="K753" s="1">
        <f t="shared" si="35"/>
        <v>16</v>
      </c>
    </row>
    <row r="754" spans="1:11" hidden="1" x14ac:dyDescent="0.3">
      <c r="A754" s="6">
        <v>39832</v>
      </c>
      <c r="B754" s="1">
        <f t="shared" si="33"/>
        <v>2009</v>
      </c>
      <c r="C754" s="7">
        <v>718.12</v>
      </c>
      <c r="D754" s="7">
        <v>734.77</v>
      </c>
      <c r="E754" s="7">
        <v>713.84</v>
      </c>
      <c r="F754" s="7">
        <v>717.68</v>
      </c>
      <c r="G754" s="8">
        <v>55295700</v>
      </c>
      <c r="H754" s="8">
        <v>673367000000</v>
      </c>
      <c r="I754" s="7">
        <v>1.65</v>
      </c>
      <c r="J754" s="1">
        <f t="shared" si="34"/>
        <v>1</v>
      </c>
      <c r="K754" s="1">
        <f t="shared" si="35"/>
        <v>19</v>
      </c>
    </row>
    <row r="755" spans="1:11" hidden="1" x14ac:dyDescent="0.3">
      <c r="A755" s="6">
        <v>39833</v>
      </c>
      <c r="B755" s="1">
        <f t="shared" si="33"/>
        <v>2009</v>
      </c>
      <c r="C755" s="7">
        <v>709.14</v>
      </c>
      <c r="D755" s="7">
        <v>709.92</v>
      </c>
      <c r="E755" s="7">
        <v>688.49</v>
      </c>
      <c r="F755" s="7">
        <v>700.04</v>
      </c>
      <c r="G755" s="8">
        <v>48512500</v>
      </c>
      <c r="H755" s="8">
        <v>602518000000</v>
      </c>
      <c r="I755" s="7">
        <v>-2.46</v>
      </c>
      <c r="J755" s="1">
        <f t="shared" si="34"/>
        <v>1</v>
      </c>
      <c r="K755" s="1">
        <f t="shared" si="35"/>
        <v>20</v>
      </c>
    </row>
    <row r="756" spans="1:11" hidden="1" x14ac:dyDescent="0.3">
      <c r="A756" s="6">
        <v>39834</v>
      </c>
      <c r="B756" s="1">
        <f t="shared" si="33"/>
        <v>2009</v>
      </c>
      <c r="C756" s="7">
        <v>669.6</v>
      </c>
      <c r="D756" s="7">
        <v>693.62</v>
      </c>
      <c r="E756" s="7">
        <v>668.59</v>
      </c>
      <c r="F756" s="7">
        <v>683.97</v>
      </c>
      <c r="G756" s="8">
        <v>31722600</v>
      </c>
      <c r="H756" s="8">
        <v>464524000000</v>
      </c>
      <c r="I756" s="7">
        <v>-2.2999999999999998</v>
      </c>
      <c r="J756" s="1">
        <f t="shared" si="34"/>
        <v>1</v>
      </c>
      <c r="K756" s="1">
        <f t="shared" si="35"/>
        <v>21</v>
      </c>
    </row>
    <row r="757" spans="1:11" hidden="1" x14ac:dyDescent="0.3">
      <c r="A757" s="6">
        <v>39835</v>
      </c>
      <c r="B757" s="1">
        <f t="shared" si="33"/>
        <v>2009</v>
      </c>
      <c r="C757" s="7">
        <v>700.85</v>
      </c>
      <c r="D757" s="7">
        <v>704.37</v>
      </c>
      <c r="E757" s="7">
        <v>689.34</v>
      </c>
      <c r="F757" s="7">
        <v>692.87</v>
      </c>
      <c r="G757" s="8">
        <v>28262900</v>
      </c>
      <c r="H757" s="8">
        <v>475590000000</v>
      </c>
      <c r="I757" s="7">
        <v>1.3</v>
      </c>
      <c r="J757" s="1">
        <f t="shared" si="34"/>
        <v>1</v>
      </c>
      <c r="K757" s="1">
        <f t="shared" si="35"/>
        <v>22</v>
      </c>
    </row>
    <row r="758" spans="1:11" hidden="1" x14ac:dyDescent="0.3">
      <c r="A758" s="6">
        <v>39836</v>
      </c>
      <c r="B758" s="1">
        <f t="shared" si="33"/>
        <v>2009</v>
      </c>
      <c r="C758" s="7">
        <v>681.24</v>
      </c>
      <c r="D758" s="7">
        <v>682.91</v>
      </c>
      <c r="E758" s="7">
        <v>669.96</v>
      </c>
      <c r="F758" s="7">
        <v>670.4</v>
      </c>
      <c r="G758" s="8">
        <v>21214000</v>
      </c>
      <c r="H758" s="8">
        <v>454071000000</v>
      </c>
      <c r="I758" s="7">
        <v>-3.24</v>
      </c>
      <c r="J758" s="1">
        <f t="shared" si="34"/>
        <v>1</v>
      </c>
      <c r="K758" s="1">
        <f t="shared" si="35"/>
        <v>23</v>
      </c>
    </row>
    <row r="759" spans="1:11" hidden="1" x14ac:dyDescent="0.3">
      <c r="A759" s="6">
        <v>39841</v>
      </c>
      <c r="B759" s="1">
        <f t="shared" si="33"/>
        <v>2009</v>
      </c>
      <c r="C759" s="7">
        <v>699.75</v>
      </c>
      <c r="D759" s="7">
        <v>720.44</v>
      </c>
      <c r="E759" s="7">
        <v>697.47</v>
      </c>
      <c r="F759" s="7">
        <v>716.23</v>
      </c>
      <c r="G759" s="8">
        <v>57450600</v>
      </c>
      <c r="H759" s="8">
        <v>996988000000</v>
      </c>
      <c r="I759" s="7">
        <v>6.84</v>
      </c>
      <c r="J759" s="1">
        <f t="shared" si="34"/>
        <v>1</v>
      </c>
      <c r="K759" s="1">
        <f t="shared" si="35"/>
        <v>28</v>
      </c>
    </row>
    <row r="760" spans="1:11" hidden="1" x14ac:dyDescent="0.3">
      <c r="A760" s="6">
        <v>39842</v>
      </c>
      <c r="B760" s="1">
        <f t="shared" si="33"/>
        <v>2009</v>
      </c>
      <c r="C760" s="7">
        <v>722.88</v>
      </c>
      <c r="D760" s="7">
        <v>725.06</v>
      </c>
      <c r="E760" s="7">
        <v>713.95</v>
      </c>
      <c r="F760" s="7">
        <v>715.81</v>
      </c>
      <c r="G760" s="8">
        <v>59448000</v>
      </c>
      <c r="H760" s="8">
        <v>819872000000</v>
      </c>
      <c r="I760" s="7">
        <v>-0.06</v>
      </c>
      <c r="J760" s="1">
        <f t="shared" si="34"/>
        <v>1</v>
      </c>
      <c r="K760" s="1">
        <f t="shared" si="35"/>
        <v>29</v>
      </c>
    </row>
    <row r="761" spans="1:11" hidden="1" x14ac:dyDescent="0.3">
      <c r="A761" s="6">
        <v>39843</v>
      </c>
      <c r="B761" s="1">
        <f t="shared" si="33"/>
        <v>2009</v>
      </c>
      <c r="C761" s="7">
        <v>703.81</v>
      </c>
      <c r="D761" s="7">
        <v>727.64</v>
      </c>
      <c r="E761" s="7">
        <v>702.42</v>
      </c>
      <c r="F761" s="7">
        <v>726.43</v>
      </c>
      <c r="G761" s="8">
        <v>78525700</v>
      </c>
      <c r="H761" s="8">
        <v>873437000000</v>
      </c>
      <c r="I761" s="7">
        <v>1.48</v>
      </c>
      <c r="J761" s="1">
        <f t="shared" si="34"/>
        <v>1</v>
      </c>
      <c r="K761" s="1">
        <f t="shared" si="35"/>
        <v>30</v>
      </c>
    </row>
    <row r="762" spans="1:11" hidden="1" x14ac:dyDescent="0.3">
      <c r="A762" s="6">
        <v>39846</v>
      </c>
      <c r="B762" s="1">
        <f t="shared" si="33"/>
        <v>2009</v>
      </c>
      <c r="C762" s="7">
        <v>724.27</v>
      </c>
      <c r="D762" s="7">
        <v>744.37</v>
      </c>
      <c r="E762" s="7">
        <v>722.2</v>
      </c>
      <c r="F762" s="7">
        <v>728.47</v>
      </c>
      <c r="G762" s="8">
        <v>58182500</v>
      </c>
      <c r="H762" s="8">
        <v>758141000000</v>
      </c>
      <c r="I762" s="7">
        <v>0.28000000000000003</v>
      </c>
      <c r="J762" s="1">
        <f t="shared" si="34"/>
        <v>2</v>
      </c>
      <c r="K762" s="1">
        <f t="shared" si="35"/>
        <v>2</v>
      </c>
    </row>
    <row r="763" spans="1:11" hidden="1" x14ac:dyDescent="0.3">
      <c r="A763" s="6">
        <v>39847</v>
      </c>
      <c r="B763" s="1">
        <f t="shared" si="33"/>
        <v>2009</v>
      </c>
      <c r="C763" s="7">
        <v>747.17</v>
      </c>
      <c r="D763" s="7">
        <v>758.17</v>
      </c>
      <c r="E763" s="7">
        <v>739.76</v>
      </c>
      <c r="F763" s="7">
        <v>755.23</v>
      </c>
      <c r="G763" s="8">
        <v>49984700</v>
      </c>
      <c r="H763" s="8">
        <v>754223000000</v>
      </c>
      <c r="I763" s="7">
        <v>3.67</v>
      </c>
      <c r="J763" s="1">
        <f t="shared" si="34"/>
        <v>2</v>
      </c>
      <c r="K763" s="1">
        <f t="shared" si="35"/>
        <v>3</v>
      </c>
    </row>
    <row r="764" spans="1:11" hidden="1" x14ac:dyDescent="0.3">
      <c r="A764" s="6">
        <v>39848</v>
      </c>
      <c r="B764" s="1">
        <f t="shared" si="33"/>
        <v>2009</v>
      </c>
      <c r="C764" s="7">
        <v>773.62</v>
      </c>
      <c r="D764" s="7">
        <v>786.35</v>
      </c>
      <c r="E764" s="7">
        <v>773.11</v>
      </c>
      <c r="F764" s="7">
        <v>782.37</v>
      </c>
      <c r="G764" s="8">
        <v>52640400</v>
      </c>
      <c r="H764" s="8">
        <v>844363000000</v>
      </c>
      <c r="I764" s="7">
        <v>3.59</v>
      </c>
      <c r="J764" s="1">
        <f t="shared" si="34"/>
        <v>2</v>
      </c>
      <c r="K764" s="1">
        <f t="shared" si="35"/>
        <v>4</v>
      </c>
    </row>
    <row r="765" spans="1:11" hidden="1" x14ac:dyDescent="0.3">
      <c r="A765" s="6">
        <v>39849</v>
      </c>
      <c r="B765" s="1">
        <f t="shared" si="33"/>
        <v>2009</v>
      </c>
      <c r="C765" s="7">
        <v>780.79</v>
      </c>
      <c r="D765" s="7">
        <v>804.28</v>
      </c>
      <c r="E765" s="7">
        <v>771.33</v>
      </c>
      <c r="F765" s="7">
        <v>771.9</v>
      </c>
      <c r="G765" s="8">
        <v>66920900</v>
      </c>
      <c r="H765" s="8">
        <v>1020225000000</v>
      </c>
      <c r="I765" s="7">
        <v>-1.34</v>
      </c>
      <c r="J765" s="1">
        <f t="shared" si="34"/>
        <v>2</v>
      </c>
      <c r="K765" s="1">
        <f t="shared" si="35"/>
        <v>5</v>
      </c>
    </row>
    <row r="766" spans="1:11" hidden="1" x14ac:dyDescent="0.3">
      <c r="A766" s="6">
        <v>39850</v>
      </c>
      <c r="B766" s="1">
        <f t="shared" si="33"/>
        <v>2009</v>
      </c>
      <c r="C766" s="7">
        <v>795.33</v>
      </c>
      <c r="D766" s="7">
        <v>807.63</v>
      </c>
      <c r="E766" s="7">
        <v>789.98</v>
      </c>
      <c r="F766" s="7">
        <v>802.64</v>
      </c>
      <c r="G766" s="8">
        <v>66514500</v>
      </c>
      <c r="H766" s="8">
        <v>1026150000000</v>
      </c>
      <c r="I766" s="7">
        <v>3.98</v>
      </c>
      <c r="J766" s="1">
        <f t="shared" si="34"/>
        <v>2</v>
      </c>
      <c r="K766" s="1">
        <f t="shared" si="35"/>
        <v>6</v>
      </c>
    </row>
    <row r="767" spans="1:11" hidden="1" x14ac:dyDescent="0.3">
      <c r="A767" s="6">
        <v>39853</v>
      </c>
      <c r="B767" s="1">
        <f t="shared" si="33"/>
        <v>2009</v>
      </c>
      <c r="C767" s="7">
        <v>815.67</v>
      </c>
      <c r="D767" s="7">
        <v>815.67</v>
      </c>
      <c r="E767" s="7">
        <v>780.65</v>
      </c>
      <c r="F767" s="7">
        <v>783.6</v>
      </c>
      <c r="G767" s="8">
        <v>49059500</v>
      </c>
      <c r="H767" s="8">
        <v>808118000000</v>
      </c>
      <c r="I767" s="7">
        <v>-2.37</v>
      </c>
      <c r="J767" s="1">
        <f t="shared" si="34"/>
        <v>2</v>
      </c>
      <c r="K767" s="1">
        <f t="shared" si="35"/>
        <v>9</v>
      </c>
    </row>
    <row r="768" spans="1:11" hidden="1" x14ac:dyDescent="0.3">
      <c r="A768" s="6">
        <v>39854</v>
      </c>
      <c r="B768" s="1">
        <f t="shared" si="33"/>
        <v>2009</v>
      </c>
      <c r="C768" s="7">
        <v>791.72</v>
      </c>
      <c r="D768" s="7">
        <v>796.59</v>
      </c>
      <c r="E768" s="7">
        <v>775.69</v>
      </c>
      <c r="F768" s="7">
        <v>795.8</v>
      </c>
      <c r="G768" s="8">
        <v>48175100</v>
      </c>
      <c r="H768" s="8">
        <v>752627000000</v>
      </c>
      <c r="I768" s="7">
        <v>1.56</v>
      </c>
      <c r="J768" s="1">
        <f t="shared" si="34"/>
        <v>2</v>
      </c>
      <c r="K768" s="1">
        <f t="shared" si="35"/>
        <v>10</v>
      </c>
    </row>
    <row r="769" spans="1:11" hidden="1" x14ac:dyDescent="0.3">
      <c r="A769" s="6">
        <v>39855</v>
      </c>
      <c r="B769" s="1">
        <f t="shared" si="33"/>
        <v>2009</v>
      </c>
      <c r="C769" s="7">
        <v>776.94</v>
      </c>
      <c r="D769" s="7">
        <v>795.43</v>
      </c>
      <c r="E769" s="7">
        <v>774.33</v>
      </c>
      <c r="F769" s="7">
        <v>787.41</v>
      </c>
      <c r="G769" s="8">
        <v>48672000</v>
      </c>
      <c r="H769" s="8">
        <v>762771000000</v>
      </c>
      <c r="I769" s="7">
        <v>-1.05</v>
      </c>
      <c r="J769" s="1">
        <f t="shared" si="34"/>
        <v>2</v>
      </c>
      <c r="K769" s="1">
        <f t="shared" si="35"/>
        <v>11</v>
      </c>
    </row>
    <row r="770" spans="1:11" hidden="1" x14ac:dyDescent="0.3">
      <c r="A770" s="6">
        <v>39856</v>
      </c>
      <c r="B770" s="1">
        <f t="shared" ref="B770:B833" si="36">YEAR(A770)</f>
        <v>2009</v>
      </c>
      <c r="C770" s="7">
        <v>783.8</v>
      </c>
      <c r="D770" s="7">
        <v>785.97</v>
      </c>
      <c r="E770" s="7">
        <v>766.29</v>
      </c>
      <c r="F770" s="7">
        <v>776.79</v>
      </c>
      <c r="G770" s="8">
        <v>35585000</v>
      </c>
      <c r="H770" s="8">
        <v>653950000000</v>
      </c>
      <c r="I770" s="7">
        <v>-1.35</v>
      </c>
      <c r="J770" s="1">
        <f t="shared" si="34"/>
        <v>2</v>
      </c>
      <c r="K770" s="1">
        <f t="shared" si="35"/>
        <v>12</v>
      </c>
    </row>
    <row r="771" spans="1:11" hidden="1" x14ac:dyDescent="0.3">
      <c r="A771" s="6">
        <v>39857</v>
      </c>
      <c r="B771" s="1">
        <f t="shared" si="36"/>
        <v>2009</v>
      </c>
      <c r="C771" s="7">
        <v>780.45</v>
      </c>
      <c r="D771" s="7">
        <v>800.35</v>
      </c>
      <c r="E771" s="7">
        <v>776.38</v>
      </c>
      <c r="F771" s="7">
        <v>797.01</v>
      </c>
      <c r="G771" s="8">
        <v>46342500</v>
      </c>
      <c r="H771" s="8">
        <v>768086000000</v>
      </c>
      <c r="I771" s="7">
        <v>2.6</v>
      </c>
      <c r="J771" s="1">
        <f t="shared" ref="J771:J834" si="37">MONTH(A771)</f>
        <v>2</v>
      </c>
      <c r="K771" s="1">
        <f t="shared" ref="K771:K834" si="38">DAY(A771)</f>
        <v>13</v>
      </c>
    </row>
    <row r="772" spans="1:11" hidden="1" x14ac:dyDescent="0.3">
      <c r="A772" s="6">
        <v>39860</v>
      </c>
      <c r="B772" s="1">
        <f t="shared" si="36"/>
        <v>2009</v>
      </c>
      <c r="C772" s="7">
        <v>799.58</v>
      </c>
      <c r="D772" s="7">
        <v>821.65</v>
      </c>
      <c r="E772" s="7">
        <v>797.49</v>
      </c>
      <c r="F772" s="7">
        <v>803.15</v>
      </c>
      <c r="G772" s="8">
        <v>41156800</v>
      </c>
      <c r="H772" s="8">
        <v>625882000000</v>
      </c>
      <c r="I772" s="7">
        <v>0.77</v>
      </c>
      <c r="J772" s="1">
        <f t="shared" si="37"/>
        <v>2</v>
      </c>
      <c r="K772" s="1">
        <f t="shared" si="38"/>
        <v>16</v>
      </c>
    </row>
    <row r="773" spans="1:11" hidden="1" x14ac:dyDescent="0.3">
      <c r="A773" s="6">
        <v>39861</v>
      </c>
      <c r="B773" s="1">
        <f t="shared" si="36"/>
        <v>2009</v>
      </c>
      <c r="C773" s="7">
        <v>803.99</v>
      </c>
      <c r="D773" s="7">
        <v>804.48</v>
      </c>
      <c r="E773" s="7">
        <v>769.62</v>
      </c>
      <c r="F773" s="7">
        <v>775.15</v>
      </c>
      <c r="G773" s="8">
        <v>41358100</v>
      </c>
      <c r="H773" s="8">
        <v>654219000000</v>
      </c>
      <c r="I773" s="7">
        <v>-3.49</v>
      </c>
      <c r="J773" s="1">
        <f t="shared" si="37"/>
        <v>2</v>
      </c>
      <c r="K773" s="1">
        <f t="shared" si="38"/>
        <v>17</v>
      </c>
    </row>
    <row r="774" spans="1:11" hidden="1" x14ac:dyDescent="0.3">
      <c r="A774" s="6">
        <v>39862</v>
      </c>
      <c r="B774" s="1">
        <f t="shared" si="36"/>
        <v>2009</v>
      </c>
      <c r="C774" s="7">
        <v>770.35</v>
      </c>
      <c r="D774" s="7">
        <v>790.29</v>
      </c>
      <c r="E774" s="7">
        <v>759.36</v>
      </c>
      <c r="F774" s="7">
        <v>789.1</v>
      </c>
      <c r="G774" s="8">
        <v>42114700</v>
      </c>
      <c r="H774" s="8">
        <v>788232000000</v>
      </c>
      <c r="I774" s="7">
        <v>1.8</v>
      </c>
      <c r="J774" s="1">
        <f t="shared" si="37"/>
        <v>2</v>
      </c>
      <c r="K774" s="1">
        <f t="shared" si="38"/>
        <v>18</v>
      </c>
    </row>
    <row r="775" spans="1:11" hidden="1" x14ac:dyDescent="0.3">
      <c r="A775" s="6">
        <v>39863</v>
      </c>
      <c r="B775" s="1">
        <f t="shared" si="36"/>
        <v>2009</v>
      </c>
      <c r="C775" s="7">
        <v>797.17</v>
      </c>
      <c r="D775" s="7">
        <v>806.76</v>
      </c>
      <c r="E775" s="7">
        <v>778.09</v>
      </c>
      <c r="F775" s="7">
        <v>783.26</v>
      </c>
      <c r="G775" s="8">
        <v>56569000</v>
      </c>
      <c r="H775" s="8">
        <v>940514000000</v>
      </c>
      <c r="I775" s="7">
        <v>-0.74</v>
      </c>
      <c r="J775" s="1">
        <f t="shared" si="37"/>
        <v>2</v>
      </c>
      <c r="K775" s="1">
        <f t="shared" si="38"/>
        <v>19</v>
      </c>
    </row>
    <row r="776" spans="1:11" hidden="1" x14ac:dyDescent="0.3">
      <c r="A776" s="6">
        <v>39864</v>
      </c>
      <c r="B776" s="1">
        <f t="shared" si="36"/>
        <v>2009</v>
      </c>
      <c r="C776" s="7">
        <v>774.47</v>
      </c>
      <c r="D776" s="7">
        <v>780.71</v>
      </c>
      <c r="E776" s="7">
        <v>742.25</v>
      </c>
      <c r="F776" s="7">
        <v>742.33</v>
      </c>
      <c r="G776" s="8">
        <v>42683400</v>
      </c>
      <c r="H776" s="8">
        <v>852715000000</v>
      </c>
      <c r="I776" s="7">
        <v>-5.23</v>
      </c>
      <c r="J776" s="1">
        <f t="shared" si="37"/>
        <v>2</v>
      </c>
      <c r="K776" s="1">
        <f t="shared" si="38"/>
        <v>20</v>
      </c>
    </row>
    <row r="777" spans="1:11" hidden="1" x14ac:dyDescent="0.3">
      <c r="A777" s="6">
        <v>39867</v>
      </c>
      <c r="B777" s="1">
        <f t="shared" si="36"/>
        <v>2009</v>
      </c>
      <c r="C777" s="7">
        <v>744.97</v>
      </c>
      <c r="D777" s="7">
        <v>771.59</v>
      </c>
      <c r="E777" s="7">
        <v>734.97</v>
      </c>
      <c r="F777" s="7">
        <v>771.59</v>
      </c>
      <c r="G777" s="8">
        <v>42474600</v>
      </c>
      <c r="H777" s="8">
        <v>715905000000</v>
      </c>
      <c r="I777" s="7">
        <v>3.94</v>
      </c>
      <c r="J777" s="1">
        <f t="shared" si="37"/>
        <v>2</v>
      </c>
      <c r="K777" s="1">
        <f t="shared" si="38"/>
        <v>23</v>
      </c>
    </row>
    <row r="778" spans="1:11" hidden="1" x14ac:dyDescent="0.3">
      <c r="A778" s="6">
        <v>39868</v>
      </c>
      <c r="B778" s="1">
        <f t="shared" si="36"/>
        <v>2009</v>
      </c>
      <c r="C778" s="7">
        <v>743.71</v>
      </c>
      <c r="D778" s="7">
        <v>765.7</v>
      </c>
      <c r="E778" s="7">
        <v>741.11</v>
      </c>
      <c r="F778" s="7">
        <v>754.78</v>
      </c>
      <c r="G778" s="8">
        <v>44753200</v>
      </c>
      <c r="H778" s="8">
        <v>871051000000</v>
      </c>
      <c r="I778" s="7">
        <v>-2.1800000000000002</v>
      </c>
      <c r="J778" s="1">
        <f t="shared" si="37"/>
        <v>2</v>
      </c>
      <c r="K778" s="1">
        <f t="shared" si="38"/>
        <v>24</v>
      </c>
    </row>
    <row r="779" spans="1:11" hidden="1" x14ac:dyDescent="0.3">
      <c r="A779" s="6">
        <v>39869</v>
      </c>
      <c r="B779" s="1">
        <f t="shared" si="36"/>
        <v>2009</v>
      </c>
      <c r="C779" s="7">
        <v>786.28</v>
      </c>
      <c r="D779" s="7">
        <v>786.96</v>
      </c>
      <c r="E779" s="7">
        <v>746.57</v>
      </c>
      <c r="F779" s="7">
        <v>747.06</v>
      </c>
      <c r="G779" s="8">
        <v>34903800</v>
      </c>
      <c r="H779" s="8">
        <v>664857000000</v>
      </c>
      <c r="I779" s="7">
        <v>-1.02</v>
      </c>
      <c r="J779" s="1">
        <f t="shared" si="37"/>
        <v>2</v>
      </c>
      <c r="K779" s="1">
        <f t="shared" si="38"/>
        <v>25</v>
      </c>
    </row>
    <row r="780" spans="1:11" hidden="1" x14ac:dyDescent="0.3">
      <c r="A780" s="6">
        <v>39870</v>
      </c>
      <c r="B780" s="1">
        <f t="shared" si="36"/>
        <v>2009</v>
      </c>
      <c r="C780" s="7">
        <v>759.87</v>
      </c>
      <c r="D780" s="7">
        <v>779.05</v>
      </c>
      <c r="E780" s="7">
        <v>728.44</v>
      </c>
      <c r="F780" s="7">
        <v>748.82</v>
      </c>
      <c r="G780" s="8">
        <v>38102200</v>
      </c>
      <c r="H780" s="8">
        <v>736355000000</v>
      </c>
      <c r="I780" s="7">
        <v>0.24</v>
      </c>
      <c r="J780" s="1">
        <f t="shared" si="37"/>
        <v>2</v>
      </c>
      <c r="K780" s="1">
        <f t="shared" si="38"/>
        <v>26</v>
      </c>
    </row>
    <row r="781" spans="1:11" hidden="1" x14ac:dyDescent="0.3">
      <c r="A781" s="6">
        <v>39871</v>
      </c>
      <c r="B781" s="1">
        <f t="shared" si="36"/>
        <v>2009</v>
      </c>
      <c r="C781" s="7">
        <v>753</v>
      </c>
      <c r="D781" s="7">
        <v>770.08</v>
      </c>
      <c r="E781" s="7">
        <v>747.73</v>
      </c>
      <c r="F781" s="7">
        <v>756.33</v>
      </c>
      <c r="G781" s="8">
        <v>30984000</v>
      </c>
      <c r="H781" s="8">
        <v>690482000000</v>
      </c>
      <c r="I781" s="7">
        <v>1</v>
      </c>
      <c r="J781" s="1">
        <f t="shared" si="37"/>
        <v>2</v>
      </c>
      <c r="K781" s="1">
        <f t="shared" si="38"/>
        <v>27</v>
      </c>
    </row>
    <row r="782" spans="1:11" hidden="1" x14ac:dyDescent="0.3">
      <c r="A782" s="6">
        <v>39874</v>
      </c>
      <c r="B782" s="1">
        <f t="shared" si="36"/>
        <v>2009</v>
      </c>
      <c r="C782" s="7">
        <v>752.79</v>
      </c>
      <c r="D782" s="7">
        <v>752.79</v>
      </c>
      <c r="E782" s="7">
        <v>725.85</v>
      </c>
      <c r="F782" s="7">
        <v>739</v>
      </c>
      <c r="G782" s="8">
        <v>22557300</v>
      </c>
      <c r="H782" s="8">
        <v>541862000000</v>
      </c>
      <c r="I782" s="7">
        <v>-2.29</v>
      </c>
      <c r="J782" s="1">
        <f t="shared" si="37"/>
        <v>3</v>
      </c>
      <c r="K782" s="1">
        <f t="shared" si="38"/>
        <v>2</v>
      </c>
    </row>
    <row r="783" spans="1:11" hidden="1" x14ac:dyDescent="0.3">
      <c r="A783" s="6">
        <v>39875</v>
      </c>
      <c r="B783" s="1">
        <f t="shared" si="36"/>
        <v>2009</v>
      </c>
      <c r="C783" s="7">
        <v>718.97</v>
      </c>
      <c r="D783" s="7">
        <v>752.83</v>
      </c>
      <c r="E783" s="7">
        <v>717.3</v>
      </c>
      <c r="F783" s="7">
        <v>751.36</v>
      </c>
      <c r="G783" s="8">
        <v>32501600</v>
      </c>
      <c r="H783" s="8">
        <v>682357000000</v>
      </c>
      <c r="I783" s="7">
        <v>1.67</v>
      </c>
      <c r="J783" s="1">
        <f t="shared" si="37"/>
        <v>3</v>
      </c>
      <c r="K783" s="1">
        <f t="shared" si="38"/>
        <v>3</v>
      </c>
    </row>
    <row r="784" spans="1:11" hidden="1" x14ac:dyDescent="0.3">
      <c r="A784" s="6">
        <v>39876</v>
      </c>
      <c r="B784" s="1">
        <f t="shared" si="36"/>
        <v>2009</v>
      </c>
      <c r="C784" s="7">
        <v>751.87</v>
      </c>
      <c r="D784" s="7">
        <v>783.74</v>
      </c>
      <c r="E784" s="7">
        <v>745.87</v>
      </c>
      <c r="F784" s="7">
        <v>779.92</v>
      </c>
      <c r="G784" s="8">
        <v>29515400</v>
      </c>
      <c r="H784" s="8">
        <v>676753000000</v>
      </c>
      <c r="I784" s="7">
        <v>3.8</v>
      </c>
      <c r="J784" s="1">
        <f t="shared" si="37"/>
        <v>3</v>
      </c>
      <c r="K784" s="1">
        <f t="shared" si="38"/>
        <v>4</v>
      </c>
    </row>
    <row r="785" spans="1:11" hidden="1" x14ac:dyDescent="0.3">
      <c r="A785" s="6">
        <v>39877</v>
      </c>
      <c r="B785" s="1">
        <f t="shared" si="36"/>
        <v>2009</v>
      </c>
      <c r="C785" s="7">
        <v>791.12</v>
      </c>
      <c r="D785" s="7">
        <v>813.07</v>
      </c>
      <c r="E785" s="7">
        <v>784.64</v>
      </c>
      <c r="F785" s="7">
        <v>798.67</v>
      </c>
      <c r="G785" s="8">
        <v>37709600</v>
      </c>
      <c r="H785" s="8">
        <v>892043000000</v>
      </c>
      <c r="I785" s="7">
        <v>2.4</v>
      </c>
      <c r="J785" s="1">
        <f t="shared" si="37"/>
        <v>3</v>
      </c>
      <c r="K785" s="1">
        <f t="shared" si="38"/>
        <v>5</v>
      </c>
    </row>
    <row r="786" spans="1:11" hidden="1" x14ac:dyDescent="0.3">
      <c r="A786" s="6">
        <v>39878</v>
      </c>
      <c r="B786" s="1">
        <f t="shared" si="36"/>
        <v>2009</v>
      </c>
      <c r="C786" s="7">
        <v>784.38</v>
      </c>
      <c r="D786" s="7">
        <v>834</v>
      </c>
      <c r="E786" s="7">
        <v>784.38</v>
      </c>
      <c r="F786" s="7">
        <v>819.16</v>
      </c>
      <c r="G786" s="8">
        <v>43666600</v>
      </c>
      <c r="H786" s="8">
        <v>924094000000</v>
      </c>
      <c r="I786" s="7">
        <v>2.57</v>
      </c>
      <c r="J786" s="1">
        <f t="shared" si="37"/>
        <v>3</v>
      </c>
      <c r="K786" s="1">
        <f t="shared" si="38"/>
        <v>6</v>
      </c>
    </row>
    <row r="787" spans="1:11" hidden="1" x14ac:dyDescent="0.3">
      <c r="A787" s="6">
        <v>39881</v>
      </c>
      <c r="B787" s="1">
        <f t="shared" si="36"/>
        <v>2009</v>
      </c>
      <c r="C787" s="7">
        <v>838.53</v>
      </c>
      <c r="D787" s="7">
        <v>846.26</v>
      </c>
      <c r="E787" s="7">
        <v>827</v>
      </c>
      <c r="F787" s="7">
        <v>844.7</v>
      </c>
      <c r="G787" s="8">
        <v>29209900</v>
      </c>
      <c r="H787" s="8">
        <v>603427000000</v>
      </c>
      <c r="I787" s="7">
        <v>3.12</v>
      </c>
      <c r="J787" s="1">
        <f t="shared" si="37"/>
        <v>3</v>
      </c>
      <c r="K787" s="1">
        <f t="shared" si="38"/>
        <v>9</v>
      </c>
    </row>
    <row r="788" spans="1:11" hidden="1" x14ac:dyDescent="0.3">
      <c r="A788" s="6">
        <v>39882</v>
      </c>
      <c r="B788" s="1">
        <f t="shared" si="36"/>
        <v>2009</v>
      </c>
      <c r="C788" s="7">
        <v>837.71</v>
      </c>
      <c r="D788" s="7">
        <v>848.41</v>
      </c>
      <c r="E788" s="7">
        <v>818.15</v>
      </c>
      <c r="F788" s="7">
        <v>830.61</v>
      </c>
      <c r="G788" s="8">
        <v>31624400</v>
      </c>
      <c r="H788" s="8">
        <v>619620000000</v>
      </c>
      <c r="I788" s="7">
        <v>-1.67</v>
      </c>
      <c r="J788" s="1">
        <f t="shared" si="37"/>
        <v>3</v>
      </c>
      <c r="K788" s="1">
        <f t="shared" si="38"/>
        <v>10</v>
      </c>
    </row>
    <row r="789" spans="1:11" hidden="1" x14ac:dyDescent="0.3">
      <c r="A789" s="6">
        <v>39883</v>
      </c>
      <c r="B789" s="1">
        <f t="shared" si="36"/>
        <v>2009</v>
      </c>
      <c r="C789" s="7">
        <v>849.17</v>
      </c>
      <c r="D789" s="7">
        <v>851.59</v>
      </c>
      <c r="E789" s="7">
        <v>836.26</v>
      </c>
      <c r="F789" s="7">
        <v>849.21</v>
      </c>
      <c r="G789" s="8">
        <v>42823300</v>
      </c>
      <c r="H789" s="8">
        <v>844911000000</v>
      </c>
      <c r="I789" s="7">
        <v>2.2400000000000002</v>
      </c>
      <c r="J789" s="1">
        <f t="shared" si="37"/>
        <v>3</v>
      </c>
      <c r="K789" s="1">
        <f t="shared" si="38"/>
        <v>11</v>
      </c>
    </row>
    <row r="790" spans="1:11" hidden="1" x14ac:dyDescent="0.3">
      <c r="A790" s="6">
        <v>39884</v>
      </c>
      <c r="B790" s="1">
        <f t="shared" si="36"/>
        <v>2009</v>
      </c>
      <c r="C790" s="7">
        <v>855.23</v>
      </c>
      <c r="D790" s="7">
        <v>867.87</v>
      </c>
      <c r="E790" s="7">
        <v>852.54</v>
      </c>
      <c r="F790" s="7">
        <v>857.91</v>
      </c>
      <c r="G790" s="8">
        <v>47282300</v>
      </c>
      <c r="H790" s="8">
        <v>1040513000000</v>
      </c>
      <c r="I790" s="7">
        <v>1.02</v>
      </c>
      <c r="J790" s="1">
        <f t="shared" si="37"/>
        <v>3</v>
      </c>
      <c r="K790" s="1">
        <f t="shared" si="38"/>
        <v>12</v>
      </c>
    </row>
    <row r="791" spans="1:11" hidden="1" x14ac:dyDescent="0.3">
      <c r="A791" s="6">
        <v>39885</v>
      </c>
      <c r="B791" s="1">
        <f t="shared" si="36"/>
        <v>2009</v>
      </c>
      <c r="C791" s="7">
        <v>870.42</v>
      </c>
      <c r="D791" s="7">
        <v>873.14</v>
      </c>
      <c r="E791" s="7">
        <v>853.81</v>
      </c>
      <c r="F791" s="7">
        <v>857.21</v>
      </c>
      <c r="G791" s="8">
        <v>60025600</v>
      </c>
      <c r="H791" s="8">
        <v>909935000000</v>
      </c>
      <c r="I791" s="7">
        <v>-0.08</v>
      </c>
      <c r="J791" s="1">
        <f t="shared" si="37"/>
        <v>3</v>
      </c>
      <c r="K791" s="1">
        <f t="shared" si="38"/>
        <v>13</v>
      </c>
    </row>
    <row r="792" spans="1:11" hidden="1" x14ac:dyDescent="0.3">
      <c r="A792" s="6">
        <v>39888</v>
      </c>
      <c r="B792" s="1">
        <f t="shared" si="36"/>
        <v>2009</v>
      </c>
      <c r="C792" s="7">
        <v>859.86</v>
      </c>
      <c r="D792" s="7">
        <v>872.96</v>
      </c>
      <c r="E792" s="7">
        <v>840.38</v>
      </c>
      <c r="F792" s="7">
        <v>840.38</v>
      </c>
      <c r="G792" s="8">
        <v>38418700</v>
      </c>
      <c r="H792" s="8">
        <v>605439000000</v>
      </c>
      <c r="I792" s="7">
        <v>-1.96</v>
      </c>
      <c r="J792" s="1">
        <f t="shared" si="37"/>
        <v>3</v>
      </c>
      <c r="K792" s="1">
        <f t="shared" si="38"/>
        <v>16</v>
      </c>
    </row>
    <row r="793" spans="1:11" hidden="1" x14ac:dyDescent="0.3">
      <c r="A793" s="6">
        <v>39889</v>
      </c>
      <c r="B793" s="1">
        <f t="shared" si="36"/>
        <v>2009</v>
      </c>
      <c r="C793" s="7">
        <v>856.34</v>
      </c>
      <c r="D793" s="7">
        <v>870.56</v>
      </c>
      <c r="E793" s="7">
        <v>851.09</v>
      </c>
      <c r="F793" s="7">
        <v>870.56</v>
      </c>
      <c r="G793" s="8">
        <v>32296500</v>
      </c>
      <c r="H793" s="8">
        <v>607460000000</v>
      </c>
      <c r="I793" s="7">
        <v>3.59</v>
      </c>
      <c r="J793" s="1">
        <f t="shared" si="37"/>
        <v>3</v>
      </c>
      <c r="K793" s="1">
        <f t="shared" si="38"/>
        <v>17</v>
      </c>
    </row>
    <row r="794" spans="1:11" hidden="1" x14ac:dyDescent="0.3">
      <c r="A794" s="6">
        <v>39890</v>
      </c>
      <c r="B794" s="1">
        <f t="shared" si="36"/>
        <v>2009</v>
      </c>
      <c r="C794" s="7">
        <v>885.68</v>
      </c>
      <c r="D794" s="7">
        <v>885.68</v>
      </c>
      <c r="E794" s="7">
        <v>866.74</v>
      </c>
      <c r="F794" s="7">
        <v>878.28</v>
      </c>
      <c r="G794" s="8">
        <v>36121700</v>
      </c>
      <c r="H794" s="8">
        <v>641768000000</v>
      </c>
      <c r="I794" s="7">
        <v>0.89</v>
      </c>
      <c r="J794" s="1">
        <f t="shared" si="37"/>
        <v>3</v>
      </c>
      <c r="K794" s="1">
        <f t="shared" si="38"/>
        <v>18</v>
      </c>
    </row>
    <row r="795" spans="1:11" hidden="1" x14ac:dyDescent="0.3">
      <c r="A795" s="6">
        <v>39891</v>
      </c>
      <c r="B795" s="1">
        <f t="shared" si="36"/>
        <v>2009</v>
      </c>
      <c r="C795" s="7">
        <v>889.18</v>
      </c>
      <c r="D795" s="7">
        <v>892.14</v>
      </c>
      <c r="E795" s="7">
        <v>871.07</v>
      </c>
      <c r="F795" s="7">
        <v>873.45</v>
      </c>
      <c r="G795" s="8">
        <v>25333600</v>
      </c>
      <c r="H795" s="8">
        <v>508396000000</v>
      </c>
      <c r="I795" s="7">
        <v>-0.55000000000000004</v>
      </c>
      <c r="J795" s="1">
        <f t="shared" si="37"/>
        <v>3</v>
      </c>
      <c r="K795" s="1">
        <f t="shared" si="38"/>
        <v>19</v>
      </c>
    </row>
    <row r="796" spans="1:11" hidden="1" x14ac:dyDescent="0.3">
      <c r="A796" s="6">
        <v>39892</v>
      </c>
      <c r="B796" s="1">
        <f t="shared" si="36"/>
        <v>2009</v>
      </c>
      <c r="C796" s="7">
        <v>878.29</v>
      </c>
      <c r="D796" s="7">
        <v>886.48</v>
      </c>
      <c r="E796" s="7">
        <v>873.51</v>
      </c>
      <c r="F796" s="7">
        <v>881.06</v>
      </c>
      <c r="G796" s="8">
        <v>21885800</v>
      </c>
      <c r="H796" s="8">
        <v>434813000000</v>
      </c>
      <c r="I796" s="7">
        <v>0.87</v>
      </c>
      <c r="J796" s="1">
        <f t="shared" si="37"/>
        <v>3</v>
      </c>
      <c r="K796" s="1">
        <f t="shared" si="38"/>
        <v>20</v>
      </c>
    </row>
    <row r="797" spans="1:11" hidden="1" x14ac:dyDescent="0.3">
      <c r="A797" s="6">
        <v>39895</v>
      </c>
      <c r="B797" s="1">
        <f t="shared" si="36"/>
        <v>2009</v>
      </c>
      <c r="C797" s="7">
        <v>887.39</v>
      </c>
      <c r="D797" s="7">
        <v>905.53</v>
      </c>
      <c r="E797" s="7">
        <v>884.56</v>
      </c>
      <c r="F797" s="7">
        <v>905.53</v>
      </c>
      <c r="G797" s="8">
        <v>34777300</v>
      </c>
      <c r="H797" s="8">
        <v>606993000000</v>
      </c>
      <c r="I797" s="7">
        <v>2.78</v>
      </c>
      <c r="J797" s="1">
        <f t="shared" si="37"/>
        <v>3</v>
      </c>
      <c r="K797" s="1">
        <f t="shared" si="38"/>
        <v>23</v>
      </c>
    </row>
    <row r="798" spans="1:11" hidden="1" x14ac:dyDescent="0.3">
      <c r="A798" s="6">
        <v>39896</v>
      </c>
      <c r="B798" s="1">
        <f t="shared" si="36"/>
        <v>2009</v>
      </c>
      <c r="C798" s="7">
        <v>924.75</v>
      </c>
      <c r="D798" s="7">
        <v>924.75</v>
      </c>
      <c r="E798" s="7">
        <v>900.15</v>
      </c>
      <c r="F798" s="7">
        <v>906.34</v>
      </c>
      <c r="G798" s="8">
        <v>31835000</v>
      </c>
      <c r="H798" s="8">
        <v>638700000000</v>
      </c>
      <c r="I798" s="7">
        <v>0.09</v>
      </c>
      <c r="J798" s="1">
        <f t="shared" si="37"/>
        <v>3</v>
      </c>
      <c r="K798" s="1">
        <f t="shared" si="38"/>
        <v>24</v>
      </c>
    </row>
    <row r="799" spans="1:11" hidden="1" x14ac:dyDescent="0.3">
      <c r="A799" s="6">
        <v>39897</v>
      </c>
      <c r="B799" s="1">
        <f t="shared" si="36"/>
        <v>2009</v>
      </c>
      <c r="C799" s="7">
        <v>905.72</v>
      </c>
      <c r="D799" s="7">
        <v>910.57</v>
      </c>
      <c r="E799" s="7">
        <v>896.13</v>
      </c>
      <c r="F799" s="7">
        <v>909.86</v>
      </c>
      <c r="G799" s="8">
        <v>32760300</v>
      </c>
      <c r="H799" s="8">
        <v>492185000000</v>
      </c>
      <c r="I799" s="7">
        <v>0.39</v>
      </c>
      <c r="J799" s="1">
        <f t="shared" si="37"/>
        <v>3</v>
      </c>
      <c r="K799" s="1">
        <f t="shared" si="38"/>
        <v>25</v>
      </c>
    </row>
    <row r="800" spans="1:11" hidden="1" x14ac:dyDescent="0.3">
      <c r="A800" s="6">
        <v>39898</v>
      </c>
      <c r="B800" s="1">
        <f t="shared" si="36"/>
        <v>2009</v>
      </c>
      <c r="C800" s="7">
        <v>915.43</v>
      </c>
      <c r="D800" s="7">
        <v>961.59</v>
      </c>
      <c r="E800" s="7">
        <v>910.52</v>
      </c>
      <c r="F800" s="7">
        <v>960.31</v>
      </c>
      <c r="G800" s="8">
        <v>72497800</v>
      </c>
      <c r="H800" s="8">
        <v>1171423000000</v>
      </c>
      <c r="I800" s="7">
        <v>5.54</v>
      </c>
      <c r="J800" s="1">
        <f t="shared" si="37"/>
        <v>3</v>
      </c>
      <c r="K800" s="1">
        <f t="shared" si="38"/>
        <v>26</v>
      </c>
    </row>
    <row r="801" spans="1:11" hidden="1" x14ac:dyDescent="0.3">
      <c r="A801" s="6">
        <v>39899</v>
      </c>
      <c r="B801" s="1">
        <f t="shared" si="36"/>
        <v>2009</v>
      </c>
      <c r="C801" s="7">
        <v>981.15</v>
      </c>
      <c r="D801" s="7">
        <v>1008.17</v>
      </c>
      <c r="E801" s="7">
        <v>964.49</v>
      </c>
      <c r="F801" s="7">
        <v>964.49</v>
      </c>
      <c r="G801" s="8">
        <v>86052900</v>
      </c>
      <c r="H801" s="8">
        <v>1502563000000</v>
      </c>
      <c r="I801" s="7">
        <v>0.44</v>
      </c>
      <c r="J801" s="1">
        <f t="shared" si="37"/>
        <v>3</v>
      </c>
      <c r="K801" s="1">
        <f t="shared" si="38"/>
        <v>27</v>
      </c>
    </row>
    <row r="802" spans="1:11" hidden="1" x14ac:dyDescent="0.3">
      <c r="A802" s="6">
        <v>39902</v>
      </c>
      <c r="B802" s="1">
        <f t="shared" si="36"/>
        <v>2009</v>
      </c>
      <c r="C802" s="7">
        <v>973.15</v>
      </c>
      <c r="D802" s="7">
        <v>983.78</v>
      </c>
      <c r="E802" s="7">
        <v>957.5</v>
      </c>
      <c r="F802" s="7">
        <v>963.21</v>
      </c>
      <c r="G802" s="8">
        <v>52876000</v>
      </c>
      <c r="H802" s="8">
        <v>885586000000</v>
      </c>
      <c r="I802" s="7">
        <v>-0.13</v>
      </c>
      <c r="J802" s="1">
        <f t="shared" si="37"/>
        <v>3</v>
      </c>
      <c r="K802" s="1">
        <f t="shared" si="38"/>
        <v>30</v>
      </c>
    </row>
    <row r="803" spans="1:11" hidden="1" x14ac:dyDescent="0.3">
      <c r="A803" s="6">
        <v>39903</v>
      </c>
      <c r="B803" s="1">
        <f t="shared" si="36"/>
        <v>2009</v>
      </c>
      <c r="C803" s="7">
        <v>971.64</v>
      </c>
      <c r="D803" s="7">
        <v>990.3</v>
      </c>
      <c r="E803" s="7">
        <v>961.06</v>
      </c>
      <c r="F803" s="7">
        <v>984.47</v>
      </c>
      <c r="G803" s="8">
        <v>49063900</v>
      </c>
      <c r="H803" s="8">
        <v>923431000000</v>
      </c>
      <c r="I803" s="7">
        <v>2.21</v>
      </c>
      <c r="J803" s="1">
        <f t="shared" si="37"/>
        <v>3</v>
      </c>
      <c r="K803" s="1">
        <f t="shared" si="38"/>
        <v>31</v>
      </c>
    </row>
    <row r="804" spans="1:11" hidden="1" x14ac:dyDescent="0.3">
      <c r="A804" s="6">
        <v>39904</v>
      </c>
      <c r="B804" s="1">
        <f t="shared" si="36"/>
        <v>2009</v>
      </c>
      <c r="C804" s="7">
        <v>988.51</v>
      </c>
      <c r="D804" s="7">
        <v>998.34</v>
      </c>
      <c r="E804" s="7">
        <v>975.59</v>
      </c>
      <c r="F804" s="7">
        <v>990.48</v>
      </c>
      <c r="G804" s="8">
        <v>52321200</v>
      </c>
      <c r="H804" s="8">
        <v>957939000000</v>
      </c>
      <c r="I804" s="7">
        <v>0.61</v>
      </c>
      <c r="J804" s="1">
        <f t="shared" si="37"/>
        <v>4</v>
      </c>
      <c r="K804" s="1">
        <f t="shared" si="38"/>
        <v>1</v>
      </c>
    </row>
    <row r="805" spans="1:11" hidden="1" x14ac:dyDescent="0.3">
      <c r="A805" s="6">
        <v>39905</v>
      </c>
      <c r="B805" s="1">
        <f t="shared" si="36"/>
        <v>2009</v>
      </c>
      <c r="C805" s="7">
        <v>1013.16</v>
      </c>
      <c r="D805" s="7">
        <v>1015.88</v>
      </c>
      <c r="E805" s="7">
        <v>1003.12</v>
      </c>
      <c r="F805" s="7">
        <v>1013.45</v>
      </c>
      <c r="G805" s="8">
        <v>48221500</v>
      </c>
      <c r="H805" s="8">
        <v>942969000000</v>
      </c>
      <c r="I805" s="7">
        <v>2.3199999999999998</v>
      </c>
      <c r="J805" s="1">
        <f t="shared" si="37"/>
        <v>4</v>
      </c>
      <c r="K805" s="1">
        <f t="shared" si="38"/>
        <v>2</v>
      </c>
    </row>
    <row r="806" spans="1:11" hidden="1" x14ac:dyDescent="0.3">
      <c r="A806" s="6">
        <v>39906</v>
      </c>
      <c r="B806" s="1">
        <f t="shared" si="36"/>
        <v>2009</v>
      </c>
      <c r="C806" s="7">
        <v>1023.86</v>
      </c>
      <c r="D806" s="7">
        <v>1024.48</v>
      </c>
      <c r="E806" s="7">
        <v>991.09</v>
      </c>
      <c r="F806" s="7">
        <v>997.67</v>
      </c>
      <c r="G806" s="8">
        <v>30604300</v>
      </c>
      <c r="H806" s="8">
        <v>712615000000</v>
      </c>
      <c r="I806" s="7">
        <v>-1.56</v>
      </c>
      <c r="J806" s="1">
        <f t="shared" si="37"/>
        <v>4</v>
      </c>
      <c r="K806" s="1">
        <f t="shared" si="38"/>
        <v>3</v>
      </c>
    </row>
    <row r="807" spans="1:11" hidden="1" x14ac:dyDescent="0.3">
      <c r="A807" s="6">
        <v>39909</v>
      </c>
      <c r="B807" s="1">
        <f t="shared" si="36"/>
        <v>2009</v>
      </c>
      <c r="C807" s="7">
        <v>1007.78</v>
      </c>
      <c r="D807" s="7">
        <v>1039.02</v>
      </c>
      <c r="E807" s="7">
        <v>1007.78</v>
      </c>
      <c r="F807" s="7">
        <v>1020.36</v>
      </c>
      <c r="G807" s="8">
        <v>74721000</v>
      </c>
      <c r="H807" s="8">
        <v>1419161000000</v>
      </c>
      <c r="I807" s="7">
        <v>2.27</v>
      </c>
      <c r="J807" s="1">
        <f t="shared" si="37"/>
        <v>4</v>
      </c>
      <c r="K807" s="1">
        <f t="shared" si="38"/>
        <v>6</v>
      </c>
    </row>
    <row r="808" spans="1:11" hidden="1" x14ac:dyDescent="0.3">
      <c r="A808" s="6">
        <v>39910</v>
      </c>
      <c r="B808" s="1">
        <f t="shared" si="36"/>
        <v>2009</v>
      </c>
      <c r="C808" s="7">
        <v>1016.78</v>
      </c>
      <c r="D808" s="7">
        <v>1032.54</v>
      </c>
      <c r="E808" s="7">
        <v>1007.31</v>
      </c>
      <c r="F808" s="7">
        <v>1026.5</v>
      </c>
      <c r="G808" s="8">
        <v>63674800</v>
      </c>
      <c r="H808" s="8">
        <v>1214931000000</v>
      </c>
      <c r="I808" s="7">
        <v>0.6</v>
      </c>
      <c r="J808" s="1">
        <f t="shared" si="37"/>
        <v>4</v>
      </c>
      <c r="K808" s="1">
        <f t="shared" si="38"/>
        <v>7</v>
      </c>
    </row>
    <row r="809" spans="1:11" hidden="1" x14ac:dyDescent="0.3">
      <c r="A809" s="6">
        <v>39911</v>
      </c>
      <c r="B809" s="1">
        <f t="shared" si="36"/>
        <v>2009</v>
      </c>
      <c r="C809" s="7">
        <v>1017.51</v>
      </c>
      <c r="D809" s="7">
        <v>1024.82</v>
      </c>
      <c r="E809" s="7">
        <v>995.83</v>
      </c>
      <c r="F809" s="7">
        <v>998.48</v>
      </c>
      <c r="G809" s="8">
        <v>43046500</v>
      </c>
      <c r="H809" s="8">
        <v>940596000000</v>
      </c>
      <c r="I809" s="7">
        <v>-2.73</v>
      </c>
      <c r="J809" s="1">
        <f t="shared" si="37"/>
        <v>4</v>
      </c>
      <c r="K809" s="1">
        <f t="shared" si="38"/>
        <v>8</v>
      </c>
    </row>
    <row r="810" spans="1:11" hidden="1" x14ac:dyDescent="0.3">
      <c r="A810" s="6">
        <v>39912</v>
      </c>
      <c r="B810" s="1">
        <f t="shared" si="36"/>
        <v>2009</v>
      </c>
      <c r="C810" s="7">
        <v>1005.62</v>
      </c>
      <c r="D810" s="7">
        <v>1037.1400000000001</v>
      </c>
      <c r="E810" s="7">
        <v>1004.65</v>
      </c>
      <c r="F810" s="7">
        <v>1037.02</v>
      </c>
      <c r="G810" s="8">
        <v>82485000</v>
      </c>
      <c r="H810" s="8">
        <v>1459294000000</v>
      </c>
      <c r="I810" s="7">
        <v>3.86</v>
      </c>
      <c r="J810" s="1">
        <f t="shared" si="37"/>
        <v>4</v>
      </c>
      <c r="K810" s="1">
        <f t="shared" si="38"/>
        <v>9</v>
      </c>
    </row>
    <row r="811" spans="1:11" hidden="1" x14ac:dyDescent="0.3">
      <c r="A811" s="6">
        <v>39913</v>
      </c>
      <c r="B811" s="1">
        <f t="shared" si="36"/>
        <v>2009</v>
      </c>
      <c r="C811" s="7">
        <v>1055.98</v>
      </c>
      <c r="D811" s="7">
        <v>1080.46</v>
      </c>
      <c r="E811" s="7">
        <v>1037.79</v>
      </c>
      <c r="F811" s="7">
        <v>1071.77</v>
      </c>
      <c r="G811" s="8">
        <v>52999400</v>
      </c>
      <c r="H811" s="8">
        <v>1155047000000</v>
      </c>
      <c r="I811" s="7">
        <v>3.35</v>
      </c>
      <c r="J811" s="1">
        <f t="shared" si="37"/>
        <v>4</v>
      </c>
      <c r="K811" s="1">
        <f t="shared" si="38"/>
        <v>10</v>
      </c>
    </row>
    <row r="812" spans="1:11" hidden="1" x14ac:dyDescent="0.3">
      <c r="A812" s="6">
        <v>39916</v>
      </c>
      <c r="B812" s="1">
        <f t="shared" si="36"/>
        <v>2009</v>
      </c>
      <c r="C812" s="7">
        <v>1077.71</v>
      </c>
      <c r="D812" s="7">
        <v>1097.18</v>
      </c>
      <c r="E812" s="7">
        <v>1068.03</v>
      </c>
      <c r="F812" s="7">
        <v>1094.4100000000001</v>
      </c>
      <c r="G812" s="8">
        <v>65953700</v>
      </c>
      <c r="H812" s="8">
        <v>1284965000000</v>
      </c>
      <c r="I812" s="7">
        <v>2.11</v>
      </c>
      <c r="J812" s="1">
        <f t="shared" si="37"/>
        <v>4</v>
      </c>
      <c r="K812" s="1">
        <f t="shared" si="38"/>
        <v>13</v>
      </c>
    </row>
    <row r="813" spans="1:11" hidden="1" x14ac:dyDescent="0.3">
      <c r="A813" s="6">
        <v>39917</v>
      </c>
      <c r="B813" s="1">
        <f t="shared" si="36"/>
        <v>2009</v>
      </c>
      <c r="C813" s="7">
        <v>1110.5899999999999</v>
      </c>
      <c r="D813" s="7">
        <v>1113.43</v>
      </c>
      <c r="E813" s="7">
        <v>1072.01</v>
      </c>
      <c r="F813" s="7">
        <v>1089.8499999999999</v>
      </c>
      <c r="G813" s="8">
        <v>46676000</v>
      </c>
      <c r="H813" s="8">
        <v>1013945000000</v>
      </c>
      <c r="I813" s="7">
        <v>-0.42</v>
      </c>
      <c r="J813" s="1">
        <f t="shared" si="37"/>
        <v>4</v>
      </c>
      <c r="K813" s="1">
        <f t="shared" si="38"/>
        <v>14</v>
      </c>
    </row>
    <row r="814" spans="1:11" hidden="1" x14ac:dyDescent="0.3">
      <c r="A814" s="6">
        <v>39918</v>
      </c>
      <c r="B814" s="1">
        <f t="shared" si="36"/>
        <v>2009</v>
      </c>
      <c r="C814" s="7">
        <v>1076.8</v>
      </c>
      <c r="D814" s="7">
        <v>1112.78</v>
      </c>
      <c r="E814" s="7">
        <v>1057.1600000000001</v>
      </c>
      <c r="F814" s="7">
        <v>1085.8900000000001</v>
      </c>
      <c r="G814" s="8">
        <v>50563800</v>
      </c>
      <c r="H814" s="8">
        <v>1017597000000</v>
      </c>
      <c r="I814" s="7">
        <v>-0.36</v>
      </c>
      <c r="J814" s="1">
        <f t="shared" si="37"/>
        <v>4</v>
      </c>
      <c r="K814" s="1">
        <f t="shared" si="38"/>
        <v>15</v>
      </c>
    </row>
    <row r="815" spans="1:11" hidden="1" x14ac:dyDescent="0.3">
      <c r="A815" s="6">
        <v>39919</v>
      </c>
      <c r="B815" s="1">
        <f t="shared" si="36"/>
        <v>2009</v>
      </c>
      <c r="C815" s="7">
        <v>1110.1600000000001</v>
      </c>
      <c r="D815" s="7">
        <v>1123.44</v>
      </c>
      <c r="E815" s="7">
        <v>1081.55</v>
      </c>
      <c r="F815" s="7">
        <v>1087.17</v>
      </c>
      <c r="G815" s="8">
        <v>37736300</v>
      </c>
      <c r="H815" s="8">
        <v>891721000000</v>
      </c>
      <c r="I815" s="7">
        <v>0.12</v>
      </c>
      <c r="J815" s="1">
        <f t="shared" si="37"/>
        <v>4</v>
      </c>
      <c r="K815" s="1">
        <f t="shared" si="38"/>
        <v>16</v>
      </c>
    </row>
    <row r="816" spans="1:11" hidden="1" x14ac:dyDescent="0.3">
      <c r="A816" s="6">
        <v>39920</v>
      </c>
      <c r="B816" s="1">
        <f t="shared" si="36"/>
        <v>2009</v>
      </c>
      <c r="C816" s="7">
        <v>1109.95</v>
      </c>
      <c r="D816" s="7">
        <v>1121.43</v>
      </c>
      <c r="E816" s="7">
        <v>1075.3800000000001</v>
      </c>
      <c r="F816" s="7">
        <v>1100.83</v>
      </c>
      <c r="G816" s="8">
        <v>68183300</v>
      </c>
      <c r="H816" s="8">
        <v>1444363000000</v>
      </c>
      <c r="I816" s="7">
        <v>1.26</v>
      </c>
      <c r="J816" s="1">
        <f t="shared" si="37"/>
        <v>4</v>
      </c>
      <c r="K816" s="1">
        <f t="shared" si="38"/>
        <v>17</v>
      </c>
    </row>
    <row r="817" spans="1:11" hidden="1" x14ac:dyDescent="0.3">
      <c r="A817" s="6">
        <v>39923</v>
      </c>
      <c r="B817" s="1">
        <f t="shared" si="36"/>
        <v>2009</v>
      </c>
      <c r="C817" s="7">
        <v>1112.57</v>
      </c>
      <c r="D817" s="7">
        <v>1112.57</v>
      </c>
      <c r="E817" s="7">
        <v>1081.71</v>
      </c>
      <c r="F817" s="7">
        <v>1099.0999999999999</v>
      </c>
      <c r="G817" s="8">
        <v>35467800</v>
      </c>
      <c r="H817" s="8">
        <v>682469000000</v>
      </c>
      <c r="I817" s="7">
        <v>-0.16</v>
      </c>
      <c r="J817" s="1">
        <f t="shared" si="37"/>
        <v>4</v>
      </c>
      <c r="K817" s="1">
        <f t="shared" si="38"/>
        <v>20</v>
      </c>
    </row>
    <row r="818" spans="1:11" hidden="1" x14ac:dyDescent="0.3">
      <c r="A818" s="6">
        <v>39924</v>
      </c>
      <c r="B818" s="1">
        <f t="shared" si="36"/>
        <v>2009</v>
      </c>
      <c r="C818" s="7">
        <v>1074.6400000000001</v>
      </c>
      <c r="D818" s="7">
        <v>1120.44</v>
      </c>
      <c r="E818" s="7">
        <v>1070.1099999999999</v>
      </c>
      <c r="F818" s="7">
        <v>1119.03</v>
      </c>
      <c r="G818" s="8">
        <v>32714100</v>
      </c>
      <c r="H818" s="8">
        <v>722029000000</v>
      </c>
      <c r="I818" s="7">
        <v>1.81</v>
      </c>
      <c r="J818" s="1">
        <f t="shared" si="37"/>
        <v>4</v>
      </c>
      <c r="K818" s="1">
        <f t="shared" si="38"/>
        <v>21</v>
      </c>
    </row>
    <row r="819" spans="1:11" hidden="1" x14ac:dyDescent="0.3">
      <c r="A819" s="6">
        <v>39925</v>
      </c>
      <c r="B819" s="1">
        <f t="shared" si="36"/>
        <v>2009</v>
      </c>
      <c r="C819" s="7">
        <v>1135.43</v>
      </c>
      <c r="D819" s="7">
        <v>1171.19</v>
      </c>
      <c r="E819" s="7">
        <v>1129.58</v>
      </c>
      <c r="F819" s="7">
        <v>1165.01</v>
      </c>
      <c r="G819" s="8">
        <v>77155000</v>
      </c>
      <c r="H819" s="8">
        <v>1633837000000</v>
      </c>
      <c r="I819" s="7">
        <v>4.1100000000000003</v>
      </c>
      <c r="J819" s="1">
        <f t="shared" si="37"/>
        <v>4</v>
      </c>
      <c r="K819" s="1">
        <f t="shared" si="38"/>
        <v>22</v>
      </c>
    </row>
    <row r="820" spans="1:11" hidden="1" x14ac:dyDescent="0.3">
      <c r="A820" s="6">
        <v>39926</v>
      </c>
      <c r="B820" s="1">
        <f t="shared" si="36"/>
        <v>2009</v>
      </c>
      <c r="C820" s="7">
        <v>1178.43</v>
      </c>
      <c r="D820" s="7">
        <v>1184.4000000000001</v>
      </c>
      <c r="E820" s="7">
        <v>1153.8800000000001</v>
      </c>
      <c r="F820" s="7">
        <v>1164.6400000000001</v>
      </c>
      <c r="G820" s="8">
        <v>62816900</v>
      </c>
      <c r="H820" s="8">
        <v>1375164000000</v>
      </c>
      <c r="I820" s="7">
        <v>-0.03</v>
      </c>
      <c r="J820" s="1">
        <f t="shared" si="37"/>
        <v>4</v>
      </c>
      <c r="K820" s="1">
        <f t="shared" si="38"/>
        <v>23</v>
      </c>
    </row>
    <row r="821" spans="1:11" hidden="1" x14ac:dyDescent="0.3">
      <c r="A821" s="6">
        <v>39927</v>
      </c>
      <c r="B821" s="1">
        <f t="shared" si="36"/>
        <v>2009</v>
      </c>
      <c r="C821" s="7">
        <v>1162.49</v>
      </c>
      <c r="D821" s="7">
        <v>1165.1099999999999</v>
      </c>
      <c r="E821" s="7">
        <v>1107.18</v>
      </c>
      <c r="F821" s="7">
        <v>1110.94</v>
      </c>
      <c r="G821" s="8">
        <v>42697300</v>
      </c>
      <c r="H821" s="8">
        <v>1163284000000</v>
      </c>
      <c r="I821" s="7">
        <v>-4.6100000000000003</v>
      </c>
      <c r="J821" s="1">
        <f t="shared" si="37"/>
        <v>4</v>
      </c>
      <c r="K821" s="1">
        <f t="shared" si="38"/>
        <v>24</v>
      </c>
    </row>
    <row r="822" spans="1:11" hidden="1" x14ac:dyDescent="0.3">
      <c r="A822" s="6">
        <v>39930</v>
      </c>
      <c r="B822" s="1">
        <f t="shared" si="36"/>
        <v>2009</v>
      </c>
      <c r="C822" s="7">
        <v>1118.3399999999999</v>
      </c>
      <c r="D822" s="7">
        <v>1126.57</v>
      </c>
      <c r="E822" s="7">
        <v>1091.6300000000001</v>
      </c>
      <c r="F822" s="7">
        <v>1095.6400000000001</v>
      </c>
      <c r="G822" s="8">
        <v>29834800</v>
      </c>
      <c r="H822" s="8">
        <v>759875000000</v>
      </c>
      <c r="I822" s="7">
        <v>-1.38</v>
      </c>
      <c r="J822" s="1">
        <f t="shared" si="37"/>
        <v>4</v>
      </c>
      <c r="K822" s="1">
        <f t="shared" si="38"/>
        <v>27</v>
      </c>
    </row>
    <row r="823" spans="1:11" hidden="1" x14ac:dyDescent="0.3">
      <c r="A823" s="6">
        <v>39931</v>
      </c>
      <c r="B823" s="1">
        <f t="shared" si="36"/>
        <v>2009</v>
      </c>
      <c r="C823" s="7">
        <v>1100.8</v>
      </c>
      <c r="D823" s="7">
        <v>1105.4000000000001</v>
      </c>
      <c r="E823" s="7">
        <v>1044.04</v>
      </c>
      <c r="F823" s="7">
        <v>1045.18</v>
      </c>
      <c r="G823" s="8">
        <v>33657300</v>
      </c>
      <c r="H823" s="8">
        <v>765618000000</v>
      </c>
      <c r="I823" s="7">
        <v>-4.6100000000000003</v>
      </c>
      <c r="J823" s="1">
        <f t="shared" si="37"/>
        <v>4</v>
      </c>
      <c r="K823" s="1">
        <f t="shared" si="38"/>
        <v>28</v>
      </c>
    </row>
    <row r="824" spans="1:11" hidden="1" x14ac:dyDescent="0.3">
      <c r="A824" s="6">
        <v>39932</v>
      </c>
      <c r="B824" s="1">
        <f t="shared" si="36"/>
        <v>2009</v>
      </c>
      <c r="C824" s="7">
        <v>1058.81</v>
      </c>
      <c r="D824" s="7">
        <v>1088.9100000000001</v>
      </c>
      <c r="E824" s="7">
        <v>1041.3800000000001</v>
      </c>
      <c r="F824" s="7">
        <v>1088.4000000000001</v>
      </c>
      <c r="G824" s="8">
        <v>29398700</v>
      </c>
      <c r="H824" s="8">
        <v>664244000000</v>
      </c>
      <c r="I824" s="7">
        <v>4.1399999999999997</v>
      </c>
      <c r="J824" s="1">
        <f t="shared" si="37"/>
        <v>4</v>
      </c>
      <c r="K824" s="1">
        <f t="shared" si="38"/>
        <v>29</v>
      </c>
    </row>
    <row r="825" spans="1:11" hidden="1" x14ac:dyDescent="0.3">
      <c r="A825" s="6">
        <v>39933</v>
      </c>
      <c r="B825" s="1">
        <f t="shared" si="36"/>
        <v>2009</v>
      </c>
      <c r="C825" s="7">
        <v>1103.1500000000001</v>
      </c>
      <c r="D825" s="7">
        <v>1109.82</v>
      </c>
      <c r="E825" s="7">
        <v>1079.9100000000001</v>
      </c>
      <c r="F825" s="7">
        <v>1096.1099999999999</v>
      </c>
      <c r="G825" s="8">
        <v>25858700</v>
      </c>
      <c r="H825" s="8">
        <v>765846000000</v>
      </c>
      <c r="I825" s="7">
        <v>0.71</v>
      </c>
      <c r="J825" s="1">
        <f t="shared" si="37"/>
        <v>4</v>
      </c>
      <c r="K825" s="1">
        <f t="shared" si="38"/>
        <v>30</v>
      </c>
    </row>
    <row r="826" spans="1:11" hidden="1" x14ac:dyDescent="0.3">
      <c r="A826" s="6">
        <v>39937</v>
      </c>
      <c r="B826" s="1">
        <f t="shared" si="36"/>
        <v>2009</v>
      </c>
      <c r="C826" s="7">
        <v>1108.1300000000001</v>
      </c>
      <c r="D826" s="7">
        <v>1111.82</v>
      </c>
      <c r="E826" s="7">
        <v>1094.3</v>
      </c>
      <c r="F826" s="7">
        <v>1106.54</v>
      </c>
      <c r="G826" s="8">
        <v>26978500</v>
      </c>
      <c r="H826" s="8">
        <v>859555000000</v>
      </c>
      <c r="I826" s="7">
        <v>0.95</v>
      </c>
      <c r="J826" s="1">
        <f t="shared" si="37"/>
        <v>5</v>
      </c>
      <c r="K826" s="1">
        <f t="shared" si="38"/>
        <v>4</v>
      </c>
    </row>
    <row r="827" spans="1:11" hidden="1" x14ac:dyDescent="0.3">
      <c r="A827" s="6">
        <v>39939</v>
      </c>
      <c r="B827" s="1">
        <f t="shared" si="36"/>
        <v>2009</v>
      </c>
      <c r="C827" s="7">
        <v>1110.4000000000001</v>
      </c>
      <c r="D827" s="7">
        <v>1120.6300000000001</v>
      </c>
      <c r="E827" s="7">
        <v>1091.48</v>
      </c>
      <c r="F827" s="7">
        <v>1094.8800000000001</v>
      </c>
      <c r="G827" s="8">
        <v>30695700</v>
      </c>
      <c r="H827" s="8">
        <v>1075259000000</v>
      </c>
      <c r="I827" s="7">
        <v>-1.05</v>
      </c>
      <c r="J827" s="1">
        <f t="shared" si="37"/>
        <v>5</v>
      </c>
      <c r="K827" s="1">
        <f t="shared" si="38"/>
        <v>6</v>
      </c>
    </row>
    <row r="828" spans="1:11" hidden="1" x14ac:dyDescent="0.3">
      <c r="A828" s="6">
        <v>39940</v>
      </c>
      <c r="B828" s="1">
        <f t="shared" si="36"/>
        <v>2009</v>
      </c>
      <c r="C828" s="7">
        <v>1110.24</v>
      </c>
      <c r="D828" s="7">
        <v>1118.24</v>
      </c>
      <c r="E828" s="7">
        <v>1074.5899999999999</v>
      </c>
      <c r="F828" s="7">
        <v>1083.1500000000001</v>
      </c>
      <c r="G828" s="8">
        <v>35293300</v>
      </c>
      <c r="H828" s="8">
        <v>903232000000</v>
      </c>
      <c r="I828" s="7">
        <v>-1.07</v>
      </c>
      <c r="J828" s="1">
        <f t="shared" si="37"/>
        <v>5</v>
      </c>
      <c r="K828" s="1">
        <f t="shared" si="38"/>
        <v>7</v>
      </c>
    </row>
    <row r="829" spans="1:11" hidden="1" x14ac:dyDescent="0.3">
      <c r="A829" s="6">
        <v>39941</v>
      </c>
      <c r="B829" s="1">
        <f t="shared" si="36"/>
        <v>2009</v>
      </c>
      <c r="C829" s="7">
        <v>1081.5</v>
      </c>
      <c r="D829" s="7">
        <v>1093.04</v>
      </c>
      <c r="E829" s="7">
        <v>1068.3</v>
      </c>
      <c r="F829" s="7">
        <v>1090.52</v>
      </c>
      <c r="G829" s="8">
        <v>24995000</v>
      </c>
      <c r="H829" s="8">
        <v>617213000000</v>
      </c>
      <c r="I829" s="7">
        <v>0.68</v>
      </c>
      <c r="J829" s="1">
        <f t="shared" si="37"/>
        <v>5</v>
      </c>
      <c r="K829" s="1">
        <f t="shared" si="38"/>
        <v>8</v>
      </c>
    </row>
    <row r="830" spans="1:11" hidden="1" x14ac:dyDescent="0.3">
      <c r="A830" s="6">
        <v>39944</v>
      </c>
      <c r="B830" s="1">
        <f t="shared" si="36"/>
        <v>2009</v>
      </c>
      <c r="C830" s="7">
        <v>1090.1300000000001</v>
      </c>
      <c r="D830" s="7">
        <v>1100.01</v>
      </c>
      <c r="E830" s="7">
        <v>1082.92</v>
      </c>
      <c r="F830" s="7">
        <v>1096.8900000000001</v>
      </c>
      <c r="G830" s="8">
        <v>31238000</v>
      </c>
      <c r="H830" s="8">
        <v>811466000000</v>
      </c>
      <c r="I830" s="7">
        <v>0.57999999999999996</v>
      </c>
      <c r="J830" s="1">
        <f t="shared" si="37"/>
        <v>5</v>
      </c>
      <c r="K830" s="1">
        <f t="shared" si="38"/>
        <v>11</v>
      </c>
    </row>
    <row r="831" spans="1:11" hidden="1" x14ac:dyDescent="0.3">
      <c r="A831" s="6">
        <v>39945</v>
      </c>
      <c r="B831" s="1">
        <f t="shared" si="36"/>
        <v>2009</v>
      </c>
      <c r="C831" s="7">
        <v>1094.6600000000001</v>
      </c>
      <c r="D831" s="7">
        <v>1108.1500000000001</v>
      </c>
      <c r="E831" s="7">
        <v>1089.8399999999999</v>
      </c>
      <c r="F831" s="7">
        <v>1108.1099999999999</v>
      </c>
      <c r="G831" s="8">
        <v>29926200</v>
      </c>
      <c r="H831" s="8">
        <v>697671000000</v>
      </c>
      <c r="I831" s="7">
        <v>1.02</v>
      </c>
      <c r="J831" s="1">
        <f t="shared" si="37"/>
        <v>5</v>
      </c>
      <c r="K831" s="1">
        <f t="shared" si="38"/>
        <v>12</v>
      </c>
    </row>
    <row r="832" spans="1:11" hidden="1" x14ac:dyDescent="0.3">
      <c r="A832" s="6">
        <v>39946</v>
      </c>
      <c r="B832" s="1">
        <f t="shared" si="36"/>
        <v>2009</v>
      </c>
      <c r="C832" s="7">
        <v>1117.6199999999999</v>
      </c>
      <c r="D832" s="7">
        <v>1120.46</v>
      </c>
      <c r="E832" s="7">
        <v>1102.3</v>
      </c>
      <c r="F832" s="7">
        <v>1107.9100000000001</v>
      </c>
      <c r="G832" s="8">
        <v>28226900</v>
      </c>
      <c r="H832" s="8">
        <v>742603000000</v>
      </c>
      <c r="I832" s="7">
        <v>-0.02</v>
      </c>
      <c r="J832" s="1">
        <f t="shared" si="37"/>
        <v>5</v>
      </c>
      <c r="K832" s="1">
        <f t="shared" si="38"/>
        <v>13</v>
      </c>
    </row>
    <row r="833" spans="1:11" hidden="1" x14ac:dyDescent="0.3">
      <c r="A833" s="6">
        <v>39947</v>
      </c>
      <c r="B833" s="1">
        <f t="shared" si="36"/>
        <v>2009</v>
      </c>
      <c r="C833" s="7">
        <v>1093.01</v>
      </c>
      <c r="D833" s="7">
        <v>1108.55</v>
      </c>
      <c r="E833" s="7">
        <v>1086.04</v>
      </c>
      <c r="F833" s="7">
        <v>1086.82</v>
      </c>
      <c r="G833" s="8">
        <v>24194200</v>
      </c>
      <c r="H833" s="8">
        <v>674717000000</v>
      </c>
      <c r="I833" s="7">
        <v>-1.9</v>
      </c>
      <c r="J833" s="1">
        <f t="shared" si="37"/>
        <v>5</v>
      </c>
      <c r="K833" s="1">
        <f t="shared" si="38"/>
        <v>14</v>
      </c>
    </row>
    <row r="834" spans="1:11" hidden="1" x14ac:dyDescent="0.3">
      <c r="A834" s="6">
        <v>39948</v>
      </c>
      <c r="B834" s="1">
        <f t="shared" ref="B834:B897" si="39">YEAR(A834)</f>
        <v>2009</v>
      </c>
      <c r="C834" s="7">
        <v>1104.79</v>
      </c>
      <c r="D834" s="7">
        <v>1129.69</v>
      </c>
      <c r="E834" s="7">
        <v>1096.46</v>
      </c>
      <c r="F834" s="7">
        <v>1114.8399999999999</v>
      </c>
      <c r="G834" s="8">
        <v>34529200</v>
      </c>
      <c r="H834" s="8">
        <v>834395000000</v>
      </c>
      <c r="I834" s="7">
        <v>2.58</v>
      </c>
      <c r="J834" s="1">
        <f t="shared" si="37"/>
        <v>5</v>
      </c>
      <c r="K834" s="1">
        <f t="shared" si="38"/>
        <v>15</v>
      </c>
    </row>
    <row r="835" spans="1:11" hidden="1" x14ac:dyDescent="0.3">
      <c r="A835" s="6">
        <v>39951</v>
      </c>
      <c r="B835" s="1">
        <f t="shared" si="39"/>
        <v>2009</v>
      </c>
      <c r="C835" s="7">
        <v>1119.77</v>
      </c>
      <c r="D835" s="7">
        <v>1126.69</v>
      </c>
      <c r="E835" s="7">
        <v>1107.7</v>
      </c>
      <c r="F835" s="7">
        <v>1118.31</v>
      </c>
      <c r="G835" s="8">
        <v>28209900</v>
      </c>
      <c r="H835" s="8">
        <v>665513000000</v>
      </c>
      <c r="I835" s="7">
        <v>0.31</v>
      </c>
      <c r="J835" s="1">
        <f t="shared" ref="J835:J898" si="40">MONTH(A835)</f>
        <v>5</v>
      </c>
      <c r="K835" s="1">
        <f t="shared" ref="K835:K898" si="41">DAY(A835)</f>
        <v>18</v>
      </c>
    </row>
    <row r="836" spans="1:11" hidden="1" x14ac:dyDescent="0.3">
      <c r="A836" s="6">
        <v>39952</v>
      </c>
      <c r="B836" s="1">
        <f t="shared" si="39"/>
        <v>2009</v>
      </c>
      <c r="C836" s="7">
        <v>1136.18</v>
      </c>
      <c r="D836" s="7">
        <v>1155.56</v>
      </c>
      <c r="E836" s="7">
        <v>1132.44</v>
      </c>
      <c r="F836" s="7">
        <v>1154.49</v>
      </c>
      <c r="G836" s="8">
        <v>45280100</v>
      </c>
      <c r="H836" s="8">
        <v>953234000000</v>
      </c>
      <c r="I836" s="7">
        <v>3.24</v>
      </c>
      <c r="J836" s="1">
        <f t="shared" si="40"/>
        <v>5</v>
      </c>
      <c r="K836" s="1">
        <f t="shared" si="41"/>
        <v>19</v>
      </c>
    </row>
    <row r="837" spans="1:11" hidden="1" x14ac:dyDescent="0.3">
      <c r="A837" s="6">
        <v>39953</v>
      </c>
      <c r="B837" s="1">
        <f t="shared" si="39"/>
        <v>2009</v>
      </c>
      <c r="C837" s="7">
        <v>1163.5</v>
      </c>
      <c r="D837" s="7">
        <v>1187.67</v>
      </c>
      <c r="E837" s="7">
        <v>1162.71</v>
      </c>
      <c r="F837" s="7">
        <v>1171.45</v>
      </c>
      <c r="G837" s="8">
        <v>23211800</v>
      </c>
      <c r="H837" s="8">
        <v>660972000000</v>
      </c>
      <c r="I837" s="7">
        <v>1.47</v>
      </c>
      <c r="J837" s="1">
        <f t="shared" si="40"/>
        <v>5</v>
      </c>
      <c r="K837" s="1">
        <f t="shared" si="41"/>
        <v>20</v>
      </c>
    </row>
    <row r="838" spans="1:11" hidden="1" x14ac:dyDescent="0.3">
      <c r="A838" s="6">
        <v>39954</v>
      </c>
      <c r="B838" s="1">
        <f t="shared" si="39"/>
        <v>2009</v>
      </c>
      <c r="C838" s="7">
        <v>1168.68</v>
      </c>
      <c r="D838" s="7">
        <v>1171.8900000000001</v>
      </c>
      <c r="E838" s="7">
        <v>1141.6199999999999</v>
      </c>
      <c r="F838" s="7">
        <v>1154.24</v>
      </c>
      <c r="G838" s="8">
        <v>41177700</v>
      </c>
      <c r="H838" s="8">
        <v>783537000000</v>
      </c>
      <c r="I838" s="7">
        <v>-1.47</v>
      </c>
      <c r="J838" s="1">
        <f t="shared" si="40"/>
        <v>5</v>
      </c>
      <c r="K838" s="1">
        <f t="shared" si="41"/>
        <v>21</v>
      </c>
    </row>
    <row r="839" spans="1:11" hidden="1" x14ac:dyDescent="0.3">
      <c r="A839" s="6">
        <v>39955</v>
      </c>
      <c r="B839" s="1">
        <f t="shared" si="39"/>
        <v>2009</v>
      </c>
      <c r="C839" s="7">
        <v>1149.3599999999999</v>
      </c>
      <c r="D839" s="7">
        <v>1181.9100000000001</v>
      </c>
      <c r="E839" s="7">
        <v>1141.3800000000001</v>
      </c>
      <c r="F839" s="7">
        <v>1152.98</v>
      </c>
      <c r="G839" s="8">
        <v>38856500</v>
      </c>
      <c r="H839" s="8">
        <v>836321000000</v>
      </c>
      <c r="I839" s="7">
        <v>-0.11</v>
      </c>
      <c r="J839" s="1">
        <f t="shared" si="40"/>
        <v>5</v>
      </c>
      <c r="K839" s="1">
        <f t="shared" si="41"/>
        <v>22</v>
      </c>
    </row>
    <row r="840" spans="1:11" hidden="1" x14ac:dyDescent="0.3">
      <c r="A840" s="6">
        <v>39958</v>
      </c>
      <c r="B840" s="1">
        <f t="shared" si="39"/>
        <v>2009</v>
      </c>
      <c r="C840" s="7">
        <v>1156.97</v>
      </c>
      <c r="D840" s="7">
        <v>1172.4100000000001</v>
      </c>
      <c r="E840" s="7">
        <v>1078.6600000000001</v>
      </c>
      <c r="F840" s="7">
        <v>1152.1500000000001</v>
      </c>
      <c r="G840" s="8">
        <v>40117500</v>
      </c>
      <c r="H840" s="8">
        <v>912599000000</v>
      </c>
      <c r="I840" s="7">
        <v>-7.0000000000000007E-2</v>
      </c>
      <c r="J840" s="1">
        <f t="shared" si="40"/>
        <v>5</v>
      </c>
      <c r="K840" s="1">
        <f t="shared" si="41"/>
        <v>25</v>
      </c>
    </row>
    <row r="841" spans="1:11" hidden="1" x14ac:dyDescent="0.3">
      <c r="A841" s="6">
        <v>39959</v>
      </c>
      <c r="B841" s="1">
        <f t="shared" si="39"/>
        <v>2009</v>
      </c>
      <c r="C841" s="7">
        <v>1164.48</v>
      </c>
      <c r="D841" s="7">
        <v>1166.73</v>
      </c>
      <c r="E841" s="7">
        <v>1125.47</v>
      </c>
      <c r="F841" s="7">
        <v>1137.1300000000001</v>
      </c>
      <c r="G841" s="8">
        <v>39172300</v>
      </c>
      <c r="H841" s="8">
        <v>919967000000</v>
      </c>
      <c r="I841" s="7">
        <v>-1.3</v>
      </c>
      <c r="J841" s="1">
        <f t="shared" si="40"/>
        <v>5</v>
      </c>
      <c r="K841" s="1">
        <f t="shared" si="41"/>
        <v>26</v>
      </c>
    </row>
    <row r="842" spans="1:11" hidden="1" x14ac:dyDescent="0.3">
      <c r="A842" s="6">
        <v>39960</v>
      </c>
      <c r="B842" s="1">
        <f t="shared" si="39"/>
        <v>2009</v>
      </c>
      <c r="C842" s="7">
        <v>1160.78</v>
      </c>
      <c r="D842" s="7">
        <v>1166.93</v>
      </c>
      <c r="E842" s="7">
        <v>1112.49</v>
      </c>
      <c r="F842" s="7">
        <v>1112.49</v>
      </c>
      <c r="G842" s="8">
        <v>65322500</v>
      </c>
      <c r="H842" s="8">
        <v>1228009000000</v>
      </c>
      <c r="I842" s="7">
        <v>-2.17</v>
      </c>
      <c r="J842" s="1">
        <f t="shared" si="40"/>
        <v>5</v>
      </c>
      <c r="K842" s="1">
        <f t="shared" si="41"/>
        <v>27</v>
      </c>
    </row>
    <row r="843" spans="1:11" hidden="1" x14ac:dyDescent="0.3">
      <c r="A843" s="6">
        <v>39961</v>
      </c>
      <c r="B843" s="1">
        <f t="shared" si="39"/>
        <v>2009</v>
      </c>
      <c r="C843" s="7">
        <v>1112.44</v>
      </c>
      <c r="D843" s="7">
        <v>1140.25</v>
      </c>
      <c r="E843" s="7">
        <v>1077.23</v>
      </c>
      <c r="F843" s="7">
        <v>1140.25</v>
      </c>
      <c r="G843" s="8">
        <v>41206500</v>
      </c>
      <c r="H843" s="8">
        <v>887971000000</v>
      </c>
      <c r="I843" s="7">
        <v>2.5</v>
      </c>
      <c r="J843" s="1">
        <f t="shared" si="40"/>
        <v>5</v>
      </c>
      <c r="K843" s="1">
        <f t="shared" si="41"/>
        <v>28</v>
      </c>
    </row>
    <row r="844" spans="1:11" hidden="1" x14ac:dyDescent="0.3">
      <c r="A844" s="6">
        <v>39962</v>
      </c>
      <c r="B844" s="1">
        <f t="shared" si="39"/>
        <v>2009</v>
      </c>
      <c r="C844" s="7">
        <v>1146.0899999999999</v>
      </c>
      <c r="D844" s="7">
        <v>1147.76</v>
      </c>
      <c r="E844" s="7">
        <v>1118.95</v>
      </c>
      <c r="F844" s="7">
        <v>1138.8699999999999</v>
      </c>
      <c r="G844" s="8">
        <v>31939400</v>
      </c>
      <c r="H844" s="8">
        <v>715513000000</v>
      </c>
      <c r="I844" s="7">
        <v>-0.12</v>
      </c>
      <c r="J844" s="1">
        <f t="shared" si="40"/>
        <v>5</v>
      </c>
      <c r="K844" s="1">
        <f t="shared" si="41"/>
        <v>29</v>
      </c>
    </row>
    <row r="845" spans="1:11" hidden="1" x14ac:dyDescent="0.3">
      <c r="A845" s="6">
        <v>39965</v>
      </c>
      <c r="B845" s="1">
        <f t="shared" si="39"/>
        <v>2009</v>
      </c>
      <c r="C845" s="7">
        <v>1140.44</v>
      </c>
      <c r="D845" s="7">
        <v>1151.17</v>
      </c>
      <c r="E845" s="7">
        <v>1136.6400000000001</v>
      </c>
      <c r="F845" s="7">
        <v>1146.1300000000001</v>
      </c>
      <c r="G845" s="8">
        <v>21416700</v>
      </c>
      <c r="H845" s="8">
        <v>538727000000</v>
      </c>
      <c r="I845" s="7">
        <v>0.64</v>
      </c>
      <c r="J845" s="1">
        <f t="shared" si="40"/>
        <v>6</v>
      </c>
      <c r="K845" s="1">
        <f t="shared" si="41"/>
        <v>1</v>
      </c>
    </row>
    <row r="846" spans="1:11" hidden="1" x14ac:dyDescent="0.3">
      <c r="A846" s="6">
        <v>39966</v>
      </c>
      <c r="B846" s="1">
        <f t="shared" si="39"/>
        <v>2009</v>
      </c>
      <c r="C846" s="7">
        <v>1165.3</v>
      </c>
      <c r="D846" s="7">
        <v>1168.73</v>
      </c>
      <c r="E846" s="7">
        <v>1139.5999999999999</v>
      </c>
      <c r="F846" s="7">
        <v>1139.5999999999999</v>
      </c>
      <c r="G846" s="8">
        <v>26766200</v>
      </c>
      <c r="H846" s="8">
        <v>701884000000</v>
      </c>
      <c r="I846" s="7">
        <v>-0.56999999999999995</v>
      </c>
      <c r="J846" s="1">
        <f t="shared" si="40"/>
        <v>6</v>
      </c>
      <c r="K846" s="1">
        <f t="shared" si="41"/>
        <v>2</v>
      </c>
    </row>
    <row r="847" spans="1:11" hidden="1" x14ac:dyDescent="0.3">
      <c r="A847" s="6">
        <v>39967</v>
      </c>
      <c r="B847" s="1">
        <f t="shared" si="39"/>
        <v>2009</v>
      </c>
      <c r="C847" s="7">
        <v>1153.97</v>
      </c>
      <c r="D847" s="7">
        <v>1161.55</v>
      </c>
      <c r="E847" s="7">
        <v>1134.32</v>
      </c>
      <c r="F847" s="7">
        <v>1139.23</v>
      </c>
      <c r="G847" s="8">
        <v>25324900</v>
      </c>
      <c r="H847" s="8">
        <v>551302000000</v>
      </c>
      <c r="I847" s="7">
        <v>-0.03</v>
      </c>
      <c r="J847" s="1">
        <f t="shared" si="40"/>
        <v>6</v>
      </c>
      <c r="K847" s="1">
        <f t="shared" si="41"/>
        <v>3</v>
      </c>
    </row>
    <row r="848" spans="1:11" hidden="1" x14ac:dyDescent="0.3">
      <c r="A848" s="6">
        <v>39968</v>
      </c>
      <c r="B848" s="1">
        <f t="shared" si="39"/>
        <v>2009</v>
      </c>
      <c r="C848" s="7">
        <v>1146.21</v>
      </c>
      <c r="D848" s="7">
        <v>1149.06</v>
      </c>
      <c r="E848" s="7">
        <v>1113.04</v>
      </c>
      <c r="F848" s="7">
        <v>1114.6400000000001</v>
      </c>
      <c r="G848" s="8">
        <v>29566100</v>
      </c>
      <c r="H848" s="8">
        <v>749933000000</v>
      </c>
      <c r="I848" s="7">
        <v>-2.16</v>
      </c>
      <c r="J848" s="1">
        <f t="shared" si="40"/>
        <v>6</v>
      </c>
      <c r="K848" s="1">
        <f t="shared" si="41"/>
        <v>4</v>
      </c>
    </row>
    <row r="849" spans="1:11" hidden="1" x14ac:dyDescent="0.3">
      <c r="A849" s="6">
        <v>39969</v>
      </c>
      <c r="B849" s="1">
        <f t="shared" si="39"/>
        <v>2009</v>
      </c>
      <c r="C849" s="7">
        <v>1129.95</v>
      </c>
      <c r="D849" s="7">
        <v>1133.54</v>
      </c>
      <c r="E849" s="7">
        <v>1103.1600000000001</v>
      </c>
      <c r="F849" s="7">
        <v>1133.54</v>
      </c>
      <c r="G849" s="8">
        <v>30385700</v>
      </c>
      <c r="H849" s="8">
        <v>783522000000</v>
      </c>
      <c r="I849" s="7">
        <v>1.7</v>
      </c>
      <c r="J849" s="1">
        <f t="shared" si="40"/>
        <v>6</v>
      </c>
      <c r="K849" s="1">
        <f t="shared" si="41"/>
        <v>5</v>
      </c>
    </row>
    <row r="850" spans="1:11" hidden="1" x14ac:dyDescent="0.3">
      <c r="A850" s="6">
        <v>39972</v>
      </c>
      <c r="B850" s="1">
        <f t="shared" si="39"/>
        <v>2009</v>
      </c>
      <c r="C850" s="7">
        <v>1132.24</v>
      </c>
      <c r="D850" s="7">
        <v>1138.53</v>
      </c>
      <c r="E850" s="7">
        <v>1117.49</v>
      </c>
      <c r="F850" s="7">
        <v>1121.42</v>
      </c>
      <c r="G850" s="8">
        <v>21046100</v>
      </c>
      <c r="H850" s="8">
        <v>590399000000</v>
      </c>
      <c r="I850" s="7">
        <v>-1.07</v>
      </c>
      <c r="J850" s="1">
        <f t="shared" si="40"/>
        <v>6</v>
      </c>
      <c r="K850" s="1">
        <f t="shared" si="41"/>
        <v>8</v>
      </c>
    </row>
    <row r="851" spans="1:11" hidden="1" x14ac:dyDescent="0.3">
      <c r="A851" s="6">
        <v>39973</v>
      </c>
      <c r="B851" s="1">
        <f t="shared" si="39"/>
        <v>2009</v>
      </c>
      <c r="C851" s="7">
        <v>1133.83</v>
      </c>
      <c r="D851" s="7">
        <v>1134.68</v>
      </c>
      <c r="E851" s="7">
        <v>1078.8499999999999</v>
      </c>
      <c r="F851" s="7">
        <v>1078.8499999999999</v>
      </c>
      <c r="G851" s="8">
        <v>28021700</v>
      </c>
      <c r="H851" s="8">
        <v>679821000000</v>
      </c>
      <c r="I851" s="7">
        <v>-3.8</v>
      </c>
      <c r="J851" s="1">
        <f t="shared" si="40"/>
        <v>6</v>
      </c>
      <c r="K851" s="1">
        <f t="shared" si="41"/>
        <v>9</v>
      </c>
    </row>
    <row r="852" spans="1:11" hidden="1" x14ac:dyDescent="0.3">
      <c r="A852" s="6">
        <v>39974</v>
      </c>
      <c r="B852" s="1">
        <f t="shared" si="39"/>
        <v>2009</v>
      </c>
      <c r="C852" s="7">
        <v>1090.81</v>
      </c>
      <c r="D852" s="7">
        <v>1105.48</v>
      </c>
      <c r="E852" s="7">
        <v>1082.77</v>
      </c>
      <c r="F852" s="7">
        <v>1105.48</v>
      </c>
      <c r="G852" s="8">
        <v>16571500</v>
      </c>
      <c r="H852" s="8">
        <v>684161000000</v>
      </c>
      <c r="I852" s="7">
        <v>2.4700000000000002</v>
      </c>
      <c r="J852" s="1">
        <f t="shared" si="40"/>
        <v>6</v>
      </c>
      <c r="K852" s="1">
        <f t="shared" si="41"/>
        <v>10</v>
      </c>
    </row>
    <row r="853" spans="1:11" hidden="1" x14ac:dyDescent="0.3">
      <c r="A853" s="6">
        <v>39975</v>
      </c>
      <c r="B853" s="1">
        <f t="shared" si="39"/>
        <v>2009</v>
      </c>
      <c r="C853" s="7">
        <v>1101.1400000000001</v>
      </c>
      <c r="D853" s="7">
        <v>1114.32</v>
      </c>
      <c r="E853" s="7">
        <v>1093.31</v>
      </c>
      <c r="F853" s="7">
        <v>1093.31</v>
      </c>
      <c r="G853" s="8">
        <v>21896100</v>
      </c>
      <c r="H853" s="8">
        <v>843013000000</v>
      </c>
      <c r="I853" s="7">
        <v>-1.1000000000000001</v>
      </c>
      <c r="J853" s="1">
        <f t="shared" si="40"/>
        <v>6</v>
      </c>
      <c r="K853" s="1">
        <f t="shared" si="41"/>
        <v>11</v>
      </c>
    </row>
    <row r="854" spans="1:11" hidden="1" x14ac:dyDescent="0.3">
      <c r="A854" s="6">
        <v>39976</v>
      </c>
      <c r="B854" s="1">
        <f t="shared" si="39"/>
        <v>2009</v>
      </c>
      <c r="C854" s="7">
        <v>1102.0999999999999</v>
      </c>
      <c r="D854" s="7">
        <v>1110.19</v>
      </c>
      <c r="E854" s="7">
        <v>1092.31</v>
      </c>
      <c r="F854" s="7">
        <v>1109.8599999999999</v>
      </c>
      <c r="G854" s="8">
        <v>15074800</v>
      </c>
      <c r="H854" s="8">
        <v>428944000000</v>
      </c>
      <c r="I854" s="7">
        <v>1.51</v>
      </c>
      <c r="J854" s="1">
        <f t="shared" si="40"/>
        <v>6</v>
      </c>
      <c r="K854" s="1">
        <f t="shared" si="41"/>
        <v>12</v>
      </c>
    </row>
    <row r="855" spans="1:11" hidden="1" x14ac:dyDescent="0.3">
      <c r="A855" s="6">
        <v>39979</v>
      </c>
      <c r="B855" s="1">
        <f t="shared" si="39"/>
        <v>2009</v>
      </c>
      <c r="C855" s="7">
        <v>1114.75</v>
      </c>
      <c r="D855" s="7">
        <v>1117.8699999999999</v>
      </c>
      <c r="E855" s="7">
        <v>1092.5999999999999</v>
      </c>
      <c r="F855" s="7">
        <v>1105.8399999999999</v>
      </c>
      <c r="G855" s="8">
        <v>19730700</v>
      </c>
      <c r="H855" s="8">
        <v>534396000000</v>
      </c>
      <c r="I855" s="7">
        <v>-0.36</v>
      </c>
      <c r="J855" s="1">
        <f t="shared" si="40"/>
        <v>6</v>
      </c>
      <c r="K855" s="1">
        <f t="shared" si="41"/>
        <v>15</v>
      </c>
    </row>
    <row r="856" spans="1:11" hidden="1" x14ac:dyDescent="0.3">
      <c r="A856" s="6">
        <v>39980</v>
      </c>
      <c r="B856" s="1">
        <f t="shared" si="39"/>
        <v>2009</v>
      </c>
      <c r="C856" s="7">
        <v>1093.6400000000001</v>
      </c>
      <c r="D856" s="7">
        <v>1118.1300000000001</v>
      </c>
      <c r="E856" s="7">
        <v>1091.6600000000001</v>
      </c>
      <c r="F856" s="7">
        <v>1106.06</v>
      </c>
      <c r="G856" s="8">
        <v>20238900</v>
      </c>
      <c r="H856" s="8">
        <v>503915000000</v>
      </c>
      <c r="I856" s="7">
        <v>0.02</v>
      </c>
      <c r="J856" s="1">
        <f t="shared" si="40"/>
        <v>6</v>
      </c>
      <c r="K856" s="1">
        <f t="shared" si="41"/>
        <v>16</v>
      </c>
    </row>
    <row r="857" spans="1:11" hidden="1" x14ac:dyDescent="0.3">
      <c r="A857" s="6">
        <v>39981</v>
      </c>
      <c r="B857" s="1">
        <f t="shared" si="39"/>
        <v>2009</v>
      </c>
      <c r="C857" s="7">
        <v>1106.5</v>
      </c>
      <c r="D857" s="7">
        <v>1116.48</v>
      </c>
      <c r="E857" s="7">
        <v>1099.95</v>
      </c>
      <c r="F857" s="7">
        <v>1111.43</v>
      </c>
      <c r="G857" s="8">
        <v>20290400</v>
      </c>
      <c r="H857" s="8">
        <v>477353000000</v>
      </c>
      <c r="I857" s="7">
        <v>0.49</v>
      </c>
      <c r="J857" s="1">
        <f t="shared" si="40"/>
        <v>6</v>
      </c>
      <c r="K857" s="1">
        <f t="shared" si="41"/>
        <v>17</v>
      </c>
    </row>
    <row r="858" spans="1:11" hidden="1" x14ac:dyDescent="0.3">
      <c r="A858" s="6">
        <v>39982</v>
      </c>
      <c r="B858" s="1">
        <f t="shared" si="39"/>
        <v>2009</v>
      </c>
      <c r="C858" s="7">
        <v>1114.3699999999999</v>
      </c>
      <c r="D858" s="7">
        <v>1120.3699999999999</v>
      </c>
      <c r="E858" s="7">
        <v>1091.82</v>
      </c>
      <c r="F858" s="7">
        <v>1091.82</v>
      </c>
      <c r="G858" s="8">
        <v>19975200</v>
      </c>
      <c r="H858" s="8">
        <v>503369000000</v>
      </c>
      <c r="I858" s="7">
        <v>-1.76</v>
      </c>
      <c r="J858" s="1">
        <f t="shared" si="40"/>
        <v>6</v>
      </c>
      <c r="K858" s="1">
        <f t="shared" si="41"/>
        <v>18</v>
      </c>
    </row>
    <row r="859" spans="1:11" hidden="1" x14ac:dyDescent="0.3">
      <c r="A859" s="6">
        <v>39983</v>
      </c>
      <c r="B859" s="1">
        <f t="shared" si="39"/>
        <v>2009</v>
      </c>
      <c r="C859" s="7">
        <v>1108.5999999999999</v>
      </c>
      <c r="D859" s="7">
        <v>1112.21</v>
      </c>
      <c r="E859" s="7">
        <v>1097.69</v>
      </c>
      <c r="F859" s="7">
        <v>1105.3499999999999</v>
      </c>
      <c r="G859" s="8">
        <v>16460000</v>
      </c>
      <c r="H859" s="8">
        <v>498560000000</v>
      </c>
      <c r="I859" s="7">
        <v>1.24</v>
      </c>
      <c r="J859" s="1">
        <f t="shared" si="40"/>
        <v>6</v>
      </c>
      <c r="K859" s="1">
        <f t="shared" si="41"/>
        <v>19</v>
      </c>
    </row>
    <row r="860" spans="1:11" hidden="1" x14ac:dyDescent="0.3">
      <c r="A860" s="6">
        <v>39986</v>
      </c>
      <c r="B860" s="1">
        <f t="shared" si="39"/>
        <v>2009</v>
      </c>
      <c r="C860" s="7">
        <v>1114.3800000000001</v>
      </c>
      <c r="D860" s="7">
        <v>1134.03</v>
      </c>
      <c r="E860" s="7">
        <v>1114.3800000000001</v>
      </c>
      <c r="F860" s="7">
        <v>1128.53</v>
      </c>
      <c r="G860" s="8">
        <v>20028700</v>
      </c>
      <c r="H860" s="8">
        <v>589032000000</v>
      </c>
      <c r="I860" s="7">
        <v>2.1</v>
      </c>
      <c r="J860" s="1">
        <f t="shared" si="40"/>
        <v>6</v>
      </c>
      <c r="K860" s="1">
        <f t="shared" si="41"/>
        <v>22</v>
      </c>
    </row>
    <row r="861" spans="1:11" hidden="1" x14ac:dyDescent="0.3">
      <c r="A861" s="6">
        <v>39987</v>
      </c>
      <c r="B861" s="1">
        <f t="shared" si="39"/>
        <v>2009</v>
      </c>
      <c r="C861" s="7">
        <v>1107.98</v>
      </c>
      <c r="D861" s="7">
        <v>1118.3599999999999</v>
      </c>
      <c r="E861" s="7">
        <v>1096.8399999999999</v>
      </c>
      <c r="F861" s="7">
        <v>1102.4100000000001</v>
      </c>
      <c r="G861" s="8">
        <v>21732000</v>
      </c>
      <c r="H861" s="8">
        <v>648956000000</v>
      </c>
      <c r="I861" s="7">
        <v>-2.31</v>
      </c>
      <c r="J861" s="1">
        <f t="shared" si="40"/>
        <v>6</v>
      </c>
      <c r="K861" s="1">
        <f t="shared" si="41"/>
        <v>23</v>
      </c>
    </row>
    <row r="862" spans="1:11" hidden="1" x14ac:dyDescent="0.3">
      <c r="A862" s="6">
        <v>39988</v>
      </c>
      <c r="B862" s="1">
        <f t="shared" si="39"/>
        <v>2009</v>
      </c>
      <c r="C862" s="7">
        <v>1112.76</v>
      </c>
      <c r="D862" s="7">
        <v>1113.8499999999999</v>
      </c>
      <c r="E862" s="7">
        <v>1081.0899999999999</v>
      </c>
      <c r="F862" s="7">
        <v>1097.28</v>
      </c>
      <c r="G862" s="8">
        <v>24177400</v>
      </c>
      <c r="H862" s="8">
        <v>631338000000</v>
      </c>
      <c r="I862" s="7">
        <v>-0.47</v>
      </c>
      <c r="J862" s="1">
        <f t="shared" si="40"/>
        <v>6</v>
      </c>
      <c r="K862" s="1">
        <f t="shared" si="41"/>
        <v>24</v>
      </c>
    </row>
    <row r="863" spans="1:11" hidden="1" x14ac:dyDescent="0.3">
      <c r="A863" s="6">
        <v>39989</v>
      </c>
      <c r="B863" s="1">
        <f t="shared" si="39"/>
        <v>2009</v>
      </c>
      <c r="C863" s="7">
        <v>1097.6199999999999</v>
      </c>
      <c r="D863" s="7">
        <v>1130.52</v>
      </c>
      <c r="E863" s="7">
        <v>1097.53</v>
      </c>
      <c r="F863" s="7">
        <v>1127.72</v>
      </c>
      <c r="G863" s="8">
        <v>22886700</v>
      </c>
      <c r="H863" s="8">
        <v>689840000000</v>
      </c>
      <c r="I863" s="7">
        <v>2.77</v>
      </c>
      <c r="J863" s="1">
        <f t="shared" si="40"/>
        <v>6</v>
      </c>
      <c r="K863" s="1">
        <f t="shared" si="41"/>
        <v>25</v>
      </c>
    </row>
    <row r="864" spans="1:11" hidden="1" x14ac:dyDescent="0.3">
      <c r="A864" s="6">
        <v>39990</v>
      </c>
      <c r="B864" s="1">
        <f t="shared" si="39"/>
        <v>2009</v>
      </c>
      <c r="C864" s="7">
        <v>1138.56</v>
      </c>
      <c r="D864" s="7">
        <v>1147.43</v>
      </c>
      <c r="E864" s="7">
        <v>1130.74</v>
      </c>
      <c r="F864" s="7">
        <v>1136.56</v>
      </c>
      <c r="G864" s="8">
        <v>19407600</v>
      </c>
      <c r="H864" s="8">
        <v>611106000000</v>
      </c>
      <c r="I864" s="7">
        <v>0.78</v>
      </c>
      <c r="J864" s="1">
        <f t="shared" si="40"/>
        <v>6</v>
      </c>
      <c r="K864" s="1">
        <f t="shared" si="41"/>
        <v>26</v>
      </c>
    </row>
    <row r="865" spans="1:11" hidden="1" x14ac:dyDescent="0.3">
      <c r="A865" s="6">
        <v>39993</v>
      </c>
      <c r="B865" s="1">
        <f t="shared" si="39"/>
        <v>2009</v>
      </c>
      <c r="C865" s="7">
        <v>1144.75</v>
      </c>
      <c r="D865" s="7">
        <v>1151.99</v>
      </c>
      <c r="E865" s="7">
        <v>1126.31</v>
      </c>
      <c r="F865" s="7">
        <v>1126.6400000000001</v>
      </c>
      <c r="G865" s="8">
        <v>14200000</v>
      </c>
      <c r="H865" s="8">
        <v>343354000000</v>
      </c>
      <c r="I865" s="7">
        <v>-0.87</v>
      </c>
      <c r="J865" s="1">
        <f t="shared" si="40"/>
        <v>6</v>
      </c>
      <c r="K865" s="1">
        <f t="shared" si="41"/>
        <v>29</v>
      </c>
    </row>
    <row r="866" spans="1:11" hidden="1" x14ac:dyDescent="0.3">
      <c r="A866" s="6">
        <v>39994</v>
      </c>
      <c r="B866" s="1">
        <f t="shared" si="39"/>
        <v>2009</v>
      </c>
      <c r="C866" s="7">
        <v>1138.5899999999999</v>
      </c>
      <c r="D866" s="7">
        <v>1142.79</v>
      </c>
      <c r="E866" s="7">
        <v>1107.18</v>
      </c>
      <c r="F866" s="7">
        <v>1115.02</v>
      </c>
      <c r="G866" s="8">
        <v>17173700</v>
      </c>
      <c r="H866" s="8">
        <v>478203000000</v>
      </c>
      <c r="I866" s="7">
        <v>-1.03</v>
      </c>
      <c r="J866" s="1">
        <f t="shared" si="40"/>
        <v>6</v>
      </c>
      <c r="K866" s="1">
        <f t="shared" si="41"/>
        <v>30</v>
      </c>
    </row>
    <row r="867" spans="1:11" hidden="1" x14ac:dyDescent="0.3">
      <c r="A867" s="6">
        <v>39995</v>
      </c>
      <c r="B867" s="1">
        <f t="shared" si="39"/>
        <v>2009</v>
      </c>
      <c r="C867" s="7">
        <v>1108.17</v>
      </c>
      <c r="D867" s="7">
        <v>1118.27</v>
      </c>
      <c r="E867" s="7">
        <v>1103.8599999999999</v>
      </c>
      <c r="F867" s="7">
        <v>1111.56</v>
      </c>
      <c r="G867" s="8">
        <v>12394700</v>
      </c>
      <c r="H867" s="8">
        <v>385328000000</v>
      </c>
      <c r="I867" s="7">
        <v>-0.31</v>
      </c>
      <c r="J867" s="1">
        <f t="shared" si="40"/>
        <v>7</v>
      </c>
      <c r="K867" s="1">
        <f t="shared" si="41"/>
        <v>1</v>
      </c>
    </row>
    <row r="868" spans="1:11" hidden="1" x14ac:dyDescent="0.3">
      <c r="A868" s="6">
        <v>39996</v>
      </c>
      <c r="B868" s="1">
        <f t="shared" si="39"/>
        <v>2009</v>
      </c>
      <c r="C868" s="7">
        <v>1116.0999999999999</v>
      </c>
      <c r="D868" s="7">
        <v>1124.05</v>
      </c>
      <c r="E868" s="7">
        <v>1106.03</v>
      </c>
      <c r="F868" s="7">
        <v>1122.08</v>
      </c>
      <c r="G868" s="8">
        <v>27965100</v>
      </c>
      <c r="H868" s="8">
        <v>550402000000</v>
      </c>
      <c r="I868" s="7">
        <v>0.95</v>
      </c>
      <c r="J868" s="1">
        <f t="shared" si="40"/>
        <v>7</v>
      </c>
      <c r="K868" s="1">
        <f t="shared" si="41"/>
        <v>2</v>
      </c>
    </row>
    <row r="869" spans="1:11" hidden="1" x14ac:dyDescent="0.3">
      <c r="A869" s="6">
        <v>39997</v>
      </c>
      <c r="B869" s="1">
        <f t="shared" si="39"/>
        <v>2009</v>
      </c>
      <c r="C869" s="7">
        <v>1105.03</v>
      </c>
      <c r="D869" s="7">
        <v>1134.24</v>
      </c>
      <c r="E869" s="7">
        <v>1104.6400000000001</v>
      </c>
      <c r="F869" s="7">
        <v>1134.1500000000001</v>
      </c>
      <c r="G869" s="8">
        <v>26455700</v>
      </c>
      <c r="H869" s="8">
        <v>522544000000</v>
      </c>
      <c r="I869" s="7">
        <v>1.08</v>
      </c>
      <c r="J869" s="1">
        <f t="shared" si="40"/>
        <v>7</v>
      </c>
      <c r="K869" s="1">
        <f t="shared" si="41"/>
        <v>3</v>
      </c>
    </row>
    <row r="870" spans="1:11" hidden="1" x14ac:dyDescent="0.3">
      <c r="A870" s="6">
        <v>40000</v>
      </c>
      <c r="B870" s="1">
        <f t="shared" si="39"/>
        <v>2009</v>
      </c>
      <c r="C870" s="7">
        <v>1143.26</v>
      </c>
      <c r="D870" s="7">
        <v>1178.51</v>
      </c>
      <c r="E870" s="7">
        <v>1143.26</v>
      </c>
      <c r="F870" s="7">
        <v>1174.3499999999999</v>
      </c>
      <c r="G870" s="8">
        <v>26292800</v>
      </c>
      <c r="H870" s="8">
        <v>1003374000000</v>
      </c>
      <c r="I870" s="7">
        <v>3.54</v>
      </c>
      <c r="J870" s="1">
        <f t="shared" si="40"/>
        <v>7</v>
      </c>
      <c r="K870" s="1">
        <f t="shared" si="41"/>
        <v>6</v>
      </c>
    </row>
    <row r="871" spans="1:11" hidden="1" x14ac:dyDescent="0.3">
      <c r="A871" s="6">
        <v>40001</v>
      </c>
      <c r="B871" s="1">
        <f t="shared" si="39"/>
        <v>2009</v>
      </c>
      <c r="C871" s="7">
        <v>1189.26</v>
      </c>
      <c r="D871" s="7">
        <v>1203.3499999999999</v>
      </c>
      <c r="E871" s="7">
        <v>1186.51</v>
      </c>
      <c r="F871" s="7">
        <v>1195.93</v>
      </c>
      <c r="G871" s="8">
        <v>28129500</v>
      </c>
      <c r="H871" s="8">
        <v>817419000000</v>
      </c>
      <c r="I871" s="7">
        <v>1.84</v>
      </c>
      <c r="J871" s="1">
        <f t="shared" si="40"/>
        <v>7</v>
      </c>
      <c r="K871" s="1">
        <f t="shared" si="41"/>
        <v>7</v>
      </c>
    </row>
    <row r="872" spans="1:11" hidden="1" x14ac:dyDescent="0.3">
      <c r="A872" s="6">
        <v>40002</v>
      </c>
      <c r="B872" s="1">
        <f t="shared" si="39"/>
        <v>2009</v>
      </c>
      <c r="C872" s="7">
        <v>1189.82</v>
      </c>
      <c r="D872" s="7">
        <v>1203.97</v>
      </c>
      <c r="E872" s="7">
        <v>1179.55</v>
      </c>
      <c r="F872" s="7">
        <v>1202.5</v>
      </c>
      <c r="G872" s="8">
        <v>20790900</v>
      </c>
      <c r="H872" s="8">
        <v>679200000000</v>
      </c>
      <c r="I872" s="7">
        <v>0.55000000000000004</v>
      </c>
      <c r="J872" s="1">
        <f t="shared" si="40"/>
        <v>7</v>
      </c>
      <c r="K872" s="1">
        <f t="shared" si="41"/>
        <v>8</v>
      </c>
    </row>
    <row r="873" spans="1:11" hidden="1" x14ac:dyDescent="0.3">
      <c r="A873" s="6">
        <v>40003</v>
      </c>
      <c r="B873" s="1">
        <f t="shared" si="39"/>
        <v>2009</v>
      </c>
      <c r="C873" s="7">
        <v>1204.3699999999999</v>
      </c>
      <c r="D873" s="7">
        <v>1210.1500000000001</v>
      </c>
      <c r="E873" s="7">
        <v>1198.51</v>
      </c>
      <c r="F873" s="7">
        <v>1199.69</v>
      </c>
      <c r="G873" s="8">
        <v>18696700</v>
      </c>
      <c r="H873" s="8">
        <v>633960000000</v>
      </c>
      <c r="I873" s="7">
        <v>-0.23</v>
      </c>
      <c r="J873" s="1">
        <f t="shared" si="40"/>
        <v>7</v>
      </c>
      <c r="K873" s="1">
        <f t="shared" si="41"/>
        <v>9</v>
      </c>
    </row>
    <row r="874" spans="1:11" hidden="1" x14ac:dyDescent="0.3">
      <c r="A874" s="6">
        <v>40004</v>
      </c>
      <c r="B874" s="1">
        <f t="shared" si="39"/>
        <v>2009</v>
      </c>
      <c r="C874" s="7">
        <v>1207.97</v>
      </c>
      <c r="D874" s="7">
        <v>1207.97</v>
      </c>
      <c r="E874" s="7">
        <v>1173.72</v>
      </c>
      <c r="F874" s="7">
        <v>1180.5999999999999</v>
      </c>
      <c r="G874" s="8">
        <v>16821300</v>
      </c>
      <c r="H874" s="8">
        <v>447969000000</v>
      </c>
      <c r="I874" s="7">
        <v>-1.59</v>
      </c>
      <c r="J874" s="1">
        <f t="shared" si="40"/>
        <v>7</v>
      </c>
      <c r="K874" s="1">
        <f t="shared" si="41"/>
        <v>10</v>
      </c>
    </row>
    <row r="875" spans="1:11" hidden="1" x14ac:dyDescent="0.3">
      <c r="A875" s="6">
        <v>40007</v>
      </c>
      <c r="B875" s="1">
        <f t="shared" si="39"/>
        <v>2009</v>
      </c>
      <c r="C875" s="7">
        <v>1178.3</v>
      </c>
      <c r="D875" s="7">
        <v>1178.3</v>
      </c>
      <c r="E875" s="7">
        <v>1124.81</v>
      </c>
      <c r="F875" s="7">
        <v>1124.81</v>
      </c>
      <c r="G875" s="8">
        <v>17190600</v>
      </c>
      <c r="H875" s="8">
        <v>510511000000</v>
      </c>
      <c r="I875" s="7">
        <v>-4.7300000000000004</v>
      </c>
      <c r="J875" s="1">
        <f t="shared" si="40"/>
        <v>7</v>
      </c>
      <c r="K875" s="1">
        <f t="shared" si="41"/>
        <v>13</v>
      </c>
    </row>
    <row r="876" spans="1:11" hidden="1" x14ac:dyDescent="0.3">
      <c r="A876" s="6">
        <v>40008</v>
      </c>
      <c r="B876" s="1">
        <f t="shared" si="39"/>
        <v>2009</v>
      </c>
      <c r="C876" s="7">
        <v>1148.5999999999999</v>
      </c>
      <c r="D876" s="7">
        <v>1152.2</v>
      </c>
      <c r="E876" s="7">
        <v>1121.72</v>
      </c>
      <c r="F876" s="7">
        <v>1130.9100000000001</v>
      </c>
      <c r="G876" s="8">
        <v>17609900</v>
      </c>
      <c r="H876" s="8">
        <v>530625000000</v>
      </c>
      <c r="I876" s="7">
        <v>0.54</v>
      </c>
      <c r="J876" s="1">
        <f t="shared" si="40"/>
        <v>7</v>
      </c>
      <c r="K876" s="1">
        <f t="shared" si="41"/>
        <v>14</v>
      </c>
    </row>
    <row r="877" spans="1:11" hidden="1" x14ac:dyDescent="0.3">
      <c r="A877" s="6">
        <v>40009</v>
      </c>
      <c r="B877" s="1">
        <f t="shared" si="39"/>
        <v>2009</v>
      </c>
      <c r="C877" s="7">
        <v>1158.8599999999999</v>
      </c>
      <c r="D877" s="7">
        <v>1173.51</v>
      </c>
      <c r="E877" s="7">
        <v>1153.51</v>
      </c>
      <c r="F877" s="7">
        <v>1173.18</v>
      </c>
      <c r="G877" s="8">
        <v>17942200</v>
      </c>
      <c r="H877" s="8">
        <v>763093000000</v>
      </c>
      <c r="I877" s="7">
        <v>3.74</v>
      </c>
      <c r="J877" s="1">
        <f t="shared" si="40"/>
        <v>7</v>
      </c>
      <c r="K877" s="1">
        <f t="shared" si="41"/>
        <v>15</v>
      </c>
    </row>
    <row r="878" spans="1:11" hidden="1" x14ac:dyDescent="0.3">
      <c r="A878" s="6">
        <v>40010</v>
      </c>
      <c r="B878" s="1">
        <f t="shared" si="39"/>
        <v>2009</v>
      </c>
      <c r="C878" s="7">
        <v>1193.1500000000001</v>
      </c>
      <c r="D878" s="7">
        <v>1204.3599999999999</v>
      </c>
      <c r="E878" s="7">
        <v>1181.1099999999999</v>
      </c>
      <c r="F878" s="7">
        <v>1183.6300000000001</v>
      </c>
      <c r="G878" s="8">
        <v>24330200</v>
      </c>
      <c r="H878" s="8">
        <v>696942000000</v>
      </c>
      <c r="I878" s="7">
        <v>0.89</v>
      </c>
      <c r="J878" s="1">
        <f t="shared" si="40"/>
        <v>7</v>
      </c>
      <c r="K878" s="1">
        <f t="shared" si="41"/>
        <v>16</v>
      </c>
    </row>
    <row r="879" spans="1:11" hidden="1" x14ac:dyDescent="0.3">
      <c r="A879" s="6">
        <v>40011</v>
      </c>
      <c r="B879" s="1">
        <f t="shared" si="39"/>
        <v>2009</v>
      </c>
      <c r="C879" s="7">
        <v>1192.67</v>
      </c>
      <c r="D879" s="7">
        <v>1197.6099999999999</v>
      </c>
      <c r="E879" s="7">
        <v>1187.73</v>
      </c>
      <c r="F879" s="7">
        <v>1195.8599999999999</v>
      </c>
      <c r="G879" s="8">
        <v>12784600</v>
      </c>
      <c r="H879" s="8">
        <v>444911000000</v>
      </c>
      <c r="I879" s="7">
        <v>1.03</v>
      </c>
      <c r="J879" s="1">
        <f t="shared" si="40"/>
        <v>7</v>
      </c>
      <c r="K879" s="1">
        <f t="shared" si="41"/>
        <v>17</v>
      </c>
    </row>
    <row r="880" spans="1:11" hidden="1" x14ac:dyDescent="0.3">
      <c r="A880" s="6">
        <v>40014</v>
      </c>
      <c r="B880" s="1">
        <f t="shared" si="39"/>
        <v>2009</v>
      </c>
      <c r="C880" s="7">
        <v>1210.02</v>
      </c>
      <c r="D880" s="7">
        <v>1233.54</v>
      </c>
      <c r="E880" s="7">
        <v>1205.5899999999999</v>
      </c>
      <c r="F880" s="7">
        <v>1232.93</v>
      </c>
      <c r="G880" s="8">
        <v>24344000</v>
      </c>
      <c r="H880" s="8">
        <v>732129000000</v>
      </c>
      <c r="I880" s="7">
        <v>3.1</v>
      </c>
      <c r="J880" s="1">
        <f t="shared" si="40"/>
        <v>7</v>
      </c>
      <c r="K880" s="1">
        <f t="shared" si="41"/>
        <v>20</v>
      </c>
    </row>
    <row r="881" spans="1:11" hidden="1" x14ac:dyDescent="0.3">
      <c r="A881" s="6">
        <v>40015</v>
      </c>
      <c r="B881" s="1">
        <f t="shared" si="39"/>
        <v>2009</v>
      </c>
      <c r="C881" s="7">
        <v>1246.55</v>
      </c>
      <c r="D881" s="7">
        <v>1247.1500000000001</v>
      </c>
      <c r="E881" s="7">
        <v>1212.7</v>
      </c>
      <c r="F881" s="7">
        <v>1222.3599999999999</v>
      </c>
      <c r="G881" s="8">
        <v>22751900</v>
      </c>
      <c r="H881" s="8">
        <v>706043000000</v>
      </c>
      <c r="I881" s="7">
        <v>-0.86</v>
      </c>
      <c r="J881" s="1">
        <f t="shared" si="40"/>
        <v>7</v>
      </c>
      <c r="K881" s="1">
        <f t="shared" si="41"/>
        <v>21</v>
      </c>
    </row>
    <row r="882" spans="1:11" hidden="1" x14ac:dyDescent="0.3">
      <c r="A882" s="6">
        <v>40016</v>
      </c>
      <c r="B882" s="1">
        <f t="shared" si="39"/>
        <v>2009</v>
      </c>
      <c r="C882" s="7">
        <v>1221.22</v>
      </c>
      <c r="D882" s="7">
        <v>1226.7</v>
      </c>
      <c r="E882" s="7">
        <v>1206.42</v>
      </c>
      <c r="F882" s="7">
        <v>1223.67</v>
      </c>
      <c r="G882" s="8">
        <v>17592300</v>
      </c>
      <c r="H882" s="8">
        <v>573534000000</v>
      </c>
      <c r="I882" s="7">
        <v>0.11</v>
      </c>
      <c r="J882" s="1">
        <f t="shared" si="40"/>
        <v>7</v>
      </c>
      <c r="K882" s="1">
        <f t="shared" si="41"/>
        <v>22</v>
      </c>
    </row>
    <row r="883" spans="1:11" hidden="1" x14ac:dyDescent="0.3">
      <c r="A883" s="6">
        <v>40017</v>
      </c>
      <c r="B883" s="1">
        <f t="shared" si="39"/>
        <v>2009</v>
      </c>
      <c r="C883" s="7">
        <v>1225.8599999999999</v>
      </c>
      <c r="D883" s="7">
        <v>1228.47</v>
      </c>
      <c r="E883" s="7">
        <v>1211.1600000000001</v>
      </c>
      <c r="F883" s="7">
        <v>1221.57</v>
      </c>
      <c r="G883" s="8">
        <v>23957400</v>
      </c>
      <c r="H883" s="8">
        <v>747833000000</v>
      </c>
      <c r="I883" s="7">
        <v>-0.17</v>
      </c>
      <c r="J883" s="1">
        <f t="shared" si="40"/>
        <v>7</v>
      </c>
      <c r="K883" s="1">
        <f t="shared" si="41"/>
        <v>23</v>
      </c>
    </row>
    <row r="884" spans="1:11" hidden="1" x14ac:dyDescent="0.3">
      <c r="A884" s="6">
        <v>40018</v>
      </c>
      <c r="B884" s="1">
        <f t="shared" si="39"/>
        <v>2009</v>
      </c>
      <c r="C884" s="7">
        <v>1231.3800000000001</v>
      </c>
      <c r="D884" s="7">
        <v>1237.4000000000001</v>
      </c>
      <c r="E884" s="7">
        <v>1220.6600000000001</v>
      </c>
      <c r="F884" s="7">
        <v>1227.27</v>
      </c>
      <c r="G884" s="8">
        <v>21848900</v>
      </c>
      <c r="H884" s="8">
        <v>771873000000</v>
      </c>
      <c r="I884" s="7">
        <v>0.47</v>
      </c>
      <c r="J884" s="1">
        <f t="shared" si="40"/>
        <v>7</v>
      </c>
      <c r="K884" s="1">
        <f t="shared" si="41"/>
        <v>24</v>
      </c>
    </row>
    <row r="885" spans="1:11" hidden="1" x14ac:dyDescent="0.3">
      <c r="A885" s="6">
        <v>40021</v>
      </c>
      <c r="B885" s="1">
        <f t="shared" si="39"/>
        <v>2009</v>
      </c>
      <c r="C885" s="7">
        <v>1236.19</v>
      </c>
      <c r="D885" s="7">
        <v>1257.17</v>
      </c>
      <c r="E885" s="7">
        <v>1232.47</v>
      </c>
      <c r="F885" s="7">
        <v>1254.25</v>
      </c>
      <c r="G885" s="8">
        <v>44413600</v>
      </c>
      <c r="H885" s="8">
        <v>1226037000000</v>
      </c>
      <c r="I885" s="7">
        <v>2.2000000000000002</v>
      </c>
      <c r="J885" s="1">
        <f t="shared" si="40"/>
        <v>7</v>
      </c>
      <c r="K885" s="1">
        <f t="shared" si="41"/>
        <v>27</v>
      </c>
    </row>
    <row r="886" spans="1:11" hidden="1" x14ac:dyDescent="0.3">
      <c r="A886" s="6">
        <v>40022</v>
      </c>
      <c r="B886" s="1">
        <f t="shared" si="39"/>
        <v>2009</v>
      </c>
      <c r="C886" s="7">
        <v>1250.79</v>
      </c>
      <c r="D886" s="7">
        <v>1255.7</v>
      </c>
      <c r="E886" s="7">
        <v>1240.55</v>
      </c>
      <c r="F886" s="7">
        <v>1246.3399999999999</v>
      </c>
      <c r="G886" s="8">
        <v>19998300</v>
      </c>
      <c r="H886" s="8">
        <v>629604000000</v>
      </c>
      <c r="I886" s="7">
        <v>-0.63</v>
      </c>
      <c r="J886" s="1">
        <f t="shared" si="40"/>
        <v>7</v>
      </c>
      <c r="K886" s="1">
        <f t="shared" si="41"/>
        <v>28</v>
      </c>
    </row>
    <row r="887" spans="1:11" hidden="1" x14ac:dyDescent="0.3">
      <c r="A887" s="6">
        <v>40023</v>
      </c>
      <c r="B887" s="1">
        <f t="shared" si="39"/>
        <v>2009</v>
      </c>
      <c r="C887" s="7">
        <v>1251.01</v>
      </c>
      <c r="D887" s="7">
        <v>1260.6400000000001</v>
      </c>
      <c r="E887" s="7">
        <v>1242.68</v>
      </c>
      <c r="F887" s="7">
        <v>1246.95</v>
      </c>
      <c r="G887" s="8">
        <v>25114700</v>
      </c>
      <c r="H887" s="8">
        <v>702020000000</v>
      </c>
      <c r="I887" s="7">
        <v>0.05</v>
      </c>
      <c r="J887" s="1">
        <f t="shared" si="40"/>
        <v>7</v>
      </c>
      <c r="K887" s="1">
        <f t="shared" si="41"/>
        <v>29</v>
      </c>
    </row>
    <row r="888" spans="1:11" hidden="1" x14ac:dyDescent="0.3">
      <c r="A888" s="6">
        <v>40024</v>
      </c>
      <c r="B888" s="1">
        <f t="shared" si="39"/>
        <v>2009</v>
      </c>
      <c r="C888" s="7">
        <v>1246.8599999999999</v>
      </c>
      <c r="D888" s="7">
        <v>1254.29</v>
      </c>
      <c r="E888" s="7">
        <v>1235.93</v>
      </c>
      <c r="F888" s="7">
        <v>1253.3399999999999</v>
      </c>
      <c r="G888" s="8">
        <v>16259400</v>
      </c>
      <c r="H888" s="8">
        <v>554796000000</v>
      </c>
      <c r="I888" s="7">
        <v>0.51</v>
      </c>
      <c r="J888" s="1">
        <f t="shared" si="40"/>
        <v>7</v>
      </c>
      <c r="K888" s="1">
        <f t="shared" si="41"/>
        <v>30</v>
      </c>
    </row>
    <row r="889" spans="1:11" hidden="1" x14ac:dyDescent="0.3">
      <c r="A889" s="6">
        <v>40025</v>
      </c>
      <c r="B889" s="1">
        <f t="shared" si="39"/>
        <v>2009</v>
      </c>
      <c r="C889" s="7">
        <v>1265.78</v>
      </c>
      <c r="D889" s="7">
        <v>1266.31</v>
      </c>
      <c r="E889" s="7">
        <v>1240.71</v>
      </c>
      <c r="F889" s="7">
        <v>1246.8</v>
      </c>
      <c r="G889" s="8">
        <v>21268900</v>
      </c>
      <c r="H889" s="8">
        <v>820761000000</v>
      </c>
      <c r="I889" s="7">
        <v>-0.52</v>
      </c>
      <c r="J889" s="1">
        <f t="shared" si="40"/>
        <v>7</v>
      </c>
      <c r="K889" s="1">
        <f t="shared" si="41"/>
        <v>31</v>
      </c>
    </row>
    <row r="890" spans="1:11" hidden="1" x14ac:dyDescent="0.3">
      <c r="A890" s="6">
        <v>40028</v>
      </c>
      <c r="B890" s="1">
        <f t="shared" si="39"/>
        <v>2009</v>
      </c>
      <c r="C890" s="7">
        <v>1252.1400000000001</v>
      </c>
      <c r="D890" s="7">
        <v>1252.81</v>
      </c>
      <c r="E890" s="7">
        <v>1237.3</v>
      </c>
      <c r="F890" s="7">
        <v>1246.24</v>
      </c>
      <c r="G890" s="8">
        <v>19249000</v>
      </c>
      <c r="H890" s="8">
        <v>717089000000</v>
      </c>
      <c r="I890" s="7">
        <v>-0.04</v>
      </c>
      <c r="J890" s="1">
        <f t="shared" si="40"/>
        <v>8</v>
      </c>
      <c r="K890" s="1">
        <f t="shared" si="41"/>
        <v>3</v>
      </c>
    </row>
    <row r="891" spans="1:11" hidden="1" x14ac:dyDescent="0.3">
      <c r="A891" s="6">
        <v>40029</v>
      </c>
      <c r="B891" s="1">
        <f t="shared" si="39"/>
        <v>2009</v>
      </c>
      <c r="C891" s="7">
        <v>1259.8599999999999</v>
      </c>
      <c r="D891" s="7">
        <v>1268.32</v>
      </c>
      <c r="E891" s="7">
        <v>1241.74</v>
      </c>
      <c r="F891" s="7">
        <v>1246.17</v>
      </c>
      <c r="G891" s="8">
        <v>22540400</v>
      </c>
      <c r="H891" s="8">
        <v>831520000000</v>
      </c>
      <c r="I891" s="7">
        <v>-0.01</v>
      </c>
      <c r="J891" s="1">
        <f t="shared" si="40"/>
        <v>8</v>
      </c>
      <c r="K891" s="1">
        <f t="shared" si="41"/>
        <v>4</v>
      </c>
    </row>
    <row r="892" spans="1:11" hidden="1" x14ac:dyDescent="0.3">
      <c r="A892" s="6">
        <v>40030</v>
      </c>
      <c r="B892" s="1">
        <f t="shared" si="39"/>
        <v>2009</v>
      </c>
      <c r="C892" s="7">
        <v>1250.6500000000001</v>
      </c>
      <c r="D892" s="7">
        <v>1254.21</v>
      </c>
      <c r="E892" s="7">
        <v>1232.5899999999999</v>
      </c>
      <c r="F892" s="7">
        <v>1238.8399999999999</v>
      </c>
      <c r="G892" s="8">
        <v>16722500</v>
      </c>
      <c r="H892" s="8">
        <v>618695000000</v>
      </c>
      <c r="I892" s="7">
        <v>-0.59</v>
      </c>
      <c r="J892" s="1">
        <f t="shared" si="40"/>
        <v>8</v>
      </c>
      <c r="K892" s="1">
        <f t="shared" si="41"/>
        <v>5</v>
      </c>
    </row>
    <row r="893" spans="1:11" hidden="1" x14ac:dyDescent="0.3">
      <c r="A893" s="6">
        <v>40031</v>
      </c>
      <c r="B893" s="1">
        <f t="shared" si="39"/>
        <v>2009</v>
      </c>
      <c r="C893" s="7">
        <v>1235.1600000000001</v>
      </c>
      <c r="D893" s="7">
        <v>1239.53</v>
      </c>
      <c r="E893" s="7">
        <v>1217.23</v>
      </c>
      <c r="F893" s="7">
        <v>1230.26</v>
      </c>
      <c r="G893" s="8">
        <v>17568500</v>
      </c>
      <c r="H893" s="8">
        <v>620394000000</v>
      </c>
      <c r="I893" s="7">
        <v>-0.69</v>
      </c>
      <c r="J893" s="1">
        <f t="shared" si="40"/>
        <v>8</v>
      </c>
      <c r="K893" s="1">
        <f t="shared" si="41"/>
        <v>6</v>
      </c>
    </row>
    <row r="894" spans="1:11" hidden="1" x14ac:dyDescent="0.3">
      <c r="A894" s="6">
        <v>40032</v>
      </c>
      <c r="B894" s="1">
        <f t="shared" si="39"/>
        <v>2009</v>
      </c>
      <c r="C894" s="7">
        <v>1231.19</v>
      </c>
      <c r="D894" s="7">
        <v>1242.95</v>
      </c>
      <c r="E894" s="7">
        <v>1229.75</v>
      </c>
      <c r="F894" s="7">
        <v>1241.56</v>
      </c>
      <c r="G894" s="8">
        <v>18958400</v>
      </c>
      <c r="H894" s="8">
        <v>597445000000</v>
      </c>
      <c r="I894" s="7">
        <v>0.92</v>
      </c>
      <c r="J894" s="1">
        <f t="shared" si="40"/>
        <v>8</v>
      </c>
      <c r="K894" s="1">
        <f t="shared" si="41"/>
        <v>7</v>
      </c>
    </row>
    <row r="895" spans="1:11" hidden="1" x14ac:dyDescent="0.3">
      <c r="A895" s="6">
        <v>40035</v>
      </c>
      <c r="B895" s="1">
        <f t="shared" si="39"/>
        <v>2009</v>
      </c>
      <c r="C895" s="7">
        <v>1252.52</v>
      </c>
      <c r="D895" s="7">
        <v>1253.69</v>
      </c>
      <c r="E895" s="7">
        <v>1235.6099999999999</v>
      </c>
      <c r="F895" s="7">
        <v>1236.78</v>
      </c>
      <c r="G895" s="8">
        <v>13648100</v>
      </c>
      <c r="H895" s="8">
        <v>502556000000</v>
      </c>
      <c r="I895" s="7">
        <v>-0.38</v>
      </c>
      <c r="J895" s="1">
        <f t="shared" si="40"/>
        <v>8</v>
      </c>
      <c r="K895" s="1">
        <f t="shared" si="41"/>
        <v>10</v>
      </c>
    </row>
    <row r="896" spans="1:11" hidden="1" x14ac:dyDescent="0.3">
      <c r="A896" s="6">
        <v>40036</v>
      </c>
      <c r="B896" s="1">
        <f t="shared" si="39"/>
        <v>2009</v>
      </c>
      <c r="C896" s="7">
        <v>1235.98</v>
      </c>
      <c r="D896" s="7">
        <v>1254.93</v>
      </c>
      <c r="E896" s="7">
        <v>1235.19</v>
      </c>
      <c r="F896" s="7">
        <v>1253.49</v>
      </c>
      <c r="G896" s="8">
        <v>20632900</v>
      </c>
      <c r="H896" s="8">
        <v>620817000000</v>
      </c>
      <c r="I896" s="7">
        <v>1.35</v>
      </c>
      <c r="J896" s="1">
        <f t="shared" si="40"/>
        <v>8</v>
      </c>
      <c r="K896" s="1">
        <f t="shared" si="41"/>
        <v>11</v>
      </c>
    </row>
    <row r="897" spans="1:11" hidden="1" x14ac:dyDescent="0.3">
      <c r="A897" s="6">
        <v>40037</v>
      </c>
      <c r="B897" s="1">
        <f t="shared" si="39"/>
        <v>2009</v>
      </c>
      <c r="C897" s="7">
        <v>1252.8800000000001</v>
      </c>
      <c r="D897" s="7">
        <v>1285.08</v>
      </c>
      <c r="E897" s="7">
        <v>1250.42</v>
      </c>
      <c r="F897" s="7">
        <v>1285.08</v>
      </c>
      <c r="G897" s="8">
        <v>26967500</v>
      </c>
      <c r="H897" s="8">
        <v>906792000000</v>
      </c>
      <c r="I897" s="7">
        <v>2.52</v>
      </c>
      <c r="J897" s="1">
        <f t="shared" si="40"/>
        <v>8</v>
      </c>
      <c r="K897" s="1">
        <f t="shared" si="41"/>
        <v>12</v>
      </c>
    </row>
    <row r="898" spans="1:11" hidden="1" x14ac:dyDescent="0.3">
      <c r="A898" s="6">
        <v>40038</v>
      </c>
      <c r="B898" s="1">
        <f t="shared" ref="B898:B961" si="42">YEAR(A898)</f>
        <v>2009</v>
      </c>
      <c r="C898" s="7">
        <v>1294.77</v>
      </c>
      <c r="D898" s="7">
        <v>1336.99</v>
      </c>
      <c r="E898" s="7">
        <v>1287.06</v>
      </c>
      <c r="F898" s="7">
        <v>1318.53</v>
      </c>
      <c r="G898" s="8">
        <v>37115000</v>
      </c>
      <c r="H898" s="8">
        <v>1185205000000</v>
      </c>
      <c r="I898" s="7">
        <v>2.6</v>
      </c>
      <c r="J898" s="1">
        <f t="shared" si="40"/>
        <v>8</v>
      </c>
      <c r="K898" s="1">
        <f t="shared" si="41"/>
        <v>13</v>
      </c>
    </row>
    <row r="899" spans="1:11" hidden="1" x14ac:dyDescent="0.3">
      <c r="A899" s="6">
        <v>40039</v>
      </c>
      <c r="B899" s="1">
        <f t="shared" si="42"/>
        <v>2009</v>
      </c>
      <c r="C899" s="7">
        <v>1341.52</v>
      </c>
      <c r="D899" s="7">
        <v>1352.45</v>
      </c>
      <c r="E899" s="7">
        <v>1325.14</v>
      </c>
      <c r="F899" s="7">
        <v>1337.44</v>
      </c>
      <c r="G899" s="8">
        <v>28345600</v>
      </c>
      <c r="H899" s="8">
        <v>1046271000000</v>
      </c>
      <c r="I899" s="7">
        <v>1.43</v>
      </c>
      <c r="J899" s="1">
        <f t="shared" ref="J899:J962" si="43">MONTH(A899)</f>
        <v>8</v>
      </c>
      <c r="K899" s="1">
        <f t="shared" ref="K899:K962" si="44">DAY(A899)</f>
        <v>14</v>
      </c>
    </row>
    <row r="900" spans="1:11" hidden="1" x14ac:dyDescent="0.3">
      <c r="A900" s="6">
        <v>40042</v>
      </c>
      <c r="B900" s="1">
        <f t="shared" si="42"/>
        <v>2009</v>
      </c>
      <c r="C900" s="7">
        <v>1333.36</v>
      </c>
      <c r="D900" s="7">
        <v>1339.84</v>
      </c>
      <c r="E900" s="7">
        <v>1295.6199999999999</v>
      </c>
      <c r="F900" s="7">
        <v>1304.55</v>
      </c>
      <c r="G900" s="8">
        <v>20311900</v>
      </c>
      <c r="H900" s="8">
        <v>725504000000</v>
      </c>
      <c r="I900" s="7">
        <v>-2.46</v>
      </c>
      <c r="J900" s="1">
        <f t="shared" si="43"/>
        <v>8</v>
      </c>
      <c r="K900" s="1">
        <f t="shared" si="44"/>
        <v>17</v>
      </c>
    </row>
    <row r="901" spans="1:11" hidden="1" x14ac:dyDescent="0.3">
      <c r="A901" s="6">
        <v>40043</v>
      </c>
      <c r="B901" s="1">
        <f t="shared" si="42"/>
        <v>2009</v>
      </c>
      <c r="C901" s="7">
        <v>1291.68</v>
      </c>
      <c r="D901" s="7">
        <v>1324.53</v>
      </c>
      <c r="E901" s="7">
        <v>1291.56</v>
      </c>
      <c r="F901" s="7">
        <v>1316.6</v>
      </c>
      <c r="G901" s="8">
        <v>26054500</v>
      </c>
      <c r="H901" s="8">
        <v>833839000000</v>
      </c>
      <c r="I901" s="7">
        <v>0.92</v>
      </c>
      <c r="J901" s="1">
        <f t="shared" si="43"/>
        <v>8</v>
      </c>
      <c r="K901" s="1">
        <f t="shared" si="44"/>
        <v>18</v>
      </c>
    </row>
    <row r="902" spans="1:11" hidden="1" x14ac:dyDescent="0.3">
      <c r="A902" s="6">
        <v>40044</v>
      </c>
      <c r="B902" s="1">
        <f t="shared" si="42"/>
        <v>2009</v>
      </c>
      <c r="C902" s="7">
        <v>1327.31</v>
      </c>
      <c r="D902" s="7">
        <v>1359.72</v>
      </c>
      <c r="E902" s="7">
        <v>1325.76</v>
      </c>
      <c r="F902" s="7">
        <v>1340.4</v>
      </c>
      <c r="G902" s="8">
        <v>32365400</v>
      </c>
      <c r="H902" s="8">
        <v>1102222000000</v>
      </c>
      <c r="I902" s="7">
        <v>1.81</v>
      </c>
      <c r="J902" s="1">
        <f t="shared" si="43"/>
        <v>8</v>
      </c>
      <c r="K902" s="1">
        <f t="shared" si="44"/>
        <v>19</v>
      </c>
    </row>
    <row r="903" spans="1:11" hidden="1" x14ac:dyDescent="0.3">
      <c r="A903" s="6">
        <v>40045</v>
      </c>
      <c r="B903" s="1">
        <f t="shared" si="42"/>
        <v>2009</v>
      </c>
      <c r="C903" s="7">
        <v>1357.45</v>
      </c>
      <c r="D903" s="7">
        <v>1371.64</v>
      </c>
      <c r="E903" s="7">
        <v>1329.79</v>
      </c>
      <c r="F903" s="7">
        <v>1369.99</v>
      </c>
      <c r="G903" s="8">
        <v>27647500</v>
      </c>
      <c r="H903" s="8">
        <v>798122000000</v>
      </c>
      <c r="I903" s="7">
        <v>2.21</v>
      </c>
      <c r="J903" s="1">
        <f t="shared" si="43"/>
        <v>8</v>
      </c>
      <c r="K903" s="1">
        <f t="shared" si="44"/>
        <v>20</v>
      </c>
    </row>
    <row r="904" spans="1:11" hidden="1" x14ac:dyDescent="0.3">
      <c r="A904" s="6">
        <v>40046</v>
      </c>
      <c r="B904" s="1">
        <f t="shared" si="42"/>
        <v>2009</v>
      </c>
      <c r="C904" s="7">
        <v>1373.18</v>
      </c>
      <c r="D904" s="7">
        <v>1375.02</v>
      </c>
      <c r="E904" s="7">
        <v>1353.89</v>
      </c>
      <c r="F904" s="7">
        <v>1369.01</v>
      </c>
      <c r="G904" s="8">
        <v>29683200</v>
      </c>
      <c r="H904" s="8">
        <v>1001729000000</v>
      </c>
      <c r="I904" s="7">
        <v>-7.0000000000000007E-2</v>
      </c>
      <c r="J904" s="1">
        <f t="shared" si="43"/>
        <v>8</v>
      </c>
      <c r="K904" s="1">
        <f t="shared" si="44"/>
        <v>21</v>
      </c>
    </row>
    <row r="905" spans="1:11" hidden="1" x14ac:dyDescent="0.3">
      <c r="A905" s="6">
        <v>40049</v>
      </c>
      <c r="B905" s="1">
        <f t="shared" si="42"/>
        <v>2009</v>
      </c>
      <c r="C905" s="7">
        <v>1396.69</v>
      </c>
      <c r="D905" s="7">
        <v>1420.17</v>
      </c>
      <c r="E905" s="7">
        <v>1394.45</v>
      </c>
      <c r="F905" s="7">
        <v>1419.07</v>
      </c>
      <c r="G905" s="8">
        <v>27024000</v>
      </c>
      <c r="H905" s="8">
        <v>1073058000000</v>
      </c>
      <c r="I905" s="7">
        <v>3.66</v>
      </c>
      <c r="J905" s="1">
        <f t="shared" si="43"/>
        <v>8</v>
      </c>
      <c r="K905" s="1">
        <f t="shared" si="44"/>
        <v>24</v>
      </c>
    </row>
    <row r="906" spans="1:11" hidden="1" x14ac:dyDescent="0.3">
      <c r="A906" s="6">
        <v>40050</v>
      </c>
      <c r="B906" s="1">
        <f t="shared" si="42"/>
        <v>2009</v>
      </c>
      <c r="C906" s="7">
        <v>1412.07</v>
      </c>
      <c r="D906" s="7">
        <v>1438.75</v>
      </c>
      <c r="E906" s="7">
        <v>1408.13</v>
      </c>
      <c r="F906" s="7">
        <v>1421.86</v>
      </c>
      <c r="G906" s="8">
        <v>22738300</v>
      </c>
      <c r="H906" s="8">
        <v>858356000000</v>
      </c>
      <c r="I906" s="7">
        <v>0.2</v>
      </c>
      <c r="J906" s="1">
        <f t="shared" si="43"/>
        <v>8</v>
      </c>
      <c r="K906" s="1">
        <f t="shared" si="44"/>
        <v>25</v>
      </c>
    </row>
    <row r="907" spans="1:11" hidden="1" x14ac:dyDescent="0.3">
      <c r="A907" s="6">
        <v>40051</v>
      </c>
      <c r="B907" s="1">
        <f t="shared" si="42"/>
        <v>2009</v>
      </c>
      <c r="C907" s="7">
        <v>1434.99</v>
      </c>
      <c r="D907" s="7">
        <v>1448.14</v>
      </c>
      <c r="E907" s="7">
        <v>1417.66</v>
      </c>
      <c r="F907" s="7">
        <v>1422.06</v>
      </c>
      <c r="G907" s="8">
        <v>19583600</v>
      </c>
      <c r="H907" s="8">
        <v>656432000000</v>
      </c>
      <c r="I907" s="7">
        <v>0.01</v>
      </c>
      <c r="J907" s="1">
        <f t="shared" si="43"/>
        <v>8</v>
      </c>
      <c r="K907" s="1">
        <f t="shared" si="44"/>
        <v>26</v>
      </c>
    </row>
    <row r="908" spans="1:11" hidden="1" x14ac:dyDescent="0.3">
      <c r="A908" s="6">
        <v>40052</v>
      </c>
      <c r="B908" s="1">
        <f t="shared" si="42"/>
        <v>2009</v>
      </c>
      <c r="C908" s="7">
        <v>1417.88</v>
      </c>
      <c r="D908" s="7">
        <v>1421.21</v>
      </c>
      <c r="E908" s="7">
        <v>1395.86</v>
      </c>
      <c r="F908" s="7">
        <v>1400.85</v>
      </c>
      <c r="G908" s="8">
        <v>17654700</v>
      </c>
      <c r="H908" s="8">
        <v>580625000000</v>
      </c>
      <c r="I908" s="7">
        <v>-1.49</v>
      </c>
      <c r="J908" s="1">
        <f t="shared" si="43"/>
        <v>8</v>
      </c>
      <c r="K908" s="1">
        <f t="shared" si="44"/>
        <v>27</v>
      </c>
    </row>
    <row r="909" spans="1:11" hidden="1" x14ac:dyDescent="0.3">
      <c r="A909" s="6">
        <v>40053</v>
      </c>
      <c r="B909" s="1">
        <f t="shared" si="42"/>
        <v>2009</v>
      </c>
      <c r="C909" s="7">
        <v>1418.38</v>
      </c>
      <c r="D909" s="7">
        <v>1438.15</v>
      </c>
      <c r="E909" s="7">
        <v>1412.51</v>
      </c>
      <c r="F909" s="7">
        <v>1433.3</v>
      </c>
      <c r="G909" s="8">
        <v>23380100</v>
      </c>
      <c r="H909" s="8">
        <v>781861000000</v>
      </c>
      <c r="I909" s="7">
        <v>2.3199999999999998</v>
      </c>
      <c r="J909" s="1">
        <f t="shared" si="43"/>
        <v>8</v>
      </c>
      <c r="K909" s="1">
        <f t="shared" si="44"/>
        <v>28</v>
      </c>
    </row>
    <row r="910" spans="1:11" hidden="1" x14ac:dyDescent="0.3">
      <c r="A910" s="6">
        <v>40056</v>
      </c>
      <c r="B910" s="1">
        <f t="shared" si="42"/>
        <v>2009</v>
      </c>
      <c r="C910" s="7">
        <v>1444.62</v>
      </c>
      <c r="D910" s="7">
        <v>1448.08</v>
      </c>
      <c r="E910" s="7">
        <v>1421.78</v>
      </c>
      <c r="F910" s="7">
        <v>1438.33</v>
      </c>
      <c r="G910" s="8">
        <v>21106600</v>
      </c>
      <c r="H910" s="8">
        <v>769551000000</v>
      </c>
      <c r="I910" s="7">
        <v>0.35</v>
      </c>
      <c r="J910" s="1">
        <f t="shared" si="43"/>
        <v>8</v>
      </c>
      <c r="K910" s="1">
        <f t="shared" si="44"/>
        <v>31</v>
      </c>
    </row>
    <row r="911" spans="1:11" hidden="1" x14ac:dyDescent="0.3">
      <c r="A911" s="6">
        <v>40057</v>
      </c>
      <c r="B911" s="1">
        <f t="shared" si="42"/>
        <v>2009</v>
      </c>
      <c r="C911" s="7">
        <v>1441.07</v>
      </c>
      <c r="D911" s="7">
        <v>1476</v>
      </c>
      <c r="E911" s="7">
        <v>1422.6</v>
      </c>
      <c r="F911" s="7">
        <v>1474.67</v>
      </c>
      <c r="G911" s="8">
        <v>24997800</v>
      </c>
      <c r="H911" s="8">
        <v>903787000000</v>
      </c>
      <c r="I911" s="7">
        <v>2.5299999999999998</v>
      </c>
      <c r="J911" s="1">
        <f t="shared" si="43"/>
        <v>9</v>
      </c>
      <c r="K911" s="1">
        <f t="shared" si="44"/>
        <v>1</v>
      </c>
    </row>
    <row r="912" spans="1:11" hidden="1" x14ac:dyDescent="0.3">
      <c r="A912" s="6">
        <v>40058</v>
      </c>
      <c r="B912" s="1">
        <f t="shared" si="42"/>
        <v>2009</v>
      </c>
      <c r="C912" s="7">
        <v>1448.68</v>
      </c>
      <c r="D912" s="7">
        <v>1496.25</v>
      </c>
      <c r="E912" s="7">
        <v>1445.55</v>
      </c>
      <c r="F912" s="7">
        <v>1480.45</v>
      </c>
      <c r="G912" s="8">
        <v>31242300</v>
      </c>
      <c r="H912" s="8">
        <v>1024527000000</v>
      </c>
      <c r="I912" s="7">
        <v>0.39</v>
      </c>
      <c r="J912" s="1">
        <f t="shared" si="43"/>
        <v>9</v>
      </c>
      <c r="K912" s="1">
        <f t="shared" si="44"/>
        <v>2</v>
      </c>
    </row>
    <row r="913" spans="1:11" hidden="1" x14ac:dyDescent="0.3">
      <c r="A913" s="6">
        <v>40059</v>
      </c>
      <c r="B913" s="1">
        <f t="shared" si="42"/>
        <v>2009</v>
      </c>
      <c r="C913" s="7">
        <v>1488.25</v>
      </c>
      <c r="D913" s="7">
        <v>1491.28</v>
      </c>
      <c r="E913" s="7">
        <v>1454.78</v>
      </c>
      <c r="F913" s="7">
        <v>1465.48</v>
      </c>
      <c r="G913" s="8">
        <v>25168200</v>
      </c>
      <c r="H913" s="8">
        <v>662105000000</v>
      </c>
      <c r="I913" s="7">
        <v>-1.01</v>
      </c>
      <c r="J913" s="1">
        <f t="shared" si="43"/>
        <v>9</v>
      </c>
      <c r="K913" s="1">
        <f t="shared" si="44"/>
        <v>3</v>
      </c>
    </row>
    <row r="914" spans="1:11" hidden="1" x14ac:dyDescent="0.3">
      <c r="A914" s="6">
        <v>40060</v>
      </c>
      <c r="B914" s="1">
        <f t="shared" si="42"/>
        <v>2009</v>
      </c>
      <c r="C914" s="7">
        <v>1473.19</v>
      </c>
      <c r="D914" s="7">
        <v>1473.19</v>
      </c>
      <c r="E914" s="7">
        <v>1423.91</v>
      </c>
      <c r="F914" s="7">
        <v>1434.64</v>
      </c>
      <c r="G914" s="8">
        <v>33204900</v>
      </c>
      <c r="H914" s="8">
        <v>1017722000000</v>
      </c>
      <c r="I914" s="7">
        <v>-2.1</v>
      </c>
      <c r="J914" s="1">
        <f t="shared" si="43"/>
        <v>9</v>
      </c>
      <c r="K914" s="1">
        <f t="shared" si="44"/>
        <v>4</v>
      </c>
    </row>
    <row r="915" spans="1:11" hidden="1" x14ac:dyDescent="0.3">
      <c r="A915" s="6">
        <v>40063</v>
      </c>
      <c r="B915" s="1">
        <f t="shared" si="42"/>
        <v>2009</v>
      </c>
      <c r="C915" s="7">
        <v>1449.88</v>
      </c>
      <c r="D915" s="7">
        <v>1463.95</v>
      </c>
      <c r="E915" s="7">
        <v>1430.49</v>
      </c>
      <c r="F915" s="7">
        <v>1458.21</v>
      </c>
      <c r="G915" s="8">
        <v>28155800</v>
      </c>
      <c r="H915" s="8">
        <v>756547000000</v>
      </c>
      <c r="I915" s="7">
        <v>1.64</v>
      </c>
      <c r="J915" s="1">
        <f t="shared" si="43"/>
        <v>9</v>
      </c>
      <c r="K915" s="1">
        <f t="shared" si="44"/>
        <v>7</v>
      </c>
    </row>
    <row r="916" spans="1:11" hidden="1" x14ac:dyDescent="0.3">
      <c r="A916" s="6">
        <v>40064</v>
      </c>
      <c r="B916" s="1">
        <f t="shared" si="42"/>
        <v>2009</v>
      </c>
      <c r="C916" s="7">
        <v>1469.26</v>
      </c>
      <c r="D916" s="7">
        <v>1487.25</v>
      </c>
      <c r="E916" s="7">
        <v>1462.36</v>
      </c>
      <c r="F916" s="7">
        <v>1474.47</v>
      </c>
      <c r="G916" s="8">
        <v>33767500</v>
      </c>
      <c r="H916" s="8">
        <v>894428000000</v>
      </c>
      <c r="I916" s="7">
        <v>1.1200000000000001</v>
      </c>
      <c r="J916" s="1">
        <f t="shared" si="43"/>
        <v>9</v>
      </c>
      <c r="K916" s="1">
        <f t="shared" si="44"/>
        <v>8</v>
      </c>
    </row>
    <row r="917" spans="1:11" hidden="1" x14ac:dyDescent="0.3">
      <c r="A917" s="6">
        <v>40065</v>
      </c>
      <c r="B917" s="1">
        <f t="shared" si="42"/>
        <v>2009</v>
      </c>
      <c r="C917" s="7">
        <v>1483.88</v>
      </c>
      <c r="D917" s="7">
        <v>1494.29</v>
      </c>
      <c r="E917" s="7">
        <v>1464.51</v>
      </c>
      <c r="F917" s="7">
        <v>1470.56</v>
      </c>
      <c r="G917" s="8">
        <v>22211900</v>
      </c>
      <c r="H917" s="8">
        <v>718706000000</v>
      </c>
      <c r="I917" s="7">
        <v>-0.27</v>
      </c>
      <c r="J917" s="1">
        <f t="shared" si="43"/>
        <v>9</v>
      </c>
      <c r="K917" s="1">
        <f t="shared" si="44"/>
        <v>9</v>
      </c>
    </row>
    <row r="918" spans="1:11" hidden="1" x14ac:dyDescent="0.3">
      <c r="A918" s="6">
        <v>40066</v>
      </c>
      <c r="B918" s="1">
        <f t="shared" si="42"/>
        <v>2009</v>
      </c>
      <c r="C918" s="7">
        <v>1484.06</v>
      </c>
      <c r="D918" s="7">
        <v>1498.96</v>
      </c>
      <c r="E918" s="7">
        <v>1478.71</v>
      </c>
      <c r="F918" s="7">
        <v>1485.99</v>
      </c>
      <c r="G918" s="8">
        <v>20558900</v>
      </c>
      <c r="H918" s="8">
        <v>939969000000</v>
      </c>
      <c r="I918" s="7">
        <v>1.05</v>
      </c>
      <c r="J918" s="1">
        <f t="shared" si="43"/>
        <v>9</v>
      </c>
      <c r="K918" s="1">
        <f t="shared" si="44"/>
        <v>10</v>
      </c>
    </row>
    <row r="919" spans="1:11" hidden="1" x14ac:dyDescent="0.3">
      <c r="A919" s="6">
        <v>40067</v>
      </c>
      <c r="B919" s="1">
        <f t="shared" si="42"/>
        <v>2009</v>
      </c>
      <c r="C919" s="7">
        <v>1492.85</v>
      </c>
      <c r="D919" s="7">
        <v>1508.13</v>
      </c>
      <c r="E919" s="7">
        <v>1490.1</v>
      </c>
      <c r="F919" s="7">
        <v>1493.88</v>
      </c>
      <c r="G919" s="8">
        <v>16149700</v>
      </c>
      <c r="H919" s="8">
        <v>589275000000</v>
      </c>
      <c r="I919" s="7">
        <v>0.53</v>
      </c>
      <c r="J919" s="1">
        <f t="shared" si="43"/>
        <v>9</v>
      </c>
      <c r="K919" s="1">
        <f t="shared" si="44"/>
        <v>11</v>
      </c>
    </row>
    <row r="920" spans="1:11" hidden="1" x14ac:dyDescent="0.3">
      <c r="A920" s="6">
        <v>40070</v>
      </c>
      <c r="B920" s="1">
        <f t="shared" si="42"/>
        <v>2009</v>
      </c>
      <c r="C920" s="7">
        <v>1495.76</v>
      </c>
      <c r="D920" s="7">
        <v>1496.28</v>
      </c>
      <c r="E920" s="7">
        <v>1453.78</v>
      </c>
      <c r="F920" s="7">
        <v>1456</v>
      </c>
      <c r="G920" s="8">
        <v>25597500</v>
      </c>
      <c r="H920" s="8">
        <v>845546000000</v>
      </c>
      <c r="I920" s="7">
        <v>-2.54</v>
      </c>
      <c r="J920" s="1">
        <f t="shared" si="43"/>
        <v>9</v>
      </c>
      <c r="K920" s="1">
        <f t="shared" si="44"/>
        <v>14</v>
      </c>
    </row>
    <row r="921" spans="1:11" hidden="1" x14ac:dyDescent="0.3">
      <c r="A921" s="6">
        <v>40071</v>
      </c>
      <c r="B921" s="1">
        <f t="shared" si="42"/>
        <v>2009</v>
      </c>
      <c r="C921" s="7">
        <v>1470.04</v>
      </c>
      <c r="D921" s="7">
        <v>1495.8</v>
      </c>
      <c r="E921" s="7">
        <v>1460.53</v>
      </c>
      <c r="F921" s="7">
        <v>1487.44</v>
      </c>
      <c r="G921" s="8">
        <v>29570300</v>
      </c>
      <c r="H921" s="8">
        <v>810306000000</v>
      </c>
      <c r="I921" s="7">
        <v>2.16</v>
      </c>
      <c r="J921" s="1">
        <f t="shared" si="43"/>
        <v>9</v>
      </c>
      <c r="K921" s="1">
        <f t="shared" si="44"/>
        <v>15</v>
      </c>
    </row>
    <row r="922" spans="1:11" hidden="1" x14ac:dyDescent="0.3">
      <c r="A922" s="6">
        <v>40072</v>
      </c>
      <c r="B922" s="1">
        <f t="shared" si="42"/>
        <v>2009</v>
      </c>
      <c r="C922" s="7">
        <v>1499.19</v>
      </c>
      <c r="D922" s="7">
        <v>1519.28</v>
      </c>
      <c r="E922" s="7">
        <v>1499.19</v>
      </c>
      <c r="F922" s="7">
        <v>1504.47</v>
      </c>
      <c r="G922" s="8">
        <v>40487800</v>
      </c>
      <c r="H922" s="8">
        <v>1048125000000</v>
      </c>
      <c r="I922" s="7">
        <v>1.1399999999999999</v>
      </c>
      <c r="J922" s="1">
        <f t="shared" si="43"/>
        <v>9</v>
      </c>
      <c r="K922" s="1">
        <f t="shared" si="44"/>
        <v>16</v>
      </c>
    </row>
    <row r="923" spans="1:11" hidden="1" x14ac:dyDescent="0.3">
      <c r="A923" s="6">
        <v>40073</v>
      </c>
      <c r="B923" s="1">
        <f t="shared" si="42"/>
        <v>2009</v>
      </c>
      <c r="C923" s="7">
        <v>1524.03</v>
      </c>
      <c r="D923" s="7">
        <v>1532.62</v>
      </c>
      <c r="E923" s="7">
        <v>1500.05</v>
      </c>
      <c r="F923" s="7">
        <v>1510.59</v>
      </c>
      <c r="G923" s="8">
        <v>27299600</v>
      </c>
      <c r="H923" s="8">
        <v>867321000000</v>
      </c>
      <c r="I923" s="7">
        <v>0.41</v>
      </c>
      <c r="J923" s="1">
        <f t="shared" si="43"/>
        <v>9</v>
      </c>
      <c r="K923" s="1">
        <f t="shared" si="44"/>
        <v>17</v>
      </c>
    </row>
    <row r="924" spans="1:11" hidden="1" x14ac:dyDescent="0.3">
      <c r="A924" s="6">
        <v>40074</v>
      </c>
      <c r="B924" s="1">
        <f t="shared" si="42"/>
        <v>2009</v>
      </c>
      <c r="C924" s="7">
        <v>1512.92</v>
      </c>
      <c r="D924" s="7">
        <v>1520.63</v>
      </c>
      <c r="E924" s="7">
        <v>1491.35</v>
      </c>
      <c r="F924" s="7">
        <v>1501.83</v>
      </c>
      <c r="G924" s="8">
        <v>27469200</v>
      </c>
      <c r="H924" s="8">
        <v>1145724000000</v>
      </c>
      <c r="I924" s="7">
        <v>-0.57999999999999996</v>
      </c>
      <c r="J924" s="1">
        <f t="shared" si="43"/>
        <v>9</v>
      </c>
      <c r="K924" s="1">
        <f t="shared" si="44"/>
        <v>18</v>
      </c>
    </row>
    <row r="925" spans="1:11" hidden="1" x14ac:dyDescent="0.3">
      <c r="A925" s="6">
        <v>40077</v>
      </c>
      <c r="B925" s="1">
        <f t="shared" si="42"/>
        <v>2009</v>
      </c>
      <c r="C925" s="7">
        <v>1505.67</v>
      </c>
      <c r="D925" s="7">
        <v>1524.44</v>
      </c>
      <c r="E925" s="7">
        <v>1495.19</v>
      </c>
      <c r="F925" s="7">
        <v>1518.75</v>
      </c>
      <c r="G925" s="8">
        <v>24195400</v>
      </c>
      <c r="H925" s="8">
        <v>677830000000</v>
      </c>
      <c r="I925" s="7">
        <v>1.1299999999999999</v>
      </c>
      <c r="J925" s="1">
        <f t="shared" si="43"/>
        <v>9</v>
      </c>
      <c r="K925" s="1">
        <f t="shared" si="44"/>
        <v>21</v>
      </c>
    </row>
    <row r="926" spans="1:11" hidden="1" x14ac:dyDescent="0.3">
      <c r="A926" s="6">
        <v>40078</v>
      </c>
      <c r="B926" s="1">
        <f t="shared" si="42"/>
        <v>2009</v>
      </c>
      <c r="C926" s="7">
        <v>1527.14</v>
      </c>
      <c r="D926" s="7">
        <v>1558.16</v>
      </c>
      <c r="E926" s="7">
        <v>1525.71</v>
      </c>
      <c r="F926" s="7">
        <v>1555.64</v>
      </c>
      <c r="G926" s="8">
        <v>22124600</v>
      </c>
      <c r="H926" s="8">
        <v>841537000000</v>
      </c>
      <c r="I926" s="7">
        <v>2.4300000000000002</v>
      </c>
      <c r="J926" s="1">
        <f t="shared" si="43"/>
        <v>9</v>
      </c>
      <c r="K926" s="1">
        <f t="shared" si="44"/>
        <v>22</v>
      </c>
    </row>
    <row r="927" spans="1:11" hidden="1" x14ac:dyDescent="0.3">
      <c r="A927" s="6">
        <v>40079</v>
      </c>
      <c r="B927" s="1">
        <f t="shared" si="42"/>
        <v>2009</v>
      </c>
      <c r="C927" s="7">
        <v>1551.08</v>
      </c>
      <c r="D927" s="7">
        <v>1570.07</v>
      </c>
      <c r="E927" s="7">
        <v>1539.98</v>
      </c>
      <c r="F927" s="7">
        <v>1551.24</v>
      </c>
      <c r="G927" s="8">
        <v>40441600</v>
      </c>
      <c r="H927" s="8">
        <v>1170608000000</v>
      </c>
      <c r="I927" s="7">
        <v>-0.28000000000000003</v>
      </c>
      <c r="J927" s="1">
        <f t="shared" si="43"/>
        <v>9</v>
      </c>
      <c r="K927" s="1">
        <f t="shared" si="44"/>
        <v>23</v>
      </c>
    </row>
    <row r="928" spans="1:11" hidden="1" x14ac:dyDescent="0.3">
      <c r="A928" s="6">
        <v>40080</v>
      </c>
      <c r="B928" s="1">
        <f t="shared" si="42"/>
        <v>2009</v>
      </c>
      <c r="C928" s="7">
        <v>1543.72</v>
      </c>
      <c r="D928" s="7">
        <v>1549.61</v>
      </c>
      <c r="E928" s="7">
        <v>1506.51</v>
      </c>
      <c r="F928" s="7">
        <v>1526.8</v>
      </c>
      <c r="G928" s="8">
        <v>23298200</v>
      </c>
      <c r="H928" s="8">
        <v>820174000000</v>
      </c>
      <c r="I928" s="7">
        <v>-1.58</v>
      </c>
      <c r="J928" s="1">
        <f t="shared" si="43"/>
        <v>9</v>
      </c>
      <c r="K928" s="1">
        <f t="shared" si="44"/>
        <v>24</v>
      </c>
    </row>
    <row r="929" spans="1:11" hidden="1" x14ac:dyDescent="0.3">
      <c r="A929" s="6">
        <v>40081</v>
      </c>
      <c r="B929" s="1">
        <f t="shared" si="42"/>
        <v>2009</v>
      </c>
      <c r="C929" s="7">
        <v>1515.73</v>
      </c>
      <c r="D929" s="7">
        <v>1515.73</v>
      </c>
      <c r="E929" s="7">
        <v>1463.34</v>
      </c>
      <c r="F929" s="7">
        <v>1508.23</v>
      </c>
      <c r="G929" s="8">
        <v>53023200</v>
      </c>
      <c r="H929" s="8">
        <v>1348006000000</v>
      </c>
      <c r="I929" s="7">
        <v>-1.22</v>
      </c>
      <c r="J929" s="1">
        <f t="shared" si="43"/>
        <v>9</v>
      </c>
      <c r="K929" s="1">
        <f t="shared" si="44"/>
        <v>25</v>
      </c>
    </row>
    <row r="930" spans="1:11" hidden="1" x14ac:dyDescent="0.3">
      <c r="A930" s="6">
        <v>40084</v>
      </c>
      <c r="B930" s="1">
        <f t="shared" si="42"/>
        <v>2009</v>
      </c>
      <c r="C930" s="7">
        <v>1506.52</v>
      </c>
      <c r="D930" s="7">
        <v>1515.24</v>
      </c>
      <c r="E930" s="7">
        <v>1494.84</v>
      </c>
      <c r="F930" s="7">
        <v>1507.46</v>
      </c>
      <c r="G930" s="8">
        <v>23756800</v>
      </c>
      <c r="H930" s="8">
        <v>658183000000</v>
      </c>
      <c r="I930" s="7">
        <v>-0.05</v>
      </c>
      <c r="J930" s="1">
        <f t="shared" si="43"/>
        <v>9</v>
      </c>
      <c r="K930" s="1">
        <f t="shared" si="44"/>
        <v>28</v>
      </c>
    </row>
    <row r="931" spans="1:11" hidden="1" x14ac:dyDescent="0.3">
      <c r="A931" s="6">
        <v>40085</v>
      </c>
      <c r="B931" s="1">
        <f t="shared" si="42"/>
        <v>2009</v>
      </c>
      <c r="C931" s="7">
        <v>1528.55</v>
      </c>
      <c r="D931" s="7">
        <v>1530.4</v>
      </c>
      <c r="E931" s="7">
        <v>1499.77</v>
      </c>
      <c r="F931" s="7">
        <v>1511.56</v>
      </c>
      <c r="G931" s="8">
        <v>22662000</v>
      </c>
      <c r="H931" s="8">
        <v>813466000000</v>
      </c>
      <c r="I931" s="7">
        <v>0.27</v>
      </c>
      <c r="J931" s="1">
        <f t="shared" si="43"/>
        <v>9</v>
      </c>
      <c r="K931" s="1">
        <f t="shared" si="44"/>
        <v>29</v>
      </c>
    </row>
    <row r="932" spans="1:11" hidden="1" x14ac:dyDescent="0.3">
      <c r="A932" s="6">
        <v>40086</v>
      </c>
      <c r="B932" s="1">
        <f t="shared" si="42"/>
        <v>2009</v>
      </c>
      <c r="C932" s="7">
        <v>1502.82</v>
      </c>
      <c r="D932" s="7">
        <v>1522.78</v>
      </c>
      <c r="E932" s="7">
        <v>1491.28</v>
      </c>
      <c r="F932" s="7">
        <v>1491.28</v>
      </c>
      <c r="G932" s="8">
        <v>17634000</v>
      </c>
      <c r="H932" s="8">
        <v>770189000000</v>
      </c>
      <c r="I932" s="7">
        <v>-1.34</v>
      </c>
      <c r="J932" s="1">
        <f t="shared" si="43"/>
        <v>9</v>
      </c>
      <c r="K932" s="1">
        <f t="shared" si="44"/>
        <v>30</v>
      </c>
    </row>
    <row r="933" spans="1:11" hidden="1" x14ac:dyDescent="0.3">
      <c r="A933" s="6">
        <v>40087</v>
      </c>
      <c r="B933" s="1">
        <f t="shared" si="42"/>
        <v>2009</v>
      </c>
      <c r="C933" s="7">
        <v>1503.95</v>
      </c>
      <c r="D933" s="7">
        <v>1508.45</v>
      </c>
      <c r="E933" s="7">
        <v>1450.82</v>
      </c>
      <c r="F933" s="7">
        <v>1463.28</v>
      </c>
      <c r="G933" s="8">
        <v>13288700</v>
      </c>
      <c r="H933" s="8">
        <v>694086000000</v>
      </c>
      <c r="I933" s="7">
        <v>-1.88</v>
      </c>
      <c r="J933" s="1">
        <f t="shared" si="43"/>
        <v>10</v>
      </c>
      <c r="K933" s="1">
        <f t="shared" si="44"/>
        <v>1</v>
      </c>
    </row>
    <row r="934" spans="1:11" hidden="1" x14ac:dyDescent="0.3">
      <c r="A934" s="6">
        <v>40091</v>
      </c>
      <c r="B934" s="1">
        <f t="shared" si="42"/>
        <v>2009</v>
      </c>
      <c r="C934" s="7">
        <v>1441.55</v>
      </c>
      <c r="D934" s="7">
        <v>1448.12</v>
      </c>
      <c r="E934" s="7">
        <v>1407.08</v>
      </c>
      <c r="F934" s="7">
        <v>1416.27</v>
      </c>
      <c r="G934" s="8">
        <v>16681300</v>
      </c>
      <c r="H934" s="8">
        <v>1025892000000</v>
      </c>
      <c r="I934" s="7">
        <v>-3.21</v>
      </c>
      <c r="J934" s="1">
        <f t="shared" si="43"/>
        <v>10</v>
      </c>
      <c r="K934" s="1">
        <f t="shared" si="44"/>
        <v>5</v>
      </c>
    </row>
    <row r="935" spans="1:11" hidden="1" x14ac:dyDescent="0.3">
      <c r="A935" s="6">
        <v>40092</v>
      </c>
      <c r="B935" s="1">
        <f t="shared" si="42"/>
        <v>2009</v>
      </c>
      <c r="C935" s="7">
        <v>1435.94</v>
      </c>
      <c r="D935" s="7">
        <v>1443.45</v>
      </c>
      <c r="E935" s="7">
        <v>1415.39</v>
      </c>
      <c r="F935" s="7">
        <v>1418.37</v>
      </c>
      <c r="G935" s="8">
        <v>14765200</v>
      </c>
      <c r="H935" s="8">
        <v>839735000000</v>
      </c>
      <c r="I935" s="7">
        <v>0.15</v>
      </c>
      <c r="J935" s="1">
        <f t="shared" si="43"/>
        <v>10</v>
      </c>
      <c r="K935" s="1">
        <f t="shared" si="44"/>
        <v>6</v>
      </c>
    </row>
    <row r="936" spans="1:11" hidden="1" x14ac:dyDescent="0.3">
      <c r="A936" s="6">
        <v>40093</v>
      </c>
      <c r="B936" s="1">
        <f t="shared" si="42"/>
        <v>2009</v>
      </c>
      <c r="C936" s="7">
        <v>1442.09</v>
      </c>
      <c r="D936" s="7">
        <v>1447.42</v>
      </c>
      <c r="E936" s="7">
        <v>1364.78</v>
      </c>
      <c r="F936" s="7">
        <v>1368.96</v>
      </c>
      <c r="G936" s="8">
        <v>17838400</v>
      </c>
      <c r="H936" s="8">
        <v>927566000000</v>
      </c>
      <c r="I936" s="7">
        <v>-3.48</v>
      </c>
      <c r="J936" s="1">
        <f t="shared" si="43"/>
        <v>10</v>
      </c>
      <c r="K936" s="1">
        <f t="shared" si="44"/>
        <v>7</v>
      </c>
    </row>
    <row r="937" spans="1:11" hidden="1" x14ac:dyDescent="0.3">
      <c r="A937" s="6">
        <v>40094</v>
      </c>
      <c r="B937" s="1">
        <f t="shared" si="42"/>
        <v>2009</v>
      </c>
      <c r="C937" s="7">
        <v>1378.86</v>
      </c>
      <c r="D937" s="7">
        <v>1403.6</v>
      </c>
      <c r="E937" s="7">
        <v>1364.67</v>
      </c>
      <c r="F937" s="7">
        <v>1402.12</v>
      </c>
      <c r="G937" s="8">
        <v>18793300</v>
      </c>
      <c r="H937" s="8">
        <v>1161683000000</v>
      </c>
      <c r="I937" s="7">
        <v>2.42</v>
      </c>
      <c r="J937" s="1">
        <f t="shared" si="43"/>
        <v>10</v>
      </c>
      <c r="K937" s="1">
        <f t="shared" si="44"/>
        <v>8</v>
      </c>
    </row>
    <row r="938" spans="1:11" hidden="1" x14ac:dyDescent="0.3">
      <c r="A938" s="6">
        <v>40095</v>
      </c>
      <c r="B938" s="1">
        <f t="shared" si="42"/>
        <v>2009</v>
      </c>
      <c r="C938" s="7">
        <v>1412.63</v>
      </c>
      <c r="D938" s="7">
        <v>1443.94</v>
      </c>
      <c r="E938" s="7">
        <v>1410.24</v>
      </c>
      <c r="F938" s="7">
        <v>1443.94</v>
      </c>
      <c r="G938" s="8">
        <v>17722300</v>
      </c>
      <c r="H938" s="8">
        <v>791477000000</v>
      </c>
      <c r="I938" s="7">
        <v>2.98</v>
      </c>
      <c r="J938" s="1">
        <f t="shared" si="43"/>
        <v>10</v>
      </c>
      <c r="K938" s="1">
        <f t="shared" si="44"/>
        <v>9</v>
      </c>
    </row>
    <row r="939" spans="1:11" hidden="1" x14ac:dyDescent="0.3">
      <c r="A939" s="6">
        <v>40098</v>
      </c>
      <c r="B939" s="1">
        <f t="shared" si="42"/>
        <v>2009</v>
      </c>
      <c r="C939" s="7">
        <v>1469.47</v>
      </c>
      <c r="D939" s="7">
        <v>1472.27</v>
      </c>
      <c r="E939" s="7">
        <v>1455.53</v>
      </c>
      <c r="F939" s="7">
        <v>1470.29</v>
      </c>
      <c r="G939" s="8">
        <v>16945700</v>
      </c>
      <c r="H939" s="8">
        <v>679910000000</v>
      </c>
      <c r="I939" s="7">
        <v>1.82</v>
      </c>
      <c r="J939" s="1">
        <f t="shared" si="43"/>
        <v>10</v>
      </c>
      <c r="K939" s="1">
        <f t="shared" si="44"/>
        <v>12</v>
      </c>
    </row>
    <row r="940" spans="1:11" hidden="1" x14ac:dyDescent="0.3">
      <c r="A940" s="6">
        <v>40099</v>
      </c>
      <c r="B940" s="1">
        <f t="shared" si="42"/>
        <v>2009</v>
      </c>
      <c r="C940" s="7">
        <v>1472.85</v>
      </c>
      <c r="D940" s="7">
        <v>1498.57</v>
      </c>
      <c r="E940" s="7">
        <v>1461.74</v>
      </c>
      <c r="F940" s="7">
        <v>1486.13</v>
      </c>
      <c r="G940" s="8">
        <v>19612500</v>
      </c>
      <c r="H940" s="8">
        <v>656393000000</v>
      </c>
      <c r="I940" s="7">
        <v>1.08</v>
      </c>
      <c r="J940" s="1">
        <f t="shared" si="43"/>
        <v>10</v>
      </c>
      <c r="K940" s="1">
        <f t="shared" si="44"/>
        <v>13</v>
      </c>
    </row>
    <row r="941" spans="1:11" hidden="1" x14ac:dyDescent="0.3">
      <c r="A941" s="6">
        <v>40100</v>
      </c>
      <c r="B941" s="1">
        <f t="shared" si="42"/>
        <v>2009</v>
      </c>
      <c r="C941" s="7">
        <v>1509.1</v>
      </c>
      <c r="D941" s="7">
        <v>1513.71</v>
      </c>
      <c r="E941" s="7">
        <v>1498.11</v>
      </c>
      <c r="F941" s="7">
        <v>1513.71</v>
      </c>
      <c r="G941" s="8">
        <v>16225700</v>
      </c>
      <c r="H941" s="8">
        <v>639929000000</v>
      </c>
      <c r="I941" s="7">
        <v>1.86</v>
      </c>
      <c r="J941" s="1">
        <f t="shared" si="43"/>
        <v>10</v>
      </c>
      <c r="K941" s="1">
        <f t="shared" si="44"/>
        <v>14</v>
      </c>
    </row>
    <row r="942" spans="1:11" hidden="1" x14ac:dyDescent="0.3">
      <c r="A942" s="6">
        <v>40101</v>
      </c>
      <c r="B942" s="1">
        <f t="shared" si="42"/>
        <v>2009</v>
      </c>
      <c r="C942" s="7">
        <v>1525.74</v>
      </c>
      <c r="D942" s="7">
        <v>1528.18</v>
      </c>
      <c r="E942" s="7">
        <v>1487.1</v>
      </c>
      <c r="F942" s="7">
        <v>1501.6</v>
      </c>
      <c r="G942" s="8">
        <v>13962800</v>
      </c>
      <c r="H942" s="8">
        <v>572096000000</v>
      </c>
      <c r="I942" s="7">
        <v>-0.8</v>
      </c>
      <c r="J942" s="1">
        <f t="shared" si="43"/>
        <v>10</v>
      </c>
      <c r="K942" s="1">
        <f t="shared" si="44"/>
        <v>15</v>
      </c>
    </row>
    <row r="943" spans="1:11" hidden="1" x14ac:dyDescent="0.3">
      <c r="A943" s="6">
        <v>40102</v>
      </c>
      <c r="B943" s="1">
        <f t="shared" si="42"/>
        <v>2009</v>
      </c>
      <c r="C943" s="7">
        <v>1493.9</v>
      </c>
      <c r="D943" s="7">
        <v>1503.16</v>
      </c>
      <c r="E943" s="7">
        <v>1451.54</v>
      </c>
      <c r="F943" s="7">
        <v>1459.59</v>
      </c>
      <c r="G943" s="8">
        <v>17318900</v>
      </c>
      <c r="H943" s="8">
        <v>703586000000</v>
      </c>
      <c r="I943" s="7">
        <v>-2.8</v>
      </c>
      <c r="J943" s="1">
        <f t="shared" si="43"/>
        <v>10</v>
      </c>
      <c r="K943" s="1">
        <f t="shared" si="44"/>
        <v>16</v>
      </c>
    </row>
    <row r="944" spans="1:11" hidden="1" x14ac:dyDescent="0.3">
      <c r="A944" s="6">
        <v>40105</v>
      </c>
      <c r="B944" s="1">
        <f t="shared" si="42"/>
        <v>2009</v>
      </c>
      <c r="C944" s="7">
        <v>1452.22</v>
      </c>
      <c r="D944" s="7">
        <v>1477.66</v>
      </c>
      <c r="E944" s="7">
        <v>1434.24</v>
      </c>
      <c r="F944" s="7">
        <v>1473.28</v>
      </c>
      <c r="G944" s="8">
        <v>10773700</v>
      </c>
      <c r="H944" s="8">
        <v>537269000000</v>
      </c>
      <c r="I944" s="7">
        <v>0.94</v>
      </c>
      <c r="J944" s="1">
        <f t="shared" si="43"/>
        <v>10</v>
      </c>
      <c r="K944" s="1">
        <f t="shared" si="44"/>
        <v>19</v>
      </c>
    </row>
    <row r="945" spans="1:11" hidden="1" x14ac:dyDescent="0.3">
      <c r="A945" s="6">
        <v>40106</v>
      </c>
      <c r="B945" s="1">
        <f t="shared" si="42"/>
        <v>2009</v>
      </c>
      <c r="C945" s="7">
        <v>1488.69</v>
      </c>
      <c r="D945" s="7">
        <v>1489.69</v>
      </c>
      <c r="E945" s="7">
        <v>1464.59</v>
      </c>
      <c r="F945" s="7">
        <v>1472.26</v>
      </c>
      <c r="G945" s="8">
        <v>10045200</v>
      </c>
      <c r="H945" s="8">
        <v>393265000000</v>
      </c>
      <c r="I945" s="7">
        <v>-7.0000000000000007E-2</v>
      </c>
      <c r="J945" s="1">
        <f t="shared" si="43"/>
        <v>10</v>
      </c>
      <c r="K945" s="1">
        <f t="shared" si="44"/>
        <v>20</v>
      </c>
    </row>
    <row r="946" spans="1:11" hidden="1" x14ac:dyDescent="0.3">
      <c r="A946" s="6">
        <v>40107</v>
      </c>
      <c r="B946" s="1">
        <f t="shared" si="42"/>
        <v>2009</v>
      </c>
      <c r="C946" s="7">
        <v>1460.82</v>
      </c>
      <c r="D946" s="7">
        <v>1482.63</v>
      </c>
      <c r="E946" s="7">
        <v>1450.96</v>
      </c>
      <c r="F946" s="7">
        <v>1458.55</v>
      </c>
      <c r="G946" s="8">
        <v>13649800</v>
      </c>
      <c r="H946" s="8">
        <v>685876000000</v>
      </c>
      <c r="I946" s="7">
        <v>-0.93</v>
      </c>
      <c r="J946" s="1">
        <f t="shared" si="43"/>
        <v>10</v>
      </c>
      <c r="K946" s="1">
        <f t="shared" si="44"/>
        <v>21</v>
      </c>
    </row>
    <row r="947" spans="1:11" hidden="1" x14ac:dyDescent="0.3">
      <c r="A947" s="6">
        <v>40108</v>
      </c>
      <c r="B947" s="1">
        <f t="shared" si="42"/>
        <v>2009</v>
      </c>
      <c r="C947" s="7">
        <v>1448.56</v>
      </c>
      <c r="D947" s="7">
        <v>1465.62</v>
      </c>
      <c r="E947" s="7">
        <v>1428.62</v>
      </c>
      <c r="F947" s="7">
        <v>1432.59</v>
      </c>
      <c r="G947" s="8">
        <v>16022200</v>
      </c>
      <c r="H947" s="8">
        <v>645399000000</v>
      </c>
      <c r="I947" s="7">
        <v>-1.78</v>
      </c>
      <c r="J947" s="1">
        <f t="shared" si="43"/>
        <v>10</v>
      </c>
      <c r="K947" s="1">
        <f t="shared" si="44"/>
        <v>22</v>
      </c>
    </row>
    <row r="948" spans="1:11" hidden="1" x14ac:dyDescent="0.3">
      <c r="A948" s="6">
        <v>40109</v>
      </c>
      <c r="B948" s="1">
        <f t="shared" si="42"/>
        <v>2009</v>
      </c>
      <c r="C948" s="7">
        <v>1448.27</v>
      </c>
      <c r="D948" s="7">
        <v>1462.63</v>
      </c>
      <c r="E948" s="7">
        <v>1441.53</v>
      </c>
      <c r="F948" s="7">
        <v>1456.79</v>
      </c>
      <c r="G948" s="8">
        <v>18715900</v>
      </c>
      <c r="H948" s="8">
        <v>696215000000</v>
      </c>
      <c r="I948" s="7">
        <v>1.69</v>
      </c>
      <c r="J948" s="1">
        <f t="shared" si="43"/>
        <v>10</v>
      </c>
      <c r="K948" s="1">
        <f t="shared" si="44"/>
        <v>23</v>
      </c>
    </row>
    <row r="949" spans="1:11" hidden="1" x14ac:dyDescent="0.3">
      <c r="A949" s="6">
        <v>40112</v>
      </c>
      <c r="B949" s="1">
        <f t="shared" si="42"/>
        <v>2009</v>
      </c>
      <c r="C949" s="7">
        <v>1451.51</v>
      </c>
      <c r="D949" s="7">
        <v>1473.52</v>
      </c>
      <c r="E949" s="7">
        <v>1449.54</v>
      </c>
      <c r="F949" s="7">
        <v>1454.99</v>
      </c>
      <c r="G949" s="8">
        <v>17057900</v>
      </c>
      <c r="H949" s="8">
        <v>548206000000</v>
      </c>
      <c r="I949" s="7">
        <v>-0.12</v>
      </c>
      <c r="J949" s="1">
        <f t="shared" si="43"/>
        <v>10</v>
      </c>
      <c r="K949" s="1">
        <f t="shared" si="44"/>
        <v>26</v>
      </c>
    </row>
    <row r="950" spans="1:11" hidden="1" x14ac:dyDescent="0.3">
      <c r="A950" s="6">
        <v>40113</v>
      </c>
      <c r="B950" s="1">
        <f t="shared" si="42"/>
        <v>2009</v>
      </c>
      <c r="C950" s="7">
        <v>1446.7</v>
      </c>
      <c r="D950" s="7">
        <v>1456.84</v>
      </c>
      <c r="E950" s="7">
        <v>1429.57</v>
      </c>
      <c r="F950" s="7">
        <v>1454.33</v>
      </c>
      <c r="G950" s="8">
        <v>14821400</v>
      </c>
      <c r="H950" s="8">
        <v>566812000000</v>
      </c>
      <c r="I950" s="7">
        <v>-0.05</v>
      </c>
      <c r="J950" s="1">
        <f t="shared" si="43"/>
        <v>10</v>
      </c>
      <c r="K950" s="1">
        <f t="shared" si="44"/>
        <v>27</v>
      </c>
    </row>
    <row r="951" spans="1:11" hidden="1" x14ac:dyDescent="0.3">
      <c r="A951" s="6">
        <v>40114</v>
      </c>
      <c r="B951" s="1">
        <f t="shared" si="42"/>
        <v>2009</v>
      </c>
      <c r="C951" s="7">
        <v>1455.09</v>
      </c>
      <c r="D951" s="7">
        <v>1456.69</v>
      </c>
      <c r="E951" s="7">
        <v>1406.49</v>
      </c>
      <c r="F951" s="7">
        <v>1407.22</v>
      </c>
      <c r="G951" s="8">
        <v>16163000</v>
      </c>
      <c r="H951" s="8">
        <v>679515000000</v>
      </c>
      <c r="I951" s="7">
        <v>-3.24</v>
      </c>
      <c r="J951" s="1">
        <f t="shared" si="43"/>
        <v>10</v>
      </c>
      <c r="K951" s="1">
        <f t="shared" si="44"/>
        <v>28</v>
      </c>
    </row>
    <row r="952" spans="1:11" hidden="1" x14ac:dyDescent="0.3">
      <c r="A952" s="6">
        <v>40115</v>
      </c>
      <c r="B952" s="1">
        <f t="shared" si="42"/>
        <v>2009</v>
      </c>
      <c r="C952" s="7">
        <v>1382.42</v>
      </c>
      <c r="D952" s="7">
        <v>1413.11</v>
      </c>
      <c r="E952" s="7">
        <v>1363.96</v>
      </c>
      <c r="F952" s="7">
        <v>1408.2</v>
      </c>
      <c r="G952" s="8">
        <v>19804300</v>
      </c>
      <c r="H952" s="8">
        <v>827397000000</v>
      </c>
      <c r="I952" s="7">
        <v>7.0000000000000007E-2</v>
      </c>
      <c r="J952" s="1">
        <f t="shared" si="43"/>
        <v>10</v>
      </c>
      <c r="K952" s="1">
        <f t="shared" si="44"/>
        <v>29</v>
      </c>
    </row>
    <row r="953" spans="1:11" hidden="1" x14ac:dyDescent="0.3">
      <c r="A953" s="6">
        <v>40116</v>
      </c>
      <c r="B953" s="1">
        <f t="shared" si="42"/>
        <v>2009</v>
      </c>
      <c r="C953" s="7">
        <v>1433.11</v>
      </c>
      <c r="D953" s="7">
        <v>1433.11</v>
      </c>
      <c r="E953" s="7">
        <v>1397.18</v>
      </c>
      <c r="F953" s="7">
        <v>1397.18</v>
      </c>
      <c r="G953" s="8">
        <v>12499200</v>
      </c>
      <c r="H953" s="8">
        <v>660673000000</v>
      </c>
      <c r="I953" s="7">
        <v>-0.78</v>
      </c>
      <c r="J953" s="1">
        <f t="shared" si="43"/>
        <v>10</v>
      </c>
      <c r="K953" s="1">
        <f t="shared" si="44"/>
        <v>30</v>
      </c>
    </row>
    <row r="954" spans="1:11" hidden="1" x14ac:dyDescent="0.3">
      <c r="A954" s="6">
        <v>40119</v>
      </c>
      <c r="B954" s="1">
        <f t="shared" si="42"/>
        <v>2009</v>
      </c>
      <c r="C954" s="7">
        <v>1363.99</v>
      </c>
      <c r="D954" s="7">
        <v>1398.83</v>
      </c>
      <c r="E954" s="7">
        <v>1363.99</v>
      </c>
      <c r="F954" s="7">
        <v>1384.47</v>
      </c>
      <c r="G954" s="8">
        <v>11598900</v>
      </c>
      <c r="H954" s="8">
        <v>538880000000</v>
      </c>
      <c r="I954" s="7">
        <v>-0.91</v>
      </c>
      <c r="J954" s="1">
        <f t="shared" si="43"/>
        <v>11</v>
      </c>
      <c r="K954" s="1">
        <f t="shared" si="44"/>
        <v>2</v>
      </c>
    </row>
    <row r="955" spans="1:11" hidden="1" x14ac:dyDescent="0.3">
      <c r="A955" s="6">
        <v>40120</v>
      </c>
      <c r="B955" s="1">
        <f t="shared" si="42"/>
        <v>2009</v>
      </c>
      <c r="C955" s="7">
        <v>1396.2</v>
      </c>
      <c r="D955" s="7">
        <v>1402.51</v>
      </c>
      <c r="E955" s="7">
        <v>1386.76</v>
      </c>
      <c r="F955" s="7">
        <v>1387.9</v>
      </c>
      <c r="G955" s="8">
        <v>10992200</v>
      </c>
      <c r="H955" s="8">
        <v>479981000000</v>
      </c>
      <c r="I955" s="7">
        <v>0.25</v>
      </c>
      <c r="J955" s="1">
        <f t="shared" si="43"/>
        <v>11</v>
      </c>
      <c r="K955" s="1">
        <f t="shared" si="44"/>
        <v>3</v>
      </c>
    </row>
    <row r="956" spans="1:11" hidden="1" x14ac:dyDescent="0.3">
      <c r="A956" s="6">
        <v>40121</v>
      </c>
      <c r="B956" s="1">
        <f t="shared" si="42"/>
        <v>2009</v>
      </c>
      <c r="C956" s="7">
        <v>1396.49</v>
      </c>
      <c r="D956" s="7">
        <v>1417.07</v>
      </c>
      <c r="E956" s="7">
        <v>1384.66</v>
      </c>
      <c r="F956" s="7">
        <v>1417.07</v>
      </c>
      <c r="G956" s="8">
        <v>13127000</v>
      </c>
      <c r="H956" s="8">
        <v>511082000000</v>
      </c>
      <c r="I956" s="7">
        <v>2.1</v>
      </c>
      <c r="J956" s="1">
        <f t="shared" si="43"/>
        <v>11</v>
      </c>
      <c r="K956" s="1">
        <f t="shared" si="44"/>
        <v>4</v>
      </c>
    </row>
    <row r="957" spans="1:11" hidden="1" x14ac:dyDescent="0.3">
      <c r="A957" s="6">
        <v>40122</v>
      </c>
      <c r="B957" s="1">
        <f t="shared" si="42"/>
        <v>2009</v>
      </c>
      <c r="C957" s="7">
        <v>1412.8</v>
      </c>
      <c r="D957" s="7">
        <v>1413.89</v>
      </c>
      <c r="E957" s="7">
        <v>1387.68</v>
      </c>
      <c r="F957" s="7">
        <v>1387.68</v>
      </c>
      <c r="G957" s="8">
        <v>9551800</v>
      </c>
      <c r="H957" s="8">
        <v>457209000000</v>
      </c>
      <c r="I957" s="7">
        <v>-2.0699999999999998</v>
      </c>
      <c r="J957" s="1">
        <f t="shared" si="43"/>
        <v>11</v>
      </c>
      <c r="K957" s="1">
        <f t="shared" si="44"/>
        <v>5</v>
      </c>
    </row>
    <row r="958" spans="1:11" hidden="1" x14ac:dyDescent="0.3">
      <c r="A958" s="6">
        <v>40123</v>
      </c>
      <c r="B958" s="1">
        <f t="shared" si="42"/>
        <v>2009</v>
      </c>
      <c r="C958" s="7">
        <v>1419.07</v>
      </c>
      <c r="D958" s="7">
        <v>1419.19</v>
      </c>
      <c r="E958" s="7">
        <v>1401.39</v>
      </c>
      <c r="F958" s="7">
        <v>1411.4</v>
      </c>
      <c r="G958" s="8">
        <v>15224000</v>
      </c>
      <c r="H958" s="8">
        <v>444131000000</v>
      </c>
      <c r="I958" s="7">
        <v>1.71</v>
      </c>
      <c r="J958" s="1">
        <f t="shared" si="43"/>
        <v>11</v>
      </c>
      <c r="K958" s="1">
        <f t="shared" si="44"/>
        <v>6</v>
      </c>
    </row>
    <row r="959" spans="1:11" hidden="1" x14ac:dyDescent="0.3">
      <c r="A959" s="6">
        <v>40126</v>
      </c>
      <c r="B959" s="1">
        <f t="shared" si="42"/>
        <v>2009</v>
      </c>
      <c r="C959" s="7">
        <v>1423.82</v>
      </c>
      <c r="D959" s="7">
        <v>1444.3</v>
      </c>
      <c r="E959" s="7">
        <v>1420.84</v>
      </c>
      <c r="F959" s="7">
        <v>1437.51</v>
      </c>
      <c r="G959" s="8">
        <v>18342700</v>
      </c>
      <c r="H959" s="8">
        <v>500252000000</v>
      </c>
      <c r="I959" s="7">
        <v>1.85</v>
      </c>
      <c r="J959" s="1">
        <f t="shared" si="43"/>
        <v>11</v>
      </c>
      <c r="K959" s="1">
        <f t="shared" si="44"/>
        <v>9</v>
      </c>
    </row>
    <row r="960" spans="1:11" hidden="1" x14ac:dyDescent="0.3">
      <c r="A960" s="6">
        <v>40127</v>
      </c>
      <c r="B960" s="1">
        <f t="shared" si="42"/>
        <v>2009</v>
      </c>
      <c r="C960" s="7">
        <v>1456.4</v>
      </c>
      <c r="D960" s="7">
        <v>1458.47</v>
      </c>
      <c r="E960" s="7">
        <v>1427.37</v>
      </c>
      <c r="F960" s="7">
        <v>1430.52</v>
      </c>
      <c r="G960" s="8">
        <v>14991000</v>
      </c>
      <c r="H960" s="8">
        <v>567355000000</v>
      </c>
      <c r="I960" s="7">
        <v>-0.49</v>
      </c>
      <c r="J960" s="1">
        <f t="shared" si="43"/>
        <v>11</v>
      </c>
      <c r="K960" s="1">
        <f t="shared" si="44"/>
        <v>10</v>
      </c>
    </row>
    <row r="961" spans="1:11" hidden="1" x14ac:dyDescent="0.3">
      <c r="A961" s="6">
        <v>40128</v>
      </c>
      <c r="B961" s="1">
        <f t="shared" si="42"/>
        <v>2009</v>
      </c>
      <c r="C961" s="7">
        <v>1439.52</v>
      </c>
      <c r="D961" s="7">
        <v>1455.1</v>
      </c>
      <c r="E961" s="7">
        <v>1423.11</v>
      </c>
      <c r="F961" s="7">
        <v>1455.1</v>
      </c>
      <c r="G961" s="8">
        <v>13382200</v>
      </c>
      <c r="H961" s="8">
        <v>445111000000</v>
      </c>
      <c r="I961" s="7">
        <v>1.72</v>
      </c>
      <c r="J961" s="1">
        <f t="shared" si="43"/>
        <v>11</v>
      </c>
      <c r="K961" s="1">
        <f t="shared" si="44"/>
        <v>11</v>
      </c>
    </row>
    <row r="962" spans="1:11" hidden="1" x14ac:dyDescent="0.3">
      <c r="A962" s="6">
        <v>40129</v>
      </c>
      <c r="B962" s="1">
        <f t="shared" ref="B962:B1025" si="45">YEAR(A962)</f>
        <v>2009</v>
      </c>
      <c r="C962" s="7">
        <v>1462.22</v>
      </c>
      <c r="D962" s="7">
        <v>1474.73</v>
      </c>
      <c r="E962" s="7">
        <v>1435.35</v>
      </c>
      <c r="F962" s="7">
        <v>1435.35</v>
      </c>
      <c r="G962" s="8">
        <v>30022900</v>
      </c>
      <c r="H962" s="8">
        <v>897899000000</v>
      </c>
      <c r="I962" s="7">
        <v>-1.36</v>
      </c>
      <c r="J962" s="1">
        <f t="shared" si="43"/>
        <v>11</v>
      </c>
      <c r="K962" s="1">
        <f t="shared" si="44"/>
        <v>12</v>
      </c>
    </row>
    <row r="963" spans="1:11" hidden="1" x14ac:dyDescent="0.3">
      <c r="A963" s="6">
        <v>40130</v>
      </c>
      <c r="B963" s="1">
        <f t="shared" si="45"/>
        <v>2009</v>
      </c>
      <c r="C963" s="7">
        <v>1439.26</v>
      </c>
      <c r="D963" s="7">
        <v>1442.82</v>
      </c>
      <c r="E963" s="7">
        <v>1409</v>
      </c>
      <c r="F963" s="7">
        <v>1412.78</v>
      </c>
      <c r="G963" s="8">
        <v>15016500</v>
      </c>
      <c r="H963" s="8">
        <v>588051000000</v>
      </c>
      <c r="I963" s="7">
        <v>-1.57</v>
      </c>
      <c r="J963" s="1">
        <f t="shared" ref="J963:J1026" si="46">MONTH(A963)</f>
        <v>11</v>
      </c>
      <c r="K963" s="1">
        <f t="shared" ref="K963:K1026" si="47">DAY(A963)</f>
        <v>13</v>
      </c>
    </row>
    <row r="964" spans="1:11" hidden="1" x14ac:dyDescent="0.3">
      <c r="A964" s="6">
        <v>40133</v>
      </c>
      <c r="B964" s="1">
        <f t="shared" si="45"/>
        <v>2009</v>
      </c>
      <c r="C964" s="7">
        <v>1420.27</v>
      </c>
      <c r="D964" s="7">
        <v>1429.29</v>
      </c>
      <c r="E964" s="7">
        <v>1400.66</v>
      </c>
      <c r="F964" s="7">
        <v>1428.42</v>
      </c>
      <c r="G964" s="8">
        <v>13277100</v>
      </c>
      <c r="H964" s="8">
        <v>521279000000</v>
      </c>
      <c r="I964" s="7">
        <v>1.1100000000000001</v>
      </c>
      <c r="J964" s="1">
        <f t="shared" si="46"/>
        <v>11</v>
      </c>
      <c r="K964" s="1">
        <f t="shared" si="47"/>
        <v>16</v>
      </c>
    </row>
    <row r="965" spans="1:11" hidden="1" x14ac:dyDescent="0.3">
      <c r="A965" s="6">
        <v>40134</v>
      </c>
      <c r="B965" s="1">
        <f t="shared" si="45"/>
        <v>2009</v>
      </c>
      <c r="C965" s="7">
        <v>1431.68</v>
      </c>
      <c r="D965" s="7">
        <v>1431.91</v>
      </c>
      <c r="E965" s="7">
        <v>1398.53</v>
      </c>
      <c r="F965" s="7">
        <v>1401.55</v>
      </c>
      <c r="G965" s="8">
        <v>27834800</v>
      </c>
      <c r="H965" s="8">
        <v>760399000000</v>
      </c>
      <c r="I965" s="7">
        <v>-1.88</v>
      </c>
      <c r="J965" s="1">
        <f t="shared" si="46"/>
        <v>11</v>
      </c>
      <c r="K965" s="1">
        <f t="shared" si="47"/>
        <v>17</v>
      </c>
    </row>
    <row r="966" spans="1:11" hidden="1" x14ac:dyDescent="0.3">
      <c r="A966" s="6">
        <v>40135</v>
      </c>
      <c r="B966" s="1">
        <f t="shared" si="45"/>
        <v>2009</v>
      </c>
      <c r="C966" s="7">
        <v>1408.75</v>
      </c>
      <c r="D966" s="7">
        <v>1422.01</v>
      </c>
      <c r="E966" s="7">
        <v>1401.84</v>
      </c>
      <c r="F966" s="7">
        <v>1419.92</v>
      </c>
      <c r="G966" s="8">
        <v>16070600</v>
      </c>
      <c r="H966" s="8">
        <v>747921000000</v>
      </c>
      <c r="I966" s="7">
        <v>1.31</v>
      </c>
      <c r="J966" s="1">
        <f t="shared" si="46"/>
        <v>11</v>
      </c>
      <c r="K966" s="1">
        <f t="shared" si="47"/>
        <v>18</v>
      </c>
    </row>
    <row r="967" spans="1:11" hidden="1" x14ac:dyDescent="0.3">
      <c r="A967" s="6">
        <v>40136</v>
      </c>
      <c r="B967" s="1">
        <f t="shared" si="45"/>
        <v>2009</v>
      </c>
      <c r="C967" s="7">
        <v>1426.84</v>
      </c>
      <c r="D967" s="7">
        <v>1456.01</v>
      </c>
      <c r="E967" s="7">
        <v>1426.29</v>
      </c>
      <c r="F967" s="7">
        <v>1451.4</v>
      </c>
      <c r="G967" s="8">
        <v>13733500</v>
      </c>
      <c r="H967" s="8">
        <v>657890000000</v>
      </c>
      <c r="I967" s="7">
        <v>2.2200000000000002</v>
      </c>
      <c r="J967" s="1">
        <f t="shared" si="46"/>
        <v>11</v>
      </c>
      <c r="K967" s="1">
        <f t="shared" si="47"/>
        <v>19</v>
      </c>
    </row>
    <row r="968" spans="1:11" hidden="1" x14ac:dyDescent="0.3">
      <c r="A968" s="6">
        <v>40137</v>
      </c>
      <c r="B968" s="1">
        <f t="shared" si="45"/>
        <v>2009</v>
      </c>
      <c r="C968" s="7">
        <v>1439.79</v>
      </c>
      <c r="D968" s="7">
        <v>1460.23</v>
      </c>
      <c r="E968" s="7">
        <v>1439.79</v>
      </c>
      <c r="F968" s="7">
        <v>1453.76</v>
      </c>
      <c r="G968" s="8">
        <v>12656700</v>
      </c>
      <c r="H968" s="8">
        <v>502154000000</v>
      </c>
      <c r="I968" s="7">
        <v>0.16</v>
      </c>
      <c r="J968" s="1">
        <f t="shared" si="46"/>
        <v>11</v>
      </c>
      <c r="K968" s="1">
        <f t="shared" si="47"/>
        <v>20</v>
      </c>
    </row>
    <row r="969" spans="1:11" hidden="1" x14ac:dyDescent="0.3">
      <c r="A969" s="6">
        <v>40140</v>
      </c>
      <c r="B969" s="1">
        <f t="shared" si="45"/>
        <v>2009</v>
      </c>
      <c r="C969" s="7">
        <v>1458.18</v>
      </c>
      <c r="D969" s="7">
        <v>1462.15</v>
      </c>
      <c r="E969" s="7">
        <v>1443.37</v>
      </c>
      <c r="F969" s="7">
        <v>1454.03</v>
      </c>
      <c r="G969" s="8">
        <v>10164500</v>
      </c>
      <c r="H969" s="8">
        <v>399817000000</v>
      </c>
      <c r="I969" s="7">
        <v>0.02</v>
      </c>
      <c r="J969" s="1">
        <f t="shared" si="46"/>
        <v>11</v>
      </c>
      <c r="K969" s="1">
        <f t="shared" si="47"/>
        <v>23</v>
      </c>
    </row>
    <row r="970" spans="1:11" hidden="1" x14ac:dyDescent="0.3">
      <c r="A970" s="6">
        <v>40141</v>
      </c>
      <c r="B970" s="1">
        <f t="shared" si="45"/>
        <v>2009</v>
      </c>
      <c r="C970" s="7">
        <v>1460.54</v>
      </c>
      <c r="D970" s="7">
        <v>1460.88</v>
      </c>
      <c r="E970" s="7">
        <v>1419.49</v>
      </c>
      <c r="F970" s="7">
        <v>1421.51</v>
      </c>
      <c r="G970" s="8">
        <v>12465000</v>
      </c>
      <c r="H970" s="8">
        <v>513474000000</v>
      </c>
      <c r="I970" s="7">
        <v>-2.2400000000000002</v>
      </c>
      <c r="J970" s="1">
        <f t="shared" si="46"/>
        <v>11</v>
      </c>
      <c r="K970" s="1">
        <f t="shared" si="47"/>
        <v>24</v>
      </c>
    </row>
    <row r="971" spans="1:11" hidden="1" x14ac:dyDescent="0.3">
      <c r="A971" s="6">
        <v>40142</v>
      </c>
      <c r="B971" s="1">
        <f t="shared" si="45"/>
        <v>2009</v>
      </c>
      <c r="C971" s="7">
        <v>1423.11</v>
      </c>
      <c r="D971" s="7">
        <v>1431.38</v>
      </c>
      <c r="E971" s="7">
        <v>1416.45</v>
      </c>
      <c r="F971" s="7">
        <v>1431.38</v>
      </c>
      <c r="G971" s="8">
        <v>11869100</v>
      </c>
      <c r="H971" s="8">
        <v>374072000000</v>
      </c>
      <c r="I971" s="7">
        <v>0.69</v>
      </c>
      <c r="J971" s="1">
        <f t="shared" si="46"/>
        <v>11</v>
      </c>
      <c r="K971" s="1">
        <f t="shared" si="47"/>
        <v>25</v>
      </c>
    </row>
    <row r="972" spans="1:11" hidden="1" x14ac:dyDescent="0.3">
      <c r="A972" s="6">
        <v>40143</v>
      </c>
      <c r="B972" s="1">
        <f t="shared" si="45"/>
        <v>2009</v>
      </c>
      <c r="C972" s="7">
        <v>1433.81</v>
      </c>
      <c r="D972" s="7">
        <v>1446.14</v>
      </c>
      <c r="E972" s="7">
        <v>1428.22</v>
      </c>
      <c r="F972" s="7">
        <v>1428.65</v>
      </c>
      <c r="G972" s="8">
        <v>11184000</v>
      </c>
      <c r="H972" s="8">
        <v>371221000000</v>
      </c>
      <c r="I972" s="7">
        <v>-0.19</v>
      </c>
      <c r="J972" s="1">
        <f t="shared" si="46"/>
        <v>11</v>
      </c>
      <c r="K972" s="1">
        <f t="shared" si="47"/>
        <v>26</v>
      </c>
    </row>
    <row r="973" spans="1:11" hidden="1" x14ac:dyDescent="0.3">
      <c r="A973" s="6">
        <v>40144</v>
      </c>
      <c r="B973" s="1">
        <f t="shared" si="45"/>
        <v>2009</v>
      </c>
      <c r="C973" s="7">
        <v>1405.49</v>
      </c>
      <c r="D973" s="7">
        <v>1417.54</v>
      </c>
      <c r="E973" s="7">
        <v>1371.82</v>
      </c>
      <c r="F973" s="7">
        <v>1371.82</v>
      </c>
      <c r="G973" s="8">
        <v>13907500</v>
      </c>
      <c r="H973" s="8">
        <v>584549000000</v>
      </c>
      <c r="I973" s="7">
        <v>-3.98</v>
      </c>
      <c r="J973" s="1">
        <f t="shared" si="46"/>
        <v>11</v>
      </c>
      <c r="K973" s="1">
        <f t="shared" si="47"/>
        <v>27</v>
      </c>
    </row>
    <row r="974" spans="1:11" hidden="1" x14ac:dyDescent="0.3">
      <c r="A974" s="6">
        <v>40147</v>
      </c>
      <c r="B974" s="1">
        <f t="shared" si="45"/>
        <v>2009</v>
      </c>
      <c r="C974" s="7">
        <v>1392.79</v>
      </c>
      <c r="D974" s="7">
        <v>1407.96</v>
      </c>
      <c r="E974" s="7">
        <v>1392.79</v>
      </c>
      <c r="F974" s="7">
        <v>1398.96</v>
      </c>
      <c r="G974" s="8">
        <v>11532200</v>
      </c>
      <c r="H974" s="8">
        <v>460258000000</v>
      </c>
      <c r="I974" s="7">
        <v>1.98</v>
      </c>
      <c r="J974" s="1">
        <f t="shared" si="46"/>
        <v>11</v>
      </c>
      <c r="K974" s="1">
        <f t="shared" si="47"/>
        <v>30</v>
      </c>
    </row>
    <row r="975" spans="1:11" hidden="1" x14ac:dyDescent="0.3">
      <c r="A975" s="6">
        <v>40148</v>
      </c>
      <c r="B975" s="1">
        <f t="shared" si="45"/>
        <v>2009</v>
      </c>
      <c r="C975" s="7">
        <v>1397.65</v>
      </c>
      <c r="D975" s="7">
        <v>1409.28</v>
      </c>
      <c r="E975" s="7">
        <v>1375.53</v>
      </c>
      <c r="F975" s="7">
        <v>1405.88</v>
      </c>
      <c r="G975" s="8">
        <v>16200200</v>
      </c>
      <c r="H975" s="8">
        <v>523145000000</v>
      </c>
      <c r="I975" s="7">
        <v>0.49</v>
      </c>
      <c r="J975" s="1">
        <f t="shared" si="46"/>
        <v>12</v>
      </c>
      <c r="K975" s="1">
        <f t="shared" si="47"/>
        <v>1</v>
      </c>
    </row>
    <row r="976" spans="1:11" hidden="1" x14ac:dyDescent="0.3">
      <c r="A976" s="6">
        <v>40149</v>
      </c>
      <c r="B976" s="1">
        <f t="shared" si="45"/>
        <v>2009</v>
      </c>
      <c r="C976" s="7">
        <v>1419.81</v>
      </c>
      <c r="D976" s="7">
        <v>1453.72</v>
      </c>
      <c r="E976" s="7">
        <v>1418.95</v>
      </c>
      <c r="F976" s="7">
        <v>1451.28</v>
      </c>
      <c r="G976" s="8">
        <v>16376400</v>
      </c>
      <c r="H976" s="8">
        <v>566168000000</v>
      </c>
      <c r="I976" s="7">
        <v>3.23</v>
      </c>
      <c r="J976" s="1">
        <f t="shared" si="46"/>
        <v>12</v>
      </c>
      <c r="K976" s="1">
        <f t="shared" si="47"/>
        <v>2</v>
      </c>
    </row>
    <row r="977" spans="1:11" hidden="1" x14ac:dyDescent="0.3">
      <c r="A977" s="6">
        <v>40150</v>
      </c>
      <c r="B977" s="1">
        <f t="shared" si="45"/>
        <v>2009</v>
      </c>
      <c r="C977" s="7">
        <v>1456.29</v>
      </c>
      <c r="D977" s="7">
        <v>1469.32</v>
      </c>
      <c r="E977" s="7">
        <v>1445.86</v>
      </c>
      <c r="F977" s="7">
        <v>1467.11</v>
      </c>
      <c r="G977" s="8">
        <v>13581600</v>
      </c>
      <c r="H977" s="8">
        <v>489251000000</v>
      </c>
      <c r="I977" s="7">
        <v>1.0900000000000001</v>
      </c>
      <c r="J977" s="1">
        <f t="shared" si="46"/>
        <v>12</v>
      </c>
      <c r="K977" s="1">
        <f t="shared" si="47"/>
        <v>3</v>
      </c>
    </row>
    <row r="978" spans="1:11" hidden="1" x14ac:dyDescent="0.3">
      <c r="A978" s="6">
        <v>40151</v>
      </c>
      <c r="B978" s="1">
        <f t="shared" si="45"/>
        <v>2009</v>
      </c>
      <c r="C978" s="7">
        <v>1461.94</v>
      </c>
      <c r="D978" s="7">
        <v>1481.8</v>
      </c>
      <c r="E978" s="7">
        <v>1460.97</v>
      </c>
      <c r="F978" s="7">
        <v>1481.8</v>
      </c>
      <c r="G978" s="8">
        <v>11761800</v>
      </c>
      <c r="H978" s="8">
        <v>511088000000</v>
      </c>
      <c r="I978" s="7">
        <v>1</v>
      </c>
      <c r="J978" s="1">
        <f t="shared" si="46"/>
        <v>12</v>
      </c>
      <c r="K978" s="1">
        <f t="shared" si="47"/>
        <v>4</v>
      </c>
    </row>
    <row r="979" spans="1:11" hidden="1" x14ac:dyDescent="0.3">
      <c r="A979" s="6">
        <v>40154</v>
      </c>
      <c r="B979" s="1">
        <f t="shared" si="45"/>
        <v>2009</v>
      </c>
      <c r="C979" s="7">
        <v>1492.91</v>
      </c>
      <c r="D979" s="7">
        <v>1503.38</v>
      </c>
      <c r="E979" s="7">
        <v>1489.15</v>
      </c>
      <c r="F979" s="7">
        <v>1489.64</v>
      </c>
      <c r="G979" s="8">
        <v>17906800</v>
      </c>
      <c r="H979" s="8">
        <v>558172000000</v>
      </c>
      <c r="I979" s="7">
        <v>0.53</v>
      </c>
      <c r="J979" s="1">
        <f t="shared" si="46"/>
        <v>12</v>
      </c>
      <c r="K979" s="1">
        <f t="shared" si="47"/>
        <v>7</v>
      </c>
    </row>
    <row r="980" spans="1:11" hidden="1" x14ac:dyDescent="0.3">
      <c r="A980" s="6">
        <v>40155</v>
      </c>
      <c r="B980" s="1">
        <f t="shared" si="45"/>
        <v>2009</v>
      </c>
      <c r="C980" s="7">
        <v>1494.9</v>
      </c>
      <c r="D980" s="7">
        <v>1504.66</v>
      </c>
      <c r="E980" s="7">
        <v>1474.72</v>
      </c>
      <c r="F980" s="7">
        <v>1479.21</v>
      </c>
      <c r="G980" s="8">
        <v>13087600</v>
      </c>
      <c r="H980" s="8">
        <v>423830000000</v>
      </c>
      <c r="I980" s="7">
        <v>-0.7</v>
      </c>
      <c r="J980" s="1">
        <f t="shared" si="46"/>
        <v>12</v>
      </c>
      <c r="K980" s="1">
        <f t="shared" si="47"/>
        <v>8</v>
      </c>
    </row>
    <row r="981" spans="1:11" hidden="1" x14ac:dyDescent="0.3">
      <c r="A981" s="6">
        <v>40156</v>
      </c>
      <c r="B981" s="1">
        <f t="shared" si="45"/>
        <v>2009</v>
      </c>
      <c r="C981" s="7">
        <v>1467.19</v>
      </c>
      <c r="D981" s="7">
        <v>1490.32</v>
      </c>
      <c r="E981" s="7">
        <v>1464.31</v>
      </c>
      <c r="F981" s="7">
        <v>1489.92</v>
      </c>
      <c r="G981" s="8">
        <v>16471200</v>
      </c>
      <c r="H981" s="8">
        <v>630468000000</v>
      </c>
      <c r="I981" s="7">
        <v>0.72</v>
      </c>
      <c r="J981" s="1">
        <f t="shared" si="46"/>
        <v>12</v>
      </c>
      <c r="K981" s="1">
        <f t="shared" si="47"/>
        <v>9</v>
      </c>
    </row>
    <row r="982" spans="1:11" hidden="1" x14ac:dyDescent="0.3">
      <c r="A982" s="6">
        <v>40157</v>
      </c>
      <c r="B982" s="1">
        <f t="shared" si="45"/>
        <v>2009</v>
      </c>
      <c r="C982" s="7">
        <v>1494.9</v>
      </c>
      <c r="D982" s="7">
        <v>1511.38</v>
      </c>
      <c r="E982" s="7">
        <v>1486.53</v>
      </c>
      <c r="F982" s="7">
        <v>1509.03</v>
      </c>
      <c r="G982" s="8">
        <v>17166700</v>
      </c>
      <c r="H982" s="8">
        <v>1054473000000</v>
      </c>
      <c r="I982" s="7">
        <v>1.28</v>
      </c>
      <c r="J982" s="1">
        <f t="shared" si="46"/>
        <v>12</v>
      </c>
      <c r="K982" s="1">
        <f t="shared" si="47"/>
        <v>10</v>
      </c>
    </row>
    <row r="983" spans="1:11" hidden="1" x14ac:dyDescent="0.3">
      <c r="A983" s="6">
        <v>40158</v>
      </c>
      <c r="B983" s="1">
        <f t="shared" si="45"/>
        <v>2009</v>
      </c>
      <c r="C983" s="7">
        <v>1512</v>
      </c>
      <c r="D983" s="7">
        <v>1520.48</v>
      </c>
      <c r="E983" s="7">
        <v>1505.29</v>
      </c>
      <c r="F983" s="7">
        <v>1512.15</v>
      </c>
      <c r="G983" s="8">
        <v>11615600</v>
      </c>
      <c r="H983" s="8">
        <v>494468000000</v>
      </c>
      <c r="I983" s="7">
        <v>0.21</v>
      </c>
      <c r="J983" s="1">
        <f t="shared" si="46"/>
        <v>12</v>
      </c>
      <c r="K983" s="1">
        <f t="shared" si="47"/>
        <v>11</v>
      </c>
    </row>
    <row r="984" spans="1:11" hidden="1" x14ac:dyDescent="0.3">
      <c r="A984" s="6">
        <v>40161</v>
      </c>
      <c r="B984" s="1">
        <f t="shared" si="45"/>
        <v>2009</v>
      </c>
      <c r="C984" s="7">
        <v>1517.63</v>
      </c>
      <c r="D984" s="7">
        <v>1517.63</v>
      </c>
      <c r="E984" s="7">
        <v>1490.35</v>
      </c>
      <c r="F984" s="7">
        <v>1501.31</v>
      </c>
      <c r="G984" s="8">
        <v>12974200</v>
      </c>
      <c r="H984" s="8">
        <v>540477000000</v>
      </c>
      <c r="I984" s="7">
        <v>-0.72</v>
      </c>
      <c r="J984" s="1">
        <f t="shared" si="46"/>
        <v>12</v>
      </c>
      <c r="K984" s="1">
        <f t="shared" si="47"/>
        <v>14</v>
      </c>
    </row>
    <row r="985" spans="1:11" hidden="1" x14ac:dyDescent="0.3">
      <c r="A985" s="6">
        <v>40162</v>
      </c>
      <c r="B985" s="1">
        <f t="shared" si="45"/>
        <v>2009</v>
      </c>
      <c r="C985" s="7">
        <v>1500.07</v>
      </c>
      <c r="D985" s="7">
        <v>1504.72</v>
      </c>
      <c r="E985" s="7">
        <v>1487.06</v>
      </c>
      <c r="F985" s="7">
        <v>1489.48</v>
      </c>
      <c r="G985" s="8">
        <v>13059600</v>
      </c>
      <c r="H985" s="8">
        <v>648039000000</v>
      </c>
      <c r="I985" s="7">
        <v>-0.79</v>
      </c>
      <c r="J985" s="1">
        <f t="shared" si="46"/>
        <v>12</v>
      </c>
      <c r="K985" s="1">
        <f t="shared" si="47"/>
        <v>15</v>
      </c>
    </row>
    <row r="986" spans="1:11" hidden="1" x14ac:dyDescent="0.3">
      <c r="A986" s="6">
        <v>40163</v>
      </c>
      <c r="B986" s="1">
        <f t="shared" si="45"/>
        <v>2009</v>
      </c>
      <c r="C986" s="7">
        <v>1492.06</v>
      </c>
      <c r="D986" s="7">
        <v>1505.17</v>
      </c>
      <c r="E986" s="7">
        <v>1478.45</v>
      </c>
      <c r="F986" s="7">
        <v>1504.72</v>
      </c>
      <c r="G986" s="8">
        <v>16682900</v>
      </c>
      <c r="H986" s="8">
        <v>697692000000</v>
      </c>
      <c r="I986" s="7">
        <v>1.02</v>
      </c>
      <c r="J986" s="1">
        <f t="shared" si="46"/>
        <v>12</v>
      </c>
      <c r="K986" s="1">
        <f t="shared" si="47"/>
        <v>16</v>
      </c>
    </row>
    <row r="987" spans="1:11" hidden="1" x14ac:dyDescent="0.3">
      <c r="A987" s="6">
        <v>40164</v>
      </c>
      <c r="B987" s="1">
        <f t="shared" si="45"/>
        <v>2009</v>
      </c>
      <c r="C987" s="7">
        <v>1505.65</v>
      </c>
      <c r="D987" s="7">
        <v>1507.45</v>
      </c>
      <c r="E987" s="7">
        <v>1492.69</v>
      </c>
      <c r="F987" s="7">
        <v>1495.79</v>
      </c>
      <c r="G987" s="8">
        <v>16043300</v>
      </c>
      <c r="H987" s="8">
        <v>585053000000</v>
      </c>
      <c r="I987" s="7">
        <v>-0.59</v>
      </c>
      <c r="J987" s="1">
        <f t="shared" si="46"/>
        <v>12</v>
      </c>
      <c r="K987" s="1">
        <f t="shared" si="47"/>
        <v>17</v>
      </c>
    </row>
    <row r="988" spans="1:11" hidden="1" x14ac:dyDescent="0.3">
      <c r="A988" s="6">
        <v>40165</v>
      </c>
      <c r="B988" s="1">
        <f t="shared" si="45"/>
        <v>2009</v>
      </c>
      <c r="C988" s="7">
        <v>1484.05</v>
      </c>
      <c r="D988" s="7">
        <v>1521.31</v>
      </c>
      <c r="E988" s="7">
        <v>1482.87</v>
      </c>
      <c r="F988" s="7">
        <v>1518.58</v>
      </c>
      <c r="G988" s="8">
        <v>14356800</v>
      </c>
      <c r="H988" s="8">
        <v>643720000000</v>
      </c>
      <c r="I988" s="7">
        <v>1.52</v>
      </c>
      <c r="J988" s="1">
        <f t="shared" si="46"/>
        <v>12</v>
      </c>
      <c r="K988" s="1">
        <f t="shared" si="47"/>
        <v>18</v>
      </c>
    </row>
    <row r="989" spans="1:11" hidden="1" x14ac:dyDescent="0.3">
      <c r="A989" s="6">
        <v>40168</v>
      </c>
      <c r="B989" s="1">
        <f t="shared" si="45"/>
        <v>2009</v>
      </c>
      <c r="C989" s="7">
        <v>1527.79</v>
      </c>
      <c r="D989" s="7">
        <v>1538.52</v>
      </c>
      <c r="E989" s="7">
        <v>1520.4</v>
      </c>
      <c r="F989" s="7">
        <v>1536.08</v>
      </c>
      <c r="G989" s="8">
        <v>16731400</v>
      </c>
      <c r="H989" s="8">
        <v>562957000000</v>
      </c>
      <c r="I989" s="7">
        <v>1.1499999999999999</v>
      </c>
      <c r="J989" s="1">
        <f t="shared" si="46"/>
        <v>12</v>
      </c>
      <c r="K989" s="1">
        <f t="shared" si="47"/>
        <v>21</v>
      </c>
    </row>
    <row r="990" spans="1:11" hidden="1" x14ac:dyDescent="0.3">
      <c r="A990" s="6">
        <v>40169</v>
      </c>
      <c r="B990" s="1">
        <f t="shared" si="45"/>
        <v>2009</v>
      </c>
      <c r="C990" s="7">
        <v>1549.6</v>
      </c>
      <c r="D990" s="7">
        <v>1551.32</v>
      </c>
      <c r="E990" s="7">
        <v>1513.42</v>
      </c>
      <c r="F990" s="7">
        <v>1525.87</v>
      </c>
      <c r="G990" s="8">
        <v>14621300</v>
      </c>
      <c r="H990" s="8">
        <v>530986000000</v>
      </c>
      <c r="I990" s="7">
        <v>-0.66</v>
      </c>
      <c r="J990" s="1">
        <f t="shared" si="46"/>
        <v>12</v>
      </c>
      <c r="K990" s="1">
        <f t="shared" si="47"/>
        <v>22</v>
      </c>
    </row>
    <row r="991" spans="1:11" hidden="1" x14ac:dyDescent="0.3">
      <c r="A991" s="6">
        <v>40170</v>
      </c>
      <c r="B991" s="1">
        <f t="shared" si="45"/>
        <v>2009</v>
      </c>
      <c r="C991" s="7">
        <v>1532.92</v>
      </c>
      <c r="D991" s="7">
        <v>1540.73</v>
      </c>
      <c r="E991" s="7">
        <v>1523.07</v>
      </c>
      <c r="F991" s="7">
        <v>1526.55</v>
      </c>
      <c r="G991" s="8">
        <v>10670600</v>
      </c>
      <c r="H991" s="8">
        <v>429962000000</v>
      </c>
      <c r="I991" s="7">
        <v>0.04</v>
      </c>
      <c r="J991" s="1">
        <f t="shared" si="46"/>
        <v>12</v>
      </c>
      <c r="K991" s="1">
        <f t="shared" si="47"/>
        <v>23</v>
      </c>
    </row>
    <row r="992" spans="1:11" hidden="1" x14ac:dyDescent="0.3">
      <c r="A992" s="6">
        <v>40171</v>
      </c>
      <c r="B992" s="1">
        <f t="shared" si="45"/>
        <v>2009</v>
      </c>
      <c r="C992" s="7">
        <v>1535.3</v>
      </c>
      <c r="D992" s="7">
        <v>1545.45</v>
      </c>
      <c r="E992" s="7">
        <v>1534.24</v>
      </c>
      <c r="F992" s="7">
        <v>1542.22</v>
      </c>
      <c r="G992" s="8">
        <v>12367400</v>
      </c>
      <c r="H992" s="8">
        <v>614036000000</v>
      </c>
      <c r="I992" s="7">
        <v>1.03</v>
      </c>
      <c r="J992" s="1">
        <f t="shared" si="46"/>
        <v>12</v>
      </c>
      <c r="K992" s="1">
        <f t="shared" si="47"/>
        <v>24</v>
      </c>
    </row>
    <row r="993" spans="1:11" hidden="1" x14ac:dyDescent="0.3">
      <c r="A993" s="6">
        <v>40175</v>
      </c>
      <c r="B993" s="1">
        <f t="shared" si="45"/>
        <v>2009</v>
      </c>
      <c r="C993" s="7">
        <v>1542.13</v>
      </c>
      <c r="D993" s="7">
        <v>1542.21</v>
      </c>
      <c r="E993" s="7">
        <v>1521.46</v>
      </c>
      <c r="F993" s="7">
        <v>1530.9</v>
      </c>
      <c r="G993" s="8">
        <v>10698700</v>
      </c>
      <c r="H993" s="8">
        <v>413867000000</v>
      </c>
      <c r="I993" s="7">
        <v>-0.73</v>
      </c>
      <c r="J993" s="1">
        <f t="shared" si="46"/>
        <v>12</v>
      </c>
      <c r="K993" s="1">
        <f t="shared" si="47"/>
        <v>28</v>
      </c>
    </row>
    <row r="994" spans="1:11" hidden="1" x14ac:dyDescent="0.3">
      <c r="A994" s="6">
        <v>40176</v>
      </c>
      <c r="B994" s="1">
        <f t="shared" si="45"/>
        <v>2009</v>
      </c>
      <c r="C994" s="7">
        <v>1528.21</v>
      </c>
      <c r="D994" s="7">
        <v>1538.07</v>
      </c>
      <c r="E994" s="7">
        <v>1522.58</v>
      </c>
      <c r="F994" s="7">
        <v>1531.65</v>
      </c>
      <c r="G994" s="8">
        <v>6353600</v>
      </c>
      <c r="H994" s="8">
        <v>253180000000</v>
      </c>
      <c r="I994" s="7">
        <v>0.05</v>
      </c>
      <c r="J994" s="1">
        <f t="shared" si="46"/>
        <v>12</v>
      </c>
      <c r="K994" s="1">
        <f t="shared" si="47"/>
        <v>29</v>
      </c>
    </row>
    <row r="995" spans="1:11" hidden="1" x14ac:dyDescent="0.3">
      <c r="A995" s="6">
        <v>40177</v>
      </c>
      <c r="B995" s="1">
        <f t="shared" si="45"/>
        <v>2009</v>
      </c>
      <c r="C995" s="7">
        <v>1535.86</v>
      </c>
      <c r="D995" s="7">
        <v>1566.04</v>
      </c>
      <c r="E995" s="7">
        <v>1535.83</v>
      </c>
      <c r="F995" s="7">
        <v>1563.97</v>
      </c>
      <c r="G995" s="8">
        <v>12214100</v>
      </c>
      <c r="H995" s="8">
        <v>507735000000</v>
      </c>
      <c r="I995" s="7">
        <v>2.11</v>
      </c>
      <c r="J995" s="1">
        <f t="shared" si="46"/>
        <v>12</v>
      </c>
      <c r="K995" s="1">
        <f t="shared" si="47"/>
        <v>30</v>
      </c>
    </row>
    <row r="996" spans="1:11" hidden="1" x14ac:dyDescent="0.3">
      <c r="A996" s="6">
        <v>40182</v>
      </c>
      <c r="B996" s="1">
        <f t="shared" si="45"/>
        <v>2010</v>
      </c>
      <c r="C996" s="7">
        <v>1570.22</v>
      </c>
      <c r="D996" s="7">
        <v>1601.89</v>
      </c>
      <c r="E996" s="7">
        <v>1569.66</v>
      </c>
      <c r="F996" s="7">
        <v>1601.89</v>
      </c>
      <c r="G996" s="8">
        <v>14809100</v>
      </c>
      <c r="H996" s="8">
        <v>515556000000</v>
      </c>
      <c r="I996" s="7">
        <v>2.42</v>
      </c>
      <c r="J996" s="1">
        <f t="shared" si="46"/>
        <v>1</v>
      </c>
      <c r="K996" s="1">
        <f t="shared" si="47"/>
        <v>4</v>
      </c>
    </row>
    <row r="997" spans="1:11" hidden="1" x14ac:dyDescent="0.3">
      <c r="A997" s="6">
        <v>40183</v>
      </c>
      <c r="B997" s="1">
        <f t="shared" si="45"/>
        <v>2010</v>
      </c>
      <c r="C997" s="7">
        <v>1618.56</v>
      </c>
      <c r="D997" s="7">
        <v>1621.63</v>
      </c>
      <c r="E997" s="7">
        <v>1587.66</v>
      </c>
      <c r="F997" s="7">
        <v>1596.37</v>
      </c>
      <c r="G997" s="8">
        <v>27341400</v>
      </c>
      <c r="H997" s="8">
        <v>968288000000</v>
      </c>
      <c r="I997" s="7">
        <v>-0.34</v>
      </c>
      <c r="J997" s="1">
        <f t="shared" si="46"/>
        <v>1</v>
      </c>
      <c r="K997" s="1">
        <f t="shared" si="47"/>
        <v>5</v>
      </c>
    </row>
    <row r="998" spans="1:11" hidden="1" x14ac:dyDescent="0.3">
      <c r="A998" s="6">
        <v>40184</v>
      </c>
      <c r="B998" s="1">
        <f t="shared" si="45"/>
        <v>2010</v>
      </c>
      <c r="C998" s="7">
        <v>1610.09</v>
      </c>
      <c r="D998" s="7">
        <v>1625.7</v>
      </c>
      <c r="E998" s="7">
        <v>1602.04</v>
      </c>
      <c r="F998" s="7">
        <v>1625.14</v>
      </c>
      <c r="G998" s="8">
        <v>17106100</v>
      </c>
      <c r="H998" s="8">
        <v>723035000000</v>
      </c>
      <c r="I998" s="7">
        <v>1.8</v>
      </c>
      <c r="J998" s="1">
        <f t="shared" si="46"/>
        <v>1</v>
      </c>
      <c r="K998" s="1">
        <f t="shared" si="47"/>
        <v>6</v>
      </c>
    </row>
    <row r="999" spans="1:11" hidden="1" x14ac:dyDescent="0.3">
      <c r="A999" s="6">
        <v>40185</v>
      </c>
      <c r="B999" s="1">
        <f t="shared" si="45"/>
        <v>2010</v>
      </c>
      <c r="C999" s="7">
        <v>1630.71</v>
      </c>
      <c r="D999" s="7">
        <v>1640.82</v>
      </c>
      <c r="E999" s="7">
        <v>1591.15</v>
      </c>
      <c r="F999" s="7">
        <v>1591.15</v>
      </c>
      <c r="G999" s="8">
        <v>25072600</v>
      </c>
      <c r="H999" s="8">
        <v>861744000000</v>
      </c>
      <c r="I999" s="7">
        <v>-2.09</v>
      </c>
      <c r="J999" s="1">
        <f t="shared" si="46"/>
        <v>1</v>
      </c>
      <c r="K999" s="1">
        <f t="shared" si="47"/>
        <v>7</v>
      </c>
    </row>
    <row r="1000" spans="1:11" hidden="1" x14ac:dyDescent="0.3">
      <c r="A1000" s="6">
        <v>40186</v>
      </c>
      <c r="B1000" s="1">
        <f t="shared" si="45"/>
        <v>2010</v>
      </c>
      <c r="C1000" s="7">
        <v>1603.07</v>
      </c>
      <c r="D1000" s="7">
        <v>1605.87</v>
      </c>
      <c r="E1000" s="7">
        <v>1555.23</v>
      </c>
      <c r="F1000" s="7">
        <v>1594.91</v>
      </c>
      <c r="G1000" s="8">
        <v>19644200</v>
      </c>
      <c r="H1000" s="8">
        <v>678802000000</v>
      </c>
      <c r="I1000" s="7">
        <v>0.24</v>
      </c>
      <c r="J1000" s="1">
        <f t="shared" si="46"/>
        <v>1</v>
      </c>
      <c r="K1000" s="1">
        <f t="shared" si="47"/>
        <v>8</v>
      </c>
    </row>
    <row r="1001" spans="1:11" hidden="1" x14ac:dyDescent="0.3">
      <c r="A1001" s="6">
        <v>40189</v>
      </c>
      <c r="B1001" s="1">
        <f t="shared" si="45"/>
        <v>2010</v>
      </c>
      <c r="C1001" s="7">
        <v>1605.83</v>
      </c>
      <c r="D1001" s="7">
        <v>1608.31</v>
      </c>
      <c r="E1001" s="7">
        <v>1566.82</v>
      </c>
      <c r="F1001" s="7">
        <v>1567.86</v>
      </c>
      <c r="G1001" s="8">
        <v>18815000</v>
      </c>
      <c r="H1001" s="8">
        <v>715057000000</v>
      </c>
      <c r="I1001" s="7">
        <v>-1.7</v>
      </c>
      <c r="J1001" s="1">
        <f t="shared" si="46"/>
        <v>1</v>
      </c>
      <c r="K1001" s="1">
        <f t="shared" si="47"/>
        <v>11</v>
      </c>
    </row>
    <row r="1002" spans="1:11" hidden="1" x14ac:dyDescent="0.3">
      <c r="A1002" s="6">
        <v>40190</v>
      </c>
      <c r="B1002" s="1">
        <f t="shared" si="45"/>
        <v>2010</v>
      </c>
      <c r="C1002" s="7">
        <v>1570.75</v>
      </c>
      <c r="D1002" s="7">
        <v>1583.53</v>
      </c>
      <c r="E1002" s="7">
        <v>1559.31</v>
      </c>
      <c r="F1002" s="7">
        <v>1568.91</v>
      </c>
      <c r="G1002" s="8">
        <v>12470300</v>
      </c>
      <c r="H1002" s="8">
        <v>544246000000</v>
      </c>
      <c r="I1002" s="7">
        <v>7.0000000000000007E-2</v>
      </c>
      <c r="J1002" s="1">
        <f t="shared" si="46"/>
        <v>1</v>
      </c>
      <c r="K1002" s="1">
        <f t="shared" si="47"/>
        <v>12</v>
      </c>
    </row>
    <row r="1003" spans="1:11" hidden="1" x14ac:dyDescent="0.3">
      <c r="A1003" s="6">
        <v>40191</v>
      </c>
      <c r="B1003" s="1">
        <f t="shared" si="45"/>
        <v>2010</v>
      </c>
      <c r="C1003" s="7">
        <v>1557.2</v>
      </c>
      <c r="D1003" s="7">
        <v>1581.04</v>
      </c>
      <c r="E1003" s="7">
        <v>1557.2</v>
      </c>
      <c r="F1003" s="7">
        <v>1573.07</v>
      </c>
      <c r="G1003" s="8">
        <v>11546400</v>
      </c>
      <c r="H1003" s="8">
        <v>486931000000</v>
      </c>
      <c r="I1003" s="7">
        <v>0.27</v>
      </c>
      <c r="J1003" s="1">
        <f t="shared" si="46"/>
        <v>1</v>
      </c>
      <c r="K1003" s="1">
        <f t="shared" si="47"/>
        <v>13</v>
      </c>
    </row>
    <row r="1004" spans="1:11" hidden="1" x14ac:dyDescent="0.3">
      <c r="A1004" s="6">
        <v>40192</v>
      </c>
      <c r="B1004" s="1">
        <f t="shared" si="45"/>
        <v>2010</v>
      </c>
      <c r="C1004" s="7">
        <v>1585.65</v>
      </c>
      <c r="D1004" s="7">
        <v>1609.95</v>
      </c>
      <c r="E1004" s="7">
        <v>1576.73</v>
      </c>
      <c r="F1004" s="7">
        <v>1606.94</v>
      </c>
      <c r="G1004" s="8">
        <v>20923500</v>
      </c>
      <c r="H1004" s="8">
        <v>939904000000</v>
      </c>
      <c r="I1004" s="7">
        <v>2.15</v>
      </c>
      <c r="J1004" s="1">
        <f t="shared" si="46"/>
        <v>1</v>
      </c>
      <c r="K1004" s="1">
        <f t="shared" si="47"/>
        <v>14</v>
      </c>
    </row>
    <row r="1005" spans="1:11" hidden="1" x14ac:dyDescent="0.3">
      <c r="A1005" s="6">
        <v>40193</v>
      </c>
      <c r="B1005" s="1">
        <f t="shared" si="45"/>
        <v>2010</v>
      </c>
      <c r="C1005" s="7">
        <v>1618.54</v>
      </c>
      <c r="D1005" s="7">
        <v>1624.67</v>
      </c>
      <c r="E1005" s="7">
        <v>1600</v>
      </c>
      <c r="F1005" s="7">
        <v>1609.84</v>
      </c>
      <c r="G1005" s="8">
        <v>22080100</v>
      </c>
      <c r="H1005" s="8">
        <v>876121000000</v>
      </c>
      <c r="I1005" s="7">
        <v>0.18</v>
      </c>
      <c r="J1005" s="1">
        <f t="shared" si="46"/>
        <v>1</v>
      </c>
      <c r="K1005" s="1">
        <f t="shared" si="47"/>
        <v>15</v>
      </c>
    </row>
    <row r="1006" spans="1:11" hidden="1" x14ac:dyDescent="0.3">
      <c r="A1006" s="6">
        <v>40196</v>
      </c>
      <c r="B1006" s="1">
        <f t="shared" si="45"/>
        <v>2010</v>
      </c>
      <c r="C1006" s="7">
        <v>1601.81</v>
      </c>
      <c r="D1006" s="7">
        <v>1612.96</v>
      </c>
      <c r="E1006" s="7">
        <v>1591.68</v>
      </c>
      <c r="F1006" s="7">
        <v>1606.95</v>
      </c>
      <c r="G1006" s="8">
        <v>18244100</v>
      </c>
      <c r="H1006" s="8">
        <v>587360000000</v>
      </c>
      <c r="I1006" s="7">
        <v>-0.18</v>
      </c>
      <c r="J1006" s="1">
        <f t="shared" si="46"/>
        <v>1</v>
      </c>
      <c r="K1006" s="1">
        <f t="shared" si="47"/>
        <v>18</v>
      </c>
    </row>
    <row r="1007" spans="1:11" hidden="1" x14ac:dyDescent="0.3">
      <c r="A1007" s="6">
        <v>40197</v>
      </c>
      <c r="B1007" s="1">
        <f t="shared" si="45"/>
        <v>2010</v>
      </c>
      <c r="C1007" s="7">
        <v>1620.73</v>
      </c>
      <c r="D1007" s="7">
        <v>1623.17</v>
      </c>
      <c r="E1007" s="7">
        <v>1575.21</v>
      </c>
      <c r="F1007" s="7">
        <v>1577.51</v>
      </c>
      <c r="G1007" s="8">
        <v>20647100</v>
      </c>
      <c r="H1007" s="8">
        <v>726206000000</v>
      </c>
      <c r="I1007" s="7">
        <v>-1.83</v>
      </c>
      <c r="J1007" s="1">
        <f t="shared" si="46"/>
        <v>1</v>
      </c>
      <c r="K1007" s="1">
        <f t="shared" si="47"/>
        <v>19</v>
      </c>
    </row>
    <row r="1008" spans="1:11" hidden="1" x14ac:dyDescent="0.3">
      <c r="A1008" s="6">
        <v>40198</v>
      </c>
      <c r="B1008" s="1">
        <f t="shared" si="45"/>
        <v>2010</v>
      </c>
      <c r="C1008" s="7">
        <v>1598.47</v>
      </c>
      <c r="D1008" s="7">
        <v>1598.47</v>
      </c>
      <c r="E1008" s="7">
        <v>1565.15</v>
      </c>
      <c r="F1008" s="7">
        <v>1567.68</v>
      </c>
      <c r="G1008" s="8">
        <v>17032300</v>
      </c>
      <c r="H1008" s="8">
        <v>702677000000</v>
      </c>
      <c r="I1008" s="7">
        <v>-0.62</v>
      </c>
      <c r="J1008" s="1">
        <f t="shared" si="46"/>
        <v>1</v>
      </c>
      <c r="K1008" s="1">
        <f t="shared" si="47"/>
        <v>20</v>
      </c>
    </row>
    <row r="1009" spans="1:11" hidden="1" x14ac:dyDescent="0.3">
      <c r="A1009" s="6">
        <v>40199</v>
      </c>
      <c r="B1009" s="1">
        <f t="shared" si="45"/>
        <v>2010</v>
      </c>
      <c r="C1009" s="7">
        <v>1562.42</v>
      </c>
      <c r="D1009" s="7">
        <v>1603.95</v>
      </c>
      <c r="E1009" s="7">
        <v>1553.35</v>
      </c>
      <c r="F1009" s="7">
        <v>1603.95</v>
      </c>
      <c r="G1009" s="8">
        <v>17122300</v>
      </c>
      <c r="H1009" s="8">
        <v>663787000000</v>
      </c>
      <c r="I1009" s="7">
        <v>2.31</v>
      </c>
      <c r="J1009" s="1">
        <f t="shared" si="46"/>
        <v>1</v>
      </c>
      <c r="K1009" s="1">
        <f t="shared" si="47"/>
        <v>21</v>
      </c>
    </row>
    <row r="1010" spans="1:11" hidden="1" x14ac:dyDescent="0.3">
      <c r="A1010" s="6">
        <v>40200</v>
      </c>
      <c r="B1010" s="1">
        <f t="shared" si="45"/>
        <v>2010</v>
      </c>
      <c r="C1010" s="7">
        <v>1582.53</v>
      </c>
      <c r="D1010" s="7">
        <v>1603.31</v>
      </c>
      <c r="E1010" s="7">
        <v>1565.64</v>
      </c>
      <c r="F1010" s="7">
        <v>1594.35</v>
      </c>
      <c r="G1010" s="8">
        <v>19882800</v>
      </c>
      <c r="H1010" s="8">
        <v>868650000000</v>
      </c>
      <c r="I1010" s="7">
        <v>-0.6</v>
      </c>
      <c r="J1010" s="1">
        <f t="shared" si="46"/>
        <v>1</v>
      </c>
      <c r="K1010" s="1">
        <f t="shared" si="47"/>
        <v>22</v>
      </c>
    </row>
    <row r="1011" spans="1:11" hidden="1" x14ac:dyDescent="0.3">
      <c r="A1011" s="6">
        <v>40203</v>
      </c>
      <c r="B1011" s="1">
        <f t="shared" si="45"/>
        <v>2010</v>
      </c>
      <c r="C1011" s="7">
        <v>1572</v>
      </c>
      <c r="D1011" s="7">
        <v>1599.76</v>
      </c>
      <c r="E1011" s="7">
        <v>1566.35</v>
      </c>
      <c r="F1011" s="7">
        <v>1582.96</v>
      </c>
      <c r="G1011" s="8">
        <v>15161000</v>
      </c>
      <c r="H1011" s="8">
        <v>656015000000</v>
      </c>
      <c r="I1011" s="7">
        <v>-0.71</v>
      </c>
      <c r="J1011" s="1">
        <f t="shared" si="46"/>
        <v>1</v>
      </c>
      <c r="K1011" s="1">
        <f t="shared" si="47"/>
        <v>25</v>
      </c>
    </row>
    <row r="1012" spans="1:11" hidden="1" x14ac:dyDescent="0.3">
      <c r="A1012" s="6">
        <v>40204</v>
      </c>
      <c r="B1012" s="1">
        <f t="shared" si="45"/>
        <v>2010</v>
      </c>
      <c r="C1012" s="7">
        <v>1584.85</v>
      </c>
      <c r="D1012" s="7">
        <v>1584.85</v>
      </c>
      <c r="E1012" s="7">
        <v>1517.37</v>
      </c>
      <c r="F1012" s="7">
        <v>1517.7</v>
      </c>
      <c r="G1012" s="8">
        <v>26690200</v>
      </c>
      <c r="H1012" s="8">
        <v>910684000000</v>
      </c>
      <c r="I1012" s="7">
        <v>-4.12</v>
      </c>
      <c r="J1012" s="1">
        <f t="shared" si="46"/>
        <v>1</v>
      </c>
      <c r="K1012" s="1">
        <f t="shared" si="47"/>
        <v>26</v>
      </c>
    </row>
    <row r="1013" spans="1:11" hidden="1" x14ac:dyDescent="0.3">
      <c r="A1013" s="6">
        <v>40205</v>
      </c>
      <c r="B1013" s="1">
        <f t="shared" si="45"/>
        <v>2010</v>
      </c>
      <c r="C1013" s="7">
        <v>1528.38</v>
      </c>
      <c r="D1013" s="7">
        <v>1533.36</v>
      </c>
      <c r="E1013" s="7">
        <v>1486.53</v>
      </c>
      <c r="F1013" s="7">
        <v>1487.43</v>
      </c>
      <c r="G1013" s="8">
        <v>26258800</v>
      </c>
      <c r="H1013" s="8">
        <v>883928000000</v>
      </c>
      <c r="I1013" s="7">
        <v>-1.99</v>
      </c>
      <c r="J1013" s="1">
        <f t="shared" si="46"/>
        <v>1</v>
      </c>
      <c r="K1013" s="1">
        <f t="shared" si="47"/>
        <v>27</v>
      </c>
    </row>
    <row r="1014" spans="1:11" hidden="1" x14ac:dyDescent="0.3">
      <c r="A1014" s="6">
        <v>40206</v>
      </c>
      <c r="B1014" s="1">
        <f t="shared" si="45"/>
        <v>2010</v>
      </c>
      <c r="C1014" s="7">
        <v>1501.76</v>
      </c>
      <c r="D1014" s="7">
        <v>1513.67</v>
      </c>
      <c r="E1014" s="7">
        <v>1482.72</v>
      </c>
      <c r="F1014" s="7">
        <v>1501.94</v>
      </c>
      <c r="G1014" s="8">
        <v>16125500</v>
      </c>
      <c r="H1014" s="8">
        <v>591917000000</v>
      </c>
      <c r="I1014" s="7">
        <v>0.98</v>
      </c>
      <c r="J1014" s="1">
        <f t="shared" si="46"/>
        <v>1</v>
      </c>
      <c r="K1014" s="1">
        <f t="shared" si="47"/>
        <v>28</v>
      </c>
    </row>
    <row r="1015" spans="1:11" hidden="1" x14ac:dyDescent="0.3">
      <c r="A1015" s="6">
        <v>40207</v>
      </c>
      <c r="B1015" s="1">
        <f t="shared" si="45"/>
        <v>2010</v>
      </c>
      <c r="C1015" s="7">
        <v>1472.98</v>
      </c>
      <c r="D1015" s="7">
        <v>1482.17</v>
      </c>
      <c r="E1015" s="7">
        <v>1446.23</v>
      </c>
      <c r="F1015" s="7">
        <v>1452.26</v>
      </c>
      <c r="G1015" s="8">
        <v>18097600</v>
      </c>
      <c r="H1015" s="8">
        <v>703336000000</v>
      </c>
      <c r="I1015" s="7">
        <v>-3.31</v>
      </c>
      <c r="J1015" s="1">
        <f t="shared" si="46"/>
        <v>1</v>
      </c>
      <c r="K1015" s="1">
        <f t="shared" si="47"/>
        <v>29</v>
      </c>
    </row>
    <row r="1016" spans="1:11" hidden="1" x14ac:dyDescent="0.3">
      <c r="A1016" s="6">
        <v>40210</v>
      </c>
      <c r="B1016" s="1">
        <f t="shared" si="45"/>
        <v>2010</v>
      </c>
      <c r="C1016" s="7">
        <v>1443.9</v>
      </c>
      <c r="D1016" s="7">
        <v>1451.35</v>
      </c>
      <c r="E1016" s="7">
        <v>1413.14</v>
      </c>
      <c r="F1016" s="7">
        <v>1445.1</v>
      </c>
      <c r="G1016" s="8">
        <v>20477500</v>
      </c>
      <c r="H1016" s="8">
        <v>838855000000</v>
      </c>
      <c r="I1016" s="7">
        <v>-0.49</v>
      </c>
      <c r="J1016" s="1">
        <f t="shared" si="46"/>
        <v>2</v>
      </c>
      <c r="K1016" s="1">
        <f t="shared" si="47"/>
        <v>1</v>
      </c>
    </row>
    <row r="1017" spans="1:11" hidden="1" x14ac:dyDescent="0.3">
      <c r="A1017" s="6">
        <v>40211</v>
      </c>
      <c r="B1017" s="1">
        <f t="shared" si="45"/>
        <v>2010</v>
      </c>
      <c r="C1017" s="7">
        <v>1464.7</v>
      </c>
      <c r="D1017" s="7">
        <v>1466.42</v>
      </c>
      <c r="E1017" s="7">
        <v>1417.15</v>
      </c>
      <c r="F1017" s="7">
        <v>1417.15</v>
      </c>
      <c r="G1017" s="8">
        <v>18283700</v>
      </c>
      <c r="H1017" s="8">
        <v>704572000000</v>
      </c>
      <c r="I1017" s="7">
        <v>-1.93</v>
      </c>
      <c r="J1017" s="1">
        <f t="shared" si="46"/>
        <v>2</v>
      </c>
      <c r="K1017" s="1">
        <f t="shared" si="47"/>
        <v>2</v>
      </c>
    </row>
    <row r="1018" spans="1:11" hidden="1" x14ac:dyDescent="0.3">
      <c r="A1018" s="6">
        <v>40212</v>
      </c>
      <c r="B1018" s="1">
        <f t="shared" si="45"/>
        <v>2010</v>
      </c>
      <c r="C1018" s="7">
        <v>1437.57</v>
      </c>
      <c r="D1018" s="7">
        <v>1437.57</v>
      </c>
      <c r="E1018" s="7">
        <v>1415.2</v>
      </c>
      <c r="F1018" s="7">
        <v>1420.54</v>
      </c>
      <c r="G1018" s="8">
        <v>21624000</v>
      </c>
      <c r="H1018" s="8">
        <v>699884000000</v>
      </c>
      <c r="I1018" s="7">
        <v>0.24</v>
      </c>
      <c r="J1018" s="1">
        <f t="shared" si="46"/>
        <v>2</v>
      </c>
      <c r="K1018" s="1">
        <f t="shared" si="47"/>
        <v>3</v>
      </c>
    </row>
    <row r="1019" spans="1:11" hidden="1" x14ac:dyDescent="0.3">
      <c r="A1019" s="6">
        <v>40213</v>
      </c>
      <c r="B1019" s="1">
        <f t="shared" si="45"/>
        <v>2010</v>
      </c>
      <c r="C1019" s="7">
        <v>1417.44</v>
      </c>
      <c r="D1019" s="7">
        <v>1432.03</v>
      </c>
      <c r="E1019" s="7">
        <v>1417.44</v>
      </c>
      <c r="F1019" s="7">
        <v>1419.11</v>
      </c>
      <c r="G1019" s="8">
        <v>23511600</v>
      </c>
      <c r="H1019" s="8">
        <v>586011000000</v>
      </c>
      <c r="I1019" s="7">
        <v>-0.1</v>
      </c>
      <c r="J1019" s="1">
        <f t="shared" si="46"/>
        <v>2</v>
      </c>
      <c r="K1019" s="1">
        <f t="shared" si="47"/>
        <v>4</v>
      </c>
    </row>
    <row r="1020" spans="1:11" hidden="1" x14ac:dyDescent="0.3">
      <c r="A1020" s="6">
        <v>40214</v>
      </c>
      <c r="B1020" s="1">
        <f t="shared" si="45"/>
        <v>2010</v>
      </c>
      <c r="C1020" s="7">
        <v>1356.82</v>
      </c>
      <c r="D1020" s="7">
        <v>1377.01</v>
      </c>
      <c r="E1020" s="7">
        <v>1355.45</v>
      </c>
      <c r="F1020" s="7">
        <v>1366.74</v>
      </c>
      <c r="G1020" s="8">
        <v>16145600</v>
      </c>
      <c r="H1020" s="8">
        <v>680584000000</v>
      </c>
      <c r="I1020" s="7">
        <v>-3.69</v>
      </c>
      <c r="J1020" s="1">
        <f t="shared" si="46"/>
        <v>2</v>
      </c>
      <c r="K1020" s="1">
        <f t="shared" si="47"/>
        <v>5</v>
      </c>
    </row>
    <row r="1021" spans="1:11" hidden="1" x14ac:dyDescent="0.3">
      <c r="A1021" s="6">
        <v>40217</v>
      </c>
      <c r="B1021" s="1">
        <f t="shared" si="45"/>
        <v>2010</v>
      </c>
      <c r="C1021" s="7">
        <v>1376.35</v>
      </c>
      <c r="D1021" s="7">
        <v>1384.23</v>
      </c>
      <c r="E1021" s="7">
        <v>1361.8</v>
      </c>
      <c r="F1021" s="7">
        <v>1363.37</v>
      </c>
      <c r="G1021" s="8">
        <v>12061500</v>
      </c>
      <c r="H1021" s="8">
        <v>568658000000</v>
      </c>
      <c r="I1021" s="7">
        <v>-0.25</v>
      </c>
      <c r="J1021" s="1">
        <f t="shared" si="46"/>
        <v>2</v>
      </c>
      <c r="K1021" s="1">
        <f t="shared" si="47"/>
        <v>8</v>
      </c>
    </row>
    <row r="1022" spans="1:11" hidden="1" x14ac:dyDescent="0.3">
      <c r="A1022" s="6">
        <v>40218</v>
      </c>
      <c r="B1022" s="1">
        <f t="shared" si="45"/>
        <v>2010</v>
      </c>
      <c r="C1022" s="7">
        <v>1364.13</v>
      </c>
      <c r="D1022" s="7">
        <v>1402.46</v>
      </c>
      <c r="E1022" s="7">
        <v>1360.33</v>
      </c>
      <c r="F1022" s="7">
        <v>1402.46</v>
      </c>
      <c r="G1022" s="8">
        <v>14164300</v>
      </c>
      <c r="H1022" s="8">
        <v>575354000000</v>
      </c>
      <c r="I1022" s="7">
        <v>2.87</v>
      </c>
      <c r="J1022" s="1">
        <f t="shared" si="46"/>
        <v>2</v>
      </c>
      <c r="K1022" s="1">
        <f t="shared" si="47"/>
        <v>9</v>
      </c>
    </row>
    <row r="1023" spans="1:11" hidden="1" x14ac:dyDescent="0.3">
      <c r="A1023" s="6">
        <v>40219</v>
      </c>
      <c r="B1023" s="1">
        <f t="shared" si="45"/>
        <v>2010</v>
      </c>
      <c r="C1023" s="7">
        <v>1419.09</v>
      </c>
      <c r="D1023" s="7">
        <v>1420.21</v>
      </c>
      <c r="E1023" s="7">
        <v>1387</v>
      </c>
      <c r="F1023" s="7">
        <v>1387</v>
      </c>
      <c r="G1023" s="8">
        <v>11929300</v>
      </c>
      <c r="H1023" s="8">
        <v>470231000000</v>
      </c>
      <c r="I1023" s="7">
        <v>-1.1000000000000001</v>
      </c>
      <c r="J1023" s="1">
        <f t="shared" si="46"/>
        <v>2</v>
      </c>
      <c r="K1023" s="1">
        <f t="shared" si="47"/>
        <v>10</v>
      </c>
    </row>
    <row r="1024" spans="1:11" hidden="1" x14ac:dyDescent="0.3">
      <c r="A1024" s="6">
        <v>40220</v>
      </c>
      <c r="B1024" s="1">
        <f t="shared" si="45"/>
        <v>2010</v>
      </c>
      <c r="C1024" s="7">
        <v>1390.69</v>
      </c>
      <c r="D1024" s="7">
        <v>1402.69</v>
      </c>
      <c r="E1024" s="7">
        <v>1381.25</v>
      </c>
      <c r="F1024" s="7">
        <v>1392.59</v>
      </c>
      <c r="G1024" s="8">
        <v>15950100</v>
      </c>
      <c r="H1024" s="8">
        <v>546851000000</v>
      </c>
      <c r="I1024" s="7">
        <v>0.4</v>
      </c>
      <c r="J1024" s="1">
        <f t="shared" si="46"/>
        <v>2</v>
      </c>
      <c r="K1024" s="1">
        <f t="shared" si="47"/>
        <v>11</v>
      </c>
    </row>
    <row r="1025" spans="1:11" hidden="1" x14ac:dyDescent="0.3">
      <c r="A1025" s="6">
        <v>40221</v>
      </c>
      <c r="B1025" s="1">
        <f t="shared" si="45"/>
        <v>2010</v>
      </c>
      <c r="C1025" s="7">
        <v>1391.6</v>
      </c>
      <c r="D1025" s="7">
        <v>1395.91</v>
      </c>
      <c r="E1025" s="7">
        <v>1376.41</v>
      </c>
      <c r="F1025" s="7">
        <v>1387.33</v>
      </c>
      <c r="G1025" s="8">
        <v>11318600</v>
      </c>
      <c r="H1025" s="8">
        <v>579962000000</v>
      </c>
      <c r="I1025" s="7">
        <v>-0.38</v>
      </c>
      <c r="J1025" s="1">
        <f t="shared" si="46"/>
        <v>2</v>
      </c>
      <c r="K1025" s="1">
        <f t="shared" si="47"/>
        <v>12</v>
      </c>
    </row>
    <row r="1026" spans="1:11" hidden="1" x14ac:dyDescent="0.3">
      <c r="A1026" s="6">
        <v>40225</v>
      </c>
      <c r="B1026" s="1">
        <f t="shared" ref="B1026:B1089" si="48">YEAR(A1026)</f>
        <v>2010</v>
      </c>
      <c r="C1026" s="7">
        <v>1387.27</v>
      </c>
      <c r="D1026" s="7">
        <v>1403.01</v>
      </c>
      <c r="E1026" s="7">
        <v>1384.25</v>
      </c>
      <c r="F1026" s="7">
        <v>1393.16</v>
      </c>
      <c r="G1026" s="8">
        <v>11296000</v>
      </c>
      <c r="H1026" s="8">
        <v>326844000000</v>
      </c>
      <c r="I1026" s="7">
        <v>0.42</v>
      </c>
      <c r="J1026" s="1">
        <f t="shared" si="46"/>
        <v>2</v>
      </c>
      <c r="K1026" s="1">
        <f t="shared" si="47"/>
        <v>16</v>
      </c>
    </row>
    <row r="1027" spans="1:11" hidden="1" x14ac:dyDescent="0.3">
      <c r="A1027" s="6">
        <v>40226</v>
      </c>
      <c r="B1027" s="1">
        <f t="shared" si="48"/>
        <v>2010</v>
      </c>
      <c r="C1027" s="7">
        <v>1411.3</v>
      </c>
      <c r="D1027" s="7">
        <v>1435.01</v>
      </c>
      <c r="E1027" s="7">
        <v>1411.3</v>
      </c>
      <c r="F1027" s="7">
        <v>1433.3</v>
      </c>
      <c r="G1027" s="8">
        <v>14787400</v>
      </c>
      <c r="H1027" s="8">
        <v>491281000000</v>
      </c>
      <c r="I1027" s="7">
        <v>2.88</v>
      </c>
      <c r="J1027" s="1">
        <f t="shared" ref="J1027:J1090" si="49">MONTH(A1027)</f>
        <v>2</v>
      </c>
      <c r="K1027" s="1">
        <f t="shared" ref="K1027:K1090" si="50">DAY(A1027)</f>
        <v>17</v>
      </c>
    </row>
    <row r="1028" spans="1:11" hidden="1" x14ac:dyDescent="0.3">
      <c r="A1028" s="6">
        <v>40227</v>
      </c>
      <c r="B1028" s="1">
        <f t="shared" si="48"/>
        <v>2010</v>
      </c>
      <c r="C1028" s="7">
        <v>1438.76</v>
      </c>
      <c r="D1028" s="7">
        <v>1442.86</v>
      </c>
      <c r="E1028" s="7">
        <v>1427.84</v>
      </c>
      <c r="F1028" s="7">
        <v>1430.15</v>
      </c>
      <c r="G1028" s="8">
        <v>9765200</v>
      </c>
      <c r="H1028" s="8">
        <v>303108000000</v>
      </c>
      <c r="I1028" s="7">
        <v>-0.22</v>
      </c>
      <c r="J1028" s="1">
        <f t="shared" si="49"/>
        <v>2</v>
      </c>
      <c r="K1028" s="1">
        <f t="shared" si="50"/>
        <v>18</v>
      </c>
    </row>
    <row r="1029" spans="1:11" hidden="1" x14ac:dyDescent="0.3">
      <c r="A1029" s="6">
        <v>40228</v>
      </c>
      <c r="B1029" s="1">
        <f t="shared" si="48"/>
        <v>2010</v>
      </c>
      <c r="C1029" s="7">
        <v>1420.99</v>
      </c>
      <c r="D1029" s="7">
        <v>1432.48</v>
      </c>
      <c r="E1029" s="7">
        <v>1397.2</v>
      </c>
      <c r="F1029" s="7">
        <v>1397.2</v>
      </c>
      <c r="G1029" s="8">
        <v>12479300</v>
      </c>
      <c r="H1029" s="8">
        <v>393340000000</v>
      </c>
      <c r="I1029" s="7">
        <v>-2.2999999999999998</v>
      </c>
      <c r="J1029" s="1">
        <f t="shared" si="49"/>
        <v>2</v>
      </c>
      <c r="K1029" s="1">
        <f t="shared" si="50"/>
        <v>19</v>
      </c>
    </row>
    <row r="1030" spans="1:11" hidden="1" x14ac:dyDescent="0.3">
      <c r="A1030" s="6">
        <v>40231</v>
      </c>
      <c r="B1030" s="1">
        <f t="shared" si="48"/>
        <v>2010</v>
      </c>
      <c r="C1030" s="7">
        <v>1420.75</v>
      </c>
      <c r="D1030" s="7">
        <v>1431.29</v>
      </c>
      <c r="E1030" s="7">
        <v>1418.41</v>
      </c>
      <c r="F1030" s="7">
        <v>1431.29</v>
      </c>
      <c r="G1030" s="8">
        <v>10312200</v>
      </c>
      <c r="H1030" s="8">
        <v>378796000000</v>
      </c>
      <c r="I1030" s="7">
        <v>2.44</v>
      </c>
      <c r="J1030" s="1">
        <f t="shared" si="49"/>
        <v>2</v>
      </c>
      <c r="K1030" s="1">
        <f t="shared" si="50"/>
        <v>22</v>
      </c>
    </row>
    <row r="1031" spans="1:11" hidden="1" x14ac:dyDescent="0.3">
      <c r="A1031" s="6">
        <v>40232</v>
      </c>
      <c r="B1031" s="1">
        <f t="shared" si="48"/>
        <v>2010</v>
      </c>
      <c r="C1031" s="7">
        <v>1431.16</v>
      </c>
      <c r="D1031" s="7">
        <v>1436.92</v>
      </c>
      <c r="E1031" s="7">
        <v>1417.33</v>
      </c>
      <c r="F1031" s="7">
        <v>1431.13</v>
      </c>
      <c r="G1031" s="8">
        <v>10820400</v>
      </c>
      <c r="H1031" s="8">
        <v>412818000000</v>
      </c>
      <c r="I1031" s="7">
        <v>-0.01</v>
      </c>
      <c r="J1031" s="1">
        <f t="shared" si="49"/>
        <v>2</v>
      </c>
      <c r="K1031" s="1">
        <f t="shared" si="50"/>
        <v>23</v>
      </c>
    </row>
    <row r="1032" spans="1:11" hidden="1" x14ac:dyDescent="0.3">
      <c r="A1032" s="6">
        <v>40233</v>
      </c>
      <c r="B1032" s="1">
        <f t="shared" si="48"/>
        <v>2010</v>
      </c>
      <c r="C1032" s="7">
        <v>1419.72</v>
      </c>
      <c r="D1032" s="7">
        <v>1428.08</v>
      </c>
      <c r="E1032" s="7">
        <v>1414.56</v>
      </c>
      <c r="F1032" s="7">
        <v>1420.32</v>
      </c>
      <c r="G1032" s="8">
        <v>10064400</v>
      </c>
      <c r="H1032" s="8">
        <v>425849000000</v>
      </c>
      <c r="I1032" s="7">
        <v>-0.76</v>
      </c>
      <c r="J1032" s="1">
        <f t="shared" si="49"/>
        <v>2</v>
      </c>
      <c r="K1032" s="1">
        <f t="shared" si="50"/>
        <v>24</v>
      </c>
    </row>
    <row r="1033" spans="1:11" hidden="1" x14ac:dyDescent="0.3">
      <c r="A1033" s="6">
        <v>40234</v>
      </c>
      <c r="B1033" s="1">
        <f t="shared" si="48"/>
        <v>2010</v>
      </c>
      <c r="C1033" s="7">
        <v>1430.78</v>
      </c>
      <c r="D1033" s="7">
        <v>1432.3</v>
      </c>
      <c r="E1033" s="7">
        <v>1392.01</v>
      </c>
      <c r="F1033" s="7">
        <v>1400.15</v>
      </c>
      <c r="G1033" s="8">
        <v>11441000</v>
      </c>
      <c r="H1033" s="8">
        <v>485514000000</v>
      </c>
      <c r="I1033" s="7">
        <v>-1.42</v>
      </c>
      <c r="J1033" s="1">
        <f t="shared" si="49"/>
        <v>2</v>
      </c>
      <c r="K1033" s="1">
        <f t="shared" si="50"/>
        <v>25</v>
      </c>
    </row>
    <row r="1034" spans="1:11" hidden="1" x14ac:dyDescent="0.3">
      <c r="A1034" s="6">
        <v>40235</v>
      </c>
      <c r="B1034" s="1">
        <f t="shared" si="48"/>
        <v>2010</v>
      </c>
      <c r="C1034" s="7">
        <v>1406.41</v>
      </c>
      <c r="D1034" s="7">
        <v>1407.43</v>
      </c>
      <c r="E1034" s="7">
        <v>1379.17</v>
      </c>
      <c r="F1034" s="7">
        <v>1394.3</v>
      </c>
      <c r="G1034" s="8">
        <v>14528000</v>
      </c>
      <c r="H1034" s="8">
        <v>518232000000</v>
      </c>
      <c r="I1034" s="7">
        <v>-0.42</v>
      </c>
      <c r="J1034" s="1">
        <f t="shared" si="49"/>
        <v>2</v>
      </c>
      <c r="K1034" s="1">
        <f t="shared" si="50"/>
        <v>26</v>
      </c>
    </row>
    <row r="1035" spans="1:11" hidden="1" x14ac:dyDescent="0.3">
      <c r="A1035" s="6">
        <v>40239</v>
      </c>
      <c r="B1035" s="1">
        <f t="shared" si="48"/>
        <v>2010</v>
      </c>
      <c r="C1035" s="7">
        <v>1415.34</v>
      </c>
      <c r="D1035" s="7">
        <v>1422.26</v>
      </c>
      <c r="E1035" s="7">
        <v>1411.76</v>
      </c>
      <c r="F1035" s="7">
        <v>1417.72</v>
      </c>
      <c r="G1035" s="8">
        <v>10059200</v>
      </c>
      <c r="H1035" s="8">
        <v>537867000000</v>
      </c>
      <c r="I1035" s="7">
        <v>1.68</v>
      </c>
      <c r="J1035" s="1">
        <f t="shared" si="49"/>
        <v>3</v>
      </c>
      <c r="K1035" s="1">
        <f t="shared" si="50"/>
        <v>2</v>
      </c>
    </row>
    <row r="1036" spans="1:11" hidden="1" x14ac:dyDescent="0.3">
      <c r="A1036" s="6">
        <v>40240</v>
      </c>
      <c r="B1036" s="1">
        <f t="shared" si="48"/>
        <v>2010</v>
      </c>
      <c r="C1036" s="7">
        <v>1419.74</v>
      </c>
      <c r="D1036" s="7">
        <v>1447.21</v>
      </c>
      <c r="E1036" s="7">
        <v>1417.36</v>
      </c>
      <c r="F1036" s="7">
        <v>1446.95</v>
      </c>
      <c r="G1036" s="8">
        <v>10854300</v>
      </c>
      <c r="H1036" s="8">
        <v>400646000000</v>
      </c>
      <c r="I1036" s="7">
        <v>2.06</v>
      </c>
      <c r="J1036" s="1">
        <f t="shared" si="49"/>
        <v>3</v>
      </c>
      <c r="K1036" s="1">
        <f t="shared" si="50"/>
        <v>3</v>
      </c>
    </row>
    <row r="1037" spans="1:11" hidden="1" x14ac:dyDescent="0.3">
      <c r="A1037" s="6">
        <v>40241</v>
      </c>
      <c r="B1037" s="1">
        <f t="shared" si="48"/>
        <v>2010</v>
      </c>
      <c r="C1037" s="7">
        <v>1451.19</v>
      </c>
      <c r="D1037" s="7">
        <v>1462</v>
      </c>
      <c r="E1037" s="7">
        <v>1442.64</v>
      </c>
      <c r="F1037" s="7">
        <v>1448.41</v>
      </c>
      <c r="G1037" s="8">
        <v>10920400</v>
      </c>
      <c r="H1037" s="8">
        <v>389578000000</v>
      </c>
      <c r="I1037" s="7">
        <v>0.1</v>
      </c>
      <c r="J1037" s="1">
        <f t="shared" si="49"/>
        <v>3</v>
      </c>
      <c r="K1037" s="1">
        <f t="shared" si="50"/>
        <v>4</v>
      </c>
    </row>
    <row r="1038" spans="1:11" hidden="1" x14ac:dyDescent="0.3">
      <c r="A1038" s="6">
        <v>40242</v>
      </c>
      <c r="B1038" s="1">
        <f t="shared" si="48"/>
        <v>2010</v>
      </c>
      <c r="C1038" s="7">
        <v>1453.64</v>
      </c>
      <c r="D1038" s="7">
        <v>1465.59</v>
      </c>
      <c r="E1038" s="7">
        <v>1451.69</v>
      </c>
      <c r="F1038" s="7">
        <v>1464.83</v>
      </c>
      <c r="G1038" s="8">
        <v>10194400</v>
      </c>
      <c r="H1038" s="8">
        <v>374930000000</v>
      </c>
      <c r="I1038" s="7">
        <v>1.1299999999999999</v>
      </c>
      <c r="J1038" s="1">
        <f t="shared" si="49"/>
        <v>3</v>
      </c>
      <c r="K1038" s="1">
        <f t="shared" si="50"/>
        <v>5</v>
      </c>
    </row>
    <row r="1039" spans="1:11" hidden="1" x14ac:dyDescent="0.3">
      <c r="A1039" s="6">
        <v>40245</v>
      </c>
      <c r="B1039" s="1">
        <f t="shared" si="48"/>
        <v>2010</v>
      </c>
      <c r="C1039" s="7">
        <v>1487.39</v>
      </c>
      <c r="D1039" s="7">
        <v>1491.38</v>
      </c>
      <c r="E1039" s="7">
        <v>1477.15</v>
      </c>
      <c r="F1039" s="7">
        <v>1486.89</v>
      </c>
      <c r="G1039" s="8">
        <v>13075100</v>
      </c>
      <c r="H1039" s="8">
        <v>589856000000</v>
      </c>
      <c r="I1039" s="7">
        <v>1.51</v>
      </c>
      <c r="J1039" s="1">
        <f t="shared" si="49"/>
        <v>3</v>
      </c>
      <c r="K1039" s="1">
        <f t="shared" si="50"/>
        <v>8</v>
      </c>
    </row>
    <row r="1040" spans="1:11" hidden="1" x14ac:dyDescent="0.3">
      <c r="A1040" s="6">
        <v>40246</v>
      </c>
      <c r="B1040" s="1">
        <f t="shared" si="48"/>
        <v>2010</v>
      </c>
      <c r="C1040" s="7">
        <v>1485.73</v>
      </c>
      <c r="D1040" s="7">
        <v>1488.79</v>
      </c>
      <c r="E1040" s="7">
        <v>1468.3</v>
      </c>
      <c r="F1040" s="7">
        <v>1475.76</v>
      </c>
      <c r="G1040" s="8">
        <v>12513500</v>
      </c>
      <c r="H1040" s="8">
        <v>425080000000</v>
      </c>
      <c r="I1040" s="7">
        <v>-0.75</v>
      </c>
      <c r="J1040" s="1">
        <f t="shared" si="49"/>
        <v>3</v>
      </c>
      <c r="K1040" s="1">
        <f t="shared" si="50"/>
        <v>9</v>
      </c>
    </row>
    <row r="1041" spans="1:11" hidden="1" x14ac:dyDescent="0.3">
      <c r="A1041" s="6">
        <v>40247</v>
      </c>
      <c r="B1041" s="1">
        <f t="shared" si="48"/>
        <v>2010</v>
      </c>
      <c r="C1041" s="7">
        <v>1477.89</v>
      </c>
      <c r="D1041" s="7">
        <v>1491.57</v>
      </c>
      <c r="E1041" s="7">
        <v>1468.08</v>
      </c>
      <c r="F1041" s="7">
        <v>1491.57</v>
      </c>
      <c r="G1041" s="8">
        <v>13685400</v>
      </c>
      <c r="H1041" s="8">
        <v>459255000000</v>
      </c>
      <c r="I1041" s="7">
        <v>1.07</v>
      </c>
      <c r="J1041" s="1">
        <f t="shared" si="49"/>
        <v>3</v>
      </c>
      <c r="K1041" s="1">
        <f t="shared" si="50"/>
        <v>10</v>
      </c>
    </row>
    <row r="1042" spans="1:11" hidden="1" x14ac:dyDescent="0.3">
      <c r="A1042" s="6">
        <v>40248</v>
      </c>
      <c r="B1042" s="1">
        <f t="shared" si="48"/>
        <v>2010</v>
      </c>
      <c r="C1042" s="7">
        <v>1499.6</v>
      </c>
      <c r="D1042" s="7">
        <v>1503.58</v>
      </c>
      <c r="E1042" s="7">
        <v>1489</v>
      </c>
      <c r="F1042" s="7">
        <v>1490.16</v>
      </c>
      <c r="G1042" s="8">
        <v>17715700</v>
      </c>
      <c r="H1042" s="8">
        <v>655577000000</v>
      </c>
      <c r="I1042" s="7">
        <v>-0.09</v>
      </c>
      <c r="J1042" s="1">
        <f t="shared" si="49"/>
        <v>3</v>
      </c>
      <c r="K1042" s="1">
        <f t="shared" si="50"/>
        <v>11</v>
      </c>
    </row>
    <row r="1043" spans="1:11" hidden="1" x14ac:dyDescent="0.3">
      <c r="A1043" s="6">
        <v>40249</v>
      </c>
      <c r="B1043" s="1">
        <f t="shared" si="48"/>
        <v>2010</v>
      </c>
      <c r="C1043" s="7">
        <v>1500.36</v>
      </c>
      <c r="D1043" s="7">
        <v>1500.57</v>
      </c>
      <c r="E1043" s="7">
        <v>1483.79</v>
      </c>
      <c r="F1043" s="7">
        <v>1493.06</v>
      </c>
      <c r="G1043" s="8">
        <v>9414900</v>
      </c>
      <c r="H1043" s="8">
        <v>301054000000</v>
      </c>
      <c r="I1043" s="7">
        <v>0.19</v>
      </c>
      <c r="J1043" s="1">
        <f t="shared" si="49"/>
        <v>3</v>
      </c>
      <c r="K1043" s="1">
        <f t="shared" si="50"/>
        <v>12</v>
      </c>
    </row>
    <row r="1044" spans="1:11" hidden="1" x14ac:dyDescent="0.3">
      <c r="A1044" s="6">
        <v>40252</v>
      </c>
      <c r="B1044" s="1">
        <f t="shared" si="48"/>
        <v>2010</v>
      </c>
      <c r="C1044" s="7">
        <v>1498.53</v>
      </c>
      <c r="D1044" s="7">
        <v>1501.78</v>
      </c>
      <c r="E1044" s="7">
        <v>1481.15</v>
      </c>
      <c r="F1044" s="7">
        <v>1488.3</v>
      </c>
      <c r="G1044" s="8">
        <v>11768400</v>
      </c>
      <c r="H1044" s="8">
        <v>414460000000</v>
      </c>
      <c r="I1044" s="7">
        <v>-0.32</v>
      </c>
      <c r="J1044" s="1">
        <f t="shared" si="49"/>
        <v>3</v>
      </c>
      <c r="K1044" s="1">
        <f t="shared" si="50"/>
        <v>15</v>
      </c>
    </row>
    <row r="1045" spans="1:11" hidden="1" x14ac:dyDescent="0.3">
      <c r="A1045" s="6">
        <v>40253</v>
      </c>
      <c r="B1045" s="1">
        <f t="shared" si="48"/>
        <v>2010</v>
      </c>
      <c r="C1045" s="7">
        <v>1502.2</v>
      </c>
      <c r="D1045" s="7">
        <v>1505.35</v>
      </c>
      <c r="E1045" s="7">
        <v>1487.54</v>
      </c>
      <c r="F1045" s="7">
        <v>1495.32</v>
      </c>
      <c r="G1045" s="8">
        <v>57233000</v>
      </c>
      <c r="H1045" s="8">
        <v>1553042000000</v>
      </c>
      <c r="I1045" s="7">
        <v>0.47</v>
      </c>
      <c r="J1045" s="1">
        <f t="shared" si="49"/>
        <v>3</v>
      </c>
      <c r="K1045" s="1">
        <f t="shared" si="50"/>
        <v>16</v>
      </c>
    </row>
    <row r="1046" spans="1:11" hidden="1" x14ac:dyDescent="0.3">
      <c r="A1046" s="6">
        <v>40254</v>
      </c>
      <c r="B1046" s="1">
        <f t="shared" si="48"/>
        <v>2010</v>
      </c>
      <c r="C1046" s="7">
        <v>1510.22</v>
      </c>
      <c r="D1046" s="7">
        <v>1534.88</v>
      </c>
      <c r="E1046" s="7">
        <v>1507.09</v>
      </c>
      <c r="F1046" s="7">
        <v>1534.88</v>
      </c>
      <c r="G1046" s="8">
        <v>14531800</v>
      </c>
      <c r="H1046" s="8">
        <v>653157000000</v>
      </c>
      <c r="I1046" s="7">
        <v>2.65</v>
      </c>
      <c r="J1046" s="1">
        <f t="shared" si="49"/>
        <v>3</v>
      </c>
      <c r="K1046" s="1">
        <f t="shared" si="50"/>
        <v>17</v>
      </c>
    </row>
    <row r="1047" spans="1:11" hidden="1" x14ac:dyDescent="0.3">
      <c r="A1047" s="6">
        <v>40255</v>
      </c>
      <c r="B1047" s="1">
        <f t="shared" si="48"/>
        <v>2010</v>
      </c>
      <c r="C1047" s="7">
        <v>1533.65</v>
      </c>
      <c r="D1047" s="7">
        <v>1547.5</v>
      </c>
      <c r="E1047" s="7">
        <v>1533.65</v>
      </c>
      <c r="F1047" s="7">
        <v>1535.37</v>
      </c>
      <c r="G1047" s="8">
        <v>11669200</v>
      </c>
      <c r="H1047" s="8">
        <v>494248000000</v>
      </c>
      <c r="I1047" s="7">
        <v>0.03</v>
      </c>
      <c r="J1047" s="1">
        <f t="shared" si="49"/>
        <v>3</v>
      </c>
      <c r="K1047" s="1">
        <f t="shared" si="50"/>
        <v>18</v>
      </c>
    </row>
    <row r="1048" spans="1:11" hidden="1" x14ac:dyDescent="0.3">
      <c r="A1048" s="6">
        <v>40256</v>
      </c>
      <c r="B1048" s="1">
        <f t="shared" si="48"/>
        <v>2010</v>
      </c>
      <c r="C1048" s="7">
        <v>1544.48</v>
      </c>
      <c r="D1048" s="7">
        <v>1551.46</v>
      </c>
      <c r="E1048" s="7">
        <v>1533.03</v>
      </c>
      <c r="F1048" s="7">
        <v>1546.74</v>
      </c>
      <c r="G1048" s="8">
        <v>12389400</v>
      </c>
      <c r="H1048" s="8">
        <v>409724000000</v>
      </c>
      <c r="I1048" s="7">
        <v>0.74</v>
      </c>
      <c r="J1048" s="1">
        <f t="shared" si="49"/>
        <v>3</v>
      </c>
      <c r="K1048" s="1">
        <f t="shared" si="50"/>
        <v>19</v>
      </c>
    </row>
    <row r="1049" spans="1:11" hidden="1" x14ac:dyDescent="0.3">
      <c r="A1049" s="6">
        <v>40259</v>
      </c>
      <c r="B1049" s="1">
        <f t="shared" si="48"/>
        <v>2010</v>
      </c>
      <c r="C1049" s="7">
        <v>1550.04</v>
      </c>
      <c r="D1049" s="7">
        <v>1560.14</v>
      </c>
      <c r="E1049" s="7">
        <v>1540.73</v>
      </c>
      <c r="F1049" s="7">
        <v>1558.73</v>
      </c>
      <c r="G1049" s="8">
        <v>11654800</v>
      </c>
      <c r="H1049" s="8">
        <v>382023000000</v>
      </c>
      <c r="I1049" s="7">
        <v>0.78</v>
      </c>
      <c r="J1049" s="1">
        <f t="shared" si="49"/>
        <v>3</v>
      </c>
      <c r="K1049" s="1">
        <f t="shared" si="50"/>
        <v>22</v>
      </c>
    </row>
    <row r="1050" spans="1:11" hidden="1" x14ac:dyDescent="0.3">
      <c r="A1050" s="6">
        <v>40260</v>
      </c>
      <c r="B1050" s="1">
        <f t="shared" si="48"/>
        <v>2010</v>
      </c>
      <c r="C1050" s="7">
        <v>1572.98</v>
      </c>
      <c r="D1050" s="7">
        <v>1577.71</v>
      </c>
      <c r="E1050" s="7">
        <v>1563.16</v>
      </c>
      <c r="F1050" s="7">
        <v>1573.14</v>
      </c>
      <c r="G1050" s="8">
        <v>11102400</v>
      </c>
      <c r="H1050" s="8">
        <v>395910000000</v>
      </c>
      <c r="I1050" s="7">
        <v>0.92</v>
      </c>
      <c r="J1050" s="1">
        <f t="shared" si="49"/>
        <v>3</v>
      </c>
      <c r="K1050" s="1">
        <f t="shared" si="50"/>
        <v>23</v>
      </c>
    </row>
    <row r="1051" spans="1:11" hidden="1" x14ac:dyDescent="0.3">
      <c r="A1051" s="6">
        <v>40261</v>
      </c>
      <c r="B1051" s="1">
        <f t="shared" si="48"/>
        <v>2010</v>
      </c>
      <c r="C1051" s="7">
        <v>1588.44</v>
      </c>
      <c r="D1051" s="7">
        <v>1594.67</v>
      </c>
      <c r="E1051" s="7">
        <v>1578.17</v>
      </c>
      <c r="F1051" s="7">
        <v>1583.48</v>
      </c>
      <c r="G1051" s="8">
        <v>13897100</v>
      </c>
      <c r="H1051" s="8">
        <v>550097000000</v>
      </c>
      <c r="I1051" s="7">
        <v>0.66</v>
      </c>
      <c r="J1051" s="1">
        <f t="shared" si="49"/>
        <v>3</v>
      </c>
      <c r="K1051" s="1">
        <f t="shared" si="50"/>
        <v>24</v>
      </c>
    </row>
    <row r="1052" spans="1:11" hidden="1" x14ac:dyDescent="0.3">
      <c r="A1052" s="6">
        <v>40262</v>
      </c>
      <c r="B1052" s="1">
        <f t="shared" si="48"/>
        <v>2010</v>
      </c>
      <c r="C1052" s="7">
        <v>1583.5</v>
      </c>
      <c r="D1052" s="7">
        <v>1592.11</v>
      </c>
      <c r="E1052" s="7">
        <v>1568.3</v>
      </c>
      <c r="F1052" s="7">
        <v>1592.03</v>
      </c>
      <c r="G1052" s="8">
        <v>15412500</v>
      </c>
      <c r="H1052" s="8">
        <v>387894000000</v>
      </c>
      <c r="I1052" s="7">
        <v>0.54</v>
      </c>
      <c r="J1052" s="1">
        <f t="shared" si="49"/>
        <v>3</v>
      </c>
      <c r="K1052" s="1">
        <f t="shared" si="50"/>
        <v>25</v>
      </c>
    </row>
    <row r="1053" spans="1:11" hidden="1" x14ac:dyDescent="0.3">
      <c r="A1053" s="6">
        <v>40263</v>
      </c>
      <c r="B1053" s="1">
        <f t="shared" si="48"/>
        <v>2010</v>
      </c>
      <c r="C1053" s="7">
        <v>1589.46</v>
      </c>
      <c r="D1053" s="7">
        <v>1594.28</v>
      </c>
      <c r="E1053" s="7">
        <v>1579.56</v>
      </c>
      <c r="F1053" s="7">
        <v>1594.28</v>
      </c>
      <c r="G1053" s="8">
        <v>10894100</v>
      </c>
      <c r="H1053" s="8">
        <v>363731000000</v>
      </c>
      <c r="I1053" s="7">
        <v>0.14000000000000001</v>
      </c>
      <c r="J1053" s="1">
        <f t="shared" si="49"/>
        <v>3</v>
      </c>
      <c r="K1053" s="1">
        <f t="shared" si="50"/>
        <v>26</v>
      </c>
    </row>
    <row r="1054" spans="1:11" hidden="1" x14ac:dyDescent="0.3">
      <c r="A1054" s="6">
        <v>40266</v>
      </c>
      <c r="B1054" s="1">
        <f t="shared" si="48"/>
        <v>2010</v>
      </c>
      <c r="C1054" s="7">
        <v>1577.47</v>
      </c>
      <c r="D1054" s="7">
        <v>1604.71</v>
      </c>
      <c r="E1054" s="7">
        <v>1577.47</v>
      </c>
      <c r="F1054" s="7">
        <v>1592.26</v>
      </c>
      <c r="G1054" s="8">
        <v>14744300</v>
      </c>
      <c r="H1054" s="8">
        <v>405124000000</v>
      </c>
      <c r="I1054" s="7">
        <v>-0.13</v>
      </c>
      <c r="J1054" s="1">
        <f t="shared" si="49"/>
        <v>3</v>
      </c>
      <c r="K1054" s="1">
        <f t="shared" si="50"/>
        <v>29</v>
      </c>
    </row>
    <row r="1055" spans="1:11" hidden="1" x14ac:dyDescent="0.3">
      <c r="A1055" s="6">
        <v>40267</v>
      </c>
      <c r="B1055" s="1">
        <f t="shared" si="48"/>
        <v>2010</v>
      </c>
      <c r="C1055" s="7">
        <v>1611.58</v>
      </c>
      <c r="D1055" s="7">
        <v>1617.05</v>
      </c>
      <c r="E1055" s="7">
        <v>1602.85</v>
      </c>
      <c r="F1055" s="7">
        <v>1606</v>
      </c>
      <c r="G1055" s="8">
        <v>13273200</v>
      </c>
      <c r="H1055" s="8">
        <v>493341000000</v>
      </c>
      <c r="I1055" s="7">
        <v>0.86</v>
      </c>
      <c r="J1055" s="1">
        <f t="shared" si="49"/>
        <v>3</v>
      </c>
      <c r="K1055" s="1">
        <f t="shared" si="50"/>
        <v>30</v>
      </c>
    </row>
    <row r="1056" spans="1:11" hidden="1" x14ac:dyDescent="0.3">
      <c r="A1056" s="6">
        <v>40268</v>
      </c>
      <c r="B1056" s="1">
        <f t="shared" si="48"/>
        <v>2010</v>
      </c>
      <c r="C1056" s="7">
        <v>1611.75</v>
      </c>
      <c r="D1056" s="7">
        <v>1626.94</v>
      </c>
      <c r="E1056" s="7">
        <v>1599.64</v>
      </c>
      <c r="F1056" s="7">
        <v>1609.38</v>
      </c>
      <c r="G1056" s="8">
        <v>15695700</v>
      </c>
      <c r="H1056" s="8">
        <v>679064000000</v>
      </c>
      <c r="I1056" s="7">
        <v>0.21</v>
      </c>
      <c r="J1056" s="1">
        <f t="shared" si="49"/>
        <v>3</v>
      </c>
      <c r="K1056" s="1">
        <f t="shared" si="50"/>
        <v>31</v>
      </c>
    </row>
    <row r="1057" spans="1:11" hidden="1" x14ac:dyDescent="0.3">
      <c r="A1057" s="6">
        <v>40269</v>
      </c>
      <c r="B1057" s="1">
        <f t="shared" si="48"/>
        <v>2010</v>
      </c>
      <c r="C1057" s="7">
        <v>1619.36</v>
      </c>
      <c r="D1057" s="7">
        <v>1668.96</v>
      </c>
      <c r="E1057" s="7">
        <v>1619.36</v>
      </c>
      <c r="F1057" s="7">
        <v>1668.96</v>
      </c>
      <c r="G1057" s="8">
        <v>19537800</v>
      </c>
      <c r="H1057" s="8">
        <v>947865000000</v>
      </c>
      <c r="I1057" s="7">
        <v>3.7</v>
      </c>
      <c r="J1057" s="1">
        <f t="shared" si="49"/>
        <v>4</v>
      </c>
      <c r="K1057" s="1">
        <f t="shared" si="50"/>
        <v>1</v>
      </c>
    </row>
    <row r="1058" spans="1:11" hidden="1" x14ac:dyDescent="0.3">
      <c r="A1058" s="6">
        <v>40270</v>
      </c>
      <c r="B1058" s="1">
        <f t="shared" si="48"/>
        <v>2010</v>
      </c>
      <c r="C1058" s="7">
        <v>1672.45</v>
      </c>
      <c r="D1058" s="7">
        <v>1693.37</v>
      </c>
      <c r="E1058" s="7">
        <v>1659.52</v>
      </c>
      <c r="F1058" s="7">
        <v>1679.05</v>
      </c>
      <c r="G1058" s="8">
        <v>21837800</v>
      </c>
      <c r="H1058" s="8">
        <v>942928000000</v>
      </c>
      <c r="I1058" s="7">
        <v>0.6</v>
      </c>
      <c r="J1058" s="1">
        <f t="shared" si="49"/>
        <v>4</v>
      </c>
      <c r="K1058" s="1">
        <f t="shared" si="50"/>
        <v>2</v>
      </c>
    </row>
    <row r="1059" spans="1:11" hidden="1" x14ac:dyDescent="0.3">
      <c r="A1059" s="6">
        <v>40273</v>
      </c>
      <c r="B1059" s="1">
        <f t="shared" si="48"/>
        <v>2010</v>
      </c>
      <c r="C1059" s="7">
        <v>1689.92</v>
      </c>
      <c r="D1059" s="7">
        <v>1699.98</v>
      </c>
      <c r="E1059" s="7">
        <v>1659.6</v>
      </c>
      <c r="F1059" s="7">
        <v>1699.98</v>
      </c>
      <c r="G1059" s="8">
        <v>17485000</v>
      </c>
      <c r="H1059" s="8">
        <v>688667000000</v>
      </c>
      <c r="I1059" s="7">
        <v>1.25</v>
      </c>
      <c r="J1059" s="1">
        <f t="shared" si="49"/>
        <v>4</v>
      </c>
      <c r="K1059" s="1">
        <f t="shared" si="50"/>
        <v>5</v>
      </c>
    </row>
    <row r="1060" spans="1:11" hidden="1" x14ac:dyDescent="0.3">
      <c r="A1060" s="6">
        <v>40274</v>
      </c>
      <c r="B1060" s="1">
        <f t="shared" si="48"/>
        <v>2010</v>
      </c>
      <c r="C1060" s="7">
        <v>1711.73</v>
      </c>
      <c r="D1060" s="7">
        <v>1712.27</v>
      </c>
      <c r="E1060" s="7">
        <v>1686.22</v>
      </c>
      <c r="F1060" s="7">
        <v>1696.95</v>
      </c>
      <c r="G1060" s="8">
        <v>20737700</v>
      </c>
      <c r="H1060" s="8">
        <v>792057000000</v>
      </c>
      <c r="I1060" s="7">
        <v>-0.18</v>
      </c>
      <c r="J1060" s="1">
        <f t="shared" si="49"/>
        <v>4</v>
      </c>
      <c r="K1060" s="1">
        <f t="shared" si="50"/>
        <v>6</v>
      </c>
    </row>
    <row r="1061" spans="1:11" hidden="1" x14ac:dyDescent="0.3">
      <c r="A1061" s="6">
        <v>40275</v>
      </c>
      <c r="B1061" s="1">
        <f t="shared" si="48"/>
        <v>2010</v>
      </c>
      <c r="C1061" s="7">
        <v>1689.74</v>
      </c>
      <c r="D1061" s="7">
        <v>1690.34</v>
      </c>
      <c r="E1061" s="7">
        <v>1670.15</v>
      </c>
      <c r="F1061" s="7">
        <v>1675.53</v>
      </c>
      <c r="G1061" s="8">
        <v>25993500</v>
      </c>
      <c r="H1061" s="8">
        <v>925617000000</v>
      </c>
      <c r="I1061" s="7">
        <v>-1.26</v>
      </c>
      <c r="J1061" s="1">
        <f t="shared" si="49"/>
        <v>4</v>
      </c>
      <c r="K1061" s="1">
        <f t="shared" si="50"/>
        <v>7</v>
      </c>
    </row>
    <row r="1062" spans="1:11" hidden="1" x14ac:dyDescent="0.3">
      <c r="A1062" s="6">
        <v>40276</v>
      </c>
      <c r="B1062" s="1">
        <f t="shared" si="48"/>
        <v>2010</v>
      </c>
      <c r="C1062" s="7">
        <v>1678.12</v>
      </c>
      <c r="D1062" s="7">
        <v>1703.52</v>
      </c>
      <c r="E1062" s="7">
        <v>1676.98</v>
      </c>
      <c r="F1062" s="7">
        <v>1703.52</v>
      </c>
      <c r="G1062" s="8">
        <v>17977800</v>
      </c>
      <c r="H1062" s="8">
        <v>623478000000</v>
      </c>
      <c r="I1062" s="7">
        <v>1.67</v>
      </c>
      <c r="J1062" s="1">
        <f t="shared" si="49"/>
        <v>4</v>
      </c>
      <c r="K1062" s="1">
        <f t="shared" si="50"/>
        <v>8</v>
      </c>
    </row>
    <row r="1063" spans="1:11" hidden="1" x14ac:dyDescent="0.3">
      <c r="A1063" s="6">
        <v>40277</v>
      </c>
      <c r="B1063" s="1">
        <f t="shared" si="48"/>
        <v>2010</v>
      </c>
      <c r="C1063" s="7">
        <v>1702.84</v>
      </c>
      <c r="D1063" s="7">
        <v>1709.09</v>
      </c>
      <c r="E1063" s="7">
        <v>1674.65</v>
      </c>
      <c r="F1063" s="7">
        <v>1693.93</v>
      </c>
      <c r="G1063" s="8">
        <v>16387300</v>
      </c>
      <c r="H1063" s="8">
        <v>578106000000</v>
      </c>
      <c r="I1063" s="7">
        <v>-0.56000000000000005</v>
      </c>
      <c r="J1063" s="1">
        <f t="shared" si="49"/>
        <v>4</v>
      </c>
      <c r="K1063" s="1">
        <f t="shared" si="50"/>
        <v>9</v>
      </c>
    </row>
    <row r="1064" spans="1:11" hidden="1" x14ac:dyDescent="0.3">
      <c r="A1064" s="6">
        <v>40280</v>
      </c>
      <c r="B1064" s="1">
        <f t="shared" si="48"/>
        <v>2010</v>
      </c>
      <c r="C1064" s="7">
        <v>1701.38</v>
      </c>
      <c r="D1064" s="7">
        <v>1703.42</v>
      </c>
      <c r="E1064" s="7">
        <v>1641.11</v>
      </c>
      <c r="F1064" s="7">
        <v>1641.11</v>
      </c>
      <c r="G1064" s="8">
        <v>19629100</v>
      </c>
      <c r="H1064" s="8">
        <v>849102000000</v>
      </c>
      <c r="I1064" s="7">
        <v>-3.12</v>
      </c>
      <c r="J1064" s="1">
        <f t="shared" si="49"/>
        <v>4</v>
      </c>
      <c r="K1064" s="1">
        <f t="shared" si="50"/>
        <v>12</v>
      </c>
    </row>
    <row r="1065" spans="1:11" hidden="1" x14ac:dyDescent="0.3">
      <c r="A1065" s="6">
        <v>40281</v>
      </c>
      <c r="B1065" s="1">
        <f t="shared" si="48"/>
        <v>2010</v>
      </c>
      <c r="C1065" s="7">
        <v>1648.57</v>
      </c>
      <c r="D1065" s="7">
        <v>1658.66</v>
      </c>
      <c r="E1065" s="7">
        <v>1632.57</v>
      </c>
      <c r="F1065" s="7">
        <v>1658.65</v>
      </c>
      <c r="G1065" s="8">
        <v>16899000</v>
      </c>
      <c r="H1065" s="8">
        <v>652554000000</v>
      </c>
      <c r="I1065" s="7">
        <v>1.07</v>
      </c>
      <c r="J1065" s="1">
        <f t="shared" si="49"/>
        <v>4</v>
      </c>
      <c r="K1065" s="1">
        <f t="shared" si="50"/>
        <v>13</v>
      </c>
    </row>
    <row r="1066" spans="1:11" hidden="1" x14ac:dyDescent="0.3">
      <c r="A1066" s="6">
        <v>40282</v>
      </c>
      <c r="B1066" s="1">
        <f t="shared" si="48"/>
        <v>2010</v>
      </c>
      <c r="C1066" s="7">
        <v>1672.2</v>
      </c>
      <c r="D1066" s="7">
        <v>1688.76</v>
      </c>
      <c r="E1066" s="7">
        <v>1669.26</v>
      </c>
      <c r="F1066" s="7">
        <v>1671.09</v>
      </c>
      <c r="G1066" s="8">
        <v>14651100</v>
      </c>
      <c r="H1066" s="8">
        <v>561671000000</v>
      </c>
      <c r="I1066" s="7">
        <v>0.75</v>
      </c>
      <c r="J1066" s="1">
        <f t="shared" si="49"/>
        <v>4</v>
      </c>
      <c r="K1066" s="1">
        <f t="shared" si="50"/>
        <v>14</v>
      </c>
    </row>
    <row r="1067" spans="1:11" hidden="1" x14ac:dyDescent="0.3">
      <c r="A1067" s="6">
        <v>40283</v>
      </c>
      <c r="B1067" s="1">
        <f t="shared" si="48"/>
        <v>2010</v>
      </c>
      <c r="C1067" s="7">
        <v>1684.65</v>
      </c>
      <c r="D1067" s="7">
        <v>1686.02</v>
      </c>
      <c r="E1067" s="7">
        <v>1645.41</v>
      </c>
      <c r="F1067" s="7">
        <v>1666.38</v>
      </c>
      <c r="G1067" s="8">
        <v>14217600</v>
      </c>
      <c r="H1067" s="8">
        <v>633419000000</v>
      </c>
      <c r="I1067" s="7">
        <v>-0.28000000000000003</v>
      </c>
      <c r="J1067" s="1">
        <f t="shared" si="49"/>
        <v>4</v>
      </c>
      <c r="K1067" s="1">
        <f t="shared" si="50"/>
        <v>15</v>
      </c>
    </row>
    <row r="1068" spans="1:11" hidden="1" x14ac:dyDescent="0.3">
      <c r="A1068" s="6">
        <v>40284</v>
      </c>
      <c r="B1068" s="1">
        <f t="shared" si="48"/>
        <v>2010</v>
      </c>
      <c r="C1068" s="7">
        <v>1662.39</v>
      </c>
      <c r="D1068" s="7">
        <v>1666.45</v>
      </c>
      <c r="E1068" s="7">
        <v>1644.67</v>
      </c>
      <c r="F1068" s="7">
        <v>1650.41</v>
      </c>
      <c r="G1068" s="8">
        <v>10134000</v>
      </c>
      <c r="H1068" s="8">
        <v>401205000000</v>
      </c>
      <c r="I1068" s="7">
        <v>-0.96</v>
      </c>
      <c r="J1068" s="1">
        <f t="shared" si="49"/>
        <v>4</v>
      </c>
      <c r="K1068" s="1">
        <f t="shared" si="50"/>
        <v>16</v>
      </c>
    </row>
    <row r="1069" spans="1:11" hidden="1" x14ac:dyDescent="0.3">
      <c r="A1069" s="6">
        <v>40287</v>
      </c>
      <c r="B1069" s="1">
        <f t="shared" si="48"/>
        <v>2010</v>
      </c>
      <c r="C1069" s="7">
        <v>1621.69</v>
      </c>
      <c r="D1069" s="7">
        <v>1636.9</v>
      </c>
      <c r="E1069" s="7">
        <v>1610.35</v>
      </c>
      <c r="F1069" s="7">
        <v>1612.91</v>
      </c>
      <c r="G1069" s="8">
        <v>13255400</v>
      </c>
      <c r="H1069" s="8">
        <v>464976000000</v>
      </c>
      <c r="I1069" s="7">
        <v>-2.27</v>
      </c>
      <c r="J1069" s="1">
        <f t="shared" si="49"/>
        <v>4</v>
      </c>
      <c r="K1069" s="1">
        <f t="shared" si="50"/>
        <v>19</v>
      </c>
    </row>
    <row r="1070" spans="1:11" hidden="1" x14ac:dyDescent="0.3">
      <c r="A1070" s="6">
        <v>40288</v>
      </c>
      <c r="B1070" s="1">
        <f t="shared" si="48"/>
        <v>2010</v>
      </c>
      <c r="C1070" s="7">
        <v>1630.88</v>
      </c>
      <c r="D1070" s="7">
        <v>1641.76</v>
      </c>
      <c r="E1070" s="7">
        <v>1627.54</v>
      </c>
      <c r="F1070" s="7">
        <v>1641.76</v>
      </c>
      <c r="G1070" s="8">
        <v>10288700</v>
      </c>
      <c r="H1070" s="8">
        <v>430785000000</v>
      </c>
      <c r="I1070" s="7">
        <v>1.79</v>
      </c>
      <c r="J1070" s="1">
        <f t="shared" si="49"/>
        <v>4</v>
      </c>
      <c r="K1070" s="1">
        <f t="shared" si="50"/>
        <v>20</v>
      </c>
    </row>
    <row r="1071" spans="1:11" hidden="1" x14ac:dyDescent="0.3">
      <c r="A1071" s="6">
        <v>40289</v>
      </c>
      <c r="B1071" s="1">
        <f t="shared" si="48"/>
        <v>2010</v>
      </c>
      <c r="C1071" s="7">
        <v>1659.94</v>
      </c>
      <c r="D1071" s="7">
        <v>1694.72</v>
      </c>
      <c r="E1071" s="7">
        <v>1657.91</v>
      </c>
      <c r="F1071" s="7">
        <v>1692</v>
      </c>
      <c r="G1071" s="8">
        <v>18758500</v>
      </c>
      <c r="H1071" s="8">
        <v>651843000000</v>
      </c>
      <c r="I1071" s="7">
        <v>3.06</v>
      </c>
      <c r="J1071" s="1">
        <f t="shared" si="49"/>
        <v>4</v>
      </c>
      <c r="K1071" s="1">
        <f t="shared" si="50"/>
        <v>21</v>
      </c>
    </row>
    <row r="1072" spans="1:11" hidden="1" x14ac:dyDescent="0.3">
      <c r="A1072" s="6">
        <v>40290</v>
      </c>
      <c r="B1072" s="1">
        <f t="shared" si="48"/>
        <v>2010</v>
      </c>
      <c r="C1072" s="7">
        <v>1681.76</v>
      </c>
      <c r="D1072" s="7">
        <v>1685</v>
      </c>
      <c r="E1072" s="7">
        <v>1667.52</v>
      </c>
      <c r="F1072" s="7">
        <v>1683.36</v>
      </c>
      <c r="G1072" s="8">
        <v>18616900</v>
      </c>
      <c r="H1072" s="8">
        <v>683787000000</v>
      </c>
      <c r="I1072" s="7">
        <v>-0.51</v>
      </c>
      <c r="J1072" s="1">
        <f t="shared" si="49"/>
        <v>4</v>
      </c>
      <c r="K1072" s="1">
        <f t="shared" si="50"/>
        <v>22</v>
      </c>
    </row>
    <row r="1073" spans="1:11" hidden="1" x14ac:dyDescent="0.3">
      <c r="A1073" s="6">
        <v>40291</v>
      </c>
      <c r="B1073" s="1">
        <f t="shared" si="48"/>
        <v>2010</v>
      </c>
      <c r="C1073" s="7">
        <v>1694.82</v>
      </c>
      <c r="D1073" s="7">
        <v>1696.59</v>
      </c>
      <c r="E1073" s="7">
        <v>1676.11</v>
      </c>
      <c r="F1073" s="7">
        <v>1681.32</v>
      </c>
      <c r="G1073" s="8">
        <v>12985000</v>
      </c>
      <c r="H1073" s="8">
        <v>535369000000</v>
      </c>
      <c r="I1073" s="7">
        <v>-0.12</v>
      </c>
      <c r="J1073" s="1">
        <f t="shared" si="49"/>
        <v>4</v>
      </c>
      <c r="K1073" s="1">
        <f t="shared" si="50"/>
        <v>23</v>
      </c>
    </row>
    <row r="1074" spans="1:11" hidden="1" x14ac:dyDescent="0.3">
      <c r="A1074" s="6">
        <v>40294</v>
      </c>
      <c r="B1074" s="1">
        <f t="shared" si="48"/>
        <v>2010</v>
      </c>
      <c r="C1074" s="7">
        <v>1691.31</v>
      </c>
      <c r="D1074" s="7">
        <v>1700</v>
      </c>
      <c r="E1074" s="7">
        <v>1688.62</v>
      </c>
      <c r="F1074" s="7">
        <v>1692.27</v>
      </c>
      <c r="G1074" s="8">
        <v>14309500</v>
      </c>
      <c r="H1074" s="8">
        <v>524822000000</v>
      </c>
      <c r="I1074" s="7">
        <v>0.65</v>
      </c>
      <c r="J1074" s="1">
        <f t="shared" si="49"/>
        <v>4</v>
      </c>
      <c r="K1074" s="1">
        <f t="shared" si="50"/>
        <v>26</v>
      </c>
    </row>
    <row r="1075" spans="1:11" hidden="1" x14ac:dyDescent="0.3">
      <c r="A1075" s="6">
        <v>40295</v>
      </c>
      <c r="B1075" s="1">
        <f t="shared" si="48"/>
        <v>2010</v>
      </c>
      <c r="C1075" s="7">
        <v>1688.98</v>
      </c>
      <c r="D1075" s="7">
        <v>1696.23</v>
      </c>
      <c r="E1075" s="7">
        <v>1667.58</v>
      </c>
      <c r="F1075" s="7">
        <v>1679.29</v>
      </c>
      <c r="G1075" s="8">
        <v>20295900</v>
      </c>
      <c r="H1075" s="8">
        <v>672455000000</v>
      </c>
      <c r="I1075" s="7">
        <v>-0.77</v>
      </c>
      <c r="J1075" s="1">
        <f t="shared" si="49"/>
        <v>4</v>
      </c>
      <c r="K1075" s="1">
        <f t="shared" si="50"/>
        <v>27</v>
      </c>
    </row>
    <row r="1076" spans="1:11" hidden="1" x14ac:dyDescent="0.3">
      <c r="A1076" s="6">
        <v>40296</v>
      </c>
      <c r="B1076" s="1">
        <f t="shared" si="48"/>
        <v>2010</v>
      </c>
      <c r="C1076" s="7">
        <v>1638.73</v>
      </c>
      <c r="D1076" s="7">
        <v>1680.74</v>
      </c>
      <c r="E1076" s="7">
        <v>1637.58</v>
      </c>
      <c r="F1076" s="7">
        <v>1680.74</v>
      </c>
      <c r="G1076" s="8">
        <v>23562000</v>
      </c>
      <c r="H1076" s="8">
        <v>711208000000</v>
      </c>
      <c r="I1076" s="7">
        <v>0.09</v>
      </c>
      <c r="J1076" s="1">
        <f t="shared" si="49"/>
        <v>4</v>
      </c>
      <c r="K1076" s="1">
        <f t="shared" si="50"/>
        <v>28</v>
      </c>
    </row>
    <row r="1077" spans="1:11" hidden="1" x14ac:dyDescent="0.3">
      <c r="A1077" s="6">
        <v>40297</v>
      </c>
      <c r="B1077" s="1">
        <f t="shared" si="48"/>
        <v>2010</v>
      </c>
      <c r="C1077" s="7">
        <v>1691.99</v>
      </c>
      <c r="D1077" s="7">
        <v>1717.99</v>
      </c>
      <c r="E1077" s="7">
        <v>1679.59</v>
      </c>
      <c r="F1077" s="7">
        <v>1714.35</v>
      </c>
      <c r="G1077" s="8">
        <v>25716100</v>
      </c>
      <c r="H1077" s="8">
        <v>737317000000</v>
      </c>
      <c r="I1077" s="7">
        <v>2</v>
      </c>
      <c r="J1077" s="1">
        <f t="shared" si="49"/>
        <v>4</v>
      </c>
      <c r="K1077" s="1">
        <f t="shared" si="50"/>
        <v>29</v>
      </c>
    </row>
    <row r="1078" spans="1:11" hidden="1" x14ac:dyDescent="0.3">
      <c r="A1078" s="6">
        <v>40298</v>
      </c>
      <c r="B1078" s="1">
        <f t="shared" si="48"/>
        <v>2010</v>
      </c>
      <c r="C1078" s="7">
        <v>1736.79</v>
      </c>
      <c r="D1078" s="7">
        <v>1756.43</v>
      </c>
      <c r="E1078" s="7">
        <v>1736.79</v>
      </c>
      <c r="F1078" s="7">
        <v>1748.46</v>
      </c>
      <c r="G1078" s="8">
        <v>26117500</v>
      </c>
      <c r="H1078" s="8">
        <v>920049000000</v>
      </c>
      <c r="I1078" s="7">
        <v>1.99</v>
      </c>
      <c r="J1078" s="1">
        <f t="shared" si="49"/>
        <v>4</v>
      </c>
      <c r="K1078" s="1">
        <f t="shared" si="50"/>
        <v>30</v>
      </c>
    </row>
    <row r="1079" spans="1:11" hidden="1" x14ac:dyDescent="0.3">
      <c r="A1079" s="6">
        <v>40301</v>
      </c>
      <c r="B1079" s="1">
        <f t="shared" si="48"/>
        <v>2010</v>
      </c>
      <c r="C1079" s="7">
        <v>1737.95</v>
      </c>
      <c r="D1079" s="7">
        <v>1741.99</v>
      </c>
      <c r="E1079" s="7">
        <v>1698.06</v>
      </c>
      <c r="F1079" s="7">
        <v>1719.1</v>
      </c>
      <c r="G1079" s="8">
        <v>23257600</v>
      </c>
      <c r="H1079" s="8">
        <v>704170000000</v>
      </c>
      <c r="I1079" s="7">
        <v>-1.68</v>
      </c>
      <c r="J1079" s="1">
        <f t="shared" si="49"/>
        <v>5</v>
      </c>
      <c r="K1079" s="1">
        <f t="shared" si="50"/>
        <v>3</v>
      </c>
    </row>
    <row r="1080" spans="1:11" hidden="1" x14ac:dyDescent="0.3">
      <c r="A1080" s="6">
        <v>40302</v>
      </c>
      <c r="B1080" s="1">
        <f t="shared" si="48"/>
        <v>2010</v>
      </c>
      <c r="C1080" s="7">
        <v>1730.37</v>
      </c>
      <c r="D1080" s="7">
        <v>1730.37</v>
      </c>
      <c r="E1080" s="7">
        <v>1690.93</v>
      </c>
      <c r="F1080" s="7">
        <v>1701.66</v>
      </c>
      <c r="G1080" s="8">
        <v>24141200</v>
      </c>
      <c r="H1080" s="8">
        <v>673488000000</v>
      </c>
      <c r="I1080" s="7">
        <v>-1.01</v>
      </c>
      <c r="J1080" s="1">
        <f t="shared" si="49"/>
        <v>5</v>
      </c>
      <c r="K1080" s="1">
        <f t="shared" si="50"/>
        <v>4</v>
      </c>
    </row>
    <row r="1081" spans="1:11" hidden="1" x14ac:dyDescent="0.3">
      <c r="A1081" s="6">
        <v>40304</v>
      </c>
      <c r="B1081" s="1">
        <f t="shared" si="48"/>
        <v>2010</v>
      </c>
      <c r="C1081" s="7">
        <v>1657.99</v>
      </c>
      <c r="D1081" s="7">
        <v>1675.83</v>
      </c>
      <c r="E1081" s="7">
        <v>1649.24</v>
      </c>
      <c r="F1081" s="7">
        <v>1671.29</v>
      </c>
      <c r="G1081" s="8">
        <v>24827000</v>
      </c>
      <c r="H1081" s="8">
        <v>808156000000</v>
      </c>
      <c r="I1081" s="7">
        <v>-1.78</v>
      </c>
      <c r="J1081" s="1">
        <f t="shared" si="49"/>
        <v>5</v>
      </c>
      <c r="K1081" s="1">
        <f t="shared" si="50"/>
        <v>6</v>
      </c>
    </row>
    <row r="1082" spans="1:11" hidden="1" x14ac:dyDescent="0.3">
      <c r="A1082" s="6">
        <v>40305</v>
      </c>
      <c r="B1082" s="1">
        <f t="shared" si="48"/>
        <v>2010</v>
      </c>
      <c r="C1082" s="7">
        <v>1616.73</v>
      </c>
      <c r="D1082" s="7">
        <v>1661.69</v>
      </c>
      <c r="E1082" s="7">
        <v>1609.92</v>
      </c>
      <c r="F1082" s="7">
        <v>1643.67</v>
      </c>
      <c r="G1082" s="8">
        <v>29571100</v>
      </c>
      <c r="H1082" s="8">
        <v>1152025000000</v>
      </c>
      <c r="I1082" s="7">
        <v>-1.65</v>
      </c>
      <c r="J1082" s="1">
        <f t="shared" si="49"/>
        <v>5</v>
      </c>
      <c r="K1082" s="1">
        <f t="shared" si="50"/>
        <v>7</v>
      </c>
    </row>
    <row r="1083" spans="1:11" hidden="1" x14ac:dyDescent="0.3">
      <c r="A1083" s="6">
        <v>40308</v>
      </c>
      <c r="B1083" s="1">
        <f t="shared" si="48"/>
        <v>2010</v>
      </c>
      <c r="C1083" s="7">
        <v>1667</v>
      </c>
      <c r="D1083" s="7">
        <v>1701.64</v>
      </c>
      <c r="E1083" s="7">
        <v>1658.34</v>
      </c>
      <c r="F1083" s="7">
        <v>1701.64</v>
      </c>
      <c r="G1083" s="8">
        <v>21013400</v>
      </c>
      <c r="H1083" s="8">
        <v>716408000000</v>
      </c>
      <c r="I1083" s="7">
        <v>3.53</v>
      </c>
      <c r="J1083" s="1">
        <f t="shared" si="49"/>
        <v>5</v>
      </c>
      <c r="K1083" s="1">
        <f t="shared" si="50"/>
        <v>10</v>
      </c>
    </row>
    <row r="1084" spans="1:11" hidden="1" x14ac:dyDescent="0.3">
      <c r="A1084" s="6">
        <v>40309</v>
      </c>
      <c r="B1084" s="1">
        <f t="shared" si="48"/>
        <v>2010</v>
      </c>
      <c r="C1084" s="7">
        <v>1720.21</v>
      </c>
      <c r="D1084" s="7">
        <v>1721.54</v>
      </c>
      <c r="E1084" s="7">
        <v>1688.44</v>
      </c>
      <c r="F1084" s="7">
        <v>1699.43</v>
      </c>
      <c r="G1084" s="8">
        <v>24478500</v>
      </c>
      <c r="H1084" s="8">
        <v>893717000000</v>
      </c>
      <c r="I1084" s="7">
        <v>-0.13</v>
      </c>
      <c r="J1084" s="1">
        <f t="shared" si="49"/>
        <v>5</v>
      </c>
      <c r="K1084" s="1">
        <f t="shared" si="50"/>
        <v>11</v>
      </c>
    </row>
    <row r="1085" spans="1:11" hidden="1" x14ac:dyDescent="0.3">
      <c r="A1085" s="6">
        <v>40310</v>
      </c>
      <c r="B1085" s="1">
        <f t="shared" si="48"/>
        <v>2010</v>
      </c>
      <c r="C1085" s="7">
        <v>1710.02</v>
      </c>
      <c r="D1085" s="7">
        <v>1711.3</v>
      </c>
      <c r="E1085" s="7">
        <v>1682.73</v>
      </c>
      <c r="F1085" s="7">
        <v>1705.9</v>
      </c>
      <c r="G1085" s="8">
        <v>27235900</v>
      </c>
      <c r="H1085" s="8">
        <v>866097000000</v>
      </c>
      <c r="I1085" s="7">
        <v>0.38</v>
      </c>
      <c r="J1085" s="1">
        <f t="shared" si="49"/>
        <v>5</v>
      </c>
      <c r="K1085" s="1">
        <f t="shared" si="50"/>
        <v>12</v>
      </c>
    </row>
    <row r="1086" spans="1:11" hidden="1" x14ac:dyDescent="0.3">
      <c r="A1086" s="6">
        <v>40311</v>
      </c>
      <c r="B1086" s="1">
        <f t="shared" si="48"/>
        <v>2010</v>
      </c>
      <c r="C1086" s="7">
        <v>1735.53</v>
      </c>
      <c r="D1086" s="7">
        <v>1766.26</v>
      </c>
      <c r="E1086" s="7">
        <v>1735.53</v>
      </c>
      <c r="F1086" s="7">
        <v>1761.57</v>
      </c>
      <c r="G1086" s="8">
        <v>27663200</v>
      </c>
      <c r="H1086" s="8">
        <v>857278000000</v>
      </c>
      <c r="I1086" s="7">
        <v>3.26</v>
      </c>
      <c r="J1086" s="1">
        <f t="shared" si="49"/>
        <v>5</v>
      </c>
      <c r="K1086" s="1">
        <f t="shared" si="50"/>
        <v>13</v>
      </c>
    </row>
    <row r="1087" spans="1:11" hidden="1" x14ac:dyDescent="0.3">
      <c r="A1087" s="6">
        <v>40312</v>
      </c>
      <c r="B1087" s="1">
        <f t="shared" si="48"/>
        <v>2010</v>
      </c>
      <c r="C1087" s="7">
        <v>1761.14</v>
      </c>
      <c r="D1087" s="7">
        <v>1800.9</v>
      </c>
      <c r="E1087" s="7">
        <v>1759.37</v>
      </c>
      <c r="F1087" s="7">
        <v>1800.85</v>
      </c>
      <c r="G1087" s="8">
        <v>31390400</v>
      </c>
      <c r="H1087" s="8">
        <v>906998000000</v>
      </c>
      <c r="I1087" s="7">
        <v>2.23</v>
      </c>
      <c r="J1087" s="1">
        <f t="shared" si="49"/>
        <v>5</v>
      </c>
      <c r="K1087" s="1">
        <f t="shared" si="50"/>
        <v>14</v>
      </c>
    </row>
    <row r="1088" spans="1:11" hidden="1" x14ac:dyDescent="0.3">
      <c r="A1088" s="6">
        <v>40315</v>
      </c>
      <c r="B1088" s="1">
        <f t="shared" si="48"/>
        <v>2010</v>
      </c>
      <c r="C1088" s="7">
        <v>1781.15</v>
      </c>
      <c r="D1088" s="7">
        <v>1799.4</v>
      </c>
      <c r="E1088" s="7">
        <v>1757.64</v>
      </c>
      <c r="F1088" s="7">
        <v>1770.18</v>
      </c>
      <c r="G1088" s="8">
        <v>41580300</v>
      </c>
      <c r="H1088" s="8">
        <v>1206142000000</v>
      </c>
      <c r="I1088" s="7">
        <v>-1.7</v>
      </c>
      <c r="J1088" s="1">
        <f t="shared" si="49"/>
        <v>5</v>
      </c>
      <c r="K1088" s="1">
        <f t="shared" si="50"/>
        <v>17</v>
      </c>
    </row>
    <row r="1089" spans="1:11" hidden="1" x14ac:dyDescent="0.3">
      <c r="A1089" s="6">
        <v>40316</v>
      </c>
      <c r="B1089" s="1">
        <f t="shared" si="48"/>
        <v>2010</v>
      </c>
      <c r="C1089" s="7">
        <v>1790.73</v>
      </c>
      <c r="D1089" s="7">
        <v>1792.39</v>
      </c>
      <c r="E1089" s="7">
        <v>1681.05</v>
      </c>
      <c r="F1089" s="7">
        <v>1718.68</v>
      </c>
      <c r="G1089" s="8">
        <v>44305600</v>
      </c>
      <c r="H1089" s="8">
        <v>1230588000000</v>
      </c>
      <c r="I1089" s="7">
        <v>-2.91</v>
      </c>
      <c r="J1089" s="1">
        <f t="shared" si="49"/>
        <v>5</v>
      </c>
      <c r="K1089" s="1">
        <f t="shared" si="50"/>
        <v>18</v>
      </c>
    </row>
    <row r="1090" spans="1:11" hidden="1" x14ac:dyDescent="0.3">
      <c r="A1090" s="6">
        <v>40317</v>
      </c>
      <c r="B1090" s="1">
        <f t="shared" ref="B1090:B1153" si="51">YEAR(A1090)</f>
        <v>2010</v>
      </c>
      <c r="C1090" s="7">
        <v>1688.06</v>
      </c>
      <c r="D1090" s="7">
        <v>1716.78</v>
      </c>
      <c r="E1090" s="7">
        <v>1646.74</v>
      </c>
      <c r="F1090" s="7">
        <v>1708.06</v>
      </c>
      <c r="G1090" s="8">
        <v>40952200</v>
      </c>
      <c r="H1090" s="8">
        <v>1058864000000</v>
      </c>
      <c r="I1090" s="7">
        <v>-0.62</v>
      </c>
      <c r="J1090" s="1">
        <f t="shared" si="49"/>
        <v>5</v>
      </c>
      <c r="K1090" s="1">
        <f t="shared" si="50"/>
        <v>19</v>
      </c>
    </row>
    <row r="1091" spans="1:11" hidden="1" x14ac:dyDescent="0.3">
      <c r="A1091" s="6">
        <v>40318</v>
      </c>
      <c r="B1091" s="1">
        <f t="shared" si="51"/>
        <v>2010</v>
      </c>
      <c r="C1091" s="7">
        <v>1701.51</v>
      </c>
      <c r="D1091" s="7">
        <v>1716.11</v>
      </c>
      <c r="E1091" s="7">
        <v>1614.11</v>
      </c>
      <c r="F1091" s="7">
        <v>1644.26</v>
      </c>
      <c r="G1091" s="8">
        <v>28116100</v>
      </c>
      <c r="H1091" s="8">
        <v>827040000000</v>
      </c>
      <c r="I1091" s="7">
        <v>-3.74</v>
      </c>
      <c r="J1091" s="1">
        <f t="shared" ref="J1091:J1154" si="52">MONTH(A1091)</f>
        <v>5</v>
      </c>
      <c r="K1091" s="1">
        <f t="shared" ref="K1091:K1154" si="53">DAY(A1091)</f>
        <v>20</v>
      </c>
    </row>
    <row r="1092" spans="1:11" hidden="1" x14ac:dyDescent="0.3">
      <c r="A1092" s="6">
        <v>40322</v>
      </c>
      <c r="B1092" s="1">
        <f t="shared" si="51"/>
        <v>2010</v>
      </c>
      <c r="C1092" s="7">
        <v>1626.79</v>
      </c>
      <c r="D1092" s="7">
        <v>1649.88</v>
      </c>
      <c r="E1092" s="7">
        <v>1607.67</v>
      </c>
      <c r="F1092" s="7">
        <v>1633.03</v>
      </c>
      <c r="G1092" s="8">
        <v>24344100</v>
      </c>
      <c r="H1092" s="8">
        <v>760475000000</v>
      </c>
      <c r="I1092" s="7">
        <v>-0.68</v>
      </c>
      <c r="J1092" s="1">
        <f t="shared" si="52"/>
        <v>5</v>
      </c>
      <c r="K1092" s="1">
        <f t="shared" si="53"/>
        <v>24</v>
      </c>
    </row>
    <row r="1093" spans="1:11" hidden="1" x14ac:dyDescent="0.3">
      <c r="A1093" s="6">
        <v>40323</v>
      </c>
      <c r="B1093" s="1">
        <f t="shared" si="51"/>
        <v>2010</v>
      </c>
      <c r="C1093" s="7">
        <v>1611.72</v>
      </c>
      <c r="D1093" s="7">
        <v>1613.2</v>
      </c>
      <c r="E1093" s="7">
        <v>1529.91</v>
      </c>
      <c r="F1093" s="7">
        <v>1589.98</v>
      </c>
      <c r="G1093" s="8">
        <v>29075600</v>
      </c>
      <c r="H1093" s="8">
        <v>928230000000</v>
      </c>
      <c r="I1093" s="7">
        <v>-2.64</v>
      </c>
      <c r="J1093" s="1">
        <f t="shared" si="52"/>
        <v>5</v>
      </c>
      <c r="K1093" s="1">
        <f t="shared" si="53"/>
        <v>25</v>
      </c>
    </row>
    <row r="1094" spans="1:11" hidden="1" x14ac:dyDescent="0.3">
      <c r="A1094" s="6">
        <v>40324</v>
      </c>
      <c r="B1094" s="1">
        <f t="shared" si="51"/>
        <v>2010</v>
      </c>
      <c r="C1094" s="7">
        <v>1618.7</v>
      </c>
      <c r="D1094" s="7">
        <v>1662.78</v>
      </c>
      <c r="E1094" s="7">
        <v>1595.09</v>
      </c>
      <c r="F1094" s="7">
        <v>1646.71</v>
      </c>
      <c r="G1094" s="8">
        <v>29996100</v>
      </c>
      <c r="H1094" s="8">
        <v>976572000000</v>
      </c>
      <c r="I1094" s="7">
        <v>3.57</v>
      </c>
      <c r="J1094" s="1">
        <f t="shared" si="52"/>
        <v>5</v>
      </c>
      <c r="K1094" s="1">
        <f t="shared" si="53"/>
        <v>26</v>
      </c>
    </row>
    <row r="1095" spans="1:11" hidden="1" x14ac:dyDescent="0.3">
      <c r="A1095" s="6">
        <v>40325</v>
      </c>
      <c r="B1095" s="1">
        <f t="shared" si="51"/>
        <v>2010</v>
      </c>
      <c r="C1095" s="7">
        <v>1633.24</v>
      </c>
      <c r="D1095" s="7">
        <v>1696.27</v>
      </c>
      <c r="E1095" s="7">
        <v>1633.24</v>
      </c>
      <c r="F1095" s="7">
        <v>1691.25</v>
      </c>
      <c r="G1095" s="8">
        <v>32087900</v>
      </c>
      <c r="H1095" s="8">
        <v>990534000000</v>
      </c>
      <c r="I1095" s="7">
        <v>2.7</v>
      </c>
      <c r="J1095" s="1">
        <f t="shared" si="52"/>
        <v>5</v>
      </c>
      <c r="K1095" s="1">
        <f t="shared" si="53"/>
        <v>27</v>
      </c>
    </row>
    <row r="1096" spans="1:11" hidden="1" x14ac:dyDescent="0.3">
      <c r="A1096" s="6">
        <v>40326</v>
      </c>
      <c r="B1096" s="1">
        <f t="shared" si="51"/>
        <v>2010</v>
      </c>
      <c r="C1096" s="7">
        <v>1720.17</v>
      </c>
      <c r="D1096" s="7">
        <v>1720.36</v>
      </c>
      <c r="E1096" s="7">
        <v>1686.1</v>
      </c>
      <c r="F1096" s="7">
        <v>1696.03</v>
      </c>
      <c r="G1096" s="8">
        <v>24945600</v>
      </c>
      <c r="H1096" s="8">
        <v>943073000000</v>
      </c>
      <c r="I1096" s="7">
        <v>0.28000000000000003</v>
      </c>
      <c r="J1096" s="1">
        <f t="shared" si="52"/>
        <v>5</v>
      </c>
      <c r="K1096" s="1">
        <f t="shared" si="53"/>
        <v>28</v>
      </c>
    </row>
    <row r="1097" spans="1:11" hidden="1" x14ac:dyDescent="0.3">
      <c r="A1097" s="6">
        <v>40329</v>
      </c>
      <c r="B1097" s="1">
        <f t="shared" si="51"/>
        <v>2010</v>
      </c>
      <c r="C1097" s="7">
        <v>1704.42</v>
      </c>
      <c r="D1097" s="7">
        <v>1715.06</v>
      </c>
      <c r="E1097" s="7">
        <v>1691.17</v>
      </c>
      <c r="F1097" s="7">
        <v>1705.01</v>
      </c>
      <c r="G1097" s="8">
        <v>20497300</v>
      </c>
      <c r="H1097" s="8">
        <v>697323000000</v>
      </c>
      <c r="I1097" s="7">
        <v>0.53</v>
      </c>
      <c r="J1097" s="1">
        <f t="shared" si="52"/>
        <v>5</v>
      </c>
      <c r="K1097" s="1">
        <f t="shared" si="53"/>
        <v>31</v>
      </c>
    </row>
    <row r="1098" spans="1:11" hidden="1" x14ac:dyDescent="0.3">
      <c r="A1098" s="6">
        <v>40330</v>
      </c>
      <c r="B1098" s="1">
        <f t="shared" si="51"/>
        <v>2010</v>
      </c>
      <c r="C1098" s="7">
        <v>1697.88</v>
      </c>
      <c r="D1098" s="7">
        <v>1707.04</v>
      </c>
      <c r="E1098" s="7">
        <v>1662.15</v>
      </c>
      <c r="F1098" s="7">
        <v>1675.17</v>
      </c>
      <c r="G1098" s="8">
        <v>19261900</v>
      </c>
      <c r="H1098" s="8">
        <v>628639000000</v>
      </c>
      <c r="I1098" s="7">
        <v>-1.75</v>
      </c>
      <c r="J1098" s="1">
        <f t="shared" si="52"/>
        <v>6</v>
      </c>
      <c r="K1098" s="1">
        <f t="shared" si="53"/>
        <v>1</v>
      </c>
    </row>
    <row r="1099" spans="1:11" hidden="1" x14ac:dyDescent="0.3">
      <c r="A1099" s="6">
        <v>40332</v>
      </c>
      <c r="B1099" s="1">
        <f t="shared" si="51"/>
        <v>2010</v>
      </c>
      <c r="C1099" s="7">
        <v>1701.14</v>
      </c>
      <c r="D1099" s="7">
        <v>1714.5</v>
      </c>
      <c r="E1099" s="7">
        <v>1689.15</v>
      </c>
      <c r="F1099" s="7">
        <v>1695.04</v>
      </c>
      <c r="G1099" s="8">
        <v>17486900</v>
      </c>
      <c r="H1099" s="8">
        <v>610054000000</v>
      </c>
      <c r="I1099" s="7">
        <v>1.19</v>
      </c>
      <c r="J1099" s="1">
        <f t="shared" si="52"/>
        <v>6</v>
      </c>
      <c r="K1099" s="1">
        <f t="shared" si="53"/>
        <v>3</v>
      </c>
    </row>
    <row r="1100" spans="1:11" hidden="1" x14ac:dyDescent="0.3">
      <c r="A1100" s="6">
        <v>40333</v>
      </c>
      <c r="B1100" s="1">
        <f t="shared" si="51"/>
        <v>2010</v>
      </c>
      <c r="C1100" s="7">
        <v>1700.68</v>
      </c>
      <c r="D1100" s="7">
        <v>1728.07</v>
      </c>
      <c r="E1100" s="7">
        <v>1690.08</v>
      </c>
      <c r="F1100" s="7">
        <v>1721.85</v>
      </c>
      <c r="G1100" s="8">
        <v>24818200</v>
      </c>
      <c r="H1100" s="8">
        <v>790446000000</v>
      </c>
      <c r="I1100" s="7">
        <v>1.58</v>
      </c>
      <c r="J1100" s="1">
        <f t="shared" si="52"/>
        <v>6</v>
      </c>
      <c r="K1100" s="1">
        <f t="shared" si="53"/>
        <v>4</v>
      </c>
    </row>
    <row r="1101" spans="1:11" hidden="1" x14ac:dyDescent="0.3">
      <c r="A1101" s="6">
        <v>40336</v>
      </c>
      <c r="B1101" s="1">
        <f t="shared" si="51"/>
        <v>2010</v>
      </c>
      <c r="C1101" s="7">
        <v>1672.37</v>
      </c>
      <c r="D1101" s="7">
        <v>1712.98</v>
      </c>
      <c r="E1101" s="7">
        <v>1672.37</v>
      </c>
      <c r="F1101" s="7">
        <v>1710.3</v>
      </c>
      <c r="G1101" s="8">
        <v>21913400</v>
      </c>
      <c r="H1101" s="8">
        <v>754501000000</v>
      </c>
      <c r="I1101" s="7">
        <v>-0.67</v>
      </c>
      <c r="J1101" s="1">
        <f t="shared" si="52"/>
        <v>6</v>
      </c>
      <c r="K1101" s="1">
        <f t="shared" si="53"/>
        <v>7</v>
      </c>
    </row>
    <row r="1102" spans="1:11" hidden="1" x14ac:dyDescent="0.3">
      <c r="A1102" s="6">
        <v>40337</v>
      </c>
      <c r="B1102" s="1">
        <f t="shared" si="51"/>
        <v>2010</v>
      </c>
      <c r="C1102" s="7">
        <v>1710.71</v>
      </c>
      <c r="D1102" s="7">
        <v>1737.48</v>
      </c>
      <c r="E1102" s="7">
        <v>1700.87</v>
      </c>
      <c r="F1102" s="7">
        <v>1715.45</v>
      </c>
      <c r="G1102" s="8">
        <v>19973500</v>
      </c>
      <c r="H1102" s="8">
        <v>684400000000</v>
      </c>
      <c r="I1102" s="7">
        <v>0.3</v>
      </c>
      <c r="J1102" s="1">
        <f t="shared" si="52"/>
        <v>6</v>
      </c>
      <c r="K1102" s="1">
        <f t="shared" si="53"/>
        <v>8</v>
      </c>
    </row>
    <row r="1103" spans="1:11" hidden="1" x14ac:dyDescent="0.3">
      <c r="A1103" s="6">
        <v>40338</v>
      </c>
      <c r="B1103" s="1">
        <f t="shared" si="51"/>
        <v>2010</v>
      </c>
      <c r="C1103" s="7">
        <v>1722.35</v>
      </c>
      <c r="D1103" s="7">
        <v>1726.2</v>
      </c>
      <c r="E1103" s="7">
        <v>1668.46</v>
      </c>
      <c r="F1103" s="7">
        <v>1680.33</v>
      </c>
      <c r="G1103" s="8">
        <v>23628800</v>
      </c>
      <c r="H1103" s="8">
        <v>791842000000</v>
      </c>
      <c r="I1103" s="7">
        <v>-2.0499999999999998</v>
      </c>
      <c r="J1103" s="1">
        <f t="shared" si="52"/>
        <v>6</v>
      </c>
      <c r="K1103" s="1">
        <f t="shared" si="53"/>
        <v>9</v>
      </c>
    </row>
    <row r="1104" spans="1:11" hidden="1" x14ac:dyDescent="0.3">
      <c r="A1104" s="6">
        <v>40339</v>
      </c>
      <c r="B1104" s="1">
        <f t="shared" si="51"/>
        <v>2010</v>
      </c>
      <c r="C1104" s="7">
        <v>1685.08</v>
      </c>
      <c r="D1104" s="7">
        <v>1699.95</v>
      </c>
      <c r="E1104" s="7">
        <v>1674.71</v>
      </c>
      <c r="F1104" s="7">
        <v>1691.47</v>
      </c>
      <c r="G1104" s="8">
        <v>16530200</v>
      </c>
      <c r="H1104" s="8">
        <v>629599000000</v>
      </c>
      <c r="I1104" s="7">
        <v>0.66</v>
      </c>
      <c r="J1104" s="1">
        <f t="shared" si="52"/>
        <v>6</v>
      </c>
      <c r="K1104" s="1">
        <f t="shared" si="53"/>
        <v>10</v>
      </c>
    </row>
    <row r="1105" spans="1:11" hidden="1" x14ac:dyDescent="0.3">
      <c r="A1105" s="6">
        <v>40340</v>
      </c>
      <c r="B1105" s="1">
        <f t="shared" si="51"/>
        <v>2010</v>
      </c>
      <c r="C1105" s="7">
        <v>1720.31</v>
      </c>
      <c r="D1105" s="7">
        <v>1724.96</v>
      </c>
      <c r="E1105" s="7">
        <v>1688.83</v>
      </c>
      <c r="F1105" s="7">
        <v>1695.18</v>
      </c>
      <c r="G1105" s="8">
        <v>15752100</v>
      </c>
      <c r="H1105" s="8">
        <v>652995000000</v>
      </c>
      <c r="I1105" s="7">
        <v>0.22</v>
      </c>
      <c r="J1105" s="1">
        <f t="shared" si="52"/>
        <v>6</v>
      </c>
      <c r="K1105" s="1">
        <f t="shared" si="53"/>
        <v>11</v>
      </c>
    </row>
    <row r="1106" spans="1:11" hidden="1" x14ac:dyDescent="0.3">
      <c r="A1106" s="6">
        <v>40343</v>
      </c>
      <c r="B1106" s="1">
        <f t="shared" si="51"/>
        <v>2010</v>
      </c>
      <c r="C1106" s="7">
        <v>1706.85</v>
      </c>
      <c r="D1106" s="7">
        <v>1714.31</v>
      </c>
      <c r="E1106" s="7">
        <v>1695.26</v>
      </c>
      <c r="F1106" s="7">
        <v>1707.1</v>
      </c>
      <c r="G1106" s="8">
        <v>11836600</v>
      </c>
      <c r="H1106" s="8">
        <v>452393000000</v>
      </c>
      <c r="I1106" s="7">
        <v>0.7</v>
      </c>
      <c r="J1106" s="1">
        <f t="shared" si="52"/>
        <v>6</v>
      </c>
      <c r="K1106" s="1">
        <f t="shared" si="53"/>
        <v>14</v>
      </c>
    </row>
    <row r="1107" spans="1:11" hidden="1" x14ac:dyDescent="0.3">
      <c r="A1107" s="6">
        <v>40344</v>
      </c>
      <c r="B1107" s="1">
        <f t="shared" si="51"/>
        <v>2010</v>
      </c>
      <c r="C1107" s="7">
        <v>1715.98</v>
      </c>
      <c r="D1107" s="7">
        <v>1734.2</v>
      </c>
      <c r="E1107" s="7">
        <v>1713.75</v>
      </c>
      <c r="F1107" s="7">
        <v>1730.46</v>
      </c>
      <c r="G1107" s="8">
        <v>21355200</v>
      </c>
      <c r="H1107" s="8">
        <v>652433000000</v>
      </c>
      <c r="I1107" s="7">
        <v>1.37</v>
      </c>
      <c r="J1107" s="1">
        <f t="shared" si="52"/>
        <v>6</v>
      </c>
      <c r="K1107" s="1">
        <f t="shared" si="53"/>
        <v>15</v>
      </c>
    </row>
    <row r="1108" spans="1:11" hidden="1" x14ac:dyDescent="0.3">
      <c r="A1108" s="6">
        <v>40345</v>
      </c>
      <c r="B1108" s="1">
        <f t="shared" si="51"/>
        <v>2010</v>
      </c>
      <c r="C1108" s="7">
        <v>1753.43</v>
      </c>
      <c r="D1108" s="7">
        <v>1771.49</v>
      </c>
      <c r="E1108" s="7">
        <v>1739.06</v>
      </c>
      <c r="F1108" s="7">
        <v>1769.4</v>
      </c>
      <c r="G1108" s="8">
        <v>18645300</v>
      </c>
      <c r="H1108" s="8">
        <v>771557000000</v>
      </c>
      <c r="I1108" s="7">
        <v>2.25</v>
      </c>
      <c r="J1108" s="1">
        <f t="shared" si="52"/>
        <v>6</v>
      </c>
      <c r="K1108" s="1">
        <f t="shared" si="53"/>
        <v>16</v>
      </c>
    </row>
    <row r="1109" spans="1:11" hidden="1" x14ac:dyDescent="0.3">
      <c r="A1109" s="6">
        <v>40346</v>
      </c>
      <c r="B1109" s="1">
        <f t="shared" si="51"/>
        <v>2010</v>
      </c>
      <c r="C1109" s="7">
        <v>1778.83</v>
      </c>
      <c r="D1109" s="7">
        <v>1791.64</v>
      </c>
      <c r="E1109" s="7">
        <v>1771.62</v>
      </c>
      <c r="F1109" s="7">
        <v>1787.87</v>
      </c>
      <c r="G1109" s="8">
        <v>19324500</v>
      </c>
      <c r="H1109" s="8">
        <v>671433000000</v>
      </c>
      <c r="I1109" s="7">
        <v>1.04</v>
      </c>
      <c r="J1109" s="1">
        <f t="shared" si="52"/>
        <v>6</v>
      </c>
      <c r="K1109" s="1">
        <f t="shared" si="53"/>
        <v>17</v>
      </c>
    </row>
    <row r="1110" spans="1:11" hidden="1" x14ac:dyDescent="0.3">
      <c r="A1110" s="6">
        <v>40347</v>
      </c>
      <c r="B1110" s="1">
        <f t="shared" si="51"/>
        <v>2010</v>
      </c>
      <c r="C1110" s="7">
        <v>1801.01</v>
      </c>
      <c r="D1110" s="7">
        <v>1805.46</v>
      </c>
      <c r="E1110" s="7">
        <v>1789.86</v>
      </c>
      <c r="F1110" s="7">
        <v>1801.19</v>
      </c>
      <c r="G1110" s="8">
        <v>19913300</v>
      </c>
      <c r="H1110" s="8">
        <v>694926000000</v>
      </c>
      <c r="I1110" s="7">
        <v>0.75</v>
      </c>
      <c r="J1110" s="1">
        <f t="shared" si="52"/>
        <v>6</v>
      </c>
      <c r="K1110" s="1">
        <f t="shared" si="53"/>
        <v>18</v>
      </c>
    </row>
    <row r="1111" spans="1:11" hidden="1" x14ac:dyDescent="0.3">
      <c r="A1111" s="6">
        <v>40350</v>
      </c>
      <c r="B1111" s="1">
        <f t="shared" si="51"/>
        <v>2010</v>
      </c>
      <c r="C1111" s="7">
        <v>1816.57</v>
      </c>
      <c r="D1111" s="7">
        <v>1819.43</v>
      </c>
      <c r="E1111" s="7">
        <v>1781.86</v>
      </c>
      <c r="F1111" s="7">
        <v>1806.38</v>
      </c>
      <c r="G1111" s="8">
        <v>16680300</v>
      </c>
      <c r="H1111" s="8">
        <v>625810000000</v>
      </c>
      <c r="I1111" s="7">
        <v>0.28999999999999998</v>
      </c>
      <c r="J1111" s="1">
        <f t="shared" si="52"/>
        <v>6</v>
      </c>
      <c r="K1111" s="1">
        <f t="shared" si="53"/>
        <v>21</v>
      </c>
    </row>
    <row r="1112" spans="1:11" hidden="1" x14ac:dyDescent="0.3">
      <c r="A1112" s="6">
        <v>40351</v>
      </c>
      <c r="B1112" s="1">
        <f t="shared" si="51"/>
        <v>2010</v>
      </c>
      <c r="C1112" s="7">
        <v>1786.9</v>
      </c>
      <c r="D1112" s="7">
        <v>1795.68</v>
      </c>
      <c r="E1112" s="7">
        <v>1760.68</v>
      </c>
      <c r="F1112" s="7">
        <v>1772.69</v>
      </c>
      <c r="G1112" s="8">
        <v>17341700</v>
      </c>
      <c r="H1112" s="8">
        <v>688898000000</v>
      </c>
      <c r="I1112" s="7">
        <v>-1.87</v>
      </c>
      <c r="J1112" s="1">
        <f t="shared" si="52"/>
        <v>6</v>
      </c>
      <c r="K1112" s="1">
        <f t="shared" si="53"/>
        <v>22</v>
      </c>
    </row>
    <row r="1113" spans="1:11" hidden="1" x14ac:dyDescent="0.3">
      <c r="A1113" s="6">
        <v>40352</v>
      </c>
      <c r="B1113" s="1">
        <f t="shared" si="51"/>
        <v>2010</v>
      </c>
      <c r="C1113" s="7">
        <v>1759.07</v>
      </c>
      <c r="D1113" s="7">
        <v>1774.97</v>
      </c>
      <c r="E1113" s="7">
        <v>1753.54</v>
      </c>
      <c r="F1113" s="7">
        <v>1762.69</v>
      </c>
      <c r="G1113" s="8">
        <v>13231700</v>
      </c>
      <c r="H1113" s="8">
        <v>603927000000</v>
      </c>
      <c r="I1113" s="7">
        <v>-0.56000000000000005</v>
      </c>
      <c r="J1113" s="1">
        <f t="shared" si="52"/>
        <v>6</v>
      </c>
      <c r="K1113" s="1">
        <f t="shared" si="53"/>
        <v>23</v>
      </c>
    </row>
    <row r="1114" spans="1:11" hidden="1" x14ac:dyDescent="0.3">
      <c r="A1114" s="6">
        <v>40353</v>
      </c>
      <c r="B1114" s="1">
        <f t="shared" si="51"/>
        <v>2010</v>
      </c>
      <c r="C1114" s="7">
        <v>1768.01</v>
      </c>
      <c r="D1114" s="7">
        <v>1790.11</v>
      </c>
      <c r="E1114" s="7">
        <v>1757.83</v>
      </c>
      <c r="F1114" s="7">
        <v>1790.11</v>
      </c>
      <c r="G1114" s="8">
        <v>15984300</v>
      </c>
      <c r="H1114" s="8">
        <v>574793000000</v>
      </c>
      <c r="I1114" s="7">
        <v>1.56</v>
      </c>
      <c r="J1114" s="1">
        <f t="shared" si="52"/>
        <v>6</v>
      </c>
      <c r="K1114" s="1">
        <f t="shared" si="53"/>
        <v>24</v>
      </c>
    </row>
    <row r="1115" spans="1:11" hidden="1" x14ac:dyDescent="0.3">
      <c r="A1115" s="6">
        <v>40354</v>
      </c>
      <c r="B1115" s="1">
        <f t="shared" si="51"/>
        <v>2010</v>
      </c>
      <c r="C1115" s="7">
        <v>1767.86</v>
      </c>
      <c r="D1115" s="7">
        <v>1786.17</v>
      </c>
      <c r="E1115" s="7">
        <v>1765.08</v>
      </c>
      <c r="F1115" s="7">
        <v>1775.51</v>
      </c>
      <c r="G1115" s="8">
        <v>30275600</v>
      </c>
      <c r="H1115" s="8">
        <v>789498000000</v>
      </c>
      <c r="I1115" s="7">
        <v>-0.82</v>
      </c>
      <c r="J1115" s="1">
        <f t="shared" si="52"/>
        <v>6</v>
      </c>
      <c r="K1115" s="1">
        <f t="shared" si="53"/>
        <v>25</v>
      </c>
    </row>
    <row r="1116" spans="1:11" hidden="1" x14ac:dyDescent="0.3">
      <c r="A1116" s="6">
        <v>40357</v>
      </c>
      <c r="B1116" s="1">
        <f t="shared" si="51"/>
        <v>2010</v>
      </c>
      <c r="C1116" s="7">
        <v>1784</v>
      </c>
      <c r="D1116" s="7">
        <v>1785.99</v>
      </c>
      <c r="E1116" s="7">
        <v>1766.49</v>
      </c>
      <c r="F1116" s="7">
        <v>1773.27</v>
      </c>
      <c r="G1116" s="8">
        <v>23726800</v>
      </c>
      <c r="H1116" s="8">
        <v>661864000000</v>
      </c>
      <c r="I1116" s="7">
        <v>-0.13</v>
      </c>
      <c r="J1116" s="1">
        <f t="shared" si="52"/>
        <v>6</v>
      </c>
      <c r="K1116" s="1">
        <f t="shared" si="53"/>
        <v>28</v>
      </c>
    </row>
    <row r="1117" spans="1:11" hidden="1" x14ac:dyDescent="0.3">
      <c r="A1117" s="6">
        <v>40358</v>
      </c>
      <c r="B1117" s="1">
        <f t="shared" si="51"/>
        <v>2010</v>
      </c>
      <c r="C1117" s="7">
        <v>1782.63</v>
      </c>
      <c r="D1117" s="7">
        <v>1790.3</v>
      </c>
      <c r="E1117" s="7">
        <v>1728.69</v>
      </c>
      <c r="F1117" s="7">
        <v>1728.69</v>
      </c>
      <c r="G1117" s="8">
        <v>29169400</v>
      </c>
      <c r="H1117" s="8">
        <v>729408000000</v>
      </c>
      <c r="I1117" s="7">
        <v>-2.5099999999999998</v>
      </c>
      <c r="J1117" s="1">
        <f t="shared" si="52"/>
        <v>6</v>
      </c>
      <c r="K1117" s="1">
        <f t="shared" si="53"/>
        <v>29</v>
      </c>
    </row>
    <row r="1118" spans="1:11" hidden="1" x14ac:dyDescent="0.3">
      <c r="A1118" s="6">
        <v>40359</v>
      </c>
      <c r="B1118" s="1">
        <f t="shared" si="51"/>
        <v>2010</v>
      </c>
      <c r="C1118" s="7">
        <v>1692.24</v>
      </c>
      <c r="D1118" s="7">
        <v>1737.14</v>
      </c>
      <c r="E1118" s="7">
        <v>1681.75</v>
      </c>
      <c r="F1118" s="7">
        <v>1735.9</v>
      </c>
      <c r="G1118" s="8">
        <v>34538100</v>
      </c>
      <c r="H1118" s="8">
        <v>1003466000000</v>
      </c>
      <c r="I1118" s="7">
        <v>0.42</v>
      </c>
      <c r="J1118" s="1">
        <f t="shared" si="52"/>
        <v>6</v>
      </c>
      <c r="K1118" s="1">
        <f t="shared" si="53"/>
        <v>30</v>
      </c>
    </row>
    <row r="1119" spans="1:11" hidden="1" x14ac:dyDescent="0.3">
      <c r="A1119" s="6">
        <v>40360</v>
      </c>
      <c r="B1119" s="1">
        <f t="shared" si="51"/>
        <v>2010</v>
      </c>
      <c r="C1119" s="7">
        <v>1726.47</v>
      </c>
      <c r="D1119" s="7">
        <v>1739.63</v>
      </c>
      <c r="E1119" s="7">
        <v>1695.84</v>
      </c>
      <c r="F1119" s="7">
        <v>1731.63</v>
      </c>
      <c r="G1119" s="8">
        <v>28629900</v>
      </c>
      <c r="H1119" s="8">
        <v>848669000000</v>
      </c>
      <c r="I1119" s="7">
        <v>-0.25</v>
      </c>
      <c r="J1119" s="1">
        <f t="shared" si="52"/>
        <v>7</v>
      </c>
      <c r="K1119" s="1">
        <f t="shared" si="53"/>
        <v>1</v>
      </c>
    </row>
    <row r="1120" spans="1:11" hidden="1" x14ac:dyDescent="0.3">
      <c r="A1120" s="6">
        <v>40361</v>
      </c>
      <c r="B1120" s="1">
        <f t="shared" si="51"/>
        <v>2010</v>
      </c>
      <c r="C1120" s="7">
        <v>1732.5</v>
      </c>
      <c r="D1120" s="7">
        <v>1738.56</v>
      </c>
      <c r="E1120" s="7">
        <v>1687.7</v>
      </c>
      <c r="F1120" s="7">
        <v>1697.06</v>
      </c>
      <c r="G1120" s="8">
        <v>21399100</v>
      </c>
      <c r="H1120" s="8">
        <v>606136000000</v>
      </c>
      <c r="I1120" s="7">
        <v>-2</v>
      </c>
      <c r="J1120" s="1">
        <f t="shared" si="52"/>
        <v>7</v>
      </c>
      <c r="K1120" s="1">
        <f t="shared" si="53"/>
        <v>2</v>
      </c>
    </row>
    <row r="1121" spans="1:11" hidden="1" x14ac:dyDescent="0.3">
      <c r="A1121" s="6">
        <v>40364</v>
      </c>
      <c r="B1121" s="1">
        <f t="shared" si="51"/>
        <v>2010</v>
      </c>
      <c r="C1121" s="7">
        <v>1699.95</v>
      </c>
      <c r="D1121" s="7">
        <v>1700.78</v>
      </c>
      <c r="E1121" s="7">
        <v>1677.25</v>
      </c>
      <c r="F1121" s="7">
        <v>1682.87</v>
      </c>
      <c r="G1121" s="8">
        <v>15805300</v>
      </c>
      <c r="H1121" s="8">
        <v>491566000000</v>
      </c>
      <c r="I1121" s="7">
        <v>-0.84</v>
      </c>
      <c r="J1121" s="1">
        <f t="shared" si="52"/>
        <v>7</v>
      </c>
      <c r="K1121" s="1">
        <f t="shared" si="53"/>
        <v>5</v>
      </c>
    </row>
    <row r="1122" spans="1:11" hidden="1" x14ac:dyDescent="0.3">
      <c r="A1122" s="6">
        <v>40365</v>
      </c>
      <c r="B1122" s="1">
        <f t="shared" si="51"/>
        <v>2010</v>
      </c>
      <c r="C1122" s="7">
        <v>1676.27</v>
      </c>
      <c r="D1122" s="7">
        <v>1715.09</v>
      </c>
      <c r="E1122" s="7">
        <v>1658.22</v>
      </c>
      <c r="F1122" s="7">
        <v>1714.54</v>
      </c>
      <c r="G1122" s="8">
        <v>21237200</v>
      </c>
      <c r="H1122" s="8">
        <v>667187000000</v>
      </c>
      <c r="I1122" s="7">
        <v>1.88</v>
      </c>
      <c r="J1122" s="1">
        <f t="shared" si="52"/>
        <v>7</v>
      </c>
      <c r="K1122" s="1">
        <f t="shared" si="53"/>
        <v>6</v>
      </c>
    </row>
    <row r="1123" spans="1:11" hidden="1" x14ac:dyDescent="0.3">
      <c r="A1123" s="6">
        <v>40366</v>
      </c>
      <c r="B1123" s="1">
        <f t="shared" si="51"/>
        <v>2010</v>
      </c>
      <c r="C1123" s="7">
        <v>1723.73</v>
      </c>
      <c r="D1123" s="7">
        <v>1727.72</v>
      </c>
      <c r="E1123" s="7">
        <v>1695.29</v>
      </c>
      <c r="F1123" s="7">
        <v>1699.19</v>
      </c>
      <c r="G1123" s="8">
        <v>24488900</v>
      </c>
      <c r="H1123" s="8">
        <v>628219000000</v>
      </c>
      <c r="I1123" s="7">
        <v>-0.9</v>
      </c>
      <c r="J1123" s="1">
        <f t="shared" si="52"/>
        <v>7</v>
      </c>
      <c r="K1123" s="1">
        <f t="shared" si="53"/>
        <v>7</v>
      </c>
    </row>
    <row r="1124" spans="1:11" hidden="1" x14ac:dyDescent="0.3">
      <c r="A1124" s="6">
        <v>40367</v>
      </c>
      <c r="B1124" s="1">
        <f t="shared" si="51"/>
        <v>2010</v>
      </c>
      <c r="C1124" s="7">
        <v>1731.64</v>
      </c>
      <c r="D1124" s="7">
        <v>1740.52</v>
      </c>
      <c r="E1124" s="7">
        <v>1713.32</v>
      </c>
      <c r="F1124" s="7">
        <v>1714.12</v>
      </c>
      <c r="G1124" s="8">
        <v>28651600</v>
      </c>
      <c r="H1124" s="8">
        <v>642548000000</v>
      </c>
      <c r="I1124" s="7">
        <v>0.88</v>
      </c>
      <c r="J1124" s="1">
        <f t="shared" si="52"/>
        <v>7</v>
      </c>
      <c r="K1124" s="1">
        <f t="shared" si="53"/>
        <v>8</v>
      </c>
    </row>
    <row r="1125" spans="1:11" hidden="1" x14ac:dyDescent="0.3">
      <c r="A1125" s="6">
        <v>40368</v>
      </c>
      <c r="B1125" s="1">
        <f t="shared" si="51"/>
        <v>2010</v>
      </c>
      <c r="C1125" s="7">
        <v>1739.19</v>
      </c>
      <c r="D1125" s="7">
        <v>1747.26</v>
      </c>
      <c r="E1125" s="7">
        <v>1708.52</v>
      </c>
      <c r="F1125" s="7">
        <v>1745.6</v>
      </c>
      <c r="G1125" s="8">
        <v>21805900</v>
      </c>
      <c r="H1125" s="8">
        <v>708609000000</v>
      </c>
      <c r="I1125" s="7">
        <v>1.84</v>
      </c>
      <c r="J1125" s="1">
        <f t="shared" si="52"/>
        <v>7</v>
      </c>
      <c r="K1125" s="1">
        <f t="shared" si="53"/>
        <v>9</v>
      </c>
    </row>
    <row r="1126" spans="1:11" hidden="1" x14ac:dyDescent="0.3">
      <c r="A1126" s="6">
        <v>40371</v>
      </c>
      <c r="B1126" s="1">
        <f t="shared" si="51"/>
        <v>2010</v>
      </c>
      <c r="C1126" s="7">
        <v>1753.96</v>
      </c>
      <c r="D1126" s="7">
        <v>1765.54</v>
      </c>
      <c r="E1126" s="7">
        <v>1746.1</v>
      </c>
      <c r="F1126" s="7">
        <v>1762.59</v>
      </c>
      <c r="G1126" s="8">
        <v>16556100</v>
      </c>
      <c r="H1126" s="8">
        <v>529485000000</v>
      </c>
      <c r="I1126" s="7">
        <v>0.97</v>
      </c>
      <c r="J1126" s="1">
        <f t="shared" si="52"/>
        <v>7</v>
      </c>
      <c r="K1126" s="1">
        <f t="shared" si="53"/>
        <v>12</v>
      </c>
    </row>
    <row r="1127" spans="1:11" hidden="1" x14ac:dyDescent="0.3">
      <c r="A1127" s="6">
        <v>40372</v>
      </c>
      <c r="B1127" s="1">
        <f t="shared" si="51"/>
        <v>2010</v>
      </c>
      <c r="C1127" s="7">
        <v>1764.13</v>
      </c>
      <c r="D1127" s="7">
        <v>1777.17</v>
      </c>
      <c r="E1127" s="7">
        <v>1754.97</v>
      </c>
      <c r="F1127" s="7">
        <v>1754.97</v>
      </c>
      <c r="G1127" s="8">
        <v>30372700</v>
      </c>
      <c r="H1127" s="8">
        <v>887568000000</v>
      </c>
      <c r="I1127" s="7">
        <v>-0.43</v>
      </c>
      <c r="J1127" s="1">
        <f t="shared" si="52"/>
        <v>7</v>
      </c>
      <c r="K1127" s="1">
        <f t="shared" si="53"/>
        <v>13</v>
      </c>
    </row>
    <row r="1128" spans="1:11" hidden="1" x14ac:dyDescent="0.3">
      <c r="A1128" s="6">
        <v>40373</v>
      </c>
      <c r="B1128" s="1">
        <f t="shared" si="51"/>
        <v>2010</v>
      </c>
      <c r="C1128" s="7">
        <v>1784.73</v>
      </c>
      <c r="D1128" s="7">
        <v>1801.43</v>
      </c>
      <c r="E1128" s="7">
        <v>1782.35</v>
      </c>
      <c r="F1128" s="7">
        <v>1796.72</v>
      </c>
      <c r="G1128" s="8">
        <v>35513000</v>
      </c>
      <c r="H1128" s="8">
        <v>1280009000000</v>
      </c>
      <c r="I1128" s="7">
        <v>2.38</v>
      </c>
      <c r="J1128" s="1">
        <f t="shared" si="52"/>
        <v>7</v>
      </c>
      <c r="K1128" s="1">
        <f t="shared" si="53"/>
        <v>14</v>
      </c>
    </row>
    <row r="1129" spans="1:11" hidden="1" x14ac:dyDescent="0.3">
      <c r="A1129" s="6">
        <v>40374</v>
      </c>
      <c r="B1129" s="1">
        <f t="shared" si="51"/>
        <v>2010</v>
      </c>
      <c r="C1129" s="7">
        <v>1795.55</v>
      </c>
      <c r="D1129" s="7">
        <v>1809.8</v>
      </c>
      <c r="E1129" s="7">
        <v>1786.41</v>
      </c>
      <c r="F1129" s="7">
        <v>1805.36</v>
      </c>
      <c r="G1129" s="8">
        <v>20294400</v>
      </c>
      <c r="H1129" s="8">
        <v>738978000000</v>
      </c>
      <c r="I1129" s="7">
        <v>0.48</v>
      </c>
      <c r="J1129" s="1">
        <f t="shared" si="52"/>
        <v>7</v>
      </c>
      <c r="K1129" s="1">
        <f t="shared" si="53"/>
        <v>15</v>
      </c>
    </row>
    <row r="1130" spans="1:11" hidden="1" x14ac:dyDescent="0.3">
      <c r="A1130" s="6">
        <v>40375</v>
      </c>
      <c r="B1130" s="1">
        <f t="shared" si="51"/>
        <v>2010</v>
      </c>
      <c r="C1130" s="7">
        <v>1798.98</v>
      </c>
      <c r="D1130" s="7">
        <v>1802.63</v>
      </c>
      <c r="E1130" s="7">
        <v>1765.55</v>
      </c>
      <c r="F1130" s="7">
        <v>1765.55</v>
      </c>
      <c r="G1130" s="8">
        <v>38458200</v>
      </c>
      <c r="H1130" s="8">
        <v>1159743000000</v>
      </c>
      <c r="I1130" s="7">
        <v>-2.21</v>
      </c>
      <c r="J1130" s="1">
        <f t="shared" si="52"/>
        <v>7</v>
      </c>
      <c r="K1130" s="1">
        <f t="shared" si="53"/>
        <v>16</v>
      </c>
    </row>
    <row r="1131" spans="1:11" hidden="1" x14ac:dyDescent="0.3">
      <c r="A1131" s="6">
        <v>40378</v>
      </c>
      <c r="B1131" s="1">
        <f t="shared" si="51"/>
        <v>2010</v>
      </c>
      <c r="C1131" s="7">
        <v>1752.3</v>
      </c>
      <c r="D1131" s="7">
        <v>1783.07</v>
      </c>
      <c r="E1131" s="7">
        <v>1746.02</v>
      </c>
      <c r="F1131" s="7">
        <v>1774.09</v>
      </c>
      <c r="G1131" s="8">
        <v>19318100</v>
      </c>
      <c r="H1131" s="8">
        <v>665229000000</v>
      </c>
      <c r="I1131" s="7">
        <v>0.48</v>
      </c>
      <c r="J1131" s="1">
        <f t="shared" si="52"/>
        <v>7</v>
      </c>
      <c r="K1131" s="1">
        <f t="shared" si="53"/>
        <v>19</v>
      </c>
    </row>
    <row r="1132" spans="1:11" hidden="1" x14ac:dyDescent="0.3">
      <c r="A1132" s="6">
        <v>40379</v>
      </c>
      <c r="B1132" s="1">
        <f t="shared" si="51"/>
        <v>2010</v>
      </c>
      <c r="C1132" s="7">
        <v>1775.47</v>
      </c>
      <c r="D1132" s="7">
        <v>1777.65</v>
      </c>
      <c r="E1132" s="7">
        <v>1747.56</v>
      </c>
      <c r="F1132" s="7">
        <v>1773.74</v>
      </c>
      <c r="G1132" s="8">
        <v>14872000</v>
      </c>
      <c r="H1132" s="8">
        <v>515339000000</v>
      </c>
      <c r="I1132" s="7">
        <v>-0.02</v>
      </c>
      <c r="J1132" s="1">
        <f t="shared" si="52"/>
        <v>7</v>
      </c>
      <c r="K1132" s="1">
        <f t="shared" si="53"/>
        <v>20</v>
      </c>
    </row>
    <row r="1133" spans="1:11" hidden="1" x14ac:dyDescent="0.3">
      <c r="A1133" s="6">
        <v>40380</v>
      </c>
      <c r="B1133" s="1">
        <f t="shared" si="51"/>
        <v>2010</v>
      </c>
      <c r="C1133" s="7">
        <v>1791.95</v>
      </c>
      <c r="D1133" s="7">
        <v>1795.42</v>
      </c>
      <c r="E1133" s="7">
        <v>1771.67</v>
      </c>
      <c r="F1133" s="7">
        <v>1777.98</v>
      </c>
      <c r="G1133" s="8">
        <v>17891600</v>
      </c>
      <c r="H1133" s="8">
        <v>634256000000</v>
      </c>
      <c r="I1133" s="7">
        <v>0.24</v>
      </c>
      <c r="J1133" s="1">
        <f t="shared" si="52"/>
        <v>7</v>
      </c>
      <c r="K1133" s="1">
        <f t="shared" si="53"/>
        <v>21</v>
      </c>
    </row>
    <row r="1134" spans="1:11" hidden="1" x14ac:dyDescent="0.3">
      <c r="A1134" s="6">
        <v>40381</v>
      </c>
      <c r="B1134" s="1">
        <f t="shared" si="51"/>
        <v>2010</v>
      </c>
      <c r="C1134" s="7">
        <v>1778.36</v>
      </c>
      <c r="D1134" s="7">
        <v>1780.26</v>
      </c>
      <c r="E1134" s="7">
        <v>1695.33</v>
      </c>
      <c r="F1134" s="7">
        <v>1708.79</v>
      </c>
      <c r="G1134" s="8">
        <v>33440800</v>
      </c>
      <c r="H1134" s="8">
        <v>979428000000</v>
      </c>
      <c r="I1134" s="7">
        <v>-3.89</v>
      </c>
      <c r="J1134" s="1">
        <f t="shared" si="52"/>
        <v>7</v>
      </c>
      <c r="K1134" s="1">
        <f t="shared" si="53"/>
        <v>22</v>
      </c>
    </row>
    <row r="1135" spans="1:11" hidden="1" x14ac:dyDescent="0.3">
      <c r="A1135" s="6">
        <v>40382</v>
      </c>
      <c r="B1135" s="1">
        <f t="shared" si="51"/>
        <v>2010</v>
      </c>
      <c r="C1135" s="7">
        <v>1733.76</v>
      </c>
      <c r="D1135" s="7">
        <v>1734.65</v>
      </c>
      <c r="E1135" s="7">
        <v>1683.39</v>
      </c>
      <c r="F1135" s="7">
        <v>1700.84</v>
      </c>
      <c r="G1135" s="8">
        <v>24292200</v>
      </c>
      <c r="H1135" s="8">
        <v>777143000000</v>
      </c>
      <c r="I1135" s="7">
        <v>-0.47</v>
      </c>
      <c r="J1135" s="1">
        <f t="shared" si="52"/>
        <v>7</v>
      </c>
      <c r="K1135" s="1">
        <f t="shared" si="53"/>
        <v>23</v>
      </c>
    </row>
    <row r="1136" spans="1:11" hidden="1" x14ac:dyDescent="0.3">
      <c r="A1136" s="6">
        <v>40385</v>
      </c>
      <c r="B1136" s="1">
        <f t="shared" si="51"/>
        <v>2010</v>
      </c>
      <c r="C1136" s="7">
        <v>1703.72</v>
      </c>
      <c r="D1136" s="7">
        <v>1744.16</v>
      </c>
      <c r="E1136" s="7">
        <v>1703.09</v>
      </c>
      <c r="F1136" s="7">
        <v>1739.53</v>
      </c>
      <c r="G1136" s="8">
        <v>16297700</v>
      </c>
      <c r="H1136" s="8">
        <v>531025000000</v>
      </c>
      <c r="I1136" s="7">
        <v>2.27</v>
      </c>
      <c r="J1136" s="1">
        <f t="shared" si="52"/>
        <v>7</v>
      </c>
      <c r="K1136" s="1">
        <f t="shared" si="53"/>
        <v>26</v>
      </c>
    </row>
    <row r="1137" spans="1:11" hidden="1" x14ac:dyDescent="0.3">
      <c r="A1137" s="6">
        <v>40386</v>
      </c>
      <c r="B1137" s="1">
        <f t="shared" si="51"/>
        <v>2010</v>
      </c>
      <c r="C1137" s="7">
        <v>1746.08</v>
      </c>
      <c r="D1137" s="7">
        <v>1752.2</v>
      </c>
      <c r="E1137" s="7">
        <v>1724.31</v>
      </c>
      <c r="F1137" s="7">
        <v>1726.12</v>
      </c>
      <c r="G1137" s="8">
        <v>45266400</v>
      </c>
      <c r="H1137" s="8">
        <v>1350786000000</v>
      </c>
      <c r="I1137" s="7">
        <v>-0.77</v>
      </c>
      <c r="J1137" s="1">
        <f t="shared" si="52"/>
        <v>7</v>
      </c>
      <c r="K1137" s="1">
        <f t="shared" si="53"/>
        <v>27</v>
      </c>
    </row>
    <row r="1138" spans="1:11" hidden="1" x14ac:dyDescent="0.3">
      <c r="A1138" s="6">
        <v>40387</v>
      </c>
      <c r="B1138" s="1">
        <f t="shared" si="51"/>
        <v>2010</v>
      </c>
      <c r="C1138" s="7">
        <v>1735.67</v>
      </c>
      <c r="D1138" s="7">
        <v>1739</v>
      </c>
      <c r="E1138" s="7">
        <v>1704.86</v>
      </c>
      <c r="F1138" s="7">
        <v>1713.66</v>
      </c>
      <c r="G1138" s="8">
        <v>20178700</v>
      </c>
      <c r="H1138" s="8">
        <v>825122000000</v>
      </c>
      <c r="I1138" s="7">
        <v>-0.72</v>
      </c>
      <c r="J1138" s="1">
        <f t="shared" si="52"/>
        <v>7</v>
      </c>
      <c r="K1138" s="1">
        <f t="shared" si="53"/>
        <v>28</v>
      </c>
    </row>
    <row r="1139" spans="1:11" hidden="1" x14ac:dyDescent="0.3">
      <c r="A1139" s="6">
        <v>40388</v>
      </c>
      <c r="B1139" s="1">
        <f t="shared" si="51"/>
        <v>2010</v>
      </c>
      <c r="C1139" s="7">
        <v>1712.96</v>
      </c>
      <c r="D1139" s="7">
        <v>1719.95</v>
      </c>
      <c r="E1139" s="7">
        <v>1659.88</v>
      </c>
      <c r="F1139" s="7">
        <v>1665.37</v>
      </c>
      <c r="G1139" s="8">
        <v>23499800</v>
      </c>
      <c r="H1139" s="8">
        <v>766893000000</v>
      </c>
      <c r="I1139" s="7">
        <v>-2.82</v>
      </c>
      <c r="J1139" s="1">
        <f t="shared" si="52"/>
        <v>7</v>
      </c>
      <c r="K1139" s="1">
        <f t="shared" si="53"/>
        <v>29</v>
      </c>
    </row>
    <row r="1140" spans="1:11" hidden="1" x14ac:dyDescent="0.3">
      <c r="A1140" s="6">
        <v>40389</v>
      </c>
      <c r="B1140" s="1">
        <f t="shared" si="51"/>
        <v>2010</v>
      </c>
      <c r="C1140" s="7">
        <v>1664.62</v>
      </c>
      <c r="D1140" s="7">
        <v>1691.79</v>
      </c>
      <c r="E1140" s="7">
        <v>1656.63</v>
      </c>
      <c r="F1140" s="7">
        <v>1684.18</v>
      </c>
      <c r="G1140" s="8">
        <v>16341100</v>
      </c>
      <c r="H1140" s="8">
        <v>633560000000</v>
      </c>
      <c r="I1140" s="7">
        <v>1.1299999999999999</v>
      </c>
      <c r="J1140" s="1">
        <f t="shared" si="52"/>
        <v>7</v>
      </c>
      <c r="K1140" s="1">
        <f t="shared" si="53"/>
        <v>30</v>
      </c>
    </row>
    <row r="1141" spans="1:11" hidden="1" x14ac:dyDescent="0.3">
      <c r="A1141" s="6">
        <v>40392</v>
      </c>
      <c r="B1141" s="1">
        <f t="shared" si="51"/>
        <v>2010</v>
      </c>
      <c r="C1141" s="7">
        <v>1700.08</v>
      </c>
      <c r="D1141" s="7">
        <v>1703.54</v>
      </c>
      <c r="E1141" s="7">
        <v>1689.66</v>
      </c>
      <c r="F1141" s="7">
        <v>1697.75</v>
      </c>
      <c r="G1141" s="8">
        <v>27271900</v>
      </c>
      <c r="H1141" s="8">
        <v>768484000000</v>
      </c>
      <c r="I1141" s="7">
        <v>0.81</v>
      </c>
      <c r="J1141" s="1">
        <f t="shared" si="52"/>
        <v>8</v>
      </c>
      <c r="K1141" s="1">
        <f t="shared" si="53"/>
        <v>2</v>
      </c>
    </row>
    <row r="1142" spans="1:11" hidden="1" x14ac:dyDescent="0.3">
      <c r="A1142" s="6">
        <v>40393</v>
      </c>
      <c r="B1142" s="1">
        <f t="shared" si="51"/>
        <v>2010</v>
      </c>
      <c r="C1142" s="7">
        <v>1717.5</v>
      </c>
      <c r="D1142" s="7">
        <v>1722.11</v>
      </c>
      <c r="E1142" s="7">
        <v>1700.99</v>
      </c>
      <c r="F1142" s="7">
        <v>1706.27</v>
      </c>
      <c r="G1142" s="8">
        <v>21665300</v>
      </c>
      <c r="H1142" s="8">
        <v>658914000000</v>
      </c>
      <c r="I1142" s="7">
        <v>0.5</v>
      </c>
      <c r="J1142" s="1">
        <f t="shared" si="52"/>
        <v>8</v>
      </c>
      <c r="K1142" s="1">
        <f t="shared" si="53"/>
        <v>3</v>
      </c>
    </row>
    <row r="1143" spans="1:11" hidden="1" x14ac:dyDescent="0.3">
      <c r="A1143" s="6">
        <v>40394</v>
      </c>
      <c r="B1143" s="1">
        <f t="shared" si="51"/>
        <v>2010</v>
      </c>
      <c r="C1143" s="7">
        <v>1713.19</v>
      </c>
      <c r="D1143" s="7">
        <v>1715.11</v>
      </c>
      <c r="E1143" s="7">
        <v>1670.86</v>
      </c>
      <c r="F1143" s="7">
        <v>1685.08</v>
      </c>
      <c r="G1143" s="8">
        <v>18313500</v>
      </c>
      <c r="H1143" s="8">
        <v>562883000000</v>
      </c>
      <c r="I1143" s="7">
        <v>-1.24</v>
      </c>
      <c r="J1143" s="1">
        <f t="shared" si="52"/>
        <v>8</v>
      </c>
      <c r="K1143" s="1">
        <f t="shared" si="53"/>
        <v>4</v>
      </c>
    </row>
    <row r="1144" spans="1:11" hidden="1" x14ac:dyDescent="0.3">
      <c r="A1144" s="6">
        <v>40395</v>
      </c>
      <c r="B1144" s="1">
        <f t="shared" si="51"/>
        <v>2010</v>
      </c>
      <c r="C1144" s="7">
        <v>1703.71</v>
      </c>
      <c r="D1144" s="7">
        <v>1717.32</v>
      </c>
      <c r="E1144" s="7">
        <v>1652.98</v>
      </c>
      <c r="F1144" s="7">
        <v>1672.75</v>
      </c>
      <c r="G1144" s="8">
        <v>20398100</v>
      </c>
      <c r="H1144" s="8">
        <v>688566000000</v>
      </c>
      <c r="I1144" s="7">
        <v>-0.73</v>
      </c>
      <c r="J1144" s="1">
        <f t="shared" si="52"/>
        <v>8</v>
      </c>
      <c r="K1144" s="1">
        <f t="shared" si="53"/>
        <v>5</v>
      </c>
    </row>
    <row r="1145" spans="1:11" hidden="1" x14ac:dyDescent="0.3">
      <c r="A1145" s="6">
        <v>40396</v>
      </c>
      <c r="B1145" s="1">
        <f t="shared" si="51"/>
        <v>2010</v>
      </c>
      <c r="C1145" s="7">
        <v>1678.48</v>
      </c>
      <c r="D1145" s="7">
        <v>1678.48</v>
      </c>
      <c r="E1145" s="7">
        <v>1644.92</v>
      </c>
      <c r="F1145" s="7">
        <v>1672.63</v>
      </c>
      <c r="G1145" s="8">
        <v>20914000</v>
      </c>
      <c r="H1145" s="8">
        <v>691872000000</v>
      </c>
      <c r="I1145" s="7">
        <v>-0.01</v>
      </c>
      <c r="J1145" s="1">
        <f t="shared" si="52"/>
        <v>8</v>
      </c>
      <c r="K1145" s="1">
        <f t="shared" si="53"/>
        <v>6</v>
      </c>
    </row>
    <row r="1146" spans="1:11" hidden="1" x14ac:dyDescent="0.3">
      <c r="A1146" s="6">
        <v>40399</v>
      </c>
      <c r="B1146" s="1">
        <f t="shared" si="51"/>
        <v>2010</v>
      </c>
      <c r="C1146" s="7">
        <v>1670.94</v>
      </c>
      <c r="D1146" s="7">
        <v>1686.21</v>
      </c>
      <c r="E1146" s="7">
        <v>1667.79</v>
      </c>
      <c r="F1146" s="7">
        <v>1672.44</v>
      </c>
      <c r="G1146" s="8">
        <v>11552000</v>
      </c>
      <c r="H1146" s="8">
        <v>390836000000</v>
      </c>
      <c r="I1146" s="7">
        <v>-0.01</v>
      </c>
      <c r="J1146" s="1">
        <f t="shared" si="52"/>
        <v>8</v>
      </c>
      <c r="K1146" s="1">
        <f t="shared" si="53"/>
        <v>9</v>
      </c>
    </row>
    <row r="1147" spans="1:11" hidden="1" x14ac:dyDescent="0.3">
      <c r="A1147" s="6">
        <v>40400</v>
      </c>
      <c r="B1147" s="1">
        <f t="shared" si="51"/>
        <v>2010</v>
      </c>
      <c r="C1147" s="7">
        <v>1681.47</v>
      </c>
      <c r="D1147" s="7">
        <v>1695.29</v>
      </c>
      <c r="E1147" s="7">
        <v>1674.19</v>
      </c>
      <c r="F1147" s="7">
        <v>1680.47</v>
      </c>
      <c r="G1147" s="8">
        <v>14089900</v>
      </c>
      <c r="H1147" s="8">
        <v>505042000000</v>
      </c>
      <c r="I1147" s="7">
        <v>0.48</v>
      </c>
      <c r="J1147" s="1">
        <f t="shared" si="52"/>
        <v>8</v>
      </c>
      <c r="K1147" s="1">
        <f t="shared" si="53"/>
        <v>10</v>
      </c>
    </row>
    <row r="1148" spans="1:11" hidden="1" x14ac:dyDescent="0.3">
      <c r="A1148" s="6">
        <v>40401</v>
      </c>
      <c r="B1148" s="1">
        <f t="shared" si="51"/>
        <v>2010</v>
      </c>
      <c r="C1148" s="7">
        <v>1662.83</v>
      </c>
      <c r="D1148" s="7">
        <v>1669.3</v>
      </c>
      <c r="E1148" s="7">
        <v>1616.12</v>
      </c>
      <c r="F1148" s="7">
        <v>1616.12</v>
      </c>
      <c r="G1148" s="8">
        <v>26634000</v>
      </c>
      <c r="H1148" s="8">
        <v>862808000000</v>
      </c>
      <c r="I1148" s="7">
        <v>-3.83</v>
      </c>
      <c r="J1148" s="1">
        <f t="shared" si="52"/>
        <v>8</v>
      </c>
      <c r="K1148" s="1">
        <f t="shared" si="53"/>
        <v>11</v>
      </c>
    </row>
    <row r="1149" spans="1:11" hidden="1" x14ac:dyDescent="0.3">
      <c r="A1149" s="6">
        <v>40402</v>
      </c>
      <c r="B1149" s="1">
        <f t="shared" si="51"/>
        <v>2010</v>
      </c>
      <c r="C1149" s="7">
        <v>1582.11</v>
      </c>
      <c r="D1149" s="7">
        <v>1617.58</v>
      </c>
      <c r="E1149" s="7">
        <v>1575.98</v>
      </c>
      <c r="F1149" s="7">
        <v>1598.63</v>
      </c>
      <c r="G1149" s="8">
        <v>18689200</v>
      </c>
      <c r="H1149" s="8">
        <v>723506000000</v>
      </c>
      <c r="I1149" s="7">
        <v>-1.08</v>
      </c>
      <c r="J1149" s="1">
        <f t="shared" si="52"/>
        <v>8</v>
      </c>
      <c r="K1149" s="1">
        <f t="shared" si="53"/>
        <v>12</v>
      </c>
    </row>
    <row r="1150" spans="1:11" hidden="1" x14ac:dyDescent="0.3">
      <c r="A1150" s="6">
        <v>40403</v>
      </c>
      <c r="B1150" s="1">
        <f t="shared" si="51"/>
        <v>2010</v>
      </c>
      <c r="C1150" s="7">
        <v>1615.01</v>
      </c>
      <c r="D1150" s="7">
        <v>1650.71</v>
      </c>
      <c r="E1150" s="7">
        <v>1607.45</v>
      </c>
      <c r="F1150" s="7">
        <v>1647.72</v>
      </c>
      <c r="G1150" s="8">
        <v>12808500</v>
      </c>
      <c r="H1150" s="8">
        <v>496697000000</v>
      </c>
      <c r="I1150" s="7">
        <v>3.07</v>
      </c>
      <c r="J1150" s="1">
        <f t="shared" si="52"/>
        <v>8</v>
      </c>
      <c r="K1150" s="1">
        <f t="shared" si="53"/>
        <v>13</v>
      </c>
    </row>
    <row r="1151" spans="1:11" hidden="1" x14ac:dyDescent="0.3">
      <c r="A1151" s="6">
        <v>40406</v>
      </c>
      <c r="B1151" s="1">
        <f t="shared" si="51"/>
        <v>2010</v>
      </c>
      <c r="C1151" s="7">
        <v>1639.05</v>
      </c>
      <c r="D1151" s="7">
        <v>1652.17</v>
      </c>
      <c r="E1151" s="7">
        <v>1619.31</v>
      </c>
      <c r="F1151" s="7">
        <v>1649.45</v>
      </c>
      <c r="G1151" s="8">
        <v>11861000</v>
      </c>
      <c r="H1151" s="8">
        <v>418509000000</v>
      </c>
      <c r="I1151" s="7">
        <v>0.1</v>
      </c>
      <c r="J1151" s="1">
        <f t="shared" si="52"/>
        <v>8</v>
      </c>
      <c r="K1151" s="1">
        <f t="shared" si="53"/>
        <v>16</v>
      </c>
    </row>
    <row r="1152" spans="1:11" hidden="1" x14ac:dyDescent="0.3">
      <c r="A1152" s="6">
        <v>40407</v>
      </c>
      <c r="B1152" s="1">
        <f t="shared" si="51"/>
        <v>2010</v>
      </c>
      <c r="C1152" s="7">
        <v>1642.67</v>
      </c>
      <c r="D1152" s="7">
        <v>1651.61</v>
      </c>
      <c r="E1152" s="7">
        <v>1630.03</v>
      </c>
      <c r="F1152" s="7">
        <v>1646.76</v>
      </c>
      <c r="G1152" s="8">
        <v>14342300</v>
      </c>
      <c r="H1152" s="8">
        <v>476615000000</v>
      </c>
      <c r="I1152" s="7">
        <v>-0.16</v>
      </c>
      <c r="J1152" s="1">
        <f t="shared" si="52"/>
        <v>8</v>
      </c>
      <c r="K1152" s="1">
        <f t="shared" si="53"/>
        <v>17</v>
      </c>
    </row>
    <row r="1153" spans="1:11" hidden="1" x14ac:dyDescent="0.3">
      <c r="A1153" s="6">
        <v>40408</v>
      </c>
      <c r="B1153" s="1">
        <f t="shared" si="51"/>
        <v>2010</v>
      </c>
      <c r="C1153" s="7">
        <v>1658.78</v>
      </c>
      <c r="D1153" s="7">
        <v>1658.89</v>
      </c>
      <c r="E1153" s="7">
        <v>1635.91</v>
      </c>
      <c r="F1153" s="7">
        <v>1641.05</v>
      </c>
      <c r="G1153" s="8">
        <v>13670200</v>
      </c>
      <c r="H1153" s="8">
        <v>449189000000</v>
      </c>
      <c r="I1153" s="7">
        <v>-0.35</v>
      </c>
      <c r="J1153" s="1">
        <f t="shared" si="52"/>
        <v>8</v>
      </c>
      <c r="K1153" s="1">
        <f t="shared" si="53"/>
        <v>18</v>
      </c>
    </row>
    <row r="1154" spans="1:11" hidden="1" x14ac:dyDescent="0.3">
      <c r="A1154" s="6">
        <v>40409</v>
      </c>
      <c r="B1154" s="1">
        <f t="shared" ref="B1154:B1217" si="54">YEAR(A1154)</f>
        <v>2010</v>
      </c>
      <c r="C1154" s="7">
        <v>1653.82</v>
      </c>
      <c r="D1154" s="7">
        <v>1673.36</v>
      </c>
      <c r="E1154" s="7">
        <v>1652.43</v>
      </c>
      <c r="F1154" s="7">
        <v>1670.57</v>
      </c>
      <c r="G1154" s="8">
        <v>16865100</v>
      </c>
      <c r="H1154" s="8">
        <v>535499000000</v>
      </c>
      <c r="I1154" s="7">
        <v>1.8</v>
      </c>
      <c r="J1154" s="1">
        <f t="shared" si="52"/>
        <v>8</v>
      </c>
      <c r="K1154" s="1">
        <f t="shared" si="53"/>
        <v>19</v>
      </c>
    </row>
    <row r="1155" spans="1:11" hidden="1" x14ac:dyDescent="0.3">
      <c r="A1155" s="6">
        <v>40410</v>
      </c>
      <c r="B1155" s="1">
        <f t="shared" si="54"/>
        <v>2010</v>
      </c>
      <c r="C1155" s="7">
        <v>1654.25</v>
      </c>
      <c r="D1155" s="7">
        <v>1667.52</v>
      </c>
      <c r="E1155" s="7">
        <v>1645.21</v>
      </c>
      <c r="F1155" s="7">
        <v>1658.83</v>
      </c>
      <c r="G1155" s="8">
        <v>12386000</v>
      </c>
      <c r="H1155" s="8">
        <v>429153000000</v>
      </c>
      <c r="I1155" s="7">
        <v>-0.7</v>
      </c>
      <c r="J1155" s="1">
        <f t="shared" ref="J1155:J1218" si="55">MONTH(A1155)</f>
        <v>8</v>
      </c>
      <c r="K1155" s="1">
        <f t="shared" ref="K1155:K1218" si="56">DAY(A1155)</f>
        <v>20</v>
      </c>
    </row>
    <row r="1156" spans="1:11" hidden="1" x14ac:dyDescent="0.3">
      <c r="A1156" s="6">
        <v>40413</v>
      </c>
      <c r="B1156" s="1">
        <f t="shared" si="54"/>
        <v>2010</v>
      </c>
      <c r="C1156" s="7">
        <v>1668.73</v>
      </c>
      <c r="D1156" s="7">
        <v>1680.35</v>
      </c>
      <c r="E1156" s="7">
        <v>1649.24</v>
      </c>
      <c r="F1156" s="7">
        <v>1651.76</v>
      </c>
      <c r="G1156" s="8">
        <v>14992300</v>
      </c>
      <c r="H1156" s="8">
        <v>442838000000</v>
      </c>
      <c r="I1156" s="7">
        <v>-0.43</v>
      </c>
      <c r="J1156" s="1">
        <f t="shared" si="55"/>
        <v>8</v>
      </c>
      <c r="K1156" s="1">
        <f t="shared" si="56"/>
        <v>23</v>
      </c>
    </row>
    <row r="1157" spans="1:11" hidden="1" x14ac:dyDescent="0.3">
      <c r="A1157" s="6">
        <v>40414</v>
      </c>
      <c r="B1157" s="1">
        <f t="shared" si="54"/>
        <v>2010</v>
      </c>
      <c r="C1157" s="7">
        <v>1642.57</v>
      </c>
      <c r="D1157" s="7">
        <v>1655.9</v>
      </c>
      <c r="E1157" s="7">
        <v>1622.47</v>
      </c>
      <c r="F1157" s="7">
        <v>1645.25</v>
      </c>
      <c r="G1157" s="8">
        <v>13110400</v>
      </c>
      <c r="H1157" s="8">
        <v>441330000000</v>
      </c>
      <c r="I1157" s="7">
        <v>-0.39</v>
      </c>
      <c r="J1157" s="1">
        <f t="shared" si="55"/>
        <v>8</v>
      </c>
      <c r="K1157" s="1">
        <f t="shared" si="56"/>
        <v>24</v>
      </c>
    </row>
    <row r="1158" spans="1:11" hidden="1" x14ac:dyDescent="0.3">
      <c r="A1158" s="6">
        <v>40415</v>
      </c>
      <c r="B1158" s="1">
        <f t="shared" si="54"/>
        <v>2010</v>
      </c>
      <c r="C1158" s="7">
        <v>1626.52</v>
      </c>
      <c r="D1158" s="7">
        <v>1642.38</v>
      </c>
      <c r="E1158" s="7">
        <v>1616.88</v>
      </c>
      <c r="F1158" s="7">
        <v>1616.88</v>
      </c>
      <c r="G1158" s="8">
        <v>15016800</v>
      </c>
      <c r="H1158" s="8">
        <v>416862000000</v>
      </c>
      <c r="I1158" s="7">
        <v>-1.72</v>
      </c>
      <c r="J1158" s="1">
        <f t="shared" si="55"/>
        <v>8</v>
      </c>
      <c r="K1158" s="1">
        <f t="shared" si="56"/>
        <v>25</v>
      </c>
    </row>
    <row r="1159" spans="1:11" hidden="1" x14ac:dyDescent="0.3">
      <c r="A1159" s="6">
        <v>40416</v>
      </c>
      <c r="B1159" s="1">
        <f t="shared" si="54"/>
        <v>2010</v>
      </c>
      <c r="C1159" s="7">
        <v>1634.1</v>
      </c>
      <c r="D1159" s="7">
        <v>1643.08</v>
      </c>
      <c r="E1159" s="7">
        <v>1614.04</v>
      </c>
      <c r="F1159" s="7">
        <v>1621.85</v>
      </c>
      <c r="G1159" s="8">
        <v>20774400</v>
      </c>
      <c r="H1159" s="8">
        <v>592248000000</v>
      </c>
      <c r="I1159" s="7">
        <v>0.31</v>
      </c>
      <c r="J1159" s="1">
        <f t="shared" si="55"/>
        <v>8</v>
      </c>
      <c r="K1159" s="1">
        <f t="shared" si="56"/>
        <v>26</v>
      </c>
    </row>
    <row r="1160" spans="1:11" hidden="1" x14ac:dyDescent="0.3">
      <c r="A1160" s="6">
        <v>40417</v>
      </c>
      <c r="B1160" s="1">
        <f t="shared" si="54"/>
        <v>2010</v>
      </c>
      <c r="C1160" s="7">
        <v>1618.24</v>
      </c>
      <c r="D1160" s="7">
        <v>1624.56</v>
      </c>
      <c r="E1160" s="7">
        <v>1601.1</v>
      </c>
      <c r="F1160" s="7">
        <v>1614.03</v>
      </c>
      <c r="G1160" s="8">
        <v>12615900</v>
      </c>
      <c r="H1160" s="8">
        <v>429509000000</v>
      </c>
      <c r="I1160" s="7">
        <v>-0.48</v>
      </c>
      <c r="J1160" s="1">
        <f t="shared" si="55"/>
        <v>8</v>
      </c>
      <c r="K1160" s="1">
        <f t="shared" si="56"/>
        <v>27</v>
      </c>
    </row>
    <row r="1161" spans="1:11" hidden="1" x14ac:dyDescent="0.3">
      <c r="A1161" s="6">
        <v>40420</v>
      </c>
      <c r="B1161" s="1">
        <f t="shared" si="54"/>
        <v>2010</v>
      </c>
      <c r="C1161" s="7">
        <v>1635.35</v>
      </c>
      <c r="D1161" s="7">
        <v>1635.64</v>
      </c>
      <c r="E1161" s="7">
        <v>1619.3</v>
      </c>
      <c r="F1161" s="7">
        <v>1625.1</v>
      </c>
      <c r="G1161" s="8">
        <v>11980100</v>
      </c>
      <c r="H1161" s="8">
        <v>364485000000</v>
      </c>
      <c r="I1161" s="7">
        <v>0.69</v>
      </c>
      <c r="J1161" s="1">
        <f t="shared" si="55"/>
        <v>8</v>
      </c>
      <c r="K1161" s="1">
        <f t="shared" si="56"/>
        <v>30</v>
      </c>
    </row>
    <row r="1162" spans="1:11" hidden="1" x14ac:dyDescent="0.3">
      <c r="A1162" s="6">
        <v>40421</v>
      </c>
      <c r="B1162" s="1">
        <f t="shared" si="54"/>
        <v>2010</v>
      </c>
      <c r="C1162" s="7">
        <v>1609.52</v>
      </c>
      <c r="D1162" s="7">
        <v>1613.91</v>
      </c>
      <c r="E1162" s="7">
        <v>1571.53</v>
      </c>
      <c r="F1162" s="7">
        <v>1574.39</v>
      </c>
      <c r="G1162" s="8">
        <v>24465300</v>
      </c>
      <c r="H1162" s="8">
        <v>835819000000</v>
      </c>
      <c r="I1162" s="7">
        <v>-3.12</v>
      </c>
      <c r="J1162" s="1">
        <f t="shared" si="55"/>
        <v>8</v>
      </c>
      <c r="K1162" s="1">
        <f t="shared" si="56"/>
        <v>31</v>
      </c>
    </row>
    <row r="1163" spans="1:11" hidden="1" x14ac:dyDescent="0.3">
      <c r="A1163" s="6">
        <v>40422</v>
      </c>
      <c r="B1163" s="1">
        <f t="shared" si="54"/>
        <v>2010</v>
      </c>
      <c r="C1163" s="7">
        <v>1588.01</v>
      </c>
      <c r="D1163" s="7">
        <v>1594.39</v>
      </c>
      <c r="E1163" s="7">
        <v>1569.13</v>
      </c>
      <c r="F1163" s="7">
        <v>1578.42</v>
      </c>
      <c r="G1163" s="8">
        <v>24145300</v>
      </c>
      <c r="H1163" s="8">
        <v>784742000000</v>
      </c>
      <c r="I1163" s="7">
        <v>0.26</v>
      </c>
      <c r="J1163" s="1">
        <f t="shared" si="55"/>
        <v>9</v>
      </c>
      <c r="K1163" s="1">
        <f t="shared" si="56"/>
        <v>1</v>
      </c>
    </row>
    <row r="1164" spans="1:11" hidden="1" x14ac:dyDescent="0.3">
      <c r="A1164" s="6">
        <v>40423</v>
      </c>
      <c r="B1164" s="1">
        <f t="shared" si="54"/>
        <v>2010</v>
      </c>
      <c r="C1164" s="7">
        <v>1604.41</v>
      </c>
      <c r="D1164" s="7">
        <v>1619.79</v>
      </c>
      <c r="E1164" s="7">
        <v>1596.54</v>
      </c>
      <c r="F1164" s="7">
        <v>1617.48</v>
      </c>
      <c r="G1164" s="8">
        <v>19810600</v>
      </c>
      <c r="H1164" s="8">
        <v>710545000000</v>
      </c>
      <c r="I1164" s="7">
        <v>2.4700000000000002</v>
      </c>
      <c r="J1164" s="1">
        <f t="shared" si="55"/>
        <v>9</v>
      </c>
      <c r="K1164" s="1">
        <f t="shared" si="56"/>
        <v>2</v>
      </c>
    </row>
    <row r="1165" spans="1:11" hidden="1" x14ac:dyDescent="0.3">
      <c r="A1165" s="6">
        <v>40424</v>
      </c>
      <c r="B1165" s="1">
        <f t="shared" si="54"/>
        <v>2010</v>
      </c>
      <c r="C1165" s="7">
        <v>1633.64</v>
      </c>
      <c r="D1165" s="7">
        <v>1648.91</v>
      </c>
      <c r="E1165" s="7">
        <v>1628.1</v>
      </c>
      <c r="F1165" s="7">
        <v>1648.17</v>
      </c>
      <c r="G1165" s="8">
        <v>22430600</v>
      </c>
      <c r="H1165" s="8">
        <v>820763000000</v>
      </c>
      <c r="I1165" s="7">
        <v>1.9</v>
      </c>
      <c r="J1165" s="1">
        <f t="shared" si="55"/>
        <v>9</v>
      </c>
      <c r="K1165" s="1">
        <f t="shared" si="56"/>
        <v>3</v>
      </c>
    </row>
    <row r="1166" spans="1:11" hidden="1" x14ac:dyDescent="0.3">
      <c r="A1166" s="6">
        <v>40427</v>
      </c>
      <c r="B1166" s="1">
        <f t="shared" si="54"/>
        <v>2010</v>
      </c>
      <c r="C1166" s="7">
        <v>1671.98</v>
      </c>
      <c r="D1166" s="7">
        <v>1676.9</v>
      </c>
      <c r="E1166" s="7">
        <v>1654</v>
      </c>
      <c r="F1166" s="7">
        <v>1663.12</v>
      </c>
      <c r="G1166" s="8">
        <v>19657800</v>
      </c>
      <c r="H1166" s="8">
        <v>694872000000</v>
      </c>
      <c r="I1166" s="7">
        <v>0.91</v>
      </c>
      <c r="J1166" s="1">
        <f t="shared" si="55"/>
        <v>9</v>
      </c>
      <c r="K1166" s="1">
        <f t="shared" si="56"/>
        <v>6</v>
      </c>
    </row>
    <row r="1167" spans="1:11" hidden="1" x14ac:dyDescent="0.3">
      <c r="A1167" s="6">
        <v>40428</v>
      </c>
      <c r="B1167" s="1">
        <f t="shared" si="54"/>
        <v>2010</v>
      </c>
      <c r="C1167" s="7">
        <v>1664.35</v>
      </c>
      <c r="D1167" s="7">
        <v>1670.28</v>
      </c>
      <c r="E1167" s="7">
        <v>1651.37</v>
      </c>
      <c r="F1167" s="7">
        <v>1658.08</v>
      </c>
      <c r="G1167" s="8">
        <v>13222800</v>
      </c>
      <c r="H1167" s="8">
        <v>537945000000</v>
      </c>
      <c r="I1167" s="7">
        <v>-0.3</v>
      </c>
      <c r="J1167" s="1">
        <f t="shared" si="55"/>
        <v>9</v>
      </c>
      <c r="K1167" s="1">
        <f t="shared" si="56"/>
        <v>7</v>
      </c>
    </row>
    <row r="1168" spans="1:11" hidden="1" x14ac:dyDescent="0.3">
      <c r="A1168" s="6">
        <v>40429</v>
      </c>
      <c r="B1168" s="1">
        <f t="shared" si="54"/>
        <v>2010</v>
      </c>
      <c r="C1168" s="7">
        <v>1646.07</v>
      </c>
      <c r="D1168" s="7">
        <v>1648.19</v>
      </c>
      <c r="E1168" s="7">
        <v>1623.81</v>
      </c>
      <c r="F1168" s="7">
        <v>1632.53</v>
      </c>
      <c r="G1168" s="8">
        <v>22346500</v>
      </c>
      <c r="H1168" s="8">
        <v>612683000000</v>
      </c>
      <c r="I1168" s="7">
        <v>-1.54</v>
      </c>
      <c r="J1168" s="1">
        <f t="shared" si="55"/>
        <v>9</v>
      </c>
      <c r="K1168" s="1">
        <f t="shared" si="56"/>
        <v>8</v>
      </c>
    </row>
    <row r="1169" spans="1:11" hidden="1" x14ac:dyDescent="0.3">
      <c r="A1169" s="6">
        <v>40430</v>
      </c>
      <c r="B1169" s="1">
        <f t="shared" si="54"/>
        <v>2010</v>
      </c>
      <c r="C1169" s="7">
        <v>1638.94</v>
      </c>
      <c r="D1169" s="7">
        <v>1652</v>
      </c>
      <c r="E1169" s="7">
        <v>1611.27</v>
      </c>
      <c r="F1169" s="7">
        <v>1627.31</v>
      </c>
      <c r="G1169" s="8">
        <v>21712200</v>
      </c>
      <c r="H1169" s="8">
        <v>915692000000</v>
      </c>
      <c r="I1169" s="7">
        <v>-0.32</v>
      </c>
      <c r="J1169" s="1">
        <f t="shared" si="55"/>
        <v>9</v>
      </c>
      <c r="K1169" s="1">
        <f t="shared" si="56"/>
        <v>9</v>
      </c>
    </row>
    <row r="1170" spans="1:11" hidden="1" x14ac:dyDescent="0.3">
      <c r="A1170" s="6">
        <v>40431</v>
      </c>
      <c r="B1170" s="1">
        <f t="shared" si="54"/>
        <v>2010</v>
      </c>
      <c r="C1170" s="7">
        <v>1636.94</v>
      </c>
      <c r="D1170" s="7">
        <v>1640.97</v>
      </c>
      <c r="E1170" s="7">
        <v>1619.98</v>
      </c>
      <c r="F1170" s="7">
        <v>1633.64</v>
      </c>
      <c r="G1170" s="8">
        <v>14836000</v>
      </c>
      <c r="H1170" s="8">
        <v>577667000000</v>
      </c>
      <c r="I1170" s="7">
        <v>0.39</v>
      </c>
      <c r="J1170" s="1">
        <f t="shared" si="55"/>
        <v>9</v>
      </c>
      <c r="K1170" s="1">
        <f t="shared" si="56"/>
        <v>10</v>
      </c>
    </row>
    <row r="1171" spans="1:11" hidden="1" x14ac:dyDescent="0.3">
      <c r="A1171" s="6">
        <v>40434</v>
      </c>
      <c r="B1171" s="1">
        <f t="shared" si="54"/>
        <v>2010</v>
      </c>
      <c r="C1171" s="7">
        <v>1639.47</v>
      </c>
      <c r="D1171" s="7">
        <v>1640.35</v>
      </c>
      <c r="E1171" s="7">
        <v>1618.74</v>
      </c>
      <c r="F1171" s="7">
        <v>1619.77</v>
      </c>
      <c r="G1171" s="8">
        <v>15806600</v>
      </c>
      <c r="H1171" s="8">
        <v>534171000000</v>
      </c>
      <c r="I1171" s="7">
        <v>-0.85</v>
      </c>
      <c r="J1171" s="1">
        <f t="shared" si="55"/>
        <v>9</v>
      </c>
      <c r="K1171" s="1">
        <f t="shared" si="56"/>
        <v>13</v>
      </c>
    </row>
    <row r="1172" spans="1:11" hidden="1" x14ac:dyDescent="0.3">
      <c r="A1172" s="6">
        <v>40435</v>
      </c>
      <c r="B1172" s="1">
        <f t="shared" si="54"/>
        <v>2010</v>
      </c>
      <c r="C1172" s="7">
        <v>1640.06</v>
      </c>
      <c r="D1172" s="7">
        <v>1643.71</v>
      </c>
      <c r="E1172" s="7">
        <v>1605.54</v>
      </c>
      <c r="F1172" s="7">
        <v>1605.54</v>
      </c>
      <c r="G1172" s="8">
        <v>17636500</v>
      </c>
      <c r="H1172" s="8">
        <v>656538000000</v>
      </c>
      <c r="I1172" s="7">
        <v>-0.88</v>
      </c>
      <c r="J1172" s="1">
        <f t="shared" si="55"/>
        <v>9</v>
      </c>
      <c r="K1172" s="1">
        <f t="shared" si="56"/>
        <v>14</v>
      </c>
    </row>
    <row r="1173" spans="1:11" hidden="1" x14ac:dyDescent="0.3">
      <c r="A1173" s="6">
        <v>40436</v>
      </c>
      <c r="B1173" s="1">
        <f t="shared" si="54"/>
        <v>2010</v>
      </c>
      <c r="C1173" s="7">
        <v>1618.78</v>
      </c>
      <c r="D1173" s="7">
        <v>1623.55</v>
      </c>
      <c r="E1173" s="7">
        <v>1584.37</v>
      </c>
      <c r="F1173" s="7">
        <v>1617.43</v>
      </c>
      <c r="G1173" s="8">
        <v>16050500</v>
      </c>
      <c r="H1173" s="8">
        <v>650711000000</v>
      </c>
      <c r="I1173" s="7">
        <v>0.74</v>
      </c>
      <c r="J1173" s="1">
        <f t="shared" si="55"/>
        <v>9</v>
      </c>
      <c r="K1173" s="1">
        <f t="shared" si="56"/>
        <v>15</v>
      </c>
    </row>
    <row r="1174" spans="1:11" hidden="1" x14ac:dyDescent="0.3">
      <c r="A1174" s="6">
        <v>40437</v>
      </c>
      <c r="B1174" s="1">
        <f t="shared" si="54"/>
        <v>2010</v>
      </c>
      <c r="C1174" s="7">
        <v>1616.65</v>
      </c>
      <c r="D1174" s="7">
        <v>1623.1</v>
      </c>
      <c r="E1174" s="7">
        <v>1606.43</v>
      </c>
      <c r="F1174" s="7">
        <v>1606.9</v>
      </c>
      <c r="G1174" s="8">
        <v>13831300</v>
      </c>
      <c r="H1174" s="8">
        <v>485358000000</v>
      </c>
      <c r="I1174" s="7">
        <v>-0.65</v>
      </c>
      <c r="J1174" s="1">
        <f t="shared" si="55"/>
        <v>9</v>
      </c>
      <c r="K1174" s="1">
        <f t="shared" si="56"/>
        <v>16</v>
      </c>
    </row>
    <row r="1175" spans="1:11" hidden="1" x14ac:dyDescent="0.3">
      <c r="A1175" s="6">
        <v>40438</v>
      </c>
      <c r="B1175" s="1">
        <f t="shared" si="54"/>
        <v>2010</v>
      </c>
      <c r="C1175" s="7">
        <v>1624.61</v>
      </c>
      <c r="D1175" s="7">
        <v>1658.49</v>
      </c>
      <c r="E1175" s="7">
        <v>1617.4</v>
      </c>
      <c r="F1175" s="7">
        <v>1656.47</v>
      </c>
      <c r="G1175" s="8">
        <v>32988300</v>
      </c>
      <c r="H1175" s="8">
        <v>1044812000000</v>
      </c>
      <c r="I1175" s="7">
        <v>3.08</v>
      </c>
      <c r="J1175" s="1">
        <f t="shared" si="55"/>
        <v>9</v>
      </c>
      <c r="K1175" s="1">
        <f t="shared" si="56"/>
        <v>17</v>
      </c>
    </row>
    <row r="1176" spans="1:11" hidden="1" x14ac:dyDescent="0.3">
      <c r="A1176" s="6">
        <v>40441</v>
      </c>
      <c r="B1176" s="1">
        <f t="shared" si="54"/>
        <v>2010</v>
      </c>
      <c r="C1176" s="7">
        <v>1657.97</v>
      </c>
      <c r="D1176" s="7">
        <v>1659.79</v>
      </c>
      <c r="E1176" s="7">
        <v>1642.53</v>
      </c>
      <c r="F1176" s="7">
        <v>1648.47</v>
      </c>
      <c r="G1176" s="8">
        <v>15447100</v>
      </c>
      <c r="H1176" s="8">
        <v>576096000000</v>
      </c>
      <c r="I1176" s="7">
        <v>-0.48</v>
      </c>
      <c r="J1176" s="1">
        <f t="shared" si="55"/>
        <v>9</v>
      </c>
      <c r="K1176" s="1">
        <f t="shared" si="56"/>
        <v>20</v>
      </c>
    </row>
    <row r="1177" spans="1:11" hidden="1" x14ac:dyDescent="0.3">
      <c r="A1177" s="6">
        <v>40445</v>
      </c>
      <c r="B1177" s="1">
        <f t="shared" si="54"/>
        <v>2010</v>
      </c>
      <c r="C1177" s="7">
        <v>1635.45</v>
      </c>
      <c r="D1177" s="7">
        <v>1638.05</v>
      </c>
      <c r="E1177" s="7">
        <v>1609.36</v>
      </c>
      <c r="F1177" s="7">
        <v>1631.38</v>
      </c>
      <c r="G1177" s="8">
        <v>22518700</v>
      </c>
      <c r="H1177" s="8">
        <v>984323000000</v>
      </c>
      <c r="I1177" s="7">
        <v>-1.04</v>
      </c>
      <c r="J1177" s="1">
        <f t="shared" si="55"/>
        <v>9</v>
      </c>
      <c r="K1177" s="1">
        <f t="shared" si="56"/>
        <v>24</v>
      </c>
    </row>
    <row r="1178" spans="1:11" hidden="1" x14ac:dyDescent="0.3">
      <c r="A1178" s="6">
        <v>40448</v>
      </c>
      <c r="B1178" s="1">
        <f t="shared" si="54"/>
        <v>2010</v>
      </c>
      <c r="C1178" s="7">
        <v>1651.41</v>
      </c>
      <c r="D1178" s="7">
        <v>1657.52</v>
      </c>
      <c r="E1178" s="7">
        <v>1625.72</v>
      </c>
      <c r="F1178" s="7">
        <v>1632.38</v>
      </c>
      <c r="G1178" s="8">
        <v>21753100</v>
      </c>
      <c r="H1178" s="8">
        <v>791119000000</v>
      </c>
      <c r="I1178" s="7">
        <v>0.06</v>
      </c>
      <c r="J1178" s="1">
        <f t="shared" si="55"/>
        <v>9</v>
      </c>
      <c r="K1178" s="1">
        <f t="shared" si="56"/>
        <v>27</v>
      </c>
    </row>
    <row r="1179" spans="1:11" hidden="1" x14ac:dyDescent="0.3">
      <c r="A1179" s="6">
        <v>40449</v>
      </c>
      <c r="B1179" s="1">
        <f t="shared" si="54"/>
        <v>2010</v>
      </c>
      <c r="C1179" s="7">
        <v>1634.85</v>
      </c>
      <c r="D1179" s="7">
        <v>1643.07</v>
      </c>
      <c r="E1179" s="7">
        <v>1626.38</v>
      </c>
      <c r="F1179" s="7">
        <v>1628.47</v>
      </c>
      <c r="G1179" s="8">
        <v>13313800</v>
      </c>
      <c r="H1179" s="8">
        <v>628065000000</v>
      </c>
      <c r="I1179" s="7">
        <v>-0.24</v>
      </c>
      <c r="J1179" s="1">
        <f t="shared" si="55"/>
        <v>9</v>
      </c>
      <c r="K1179" s="1">
        <f t="shared" si="56"/>
        <v>28</v>
      </c>
    </row>
    <row r="1180" spans="1:11" hidden="1" x14ac:dyDescent="0.3">
      <c r="A1180" s="6">
        <v>40450</v>
      </c>
      <c r="B1180" s="1">
        <f t="shared" si="54"/>
        <v>2010</v>
      </c>
      <c r="C1180" s="7">
        <v>1643.21</v>
      </c>
      <c r="D1180" s="7">
        <v>1667.23</v>
      </c>
      <c r="E1180" s="7">
        <v>1641.3</v>
      </c>
      <c r="F1180" s="7">
        <v>1664.31</v>
      </c>
      <c r="G1180" s="8">
        <v>23570800</v>
      </c>
      <c r="H1180" s="8">
        <v>994630000000</v>
      </c>
      <c r="I1180" s="7">
        <v>2.2000000000000002</v>
      </c>
      <c r="J1180" s="1">
        <f t="shared" si="55"/>
        <v>9</v>
      </c>
      <c r="K1180" s="1">
        <f t="shared" si="56"/>
        <v>29</v>
      </c>
    </row>
    <row r="1181" spans="1:11" hidden="1" x14ac:dyDescent="0.3">
      <c r="A1181" s="6">
        <v>40451</v>
      </c>
      <c r="B1181" s="1">
        <f t="shared" si="54"/>
        <v>2010</v>
      </c>
      <c r="C1181" s="7">
        <v>1669.78</v>
      </c>
      <c r="D1181" s="7">
        <v>1677.26</v>
      </c>
      <c r="E1181" s="7">
        <v>1661.26</v>
      </c>
      <c r="F1181" s="7">
        <v>1668.01</v>
      </c>
      <c r="G1181" s="8">
        <v>15362400</v>
      </c>
      <c r="H1181" s="8">
        <v>571420000000</v>
      </c>
      <c r="I1181" s="7">
        <v>0.22</v>
      </c>
      <c r="J1181" s="1">
        <f t="shared" si="55"/>
        <v>9</v>
      </c>
      <c r="K1181" s="1">
        <f t="shared" si="56"/>
        <v>30</v>
      </c>
    </row>
    <row r="1182" spans="1:11" hidden="1" x14ac:dyDescent="0.3">
      <c r="A1182" s="6">
        <v>40452</v>
      </c>
      <c r="B1182" s="1">
        <f t="shared" si="54"/>
        <v>2010</v>
      </c>
      <c r="C1182" s="7">
        <v>1669.19</v>
      </c>
      <c r="D1182" s="7">
        <v>1671.71</v>
      </c>
      <c r="E1182" s="7">
        <v>1652.59</v>
      </c>
      <c r="F1182" s="7">
        <v>1665.28</v>
      </c>
      <c r="G1182" s="8">
        <v>18582800</v>
      </c>
      <c r="H1182" s="8">
        <v>617626000000</v>
      </c>
      <c r="I1182" s="7">
        <v>-0.16</v>
      </c>
      <c r="J1182" s="1">
        <f t="shared" si="55"/>
        <v>10</v>
      </c>
      <c r="K1182" s="1">
        <f t="shared" si="56"/>
        <v>1</v>
      </c>
    </row>
    <row r="1183" spans="1:11" hidden="1" x14ac:dyDescent="0.3">
      <c r="A1183" s="6">
        <v>40455</v>
      </c>
      <c r="B1183" s="1">
        <f t="shared" si="54"/>
        <v>2010</v>
      </c>
      <c r="C1183" s="7">
        <v>1678.74</v>
      </c>
      <c r="D1183" s="7">
        <v>1681.2</v>
      </c>
      <c r="E1183" s="7">
        <v>1651.97</v>
      </c>
      <c r="F1183" s="7">
        <v>1653.69</v>
      </c>
      <c r="G1183" s="8">
        <v>19537300</v>
      </c>
      <c r="H1183" s="8">
        <v>713300000000</v>
      </c>
      <c r="I1183" s="7">
        <v>-0.7</v>
      </c>
      <c r="J1183" s="1">
        <f t="shared" si="55"/>
        <v>10</v>
      </c>
      <c r="K1183" s="1">
        <f t="shared" si="56"/>
        <v>4</v>
      </c>
    </row>
    <row r="1184" spans="1:11" hidden="1" x14ac:dyDescent="0.3">
      <c r="A1184" s="6">
        <v>40456</v>
      </c>
      <c r="B1184" s="1">
        <f t="shared" si="54"/>
        <v>2010</v>
      </c>
      <c r="C1184" s="7">
        <v>1644.56</v>
      </c>
      <c r="D1184" s="7">
        <v>1651.33</v>
      </c>
      <c r="E1184" s="7">
        <v>1619.57</v>
      </c>
      <c r="F1184" s="7">
        <v>1635.37</v>
      </c>
      <c r="G1184" s="8">
        <v>14867200</v>
      </c>
      <c r="H1184" s="8">
        <v>597311000000</v>
      </c>
      <c r="I1184" s="7">
        <v>-1.1100000000000001</v>
      </c>
      <c r="J1184" s="1">
        <f t="shared" si="55"/>
        <v>10</v>
      </c>
      <c r="K1184" s="1">
        <f t="shared" si="56"/>
        <v>5</v>
      </c>
    </row>
    <row r="1185" spans="1:11" hidden="1" x14ac:dyDescent="0.3">
      <c r="A1185" s="6">
        <v>40457</v>
      </c>
      <c r="B1185" s="1">
        <f t="shared" si="54"/>
        <v>2010</v>
      </c>
      <c r="C1185" s="7">
        <v>1657.12</v>
      </c>
      <c r="D1185" s="7">
        <v>1666.34</v>
      </c>
      <c r="E1185" s="7">
        <v>1639.81</v>
      </c>
      <c r="F1185" s="7">
        <v>1663.53</v>
      </c>
      <c r="G1185" s="8">
        <v>25261100</v>
      </c>
      <c r="H1185" s="8">
        <v>1028680000000</v>
      </c>
      <c r="I1185" s="7">
        <v>1.72</v>
      </c>
      <c r="J1185" s="1">
        <f t="shared" si="55"/>
        <v>10</v>
      </c>
      <c r="K1185" s="1">
        <f t="shared" si="56"/>
        <v>6</v>
      </c>
    </row>
    <row r="1186" spans="1:11" hidden="1" x14ac:dyDescent="0.3">
      <c r="A1186" s="6">
        <v>40458</v>
      </c>
      <c r="B1186" s="1">
        <f t="shared" si="54"/>
        <v>2010</v>
      </c>
      <c r="C1186" s="7">
        <v>1651.77</v>
      </c>
      <c r="D1186" s="7">
        <v>1664.72</v>
      </c>
      <c r="E1186" s="7">
        <v>1644.78</v>
      </c>
      <c r="F1186" s="7">
        <v>1649.9</v>
      </c>
      <c r="G1186" s="8">
        <v>19239600</v>
      </c>
      <c r="H1186" s="8">
        <v>880003000000</v>
      </c>
      <c r="I1186" s="7">
        <v>-0.82</v>
      </c>
      <c r="J1186" s="1">
        <f t="shared" si="55"/>
        <v>10</v>
      </c>
      <c r="K1186" s="1">
        <f t="shared" si="56"/>
        <v>7</v>
      </c>
    </row>
    <row r="1187" spans="1:11" hidden="1" x14ac:dyDescent="0.3">
      <c r="A1187" s="6">
        <v>40459</v>
      </c>
      <c r="B1187" s="1">
        <f t="shared" si="54"/>
        <v>2010</v>
      </c>
      <c r="C1187" s="7">
        <v>1653.49</v>
      </c>
      <c r="D1187" s="7">
        <v>1653.49</v>
      </c>
      <c r="E1187" s="7">
        <v>1637.98</v>
      </c>
      <c r="F1187" s="7">
        <v>1649.23</v>
      </c>
      <c r="G1187" s="8">
        <v>17649100</v>
      </c>
      <c r="H1187" s="8">
        <v>762941000000</v>
      </c>
      <c r="I1187" s="7">
        <v>-0.04</v>
      </c>
      <c r="J1187" s="1">
        <f t="shared" si="55"/>
        <v>10</v>
      </c>
      <c r="K1187" s="1">
        <f t="shared" si="56"/>
        <v>8</v>
      </c>
    </row>
    <row r="1188" spans="1:11" hidden="1" x14ac:dyDescent="0.3">
      <c r="A1188" s="6">
        <v>40462</v>
      </c>
      <c r="B1188" s="1">
        <f t="shared" si="54"/>
        <v>2010</v>
      </c>
      <c r="C1188" s="7">
        <v>1661.79</v>
      </c>
      <c r="D1188" s="7">
        <v>1664.49</v>
      </c>
      <c r="E1188" s="7">
        <v>1612.36</v>
      </c>
      <c r="F1188" s="7">
        <v>1615.77</v>
      </c>
      <c r="G1188" s="8">
        <v>22442700</v>
      </c>
      <c r="H1188" s="8">
        <v>774743000000</v>
      </c>
      <c r="I1188" s="7">
        <v>-2.0299999999999998</v>
      </c>
      <c r="J1188" s="1">
        <f t="shared" si="55"/>
        <v>10</v>
      </c>
      <c r="K1188" s="1">
        <f t="shared" si="56"/>
        <v>11</v>
      </c>
    </row>
    <row r="1189" spans="1:11" hidden="1" x14ac:dyDescent="0.3">
      <c r="A1189" s="6">
        <v>40463</v>
      </c>
      <c r="B1189" s="1">
        <f t="shared" si="54"/>
        <v>2010</v>
      </c>
      <c r="C1189" s="7">
        <v>1620.3</v>
      </c>
      <c r="D1189" s="7">
        <v>1630.72</v>
      </c>
      <c r="E1189" s="7">
        <v>1606.21</v>
      </c>
      <c r="F1189" s="7">
        <v>1613.85</v>
      </c>
      <c r="G1189" s="8">
        <v>17137800</v>
      </c>
      <c r="H1189" s="8">
        <v>602585000000</v>
      </c>
      <c r="I1189" s="7">
        <v>-0.12</v>
      </c>
      <c r="J1189" s="1">
        <f t="shared" si="55"/>
        <v>10</v>
      </c>
      <c r="K1189" s="1">
        <f t="shared" si="56"/>
        <v>12</v>
      </c>
    </row>
    <row r="1190" spans="1:11" hidden="1" x14ac:dyDescent="0.3">
      <c r="A1190" s="6">
        <v>40464</v>
      </c>
      <c r="B1190" s="1">
        <f t="shared" si="54"/>
        <v>2010</v>
      </c>
      <c r="C1190" s="7">
        <v>1636.04</v>
      </c>
      <c r="D1190" s="7">
        <v>1647.46</v>
      </c>
      <c r="E1190" s="7">
        <v>1630.46</v>
      </c>
      <c r="F1190" s="7">
        <v>1645.66</v>
      </c>
      <c r="G1190" s="8">
        <v>23294800</v>
      </c>
      <c r="H1190" s="8">
        <v>776973000000</v>
      </c>
      <c r="I1190" s="7">
        <v>1.97</v>
      </c>
      <c r="J1190" s="1">
        <f t="shared" si="55"/>
        <v>10</v>
      </c>
      <c r="K1190" s="1">
        <f t="shared" si="56"/>
        <v>13</v>
      </c>
    </row>
    <row r="1191" spans="1:11" hidden="1" x14ac:dyDescent="0.3">
      <c r="A1191" s="6">
        <v>40465</v>
      </c>
      <c r="B1191" s="1">
        <f t="shared" si="54"/>
        <v>2010</v>
      </c>
      <c r="C1191" s="7">
        <v>1661.87</v>
      </c>
      <c r="D1191" s="7">
        <v>1663.68</v>
      </c>
      <c r="E1191" s="7">
        <v>1654.06</v>
      </c>
      <c r="F1191" s="7">
        <v>1663.68</v>
      </c>
      <c r="G1191" s="8">
        <v>22780500</v>
      </c>
      <c r="H1191" s="8">
        <v>834453000000</v>
      </c>
      <c r="I1191" s="7">
        <v>1.1000000000000001</v>
      </c>
      <c r="J1191" s="1">
        <f t="shared" si="55"/>
        <v>10</v>
      </c>
      <c r="K1191" s="1">
        <f t="shared" si="56"/>
        <v>14</v>
      </c>
    </row>
    <row r="1192" spans="1:11" hidden="1" x14ac:dyDescent="0.3">
      <c r="A1192" s="6">
        <v>40466</v>
      </c>
      <c r="B1192" s="1">
        <f t="shared" si="54"/>
        <v>2010</v>
      </c>
      <c r="C1192" s="7">
        <v>1662.41</v>
      </c>
      <c r="D1192" s="7">
        <v>1669.54</v>
      </c>
      <c r="E1192" s="7">
        <v>1654.22</v>
      </c>
      <c r="F1192" s="7">
        <v>1669.54</v>
      </c>
      <c r="G1192" s="8">
        <v>15334600</v>
      </c>
      <c r="H1192" s="8">
        <v>649403000000</v>
      </c>
      <c r="I1192" s="7">
        <v>0.35</v>
      </c>
      <c r="J1192" s="1">
        <f t="shared" si="55"/>
        <v>10</v>
      </c>
      <c r="K1192" s="1">
        <f t="shared" si="56"/>
        <v>15</v>
      </c>
    </row>
    <row r="1193" spans="1:11" hidden="1" x14ac:dyDescent="0.3">
      <c r="A1193" s="6">
        <v>40469</v>
      </c>
      <c r="B1193" s="1">
        <f t="shared" si="54"/>
        <v>2010</v>
      </c>
      <c r="C1193" s="7">
        <v>1676.07</v>
      </c>
      <c r="D1193" s="7">
        <v>1680.58</v>
      </c>
      <c r="E1193" s="7">
        <v>1665.4</v>
      </c>
      <c r="F1193" s="7">
        <v>1665.4</v>
      </c>
      <c r="G1193" s="8">
        <v>33089200</v>
      </c>
      <c r="H1193" s="8">
        <v>731067000000</v>
      </c>
      <c r="I1193" s="7">
        <v>-0.25</v>
      </c>
      <c r="J1193" s="1">
        <f t="shared" si="55"/>
        <v>10</v>
      </c>
      <c r="K1193" s="1">
        <f t="shared" si="56"/>
        <v>18</v>
      </c>
    </row>
    <row r="1194" spans="1:11" hidden="1" x14ac:dyDescent="0.3">
      <c r="A1194" s="6">
        <v>40470</v>
      </c>
      <c r="B1194" s="1">
        <f t="shared" si="54"/>
        <v>2010</v>
      </c>
      <c r="C1194" s="7">
        <v>1671</v>
      </c>
      <c r="D1194" s="7">
        <v>1677.37</v>
      </c>
      <c r="E1194" s="7">
        <v>1650.79</v>
      </c>
      <c r="F1194" s="7">
        <v>1650.79</v>
      </c>
      <c r="G1194" s="8">
        <v>27558500</v>
      </c>
      <c r="H1194" s="8">
        <v>767455000000</v>
      </c>
      <c r="I1194" s="7">
        <v>-0.88</v>
      </c>
      <c r="J1194" s="1">
        <f t="shared" si="55"/>
        <v>10</v>
      </c>
      <c r="K1194" s="1">
        <f t="shared" si="56"/>
        <v>19</v>
      </c>
    </row>
    <row r="1195" spans="1:11" hidden="1" x14ac:dyDescent="0.3">
      <c r="A1195" s="6">
        <v>40471</v>
      </c>
      <c r="B1195" s="1">
        <f t="shared" si="54"/>
        <v>2010</v>
      </c>
      <c r="C1195" s="7">
        <v>1646.74</v>
      </c>
      <c r="D1195" s="7">
        <v>1690.41</v>
      </c>
      <c r="E1195" s="7">
        <v>1641.59</v>
      </c>
      <c r="F1195" s="7">
        <v>1684</v>
      </c>
      <c r="G1195" s="8">
        <v>26099400</v>
      </c>
      <c r="H1195" s="8">
        <v>811598000000</v>
      </c>
      <c r="I1195" s="7">
        <v>2.0099999999999998</v>
      </c>
      <c r="J1195" s="1">
        <f t="shared" si="55"/>
        <v>10</v>
      </c>
      <c r="K1195" s="1">
        <f t="shared" si="56"/>
        <v>20</v>
      </c>
    </row>
    <row r="1196" spans="1:11" hidden="1" x14ac:dyDescent="0.3">
      <c r="A1196" s="6">
        <v>40472</v>
      </c>
      <c r="B1196" s="1">
        <f t="shared" si="54"/>
        <v>2010</v>
      </c>
      <c r="C1196" s="7">
        <v>1695.41</v>
      </c>
      <c r="D1196" s="7">
        <v>1708.74</v>
      </c>
      <c r="E1196" s="7">
        <v>1686.53</v>
      </c>
      <c r="F1196" s="7">
        <v>1701.64</v>
      </c>
      <c r="G1196" s="8">
        <v>25019200</v>
      </c>
      <c r="H1196" s="8">
        <v>938415000000</v>
      </c>
      <c r="I1196" s="7">
        <v>1.05</v>
      </c>
      <c r="J1196" s="1">
        <f t="shared" si="55"/>
        <v>10</v>
      </c>
      <c r="K1196" s="1">
        <f t="shared" si="56"/>
        <v>21</v>
      </c>
    </row>
    <row r="1197" spans="1:11" hidden="1" x14ac:dyDescent="0.3">
      <c r="A1197" s="6">
        <v>40473</v>
      </c>
      <c r="B1197" s="1">
        <f t="shared" si="54"/>
        <v>2010</v>
      </c>
      <c r="C1197" s="7">
        <v>1714.66</v>
      </c>
      <c r="D1197" s="7">
        <v>1719.83</v>
      </c>
      <c r="E1197" s="7">
        <v>1704.29</v>
      </c>
      <c r="F1197" s="7">
        <v>1710.28</v>
      </c>
      <c r="G1197" s="8">
        <v>16889400</v>
      </c>
      <c r="H1197" s="8">
        <v>655255000000</v>
      </c>
      <c r="I1197" s="7">
        <v>0.51</v>
      </c>
      <c r="J1197" s="1">
        <f t="shared" si="55"/>
        <v>10</v>
      </c>
      <c r="K1197" s="1">
        <f t="shared" si="56"/>
        <v>22</v>
      </c>
    </row>
    <row r="1198" spans="1:11" hidden="1" x14ac:dyDescent="0.3">
      <c r="A1198" s="6">
        <v>40476</v>
      </c>
      <c r="B1198" s="1">
        <f t="shared" si="54"/>
        <v>2010</v>
      </c>
      <c r="C1198" s="7">
        <v>1717.81</v>
      </c>
      <c r="D1198" s="7">
        <v>1717.81</v>
      </c>
      <c r="E1198" s="7">
        <v>1700.03</v>
      </c>
      <c r="F1198" s="7">
        <v>1705.73</v>
      </c>
      <c r="G1198" s="8">
        <v>16896800</v>
      </c>
      <c r="H1198" s="8">
        <v>550835000000</v>
      </c>
      <c r="I1198" s="7">
        <v>-0.27</v>
      </c>
      <c r="J1198" s="1">
        <f t="shared" si="55"/>
        <v>10</v>
      </c>
      <c r="K1198" s="1">
        <f t="shared" si="56"/>
        <v>25</v>
      </c>
    </row>
    <row r="1199" spans="1:11" hidden="1" x14ac:dyDescent="0.3">
      <c r="A1199" s="6">
        <v>40477</v>
      </c>
      <c r="B1199" s="1">
        <f t="shared" si="54"/>
        <v>2010</v>
      </c>
      <c r="C1199" s="7">
        <v>1705.52</v>
      </c>
      <c r="D1199" s="7">
        <v>1710.65</v>
      </c>
      <c r="E1199" s="7">
        <v>1680.51</v>
      </c>
      <c r="F1199" s="7">
        <v>1686.47</v>
      </c>
      <c r="G1199" s="8">
        <v>22952600</v>
      </c>
      <c r="H1199" s="8">
        <v>698650000000</v>
      </c>
      <c r="I1199" s="7">
        <v>-1.1299999999999999</v>
      </c>
      <c r="J1199" s="1">
        <f t="shared" si="55"/>
        <v>10</v>
      </c>
      <c r="K1199" s="1">
        <f t="shared" si="56"/>
        <v>26</v>
      </c>
    </row>
    <row r="1200" spans="1:11" hidden="1" x14ac:dyDescent="0.3">
      <c r="A1200" s="6">
        <v>40478</v>
      </c>
      <c r="B1200" s="1">
        <f t="shared" si="54"/>
        <v>2010</v>
      </c>
      <c r="C1200" s="7">
        <v>1672.54</v>
      </c>
      <c r="D1200" s="7">
        <v>1674.71</v>
      </c>
      <c r="E1200" s="7">
        <v>1646.55</v>
      </c>
      <c r="F1200" s="7">
        <v>1655.01</v>
      </c>
      <c r="G1200" s="8">
        <v>25818900</v>
      </c>
      <c r="H1200" s="8">
        <v>803577000000</v>
      </c>
      <c r="I1200" s="7">
        <v>-1.87</v>
      </c>
      <c r="J1200" s="1">
        <f t="shared" si="55"/>
        <v>10</v>
      </c>
      <c r="K1200" s="1">
        <f t="shared" si="56"/>
        <v>27</v>
      </c>
    </row>
    <row r="1201" spans="1:11" hidden="1" x14ac:dyDescent="0.3">
      <c r="A1201" s="6">
        <v>40479</v>
      </c>
      <c r="B1201" s="1">
        <f t="shared" si="54"/>
        <v>2010</v>
      </c>
      <c r="C1201" s="7">
        <v>1661.28</v>
      </c>
      <c r="D1201" s="7">
        <v>1663.78</v>
      </c>
      <c r="E1201" s="7">
        <v>1637.85</v>
      </c>
      <c r="F1201" s="7">
        <v>1648.87</v>
      </c>
      <c r="G1201" s="8">
        <v>24096000</v>
      </c>
      <c r="H1201" s="8">
        <v>730761000000</v>
      </c>
      <c r="I1201" s="7">
        <v>-0.37</v>
      </c>
      <c r="J1201" s="1">
        <f t="shared" si="55"/>
        <v>10</v>
      </c>
      <c r="K1201" s="1">
        <f t="shared" si="56"/>
        <v>28</v>
      </c>
    </row>
    <row r="1202" spans="1:11" hidden="1" x14ac:dyDescent="0.3">
      <c r="A1202" s="6">
        <v>40480</v>
      </c>
      <c r="B1202" s="1">
        <f t="shared" si="54"/>
        <v>2010</v>
      </c>
      <c r="C1202" s="7">
        <v>1647.77</v>
      </c>
      <c r="D1202" s="7">
        <v>1647.82</v>
      </c>
      <c r="E1202" s="7">
        <v>1623.8</v>
      </c>
      <c r="F1202" s="7">
        <v>1630.38</v>
      </c>
      <c r="G1202" s="8">
        <v>19791200</v>
      </c>
      <c r="H1202" s="8">
        <v>757135000000</v>
      </c>
      <c r="I1202" s="7">
        <v>-1.1200000000000001</v>
      </c>
      <c r="J1202" s="1">
        <f t="shared" si="55"/>
        <v>10</v>
      </c>
      <c r="K1202" s="1">
        <f t="shared" si="56"/>
        <v>29</v>
      </c>
    </row>
    <row r="1203" spans="1:11" hidden="1" x14ac:dyDescent="0.3">
      <c r="A1203" s="6">
        <v>40483</v>
      </c>
      <c r="B1203" s="1">
        <f t="shared" si="54"/>
        <v>2010</v>
      </c>
      <c r="C1203" s="7">
        <v>1639.47</v>
      </c>
      <c r="D1203" s="7">
        <v>1640.03</v>
      </c>
      <c r="E1203" s="7">
        <v>1614.52</v>
      </c>
      <c r="F1203" s="7">
        <v>1627.03</v>
      </c>
      <c r="G1203" s="8">
        <v>16208600</v>
      </c>
      <c r="H1203" s="8">
        <v>568242000000</v>
      </c>
      <c r="I1203" s="7">
        <v>-0.21</v>
      </c>
      <c r="J1203" s="1">
        <f t="shared" si="55"/>
        <v>11</v>
      </c>
      <c r="K1203" s="1">
        <f t="shared" si="56"/>
        <v>1</v>
      </c>
    </row>
    <row r="1204" spans="1:11" hidden="1" x14ac:dyDescent="0.3">
      <c r="A1204" s="6">
        <v>40484</v>
      </c>
      <c r="B1204" s="1">
        <f t="shared" si="54"/>
        <v>2010</v>
      </c>
      <c r="C1204" s="7">
        <v>1623.07</v>
      </c>
      <c r="D1204" s="7">
        <v>1630.63</v>
      </c>
      <c r="E1204" s="7">
        <v>1594.21</v>
      </c>
      <c r="F1204" s="7">
        <v>1596.4</v>
      </c>
      <c r="G1204" s="8">
        <v>22755600</v>
      </c>
      <c r="H1204" s="8">
        <v>697579000000</v>
      </c>
      <c r="I1204" s="7">
        <v>-1.88</v>
      </c>
      <c r="J1204" s="1">
        <f t="shared" si="55"/>
        <v>11</v>
      </c>
      <c r="K1204" s="1">
        <f t="shared" si="56"/>
        <v>2</v>
      </c>
    </row>
    <row r="1205" spans="1:11" hidden="1" x14ac:dyDescent="0.3">
      <c r="A1205" s="6">
        <v>40485</v>
      </c>
      <c r="B1205" s="1">
        <f t="shared" si="54"/>
        <v>2010</v>
      </c>
      <c r="C1205" s="7">
        <v>1609.37</v>
      </c>
      <c r="D1205" s="7">
        <v>1621.68</v>
      </c>
      <c r="E1205" s="7">
        <v>1600.1</v>
      </c>
      <c r="F1205" s="7">
        <v>1600.1</v>
      </c>
      <c r="G1205" s="8">
        <v>17740300</v>
      </c>
      <c r="H1205" s="8">
        <v>596646000000</v>
      </c>
      <c r="I1205" s="7">
        <v>0.23</v>
      </c>
      <c r="J1205" s="1">
        <f t="shared" si="55"/>
        <v>11</v>
      </c>
      <c r="K1205" s="1">
        <f t="shared" si="56"/>
        <v>3</v>
      </c>
    </row>
    <row r="1206" spans="1:11" hidden="1" x14ac:dyDescent="0.3">
      <c r="A1206" s="6">
        <v>40486</v>
      </c>
      <c r="B1206" s="1">
        <f t="shared" si="54"/>
        <v>2010</v>
      </c>
      <c r="C1206" s="7">
        <v>1612.84</v>
      </c>
      <c r="D1206" s="7">
        <v>1645.87</v>
      </c>
      <c r="E1206" s="7">
        <v>1612.83</v>
      </c>
      <c r="F1206" s="7">
        <v>1637.23</v>
      </c>
      <c r="G1206" s="8">
        <v>29389200</v>
      </c>
      <c r="H1206" s="8">
        <v>949380000000</v>
      </c>
      <c r="I1206" s="7">
        <v>2.3199999999999998</v>
      </c>
      <c r="J1206" s="1">
        <f t="shared" si="55"/>
        <v>11</v>
      </c>
      <c r="K1206" s="1">
        <f t="shared" si="56"/>
        <v>4</v>
      </c>
    </row>
    <row r="1207" spans="1:11" hidden="1" x14ac:dyDescent="0.3">
      <c r="A1207" s="6">
        <v>40487</v>
      </c>
      <c r="B1207" s="1">
        <f t="shared" si="54"/>
        <v>2010</v>
      </c>
      <c r="C1207" s="7">
        <v>1678.44</v>
      </c>
      <c r="D1207" s="7">
        <v>1680.76</v>
      </c>
      <c r="E1207" s="7">
        <v>1647.7</v>
      </c>
      <c r="F1207" s="7">
        <v>1649.03</v>
      </c>
      <c r="G1207" s="8">
        <v>28258500</v>
      </c>
      <c r="H1207" s="8">
        <v>1169315000000</v>
      </c>
      <c r="I1207" s="7">
        <v>0.72</v>
      </c>
      <c r="J1207" s="1">
        <f t="shared" si="55"/>
        <v>11</v>
      </c>
      <c r="K1207" s="1">
        <f t="shared" si="56"/>
        <v>5</v>
      </c>
    </row>
    <row r="1208" spans="1:11" hidden="1" x14ac:dyDescent="0.3">
      <c r="A1208" s="6">
        <v>40490</v>
      </c>
      <c r="B1208" s="1">
        <f t="shared" si="54"/>
        <v>2010</v>
      </c>
      <c r="C1208" s="7">
        <v>1662.62</v>
      </c>
      <c r="D1208" s="7">
        <v>1668.7</v>
      </c>
      <c r="E1208" s="7">
        <v>1646.65</v>
      </c>
      <c r="F1208" s="7">
        <v>1647.73</v>
      </c>
      <c r="G1208" s="8">
        <v>18465300</v>
      </c>
      <c r="H1208" s="8">
        <v>576008000000</v>
      </c>
      <c r="I1208" s="7">
        <v>-0.08</v>
      </c>
      <c r="J1208" s="1">
        <f t="shared" si="55"/>
        <v>11</v>
      </c>
      <c r="K1208" s="1">
        <f t="shared" si="56"/>
        <v>8</v>
      </c>
    </row>
    <row r="1209" spans="1:11" hidden="1" x14ac:dyDescent="0.3">
      <c r="A1209" s="6">
        <v>40491</v>
      </c>
      <c r="B1209" s="1">
        <f t="shared" si="54"/>
        <v>2010</v>
      </c>
      <c r="C1209" s="7">
        <v>1652.63</v>
      </c>
      <c r="D1209" s="7">
        <v>1652.73</v>
      </c>
      <c r="E1209" s="7">
        <v>1632.94</v>
      </c>
      <c r="F1209" s="7">
        <v>1637</v>
      </c>
      <c r="G1209" s="8">
        <v>17478400</v>
      </c>
      <c r="H1209" s="8">
        <v>512893000000</v>
      </c>
      <c r="I1209" s="7">
        <v>-0.65</v>
      </c>
      <c r="J1209" s="1">
        <f t="shared" si="55"/>
        <v>11</v>
      </c>
      <c r="K1209" s="1">
        <f t="shared" si="56"/>
        <v>9</v>
      </c>
    </row>
    <row r="1210" spans="1:11" hidden="1" x14ac:dyDescent="0.3">
      <c r="A1210" s="6">
        <v>40492</v>
      </c>
      <c r="B1210" s="1">
        <f t="shared" si="54"/>
        <v>2010</v>
      </c>
      <c r="C1210" s="7">
        <v>1635.41</v>
      </c>
      <c r="D1210" s="7">
        <v>1652.56</v>
      </c>
      <c r="E1210" s="7">
        <v>1633.17</v>
      </c>
      <c r="F1210" s="7">
        <v>1652.56</v>
      </c>
      <c r="G1210" s="8">
        <v>13854200</v>
      </c>
      <c r="H1210" s="8">
        <v>637462000000</v>
      </c>
      <c r="I1210" s="7">
        <v>0.95</v>
      </c>
      <c r="J1210" s="1">
        <f t="shared" si="55"/>
        <v>11</v>
      </c>
      <c r="K1210" s="1">
        <f t="shared" si="56"/>
        <v>10</v>
      </c>
    </row>
    <row r="1211" spans="1:11" hidden="1" x14ac:dyDescent="0.3">
      <c r="A1211" s="6">
        <v>40493</v>
      </c>
      <c r="B1211" s="1">
        <f t="shared" si="54"/>
        <v>2010</v>
      </c>
      <c r="C1211" s="7">
        <v>1653.1</v>
      </c>
      <c r="D1211" s="7">
        <v>1676.82</v>
      </c>
      <c r="E1211" s="7">
        <v>1635.87</v>
      </c>
      <c r="F1211" s="7">
        <v>1635.87</v>
      </c>
      <c r="G1211" s="8">
        <v>20790300</v>
      </c>
      <c r="H1211" s="8">
        <v>1210319000000</v>
      </c>
      <c r="I1211" s="7">
        <v>-1.01</v>
      </c>
      <c r="J1211" s="1">
        <f t="shared" si="55"/>
        <v>11</v>
      </c>
      <c r="K1211" s="1">
        <f t="shared" si="56"/>
        <v>11</v>
      </c>
    </row>
    <row r="1212" spans="1:11" hidden="1" x14ac:dyDescent="0.3">
      <c r="A1212" s="6">
        <v>40494</v>
      </c>
      <c r="B1212" s="1">
        <f t="shared" si="54"/>
        <v>2010</v>
      </c>
      <c r="C1212" s="7">
        <v>1654.53</v>
      </c>
      <c r="D1212" s="7">
        <v>1658.98</v>
      </c>
      <c r="E1212" s="7">
        <v>1597.41</v>
      </c>
      <c r="F1212" s="7">
        <v>1619.89</v>
      </c>
      <c r="G1212" s="8">
        <v>21397600</v>
      </c>
      <c r="H1212" s="8">
        <v>882572000000</v>
      </c>
      <c r="I1212" s="7">
        <v>-0.98</v>
      </c>
      <c r="J1212" s="1">
        <f t="shared" si="55"/>
        <v>11</v>
      </c>
      <c r="K1212" s="1">
        <f t="shared" si="56"/>
        <v>12</v>
      </c>
    </row>
    <row r="1213" spans="1:11" hidden="1" x14ac:dyDescent="0.3">
      <c r="A1213" s="6">
        <v>40497</v>
      </c>
      <c r="B1213" s="1">
        <f t="shared" si="54"/>
        <v>2010</v>
      </c>
      <c r="C1213" s="7">
        <v>1628.87</v>
      </c>
      <c r="D1213" s="7">
        <v>1656.95</v>
      </c>
      <c r="E1213" s="7">
        <v>1618.58</v>
      </c>
      <c r="F1213" s="7">
        <v>1644.12</v>
      </c>
      <c r="G1213" s="8">
        <v>15130700</v>
      </c>
      <c r="H1213" s="8">
        <v>906135000000</v>
      </c>
      <c r="I1213" s="7">
        <v>1.5</v>
      </c>
      <c r="J1213" s="1">
        <f t="shared" si="55"/>
        <v>11</v>
      </c>
      <c r="K1213" s="1">
        <f t="shared" si="56"/>
        <v>15</v>
      </c>
    </row>
    <row r="1214" spans="1:11" hidden="1" x14ac:dyDescent="0.3">
      <c r="A1214" s="6">
        <v>40498</v>
      </c>
      <c r="B1214" s="1">
        <f t="shared" si="54"/>
        <v>2010</v>
      </c>
      <c r="C1214" s="7">
        <v>1648.83</v>
      </c>
      <c r="D1214" s="7">
        <v>1655.75</v>
      </c>
      <c r="E1214" s="7">
        <v>1629.36</v>
      </c>
      <c r="F1214" s="7">
        <v>1643.2</v>
      </c>
      <c r="G1214" s="8">
        <v>13620500</v>
      </c>
      <c r="H1214" s="8">
        <v>781122000000</v>
      </c>
      <c r="I1214" s="7">
        <v>-0.06</v>
      </c>
      <c r="J1214" s="1">
        <f t="shared" si="55"/>
        <v>11</v>
      </c>
      <c r="K1214" s="1">
        <f t="shared" si="56"/>
        <v>16</v>
      </c>
    </row>
    <row r="1215" spans="1:11" hidden="1" x14ac:dyDescent="0.3">
      <c r="A1215" s="6">
        <v>40499</v>
      </c>
      <c r="B1215" s="1">
        <f t="shared" si="54"/>
        <v>2010</v>
      </c>
      <c r="C1215" s="7">
        <v>1626.16</v>
      </c>
      <c r="D1215" s="7">
        <v>1642.68</v>
      </c>
      <c r="E1215" s="7">
        <v>1621.28</v>
      </c>
      <c r="F1215" s="7">
        <v>1637.3</v>
      </c>
      <c r="G1215" s="8">
        <v>15431800</v>
      </c>
      <c r="H1215" s="8">
        <v>565663000000</v>
      </c>
      <c r="I1215" s="7">
        <v>-0.36</v>
      </c>
      <c r="J1215" s="1">
        <f t="shared" si="55"/>
        <v>11</v>
      </c>
      <c r="K1215" s="1">
        <f t="shared" si="56"/>
        <v>17</v>
      </c>
    </row>
    <row r="1216" spans="1:11" hidden="1" x14ac:dyDescent="0.3">
      <c r="A1216" s="6">
        <v>40500</v>
      </c>
      <c r="B1216" s="1">
        <f t="shared" si="54"/>
        <v>2010</v>
      </c>
      <c r="C1216" s="7">
        <v>1647.15</v>
      </c>
      <c r="D1216" s="7">
        <v>1659.63</v>
      </c>
      <c r="E1216" s="7">
        <v>1631.87</v>
      </c>
      <c r="F1216" s="7">
        <v>1659.63</v>
      </c>
      <c r="G1216" s="8">
        <v>11887500</v>
      </c>
      <c r="H1216" s="8">
        <v>466732000000</v>
      </c>
      <c r="I1216" s="7">
        <v>1.36</v>
      </c>
      <c r="J1216" s="1">
        <f t="shared" si="55"/>
        <v>11</v>
      </c>
      <c r="K1216" s="1">
        <f t="shared" si="56"/>
        <v>18</v>
      </c>
    </row>
    <row r="1217" spans="1:11" hidden="1" x14ac:dyDescent="0.3">
      <c r="A1217" s="6">
        <v>40501</v>
      </c>
      <c r="B1217" s="1">
        <f t="shared" si="54"/>
        <v>2010</v>
      </c>
      <c r="C1217" s="7">
        <v>1664.94</v>
      </c>
      <c r="D1217" s="7">
        <v>1680.78</v>
      </c>
      <c r="E1217" s="7">
        <v>1659.89</v>
      </c>
      <c r="F1217" s="7">
        <v>1680.21</v>
      </c>
      <c r="G1217" s="8">
        <v>13690800</v>
      </c>
      <c r="H1217" s="8">
        <v>619671000000</v>
      </c>
      <c r="I1217" s="7">
        <v>1.24</v>
      </c>
      <c r="J1217" s="1">
        <f t="shared" si="55"/>
        <v>11</v>
      </c>
      <c r="K1217" s="1">
        <f t="shared" si="56"/>
        <v>19</v>
      </c>
    </row>
    <row r="1218" spans="1:11" hidden="1" x14ac:dyDescent="0.3">
      <c r="A1218" s="6">
        <v>40504</v>
      </c>
      <c r="B1218" s="1">
        <f t="shared" ref="B1218:B1281" si="57">YEAR(A1218)</f>
        <v>2010</v>
      </c>
      <c r="C1218" s="7">
        <v>1691.7</v>
      </c>
      <c r="D1218" s="7">
        <v>1729.93</v>
      </c>
      <c r="E1218" s="7">
        <v>1690.97</v>
      </c>
      <c r="F1218" s="7">
        <v>1728.42</v>
      </c>
      <c r="G1218" s="8">
        <v>30176000</v>
      </c>
      <c r="H1218" s="8">
        <v>1299747000000</v>
      </c>
      <c r="I1218" s="7">
        <v>2.87</v>
      </c>
      <c r="J1218" s="1">
        <f t="shared" si="55"/>
        <v>11</v>
      </c>
      <c r="K1218" s="1">
        <f t="shared" si="56"/>
        <v>22</v>
      </c>
    </row>
    <row r="1219" spans="1:11" hidden="1" x14ac:dyDescent="0.3">
      <c r="A1219" s="6">
        <v>40505</v>
      </c>
      <c r="B1219" s="1">
        <f t="shared" si="57"/>
        <v>2010</v>
      </c>
      <c r="C1219" s="7">
        <v>1732.09</v>
      </c>
      <c r="D1219" s="7">
        <v>1737.88</v>
      </c>
      <c r="E1219" s="7">
        <v>1705.86</v>
      </c>
      <c r="F1219" s="7">
        <v>1717.27</v>
      </c>
      <c r="G1219" s="8">
        <v>21957900</v>
      </c>
      <c r="H1219" s="8">
        <v>823063000000</v>
      </c>
      <c r="I1219" s="7">
        <v>-0.65</v>
      </c>
      <c r="J1219" s="1">
        <f t="shared" ref="J1219:J1282" si="58">MONTH(A1219)</f>
        <v>11</v>
      </c>
      <c r="K1219" s="1">
        <f t="shared" ref="K1219:K1282" si="59">DAY(A1219)</f>
        <v>23</v>
      </c>
    </row>
    <row r="1220" spans="1:11" hidden="1" x14ac:dyDescent="0.3">
      <c r="A1220" s="6">
        <v>40506</v>
      </c>
      <c r="B1220" s="1">
        <f t="shared" si="57"/>
        <v>2010</v>
      </c>
      <c r="C1220" s="7">
        <v>1677.53</v>
      </c>
      <c r="D1220" s="7">
        <v>1720.88</v>
      </c>
      <c r="E1220" s="7">
        <v>1675.01</v>
      </c>
      <c r="F1220" s="7">
        <v>1718.2</v>
      </c>
      <c r="G1220" s="8">
        <v>26649300</v>
      </c>
      <c r="H1220" s="8">
        <v>1158470000000</v>
      </c>
      <c r="I1220" s="7">
        <v>0.05</v>
      </c>
      <c r="J1220" s="1">
        <f t="shared" si="58"/>
        <v>11</v>
      </c>
      <c r="K1220" s="1">
        <f t="shared" si="59"/>
        <v>24</v>
      </c>
    </row>
    <row r="1221" spans="1:11" hidden="1" x14ac:dyDescent="0.3">
      <c r="A1221" s="6">
        <v>40507</v>
      </c>
      <c r="B1221" s="1">
        <f t="shared" si="57"/>
        <v>2010</v>
      </c>
      <c r="C1221" s="7">
        <v>1732.07</v>
      </c>
      <c r="D1221" s="7">
        <v>1732.24</v>
      </c>
      <c r="E1221" s="7">
        <v>1706.31</v>
      </c>
      <c r="F1221" s="7">
        <v>1711.23</v>
      </c>
      <c r="G1221" s="8">
        <v>16736900</v>
      </c>
      <c r="H1221" s="8">
        <v>719094000000</v>
      </c>
      <c r="I1221" s="7">
        <v>-0.41</v>
      </c>
      <c r="J1221" s="1">
        <f t="shared" si="58"/>
        <v>11</v>
      </c>
      <c r="K1221" s="1">
        <f t="shared" si="59"/>
        <v>25</v>
      </c>
    </row>
    <row r="1222" spans="1:11" hidden="1" x14ac:dyDescent="0.3">
      <c r="A1222" s="6">
        <v>40508</v>
      </c>
      <c r="B1222" s="1">
        <f t="shared" si="57"/>
        <v>2010</v>
      </c>
      <c r="C1222" s="7">
        <v>1716.2</v>
      </c>
      <c r="D1222" s="7">
        <v>1723.32</v>
      </c>
      <c r="E1222" s="7">
        <v>1666.76</v>
      </c>
      <c r="F1222" s="7">
        <v>1675.89</v>
      </c>
      <c r="G1222" s="8">
        <v>16861800</v>
      </c>
      <c r="H1222" s="8">
        <v>634230000000</v>
      </c>
      <c r="I1222" s="7">
        <v>-2.0699999999999998</v>
      </c>
      <c r="J1222" s="1">
        <f t="shared" si="58"/>
        <v>11</v>
      </c>
      <c r="K1222" s="1">
        <f t="shared" si="59"/>
        <v>26</v>
      </c>
    </row>
    <row r="1223" spans="1:11" hidden="1" x14ac:dyDescent="0.3">
      <c r="A1223" s="6">
        <v>40511</v>
      </c>
      <c r="B1223" s="1">
        <f t="shared" si="57"/>
        <v>2010</v>
      </c>
      <c r="C1223" s="7">
        <v>1685.08</v>
      </c>
      <c r="D1223" s="7">
        <v>1694.67</v>
      </c>
      <c r="E1223" s="7">
        <v>1668.77</v>
      </c>
      <c r="F1223" s="7">
        <v>1680.65</v>
      </c>
      <c r="G1223" s="8">
        <v>11429200</v>
      </c>
      <c r="H1223" s="8">
        <v>534869000000</v>
      </c>
      <c r="I1223" s="7">
        <v>0.28000000000000003</v>
      </c>
      <c r="J1223" s="1">
        <f t="shared" si="58"/>
        <v>11</v>
      </c>
      <c r="K1223" s="1">
        <f t="shared" si="59"/>
        <v>29</v>
      </c>
    </row>
    <row r="1224" spans="1:11" hidden="1" x14ac:dyDescent="0.3">
      <c r="A1224" s="6">
        <v>40512</v>
      </c>
      <c r="B1224" s="1">
        <f t="shared" si="57"/>
        <v>2010</v>
      </c>
      <c r="C1224" s="7">
        <v>1664.02</v>
      </c>
      <c r="D1224" s="7">
        <v>1672.87</v>
      </c>
      <c r="E1224" s="7">
        <v>1647.03</v>
      </c>
      <c r="F1224" s="7">
        <v>1668.62</v>
      </c>
      <c r="G1224" s="8">
        <v>23890600</v>
      </c>
      <c r="H1224" s="8">
        <v>912737000000</v>
      </c>
      <c r="I1224" s="7">
        <v>-0.72</v>
      </c>
      <c r="J1224" s="1">
        <f t="shared" si="58"/>
        <v>11</v>
      </c>
      <c r="K1224" s="1">
        <f t="shared" si="59"/>
        <v>30</v>
      </c>
    </row>
    <row r="1225" spans="1:11" hidden="1" x14ac:dyDescent="0.3">
      <c r="A1225" s="6">
        <v>40513</v>
      </c>
      <c r="B1225" s="1">
        <f t="shared" si="57"/>
        <v>2010</v>
      </c>
      <c r="C1225" s="7">
        <v>1665.56</v>
      </c>
      <c r="D1225" s="7">
        <v>1672.62</v>
      </c>
      <c r="E1225" s="7">
        <v>1649.9</v>
      </c>
      <c r="F1225" s="7">
        <v>1662.55</v>
      </c>
      <c r="G1225" s="8">
        <v>14772500</v>
      </c>
      <c r="H1225" s="8">
        <v>635213000000</v>
      </c>
      <c r="I1225" s="7">
        <v>-0.36</v>
      </c>
      <c r="J1225" s="1">
        <f t="shared" si="58"/>
        <v>12</v>
      </c>
      <c r="K1225" s="1">
        <f t="shared" si="59"/>
        <v>1</v>
      </c>
    </row>
    <row r="1226" spans="1:11" hidden="1" x14ac:dyDescent="0.3">
      <c r="A1226" s="6">
        <v>40514</v>
      </c>
      <c r="B1226" s="1">
        <f t="shared" si="57"/>
        <v>2010</v>
      </c>
      <c r="C1226" s="7">
        <v>1680.62</v>
      </c>
      <c r="D1226" s="7">
        <v>1697.58</v>
      </c>
      <c r="E1226" s="7">
        <v>1676.67</v>
      </c>
      <c r="F1226" s="7">
        <v>1697.56</v>
      </c>
      <c r="G1226" s="8">
        <v>16320100</v>
      </c>
      <c r="H1226" s="8">
        <v>860958000000</v>
      </c>
      <c r="I1226" s="7">
        <v>2.11</v>
      </c>
      <c r="J1226" s="1">
        <f t="shared" si="58"/>
        <v>12</v>
      </c>
      <c r="K1226" s="1">
        <f t="shared" si="59"/>
        <v>2</v>
      </c>
    </row>
    <row r="1227" spans="1:11" hidden="1" x14ac:dyDescent="0.3">
      <c r="A1227" s="6">
        <v>40515</v>
      </c>
      <c r="B1227" s="1">
        <f t="shared" si="57"/>
        <v>2010</v>
      </c>
      <c r="C1227" s="7">
        <v>1711.13</v>
      </c>
      <c r="D1227" s="7">
        <v>1712.85</v>
      </c>
      <c r="E1227" s="7">
        <v>1686.67</v>
      </c>
      <c r="F1227" s="7">
        <v>1687.89</v>
      </c>
      <c r="G1227" s="8">
        <v>14601300</v>
      </c>
      <c r="H1227" s="8">
        <v>1048344000000</v>
      </c>
      <c r="I1227" s="7">
        <v>-0.56999999999999995</v>
      </c>
      <c r="J1227" s="1">
        <f t="shared" si="58"/>
        <v>12</v>
      </c>
      <c r="K1227" s="1">
        <f t="shared" si="59"/>
        <v>3</v>
      </c>
    </row>
    <row r="1228" spans="1:11" hidden="1" x14ac:dyDescent="0.3">
      <c r="A1228" s="6">
        <v>40518</v>
      </c>
      <c r="B1228" s="1">
        <f t="shared" si="57"/>
        <v>2010</v>
      </c>
      <c r="C1228" s="7">
        <v>1695.19</v>
      </c>
      <c r="D1228" s="7">
        <v>1701.14</v>
      </c>
      <c r="E1228" s="7">
        <v>1683.06</v>
      </c>
      <c r="F1228" s="7">
        <v>1694.14</v>
      </c>
      <c r="G1228" s="8">
        <v>11007100</v>
      </c>
      <c r="H1228" s="8">
        <v>568105000000</v>
      </c>
      <c r="I1228" s="7">
        <v>0.37</v>
      </c>
      <c r="J1228" s="1">
        <f t="shared" si="58"/>
        <v>12</v>
      </c>
      <c r="K1228" s="1">
        <f t="shared" si="59"/>
        <v>6</v>
      </c>
    </row>
    <row r="1229" spans="1:11" hidden="1" x14ac:dyDescent="0.3">
      <c r="A1229" s="6">
        <v>40519</v>
      </c>
      <c r="B1229" s="1">
        <f t="shared" si="57"/>
        <v>2010</v>
      </c>
      <c r="C1229" s="7">
        <v>1684.99</v>
      </c>
      <c r="D1229" s="7">
        <v>1712.5</v>
      </c>
      <c r="E1229" s="7">
        <v>1683.07</v>
      </c>
      <c r="F1229" s="7">
        <v>1702.94</v>
      </c>
      <c r="G1229" s="8">
        <v>13695700</v>
      </c>
      <c r="H1229" s="8">
        <v>757174000000</v>
      </c>
      <c r="I1229" s="7">
        <v>0.52</v>
      </c>
      <c r="J1229" s="1">
        <f t="shared" si="58"/>
        <v>12</v>
      </c>
      <c r="K1229" s="1">
        <f t="shared" si="59"/>
        <v>7</v>
      </c>
    </row>
    <row r="1230" spans="1:11" hidden="1" x14ac:dyDescent="0.3">
      <c r="A1230" s="6">
        <v>40520</v>
      </c>
      <c r="B1230" s="1">
        <f t="shared" si="57"/>
        <v>2010</v>
      </c>
      <c r="C1230" s="7">
        <v>1702.53</v>
      </c>
      <c r="D1230" s="7">
        <v>1713.62</v>
      </c>
      <c r="E1230" s="7">
        <v>1679.33</v>
      </c>
      <c r="F1230" s="7">
        <v>1679.57</v>
      </c>
      <c r="G1230" s="8">
        <v>11418700</v>
      </c>
      <c r="H1230" s="8">
        <v>536184000000</v>
      </c>
      <c r="I1230" s="7">
        <v>-1.37</v>
      </c>
      <c r="J1230" s="1">
        <f t="shared" si="58"/>
        <v>12</v>
      </c>
      <c r="K1230" s="1">
        <f t="shared" si="59"/>
        <v>8</v>
      </c>
    </row>
    <row r="1231" spans="1:11" hidden="1" x14ac:dyDescent="0.3">
      <c r="A1231" s="6">
        <v>40521</v>
      </c>
      <c r="B1231" s="1">
        <f t="shared" si="57"/>
        <v>2010</v>
      </c>
      <c r="C1231" s="7">
        <v>1683.71</v>
      </c>
      <c r="D1231" s="7">
        <v>1723.57</v>
      </c>
      <c r="E1231" s="7">
        <v>1683.71</v>
      </c>
      <c r="F1231" s="7">
        <v>1723.57</v>
      </c>
      <c r="G1231" s="8">
        <v>14809700</v>
      </c>
      <c r="H1231" s="8">
        <v>911075000000</v>
      </c>
      <c r="I1231" s="7">
        <v>2.62</v>
      </c>
      <c r="J1231" s="1">
        <f t="shared" si="58"/>
        <v>12</v>
      </c>
      <c r="K1231" s="1">
        <f t="shared" si="59"/>
        <v>9</v>
      </c>
    </row>
    <row r="1232" spans="1:11" hidden="1" x14ac:dyDescent="0.3">
      <c r="A1232" s="6">
        <v>40522</v>
      </c>
      <c r="B1232" s="1">
        <f t="shared" si="57"/>
        <v>2010</v>
      </c>
      <c r="C1232" s="7">
        <v>1718.38</v>
      </c>
      <c r="D1232" s="7">
        <v>1732.13</v>
      </c>
      <c r="E1232" s="7">
        <v>1717.36</v>
      </c>
      <c r="F1232" s="7">
        <v>1729.34</v>
      </c>
      <c r="G1232" s="8">
        <v>17268000</v>
      </c>
      <c r="H1232" s="8">
        <v>632500000000</v>
      </c>
      <c r="I1232" s="7">
        <v>0.33</v>
      </c>
      <c r="J1232" s="1">
        <f t="shared" si="58"/>
        <v>12</v>
      </c>
      <c r="K1232" s="1">
        <f t="shared" si="59"/>
        <v>10</v>
      </c>
    </row>
    <row r="1233" spans="1:11" hidden="1" x14ac:dyDescent="0.3">
      <c r="A1233" s="6">
        <v>40525</v>
      </c>
      <c r="B1233" s="1">
        <f t="shared" si="57"/>
        <v>2010</v>
      </c>
      <c r="C1233" s="7">
        <v>1735.31</v>
      </c>
      <c r="D1233" s="7">
        <v>1757.69</v>
      </c>
      <c r="E1233" s="7">
        <v>1732.3</v>
      </c>
      <c r="F1233" s="7">
        <v>1757.13</v>
      </c>
      <c r="G1233" s="8">
        <v>14172200</v>
      </c>
      <c r="H1233" s="8">
        <v>628870000000</v>
      </c>
      <c r="I1233" s="7">
        <v>1.61</v>
      </c>
      <c r="J1233" s="1">
        <f t="shared" si="58"/>
        <v>12</v>
      </c>
      <c r="K1233" s="1">
        <f t="shared" si="59"/>
        <v>13</v>
      </c>
    </row>
    <row r="1234" spans="1:11" hidden="1" x14ac:dyDescent="0.3">
      <c r="A1234" s="6">
        <v>40526</v>
      </c>
      <c r="B1234" s="1">
        <f t="shared" si="57"/>
        <v>2010</v>
      </c>
      <c r="C1234" s="7">
        <v>1766.78</v>
      </c>
      <c r="D1234" s="7">
        <v>1772.12</v>
      </c>
      <c r="E1234" s="7">
        <v>1755.42</v>
      </c>
      <c r="F1234" s="7">
        <v>1761.56</v>
      </c>
      <c r="G1234" s="8">
        <v>15560200</v>
      </c>
      <c r="H1234" s="8">
        <v>785842000000</v>
      </c>
      <c r="I1234" s="7">
        <v>0.25</v>
      </c>
      <c r="J1234" s="1">
        <f t="shared" si="58"/>
        <v>12</v>
      </c>
      <c r="K1234" s="1">
        <f t="shared" si="59"/>
        <v>14</v>
      </c>
    </row>
    <row r="1235" spans="1:11" hidden="1" x14ac:dyDescent="0.3">
      <c r="A1235" s="6">
        <v>40527</v>
      </c>
      <c r="B1235" s="1">
        <f t="shared" si="57"/>
        <v>2010</v>
      </c>
      <c r="C1235" s="7">
        <v>1762.64</v>
      </c>
      <c r="D1235" s="7">
        <v>1766</v>
      </c>
      <c r="E1235" s="7">
        <v>1728.11</v>
      </c>
      <c r="F1235" s="7">
        <v>1740.59</v>
      </c>
      <c r="G1235" s="8">
        <v>14603000</v>
      </c>
      <c r="H1235" s="8">
        <v>648385000000</v>
      </c>
      <c r="I1235" s="7">
        <v>-1.19</v>
      </c>
      <c r="J1235" s="1">
        <f t="shared" si="58"/>
        <v>12</v>
      </c>
      <c r="K1235" s="1">
        <f t="shared" si="59"/>
        <v>15</v>
      </c>
    </row>
    <row r="1236" spans="1:11" hidden="1" x14ac:dyDescent="0.3">
      <c r="A1236" s="6">
        <v>40528</v>
      </c>
      <c r="B1236" s="1">
        <f t="shared" si="57"/>
        <v>2010</v>
      </c>
      <c r="C1236" s="7">
        <v>1735.56</v>
      </c>
      <c r="D1236" s="7">
        <v>1751.69</v>
      </c>
      <c r="E1236" s="7">
        <v>1729.26</v>
      </c>
      <c r="F1236" s="7">
        <v>1733.9</v>
      </c>
      <c r="G1236" s="8">
        <v>10050900</v>
      </c>
      <c r="H1236" s="8">
        <v>438368000000</v>
      </c>
      <c r="I1236" s="7">
        <v>-0.38</v>
      </c>
      <c r="J1236" s="1">
        <f t="shared" si="58"/>
        <v>12</v>
      </c>
      <c r="K1236" s="1">
        <f t="shared" si="59"/>
        <v>16</v>
      </c>
    </row>
    <row r="1237" spans="1:11" hidden="1" x14ac:dyDescent="0.3">
      <c r="A1237" s="6">
        <v>40529</v>
      </c>
      <c r="B1237" s="1">
        <f t="shared" si="57"/>
        <v>2010</v>
      </c>
      <c r="C1237" s="7">
        <v>1746.46</v>
      </c>
      <c r="D1237" s="7">
        <v>1747.58</v>
      </c>
      <c r="E1237" s="7">
        <v>1724.7</v>
      </c>
      <c r="F1237" s="7">
        <v>1730.87</v>
      </c>
      <c r="G1237" s="8">
        <v>16381400</v>
      </c>
      <c r="H1237" s="8">
        <v>680151000000</v>
      </c>
      <c r="I1237" s="7">
        <v>-0.17</v>
      </c>
      <c r="J1237" s="1">
        <f t="shared" si="58"/>
        <v>12</v>
      </c>
      <c r="K1237" s="1">
        <f t="shared" si="59"/>
        <v>17</v>
      </c>
    </row>
    <row r="1238" spans="1:11" hidden="1" x14ac:dyDescent="0.3">
      <c r="A1238" s="6">
        <v>40532</v>
      </c>
      <c r="B1238" s="1">
        <f t="shared" si="57"/>
        <v>2010</v>
      </c>
      <c r="C1238" s="7">
        <v>1704.5</v>
      </c>
      <c r="D1238" s="7">
        <v>1714.37</v>
      </c>
      <c r="E1238" s="7">
        <v>1688.74</v>
      </c>
      <c r="F1238" s="7">
        <v>1714.37</v>
      </c>
      <c r="G1238" s="8">
        <v>15100200</v>
      </c>
      <c r="H1238" s="8">
        <v>666232000000</v>
      </c>
      <c r="I1238" s="7">
        <v>-0.95</v>
      </c>
      <c r="J1238" s="1">
        <f t="shared" si="58"/>
        <v>12</v>
      </c>
      <c r="K1238" s="1">
        <f t="shared" si="59"/>
        <v>20</v>
      </c>
    </row>
    <row r="1239" spans="1:11" hidden="1" x14ac:dyDescent="0.3">
      <c r="A1239" s="6">
        <v>40533</v>
      </c>
      <c r="B1239" s="1">
        <f t="shared" si="57"/>
        <v>2010</v>
      </c>
      <c r="C1239" s="7">
        <v>1728.71</v>
      </c>
      <c r="D1239" s="7">
        <v>1737.93</v>
      </c>
      <c r="E1239" s="7">
        <v>1722.07</v>
      </c>
      <c r="F1239" s="7">
        <v>1725.45</v>
      </c>
      <c r="G1239" s="8">
        <v>14133400</v>
      </c>
      <c r="H1239" s="8">
        <v>555190000000</v>
      </c>
      <c r="I1239" s="7">
        <v>0.65</v>
      </c>
      <c r="J1239" s="1">
        <f t="shared" si="58"/>
        <v>12</v>
      </c>
      <c r="K1239" s="1">
        <f t="shared" si="59"/>
        <v>21</v>
      </c>
    </row>
    <row r="1240" spans="1:11" hidden="1" x14ac:dyDescent="0.3">
      <c r="A1240" s="6">
        <v>40534</v>
      </c>
      <c r="B1240" s="1">
        <f t="shared" si="57"/>
        <v>2010</v>
      </c>
      <c r="C1240" s="7">
        <v>1725.23</v>
      </c>
      <c r="D1240" s="7">
        <v>1737.46</v>
      </c>
      <c r="E1240" s="7">
        <v>1712.47</v>
      </c>
      <c r="F1240" s="7">
        <v>1712.92</v>
      </c>
      <c r="G1240" s="8">
        <v>13530100</v>
      </c>
      <c r="H1240" s="8">
        <v>632377000000</v>
      </c>
      <c r="I1240" s="7">
        <v>-0.73</v>
      </c>
      <c r="J1240" s="1">
        <f t="shared" si="58"/>
        <v>12</v>
      </c>
      <c r="K1240" s="1">
        <f t="shared" si="59"/>
        <v>22</v>
      </c>
    </row>
    <row r="1241" spans="1:11" hidden="1" x14ac:dyDescent="0.3">
      <c r="A1241" s="6">
        <v>40535</v>
      </c>
      <c r="B1241" s="1">
        <f t="shared" si="57"/>
        <v>2010</v>
      </c>
      <c r="C1241" s="7">
        <v>1717.79</v>
      </c>
      <c r="D1241" s="7">
        <v>1718.86</v>
      </c>
      <c r="E1241" s="7">
        <v>1696.07</v>
      </c>
      <c r="F1241" s="7">
        <v>1703.18</v>
      </c>
      <c r="G1241" s="8">
        <v>9685700</v>
      </c>
      <c r="H1241" s="8">
        <v>438729000000</v>
      </c>
      <c r="I1241" s="7">
        <v>-0.56999999999999995</v>
      </c>
      <c r="J1241" s="1">
        <f t="shared" si="58"/>
        <v>12</v>
      </c>
      <c r="K1241" s="1">
        <f t="shared" si="59"/>
        <v>23</v>
      </c>
    </row>
    <row r="1242" spans="1:11" hidden="1" x14ac:dyDescent="0.3">
      <c r="A1242" s="6">
        <v>40536</v>
      </c>
      <c r="B1242" s="1">
        <f t="shared" si="57"/>
        <v>2010</v>
      </c>
      <c r="C1242" s="7">
        <v>1707.66</v>
      </c>
      <c r="D1242" s="7">
        <v>1712.74</v>
      </c>
      <c r="E1242" s="7">
        <v>1687.16</v>
      </c>
      <c r="F1242" s="7">
        <v>1687.16</v>
      </c>
      <c r="G1242" s="8">
        <v>10129000</v>
      </c>
      <c r="H1242" s="8">
        <v>387103000000</v>
      </c>
      <c r="I1242" s="7">
        <v>-0.94</v>
      </c>
      <c r="J1242" s="1">
        <f t="shared" si="58"/>
        <v>12</v>
      </c>
      <c r="K1242" s="1">
        <f t="shared" si="59"/>
        <v>24</v>
      </c>
    </row>
    <row r="1243" spans="1:11" hidden="1" x14ac:dyDescent="0.3">
      <c r="A1243" s="6">
        <v>40539</v>
      </c>
      <c r="B1243" s="1">
        <f t="shared" si="57"/>
        <v>2010</v>
      </c>
      <c r="C1243" s="7">
        <v>1682.27</v>
      </c>
      <c r="D1243" s="7">
        <v>1697.64</v>
      </c>
      <c r="E1243" s="7">
        <v>1681.43</v>
      </c>
      <c r="F1243" s="7">
        <v>1687.86</v>
      </c>
      <c r="G1243" s="8">
        <v>8376500</v>
      </c>
      <c r="H1243" s="8">
        <v>375850000000</v>
      </c>
      <c r="I1243" s="7">
        <v>0.04</v>
      </c>
      <c r="J1243" s="1">
        <f t="shared" si="58"/>
        <v>12</v>
      </c>
      <c r="K1243" s="1">
        <f t="shared" si="59"/>
        <v>27</v>
      </c>
    </row>
    <row r="1244" spans="1:11" hidden="1" x14ac:dyDescent="0.3">
      <c r="A1244" s="6">
        <v>40540</v>
      </c>
      <c r="B1244" s="1">
        <f t="shared" si="57"/>
        <v>2010</v>
      </c>
      <c r="C1244" s="7">
        <v>1696.78</v>
      </c>
      <c r="D1244" s="7">
        <v>1730.01</v>
      </c>
      <c r="E1244" s="7">
        <v>1696.24</v>
      </c>
      <c r="F1244" s="7">
        <v>1719.07</v>
      </c>
      <c r="G1244" s="8">
        <v>16532700</v>
      </c>
      <c r="H1244" s="8">
        <v>674457000000</v>
      </c>
      <c r="I1244" s="7">
        <v>1.85</v>
      </c>
      <c r="J1244" s="1">
        <f t="shared" si="58"/>
        <v>12</v>
      </c>
      <c r="K1244" s="1">
        <f t="shared" si="59"/>
        <v>28</v>
      </c>
    </row>
    <row r="1245" spans="1:11" hidden="1" x14ac:dyDescent="0.3">
      <c r="A1245" s="6">
        <v>40541</v>
      </c>
      <c r="B1245" s="1">
        <f t="shared" si="57"/>
        <v>2010</v>
      </c>
      <c r="C1245" s="7">
        <v>1720.14</v>
      </c>
      <c r="D1245" s="7">
        <v>1740.04</v>
      </c>
      <c r="E1245" s="7">
        <v>1719.39</v>
      </c>
      <c r="F1245" s="7">
        <v>1738.46</v>
      </c>
      <c r="G1245" s="8">
        <v>10552000</v>
      </c>
      <c r="H1245" s="8">
        <v>443454000000</v>
      </c>
      <c r="I1245" s="7">
        <v>1.1299999999999999</v>
      </c>
      <c r="J1245" s="1">
        <f t="shared" si="58"/>
        <v>12</v>
      </c>
      <c r="K1245" s="1">
        <f t="shared" si="59"/>
        <v>29</v>
      </c>
    </row>
    <row r="1246" spans="1:11" hidden="1" x14ac:dyDescent="0.3">
      <c r="A1246" s="6">
        <v>40542</v>
      </c>
      <c r="B1246" s="1">
        <f t="shared" si="57"/>
        <v>2010</v>
      </c>
      <c r="C1246" s="7">
        <v>1743.83</v>
      </c>
      <c r="D1246" s="7">
        <v>1751.08</v>
      </c>
      <c r="E1246" s="7">
        <v>1738.22</v>
      </c>
      <c r="F1246" s="7">
        <v>1747.61</v>
      </c>
      <c r="G1246" s="8">
        <v>17041400</v>
      </c>
      <c r="H1246" s="8">
        <v>469219000000</v>
      </c>
      <c r="I1246" s="7">
        <v>0.53</v>
      </c>
      <c r="J1246" s="1">
        <f t="shared" si="58"/>
        <v>12</v>
      </c>
      <c r="K1246" s="1">
        <f t="shared" si="59"/>
        <v>30</v>
      </c>
    </row>
    <row r="1247" spans="1:11" hidden="1" x14ac:dyDescent="0.3">
      <c r="A1247" s="6">
        <v>40546</v>
      </c>
      <c r="B1247" s="1">
        <f t="shared" si="57"/>
        <v>2011</v>
      </c>
      <c r="C1247" s="7">
        <v>1770.49</v>
      </c>
      <c r="D1247" s="7">
        <v>1789.32</v>
      </c>
      <c r="E1247" s="7">
        <v>1761.06</v>
      </c>
      <c r="F1247" s="7">
        <v>1789.32</v>
      </c>
      <c r="G1247" s="8">
        <v>22475500</v>
      </c>
      <c r="H1247" s="8">
        <v>800745000000</v>
      </c>
      <c r="I1247" s="7">
        <v>2.39</v>
      </c>
      <c r="J1247" s="1">
        <f t="shared" si="58"/>
        <v>1</v>
      </c>
      <c r="K1247" s="1">
        <f t="shared" si="59"/>
        <v>3</v>
      </c>
    </row>
    <row r="1248" spans="1:11" hidden="1" x14ac:dyDescent="0.3">
      <c r="A1248" s="6">
        <v>40547</v>
      </c>
      <c r="B1248" s="1">
        <f t="shared" si="57"/>
        <v>2011</v>
      </c>
      <c r="C1248" s="7">
        <v>1794.07</v>
      </c>
      <c r="D1248" s="7">
        <v>1798.02</v>
      </c>
      <c r="E1248" s="7">
        <v>1780.9</v>
      </c>
      <c r="F1248" s="7">
        <v>1795.14</v>
      </c>
      <c r="G1248" s="8">
        <v>21165700</v>
      </c>
      <c r="H1248" s="8">
        <v>742735000000</v>
      </c>
      <c r="I1248" s="7">
        <v>0.33</v>
      </c>
      <c r="J1248" s="1">
        <f t="shared" si="58"/>
        <v>1</v>
      </c>
      <c r="K1248" s="1">
        <f t="shared" si="59"/>
        <v>4</v>
      </c>
    </row>
    <row r="1249" spans="1:11" hidden="1" x14ac:dyDescent="0.3">
      <c r="A1249" s="6">
        <v>40548</v>
      </c>
      <c r="B1249" s="1">
        <f t="shared" si="57"/>
        <v>2011</v>
      </c>
      <c r="C1249" s="7">
        <v>1785.51</v>
      </c>
      <c r="D1249" s="7">
        <v>1792.6</v>
      </c>
      <c r="E1249" s="7">
        <v>1770.37</v>
      </c>
      <c r="F1249" s="7">
        <v>1783.03</v>
      </c>
      <c r="G1249" s="8">
        <v>24436100</v>
      </c>
      <c r="H1249" s="8">
        <v>920448000000</v>
      </c>
      <c r="I1249" s="7">
        <v>-0.67</v>
      </c>
      <c r="J1249" s="1">
        <f t="shared" si="58"/>
        <v>1</v>
      </c>
      <c r="K1249" s="1">
        <f t="shared" si="59"/>
        <v>5</v>
      </c>
    </row>
    <row r="1250" spans="1:11" hidden="1" x14ac:dyDescent="0.3">
      <c r="A1250" s="6">
        <v>40549</v>
      </c>
      <c r="B1250" s="1">
        <f t="shared" si="57"/>
        <v>2011</v>
      </c>
      <c r="C1250" s="7">
        <v>1798.92</v>
      </c>
      <c r="D1250" s="7">
        <v>1804.44</v>
      </c>
      <c r="E1250" s="7">
        <v>1777.85</v>
      </c>
      <c r="F1250" s="7">
        <v>1788.88</v>
      </c>
      <c r="G1250" s="8">
        <v>40201000</v>
      </c>
      <c r="H1250" s="8">
        <v>1149552000000</v>
      </c>
      <c r="I1250" s="7">
        <v>0.33</v>
      </c>
      <c r="J1250" s="1">
        <f t="shared" si="58"/>
        <v>1</v>
      </c>
      <c r="K1250" s="1">
        <f t="shared" si="59"/>
        <v>6</v>
      </c>
    </row>
    <row r="1251" spans="1:11" hidden="1" x14ac:dyDescent="0.3">
      <c r="A1251" s="6">
        <v>40550</v>
      </c>
      <c r="B1251" s="1">
        <f t="shared" si="57"/>
        <v>2011</v>
      </c>
      <c r="C1251" s="7">
        <v>1788.88</v>
      </c>
      <c r="D1251" s="7">
        <v>1800.81</v>
      </c>
      <c r="E1251" s="7">
        <v>1782.94</v>
      </c>
      <c r="F1251" s="7">
        <v>1793.94</v>
      </c>
      <c r="G1251" s="8">
        <v>21539300</v>
      </c>
      <c r="H1251" s="8">
        <v>898842000000</v>
      </c>
      <c r="I1251" s="7">
        <v>0.28000000000000003</v>
      </c>
      <c r="J1251" s="1">
        <f t="shared" si="58"/>
        <v>1</v>
      </c>
      <c r="K1251" s="1">
        <f t="shared" si="59"/>
        <v>7</v>
      </c>
    </row>
    <row r="1252" spans="1:11" hidden="1" x14ac:dyDescent="0.3">
      <c r="A1252" s="6">
        <v>40553</v>
      </c>
      <c r="B1252" s="1">
        <f t="shared" si="57"/>
        <v>2011</v>
      </c>
      <c r="C1252" s="7">
        <v>1791.28</v>
      </c>
      <c r="D1252" s="7">
        <v>1798.86</v>
      </c>
      <c r="E1252" s="7">
        <v>1770.35</v>
      </c>
      <c r="F1252" s="7">
        <v>1779.77</v>
      </c>
      <c r="G1252" s="8">
        <v>18614500</v>
      </c>
      <c r="H1252" s="8">
        <v>752025000000</v>
      </c>
      <c r="I1252" s="7">
        <v>-0.79</v>
      </c>
      <c r="J1252" s="1">
        <f t="shared" si="58"/>
        <v>1</v>
      </c>
      <c r="K1252" s="1">
        <f t="shared" si="59"/>
        <v>10</v>
      </c>
    </row>
    <row r="1253" spans="1:11" hidden="1" x14ac:dyDescent="0.3">
      <c r="A1253" s="6">
        <v>40554</v>
      </c>
      <c r="B1253" s="1">
        <f t="shared" si="57"/>
        <v>2011</v>
      </c>
      <c r="C1253" s="7">
        <v>1779.98</v>
      </c>
      <c r="D1253" s="7">
        <v>1785.18</v>
      </c>
      <c r="E1253" s="7">
        <v>1757.3</v>
      </c>
      <c r="F1253" s="7">
        <v>1765.28</v>
      </c>
      <c r="G1253" s="8">
        <v>16369600</v>
      </c>
      <c r="H1253" s="8">
        <v>722879000000</v>
      </c>
      <c r="I1253" s="7">
        <v>-0.81</v>
      </c>
      <c r="J1253" s="1">
        <f t="shared" si="58"/>
        <v>1</v>
      </c>
      <c r="K1253" s="1">
        <f t="shared" si="59"/>
        <v>11</v>
      </c>
    </row>
    <row r="1254" spans="1:11" hidden="1" x14ac:dyDescent="0.3">
      <c r="A1254" s="6">
        <v>40555</v>
      </c>
      <c r="B1254" s="1">
        <f t="shared" si="57"/>
        <v>2011</v>
      </c>
      <c r="C1254" s="7">
        <v>1778.55</v>
      </c>
      <c r="D1254" s="7">
        <v>1793.29</v>
      </c>
      <c r="E1254" s="7">
        <v>1775.87</v>
      </c>
      <c r="F1254" s="7">
        <v>1781.82</v>
      </c>
      <c r="G1254" s="8">
        <v>26624400</v>
      </c>
      <c r="H1254" s="8">
        <v>1049929000000</v>
      </c>
      <c r="I1254" s="7">
        <v>0.94</v>
      </c>
      <c r="J1254" s="1">
        <f t="shared" si="58"/>
        <v>1</v>
      </c>
      <c r="K1254" s="1">
        <f t="shared" si="59"/>
        <v>12</v>
      </c>
    </row>
    <row r="1255" spans="1:11" hidden="1" x14ac:dyDescent="0.3">
      <c r="A1255" s="6">
        <v>40556</v>
      </c>
      <c r="B1255" s="1">
        <f t="shared" si="57"/>
        <v>2011</v>
      </c>
      <c r="C1255" s="7">
        <v>1798</v>
      </c>
      <c r="D1255" s="7">
        <v>1811.97</v>
      </c>
      <c r="E1255" s="7">
        <v>1767.74</v>
      </c>
      <c r="F1255" s="7">
        <v>1781.82</v>
      </c>
      <c r="G1255" s="8">
        <v>30863500</v>
      </c>
      <c r="H1255" s="8">
        <v>1297349000000</v>
      </c>
      <c r="I1255" s="7">
        <v>0</v>
      </c>
      <c r="J1255" s="1">
        <f t="shared" si="58"/>
        <v>1</v>
      </c>
      <c r="K1255" s="1">
        <f t="shared" si="59"/>
        <v>13</v>
      </c>
    </row>
    <row r="1256" spans="1:11" hidden="1" x14ac:dyDescent="0.3">
      <c r="A1256" s="6">
        <v>40557</v>
      </c>
      <c r="B1256" s="1">
        <f t="shared" si="57"/>
        <v>2011</v>
      </c>
      <c r="C1256" s="7">
        <v>1779.53</v>
      </c>
      <c r="D1256" s="7">
        <v>1782.47</v>
      </c>
      <c r="E1256" s="7">
        <v>1764.99</v>
      </c>
      <c r="F1256" s="7">
        <v>1780.73</v>
      </c>
      <c r="G1256" s="8">
        <v>20703900</v>
      </c>
      <c r="H1256" s="8">
        <v>782836000000</v>
      </c>
      <c r="I1256" s="7">
        <v>-0.06</v>
      </c>
      <c r="J1256" s="1">
        <f t="shared" si="58"/>
        <v>1</v>
      </c>
      <c r="K1256" s="1">
        <f t="shared" si="59"/>
        <v>14</v>
      </c>
    </row>
    <row r="1257" spans="1:11" hidden="1" x14ac:dyDescent="0.3">
      <c r="A1257" s="6">
        <v>40560</v>
      </c>
      <c r="B1257" s="1">
        <f t="shared" si="57"/>
        <v>2011</v>
      </c>
      <c r="C1257" s="7">
        <v>1791.35</v>
      </c>
      <c r="D1257" s="7">
        <v>1800.66</v>
      </c>
      <c r="E1257" s="7">
        <v>1763.5</v>
      </c>
      <c r="F1257" s="7">
        <v>1765.72</v>
      </c>
      <c r="G1257" s="8">
        <v>21917100</v>
      </c>
      <c r="H1257" s="8">
        <v>844786000000</v>
      </c>
      <c r="I1257" s="7">
        <v>-0.84</v>
      </c>
      <c r="J1257" s="1">
        <f t="shared" si="58"/>
        <v>1</v>
      </c>
      <c r="K1257" s="1">
        <f t="shared" si="59"/>
        <v>17</v>
      </c>
    </row>
    <row r="1258" spans="1:11" hidden="1" x14ac:dyDescent="0.3">
      <c r="A1258" s="6">
        <v>40561</v>
      </c>
      <c r="B1258" s="1">
        <f t="shared" si="57"/>
        <v>2011</v>
      </c>
      <c r="C1258" s="7">
        <v>1768.35</v>
      </c>
      <c r="D1258" s="7">
        <v>1806.22</v>
      </c>
      <c r="E1258" s="7">
        <v>1768.35</v>
      </c>
      <c r="F1258" s="7">
        <v>1788.12</v>
      </c>
      <c r="G1258" s="8">
        <v>29819200</v>
      </c>
      <c r="H1258" s="8">
        <v>1276983000000</v>
      </c>
      <c r="I1258" s="7">
        <v>1.27</v>
      </c>
      <c r="J1258" s="1">
        <f t="shared" si="58"/>
        <v>1</v>
      </c>
      <c r="K1258" s="1">
        <f t="shared" si="59"/>
        <v>18</v>
      </c>
    </row>
    <row r="1259" spans="1:11" hidden="1" x14ac:dyDescent="0.3">
      <c r="A1259" s="6">
        <v>40562</v>
      </c>
      <c r="B1259" s="1">
        <f t="shared" si="57"/>
        <v>2011</v>
      </c>
      <c r="C1259" s="7">
        <v>1808.08</v>
      </c>
      <c r="D1259" s="7">
        <v>1816.27</v>
      </c>
      <c r="E1259" s="7">
        <v>1788.56</v>
      </c>
      <c r="F1259" s="7">
        <v>1814.05</v>
      </c>
      <c r="G1259" s="8">
        <v>23448400</v>
      </c>
      <c r="H1259" s="8">
        <v>1127597000000</v>
      </c>
      <c r="I1259" s="7">
        <v>1.45</v>
      </c>
      <c r="J1259" s="1">
        <f t="shared" si="58"/>
        <v>1</v>
      </c>
      <c r="K1259" s="1">
        <f t="shared" si="59"/>
        <v>19</v>
      </c>
    </row>
    <row r="1260" spans="1:11" hidden="1" x14ac:dyDescent="0.3">
      <c r="A1260" s="6">
        <v>40563</v>
      </c>
      <c r="B1260" s="1">
        <f t="shared" si="57"/>
        <v>2011</v>
      </c>
      <c r="C1260" s="7">
        <v>1805.44</v>
      </c>
      <c r="D1260" s="7">
        <v>1814.31</v>
      </c>
      <c r="E1260" s="7">
        <v>1801.02</v>
      </c>
      <c r="F1260" s="7">
        <v>1810.73</v>
      </c>
      <c r="G1260" s="8">
        <v>19714700</v>
      </c>
      <c r="H1260" s="8">
        <v>702381000000</v>
      </c>
      <c r="I1260" s="7">
        <v>-0.18</v>
      </c>
      <c r="J1260" s="1">
        <f t="shared" si="58"/>
        <v>1</v>
      </c>
      <c r="K1260" s="1">
        <f t="shared" si="59"/>
        <v>20</v>
      </c>
    </row>
    <row r="1261" spans="1:11" hidden="1" x14ac:dyDescent="0.3">
      <c r="A1261" s="6">
        <v>40564</v>
      </c>
      <c r="B1261" s="1">
        <f t="shared" si="57"/>
        <v>2011</v>
      </c>
      <c r="C1261" s="7">
        <v>1806.22</v>
      </c>
      <c r="D1261" s="7">
        <v>1817.02</v>
      </c>
      <c r="E1261" s="7">
        <v>1793.45</v>
      </c>
      <c r="F1261" s="7">
        <v>1807.2</v>
      </c>
      <c r="G1261" s="8">
        <v>21301200</v>
      </c>
      <c r="H1261" s="8">
        <v>788890000000</v>
      </c>
      <c r="I1261" s="7">
        <v>-0.19</v>
      </c>
      <c r="J1261" s="1">
        <f t="shared" si="58"/>
        <v>1</v>
      </c>
      <c r="K1261" s="1">
        <f t="shared" si="59"/>
        <v>21</v>
      </c>
    </row>
    <row r="1262" spans="1:11" hidden="1" x14ac:dyDescent="0.3">
      <c r="A1262" s="6">
        <v>40567</v>
      </c>
      <c r="B1262" s="1">
        <f t="shared" si="57"/>
        <v>2011</v>
      </c>
      <c r="C1262" s="7">
        <v>1810.6</v>
      </c>
      <c r="D1262" s="7">
        <v>1816.23</v>
      </c>
      <c r="E1262" s="7">
        <v>1795.78</v>
      </c>
      <c r="F1262" s="7">
        <v>1809.8</v>
      </c>
      <c r="G1262" s="8">
        <v>17220300</v>
      </c>
      <c r="H1262" s="8">
        <v>667749000000</v>
      </c>
      <c r="I1262" s="7">
        <v>0.14000000000000001</v>
      </c>
      <c r="J1262" s="1">
        <f t="shared" si="58"/>
        <v>1</v>
      </c>
      <c r="K1262" s="1">
        <f t="shared" si="59"/>
        <v>24</v>
      </c>
    </row>
    <row r="1263" spans="1:11" hidden="1" x14ac:dyDescent="0.3">
      <c r="A1263" s="6">
        <v>40568</v>
      </c>
      <c r="B1263" s="1">
        <f t="shared" si="57"/>
        <v>2011</v>
      </c>
      <c r="C1263" s="7">
        <v>1821.13</v>
      </c>
      <c r="D1263" s="7">
        <v>1823.39</v>
      </c>
      <c r="E1263" s="7">
        <v>1795.03</v>
      </c>
      <c r="F1263" s="7">
        <v>1798.4</v>
      </c>
      <c r="G1263" s="8">
        <v>21353300</v>
      </c>
      <c r="H1263" s="8">
        <v>755570000000</v>
      </c>
      <c r="I1263" s="7">
        <v>-0.63</v>
      </c>
      <c r="J1263" s="1">
        <f t="shared" si="58"/>
        <v>1</v>
      </c>
      <c r="K1263" s="1">
        <f t="shared" si="59"/>
        <v>25</v>
      </c>
    </row>
    <row r="1264" spans="1:11" hidden="1" x14ac:dyDescent="0.3">
      <c r="A1264" s="6">
        <v>40569</v>
      </c>
      <c r="B1264" s="1">
        <f t="shared" si="57"/>
        <v>2011</v>
      </c>
      <c r="C1264" s="7">
        <v>1811.82</v>
      </c>
      <c r="D1264" s="7">
        <v>1822.32</v>
      </c>
      <c r="E1264" s="7">
        <v>1805.83</v>
      </c>
      <c r="F1264" s="7">
        <v>1819.37</v>
      </c>
      <c r="G1264" s="8">
        <v>15818200</v>
      </c>
      <c r="H1264" s="8">
        <v>620224000000</v>
      </c>
      <c r="I1264" s="7">
        <v>1.17</v>
      </c>
      <c r="J1264" s="1">
        <f t="shared" si="58"/>
        <v>1</v>
      </c>
      <c r="K1264" s="1">
        <f t="shared" si="59"/>
        <v>26</v>
      </c>
    </row>
    <row r="1265" spans="1:11" hidden="1" x14ac:dyDescent="0.3">
      <c r="A1265" s="6">
        <v>40570</v>
      </c>
      <c r="B1265" s="1">
        <f t="shared" si="57"/>
        <v>2011</v>
      </c>
      <c r="C1265" s="7">
        <v>1829.29</v>
      </c>
      <c r="D1265" s="7">
        <v>1833</v>
      </c>
      <c r="E1265" s="7">
        <v>1819.77</v>
      </c>
      <c r="F1265" s="7">
        <v>1831.26</v>
      </c>
      <c r="G1265" s="8">
        <v>16331200</v>
      </c>
      <c r="H1265" s="8">
        <v>683615000000</v>
      </c>
      <c r="I1265" s="7">
        <v>0.65</v>
      </c>
      <c r="J1265" s="1">
        <f t="shared" si="58"/>
        <v>1</v>
      </c>
      <c r="K1265" s="1">
        <f t="shared" si="59"/>
        <v>27</v>
      </c>
    </row>
    <row r="1266" spans="1:11" hidden="1" x14ac:dyDescent="0.3">
      <c r="A1266" s="6">
        <v>40571</v>
      </c>
      <c r="B1266" s="1">
        <f t="shared" si="57"/>
        <v>2011</v>
      </c>
      <c r="C1266" s="7">
        <v>1855.19</v>
      </c>
      <c r="D1266" s="7">
        <v>1863.88</v>
      </c>
      <c r="E1266" s="7">
        <v>1845.98</v>
      </c>
      <c r="F1266" s="7">
        <v>1863.11</v>
      </c>
      <c r="G1266" s="8">
        <v>29973500</v>
      </c>
      <c r="H1266" s="8">
        <v>1167727000000</v>
      </c>
      <c r="I1266" s="7">
        <v>1.74</v>
      </c>
      <c r="J1266" s="1">
        <f t="shared" si="58"/>
        <v>1</v>
      </c>
      <c r="K1266" s="1">
        <f t="shared" si="59"/>
        <v>28</v>
      </c>
    </row>
    <row r="1267" spans="1:11" hidden="1" x14ac:dyDescent="0.3">
      <c r="A1267" s="6">
        <v>40574</v>
      </c>
      <c r="B1267" s="1">
        <f t="shared" si="57"/>
        <v>2011</v>
      </c>
      <c r="C1267" s="7">
        <v>1847.92</v>
      </c>
      <c r="D1267" s="7">
        <v>1863.5</v>
      </c>
      <c r="E1267" s="7">
        <v>1836.59</v>
      </c>
      <c r="F1267" s="7">
        <v>1846.15</v>
      </c>
      <c r="G1267" s="8">
        <v>23904400</v>
      </c>
      <c r="H1267" s="8">
        <v>1009022000000</v>
      </c>
      <c r="I1267" s="7">
        <v>-0.91</v>
      </c>
      <c r="J1267" s="1">
        <f t="shared" si="58"/>
        <v>1</v>
      </c>
      <c r="K1267" s="1">
        <f t="shared" si="59"/>
        <v>31</v>
      </c>
    </row>
    <row r="1268" spans="1:11" hidden="1" x14ac:dyDescent="0.3">
      <c r="A1268" s="6">
        <v>40575</v>
      </c>
      <c r="B1268" s="1">
        <f t="shared" si="57"/>
        <v>2011</v>
      </c>
      <c r="C1268" s="7">
        <v>1856.05</v>
      </c>
      <c r="D1268" s="7">
        <v>1869.03</v>
      </c>
      <c r="E1268" s="7">
        <v>1842.04</v>
      </c>
      <c r="F1268" s="7">
        <v>1846.6</v>
      </c>
      <c r="G1268" s="8">
        <v>27130300</v>
      </c>
      <c r="H1268" s="8">
        <v>821242000000</v>
      </c>
      <c r="I1268" s="7">
        <v>0.02</v>
      </c>
      <c r="J1268" s="1">
        <f t="shared" si="58"/>
        <v>2</v>
      </c>
      <c r="K1268" s="1">
        <f t="shared" si="59"/>
        <v>1</v>
      </c>
    </row>
    <row r="1269" spans="1:11" hidden="1" x14ac:dyDescent="0.3">
      <c r="A1269" s="6">
        <v>40581</v>
      </c>
      <c r="B1269" s="1">
        <f t="shared" si="57"/>
        <v>2011</v>
      </c>
      <c r="C1269" s="7">
        <v>1879.86</v>
      </c>
      <c r="D1269" s="7">
        <v>1886.8</v>
      </c>
      <c r="E1269" s="7">
        <v>1840.57</v>
      </c>
      <c r="F1269" s="7">
        <v>1842.07</v>
      </c>
      <c r="G1269" s="8">
        <v>20842900</v>
      </c>
      <c r="H1269" s="8">
        <v>944303000000</v>
      </c>
      <c r="I1269" s="7">
        <v>-0.25</v>
      </c>
      <c r="J1269" s="1">
        <f t="shared" si="58"/>
        <v>2</v>
      </c>
      <c r="K1269" s="1">
        <f t="shared" si="59"/>
        <v>7</v>
      </c>
    </row>
    <row r="1270" spans="1:11" hidden="1" x14ac:dyDescent="0.3">
      <c r="A1270" s="6">
        <v>40582</v>
      </c>
      <c r="B1270" s="1">
        <f t="shared" si="57"/>
        <v>2011</v>
      </c>
      <c r="C1270" s="7">
        <v>1843.88</v>
      </c>
      <c r="D1270" s="7">
        <v>1845.56</v>
      </c>
      <c r="E1270" s="7">
        <v>1816.95</v>
      </c>
      <c r="F1270" s="7">
        <v>1833.81</v>
      </c>
      <c r="G1270" s="8">
        <v>20654900</v>
      </c>
      <c r="H1270" s="8">
        <v>1054071000000</v>
      </c>
      <c r="I1270" s="7">
        <v>-0.45</v>
      </c>
      <c r="J1270" s="1">
        <f t="shared" si="58"/>
        <v>2</v>
      </c>
      <c r="K1270" s="1">
        <f t="shared" si="59"/>
        <v>8</v>
      </c>
    </row>
    <row r="1271" spans="1:11" hidden="1" x14ac:dyDescent="0.3">
      <c r="A1271" s="6">
        <v>40583</v>
      </c>
      <c r="B1271" s="1">
        <f t="shared" si="57"/>
        <v>2011</v>
      </c>
      <c r="C1271" s="7">
        <v>1839.84</v>
      </c>
      <c r="D1271" s="7">
        <v>1839.84</v>
      </c>
      <c r="E1271" s="7">
        <v>1792.05</v>
      </c>
      <c r="F1271" s="7">
        <v>1798.19</v>
      </c>
      <c r="G1271" s="8">
        <v>15722300</v>
      </c>
      <c r="H1271" s="8">
        <v>776752000000</v>
      </c>
      <c r="I1271" s="7">
        <v>-1.94</v>
      </c>
      <c r="J1271" s="1">
        <f t="shared" si="58"/>
        <v>2</v>
      </c>
      <c r="K1271" s="1">
        <f t="shared" si="59"/>
        <v>9</v>
      </c>
    </row>
    <row r="1272" spans="1:11" hidden="1" x14ac:dyDescent="0.3">
      <c r="A1272" s="6">
        <v>40584</v>
      </c>
      <c r="B1272" s="1">
        <f t="shared" si="57"/>
        <v>2011</v>
      </c>
      <c r="C1272" s="7">
        <v>1798.45</v>
      </c>
      <c r="D1272" s="7">
        <v>1805.95</v>
      </c>
      <c r="E1272" s="7">
        <v>1771.49</v>
      </c>
      <c r="F1272" s="7">
        <v>1771.82</v>
      </c>
      <c r="G1272" s="8">
        <v>16643800</v>
      </c>
      <c r="H1272" s="8">
        <v>960002000000</v>
      </c>
      <c r="I1272" s="7">
        <v>-1.47</v>
      </c>
      <c r="J1272" s="1">
        <f t="shared" si="58"/>
        <v>2</v>
      </c>
      <c r="K1272" s="1">
        <f t="shared" si="59"/>
        <v>10</v>
      </c>
    </row>
    <row r="1273" spans="1:11" hidden="1" x14ac:dyDescent="0.3">
      <c r="A1273" s="6">
        <v>40585</v>
      </c>
      <c r="B1273" s="1">
        <f t="shared" si="57"/>
        <v>2011</v>
      </c>
      <c r="C1273" s="7">
        <v>1771.25</v>
      </c>
      <c r="D1273" s="7">
        <v>1794.37</v>
      </c>
      <c r="E1273" s="7">
        <v>1747.38</v>
      </c>
      <c r="F1273" s="7">
        <v>1753.38</v>
      </c>
      <c r="G1273" s="8">
        <v>21694600</v>
      </c>
      <c r="H1273" s="8">
        <v>938445000000</v>
      </c>
      <c r="I1273" s="7">
        <v>-1.04</v>
      </c>
      <c r="J1273" s="1">
        <f t="shared" si="58"/>
        <v>2</v>
      </c>
      <c r="K1273" s="1">
        <f t="shared" si="59"/>
        <v>11</v>
      </c>
    </row>
    <row r="1274" spans="1:11" hidden="1" x14ac:dyDescent="0.3">
      <c r="A1274" s="6">
        <v>40588</v>
      </c>
      <c r="B1274" s="1">
        <f t="shared" si="57"/>
        <v>2011</v>
      </c>
      <c r="C1274" s="7">
        <v>1775</v>
      </c>
      <c r="D1274" s="7">
        <v>1789.51</v>
      </c>
      <c r="E1274" s="7">
        <v>1760.63</v>
      </c>
      <c r="F1274" s="7">
        <v>1789.51</v>
      </c>
      <c r="G1274" s="8">
        <v>16967400</v>
      </c>
      <c r="H1274" s="8">
        <v>709980000000</v>
      </c>
      <c r="I1274" s="7">
        <v>2.06</v>
      </c>
      <c r="J1274" s="1">
        <f t="shared" si="58"/>
        <v>2</v>
      </c>
      <c r="K1274" s="1">
        <f t="shared" si="59"/>
        <v>14</v>
      </c>
    </row>
    <row r="1275" spans="1:11" hidden="1" x14ac:dyDescent="0.3">
      <c r="A1275" s="6">
        <v>40589</v>
      </c>
      <c r="B1275" s="1">
        <f t="shared" si="57"/>
        <v>2011</v>
      </c>
      <c r="C1275" s="7">
        <v>1798.71</v>
      </c>
      <c r="D1275" s="7">
        <v>1802.12</v>
      </c>
      <c r="E1275" s="7">
        <v>1777.78</v>
      </c>
      <c r="F1275" s="7">
        <v>1785.87</v>
      </c>
      <c r="G1275" s="8">
        <v>17740900</v>
      </c>
      <c r="H1275" s="8">
        <v>685613000000</v>
      </c>
      <c r="I1275" s="7">
        <v>-0.2</v>
      </c>
      <c r="J1275" s="1">
        <f t="shared" si="58"/>
        <v>2</v>
      </c>
      <c r="K1275" s="1">
        <f t="shared" si="59"/>
        <v>15</v>
      </c>
    </row>
    <row r="1276" spans="1:11" hidden="1" x14ac:dyDescent="0.3">
      <c r="A1276" s="6">
        <v>40590</v>
      </c>
      <c r="B1276" s="1">
        <f t="shared" si="57"/>
        <v>2011</v>
      </c>
      <c r="C1276" s="7">
        <v>1781.5</v>
      </c>
      <c r="D1276" s="7">
        <v>1794.81</v>
      </c>
      <c r="E1276" s="7">
        <v>1764.11</v>
      </c>
      <c r="F1276" s="7">
        <v>1764.11</v>
      </c>
      <c r="G1276" s="8">
        <v>19479500</v>
      </c>
      <c r="H1276" s="8">
        <v>691243000000</v>
      </c>
      <c r="I1276" s="7">
        <v>-1.22</v>
      </c>
      <c r="J1276" s="1">
        <f t="shared" si="58"/>
        <v>2</v>
      </c>
      <c r="K1276" s="1">
        <f t="shared" si="59"/>
        <v>16</v>
      </c>
    </row>
    <row r="1277" spans="1:11" hidden="1" x14ac:dyDescent="0.3">
      <c r="A1277" s="6">
        <v>40591</v>
      </c>
      <c r="B1277" s="1">
        <f t="shared" si="57"/>
        <v>2011</v>
      </c>
      <c r="C1277" s="7">
        <v>1782.35</v>
      </c>
      <c r="D1277" s="7">
        <v>1790.48</v>
      </c>
      <c r="E1277" s="7">
        <v>1756.13</v>
      </c>
      <c r="F1277" s="7">
        <v>1769.24</v>
      </c>
      <c r="G1277" s="8">
        <v>18644600</v>
      </c>
      <c r="H1277" s="8">
        <v>666358000000</v>
      </c>
      <c r="I1277" s="7">
        <v>0.28999999999999998</v>
      </c>
      <c r="J1277" s="1">
        <f t="shared" si="58"/>
        <v>2</v>
      </c>
      <c r="K1277" s="1">
        <f t="shared" si="59"/>
        <v>17</v>
      </c>
    </row>
    <row r="1278" spans="1:11" hidden="1" x14ac:dyDescent="0.3">
      <c r="A1278" s="6">
        <v>40592</v>
      </c>
      <c r="B1278" s="1">
        <f t="shared" si="57"/>
        <v>2011</v>
      </c>
      <c r="C1278" s="7">
        <v>1785.05</v>
      </c>
      <c r="D1278" s="7">
        <v>1795.67</v>
      </c>
      <c r="E1278" s="7">
        <v>1771.06</v>
      </c>
      <c r="F1278" s="7">
        <v>1792.6</v>
      </c>
      <c r="G1278" s="8">
        <v>13416200</v>
      </c>
      <c r="H1278" s="8">
        <v>478263000000</v>
      </c>
      <c r="I1278" s="7">
        <v>1.32</v>
      </c>
      <c r="J1278" s="1">
        <f t="shared" si="58"/>
        <v>2</v>
      </c>
      <c r="K1278" s="1">
        <f t="shared" si="59"/>
        <v>18</v>
      </c>
    </row>
    <row r="1279" spans="1:11" hidden="1" x14ac:dyDescent="0.3">
      <c r="A1279" s="6">
        <v>40595</v>
      </c>
      <c r="B1279" s="1">
        <f t="shared" si="57"/>
        <v>2011</v>
      </c>
      <c r="C1279" s="7">
        <v>1793.98</v>
      </c>
      <c r="D1279" s="7">
        <v>1795.69</v>
      </c>
      <c r="E1279" s="7">
        <v>1774.74</v>
      </c>
      <c r="F1279" s="7">
        <v>1779.56</v>
      </c>
      <c r="G1279" s="8">
        <v>16385500</v>
      </c>
      <c r="H1279" s="8">
        <v>623430000000</v>
      </c>
      <c r="I1279" s="7">
        <v>-0.73</v>
      </c>
      <c r="J1279" s="1">
        <f t="shared" si="58"/>
        <v>2</v>
      </c>
      <c r="K1279" s="1">
        <f t="shared" si="59"/>
        <v>21</v>
      </c>
    </row>
    <row r="1280" spans="1:11" hidden="1" x14ac:dyDescent="0.3">
      <c r="A1280" s="6">
        <v>40596</v>
      </c>
      <c r="B1280" s="1">
        <f t="shared" si="57"/>
        <v>2011</v>
      </c>
      <c r="C1280" s="7">
        <v>1761.73</v>
      </c>
      <c r="D1280" s="7">
        <v>1774.61</v>
      </c>
      <c r="E1280" s="7">
        <v>1743.16</v>
      </c>
      <c r="F1280" s="7">
        <v>1757.32</v>
      </c>
      <c r="G1280" s="8">
        <v>14695000</v>
      </c>
      <c r="H1280" s="8">
        <v>574315000000</v>
      </c>
      <c r="I1280" s="7">
        <v>-1.25</v>
      </c>
      <c r="J1280" s="1">
        <f t="shared" si="58"/>
        <v>2</v>
      </c>
      <c r="K1280" s="1">
        <f t="shared" si="59"/>
        <v>22</v>
      </c>
    </row>
    <row r="1281" spans="1:11" hidden="1" x14ac:dyDescent="0.3">
      <c r="A1281" s="6">
        <v>40597</v>
      </c>
      <c r="B1281" s="1">
        <f t="shared" si="57"/>
        <v>2011</v>
      </c>
      <c r="C1281" s="7">
        <v>1742.52</v>
      </c>
      <c r="D1281" s="7">
        <v>1758.94</v>
      </c>
      <c r="E1281" s="7">
        <v>1714.18</v>
      </c>
      <c r="F1281" s="7">
        <v>1723.05</v>
      </c>
      <c r="G1281" s="8">
        <v>21023700</v>
      </c>
      <c r="H1281" s="8">
        <v>802409000000</v>
      </c>
      <c r="I1281" s="7">
        <v>-1.95</v>
      </c>
      <c r="J1281" s="1">
        <f t="shared" si="58"/>
        <v>2</v>
      </c>
      <c r="K1281" s="1">
        <f t="shared" si="59"/>
        <v>23</v>
      </c>
    </row>
    <row r="1282" spans="1:11" hidden="1" x14ac:dyDescent="0.3">
      <c r="A1282" s="6">
        <v>40598</v>
      </c>
      <c r="B1282" s="1">
        <f t="shared" ref="B1282:B1345" si="60">YEAR(A1282)</f>
        <v>2011</v>
      </c>
      <c r="C1282" s="7">
        <v>1711.41</v>
      </c>
      <c r="D1282" s="7">
        <v>1727.94</v>
      </c>
      <c r="E1282" s="7">
        <v>1696.3</v>
      </c>
      <c r="F1282" s="7">
        <v>1707.38</v>
      </c>
      <c r="G1282" s="8">
        <v>19837200</v>
      </c>
      <c r="H1282" s="8">
        <v>765109000000</v>
      </c>
      <c r="I1282" s="7">
        <v>-0.91</v>
      </c>
      <c r="J1282" s="1">
        <f t="shared" si="58"/>
        <v>2</v>
      </c>
      <c r="K1282" s="1">
        <f t="shared" si="59"/>
        <v>24</v>
      </c>
    </row>
    <row r="1283" spans="1:11" hidden="1" x14ac:dyDescent="0.3">
      <c r="A1283" s="6">
        <v>40599</v>
      </c>
      <c r="B1283" s="1">
        <f t="shared" si="60"/>
        <v>2011</v>
      </c>
      <c r="C1283" s="7">
        <v>1721.34</v>
      </c>
      <c r="D1283" s="7">
        <v>1746.91</v>
      </c>
      <c r="E1283" s="7">
        <v>1720.84</v>
      </c>
      <c r="F1283" s="7">
        <v>1746</v>
      </c>
      <c r="G1283" s="8">
        <v>15519900</v>
      </c>
      <c r="H1283" s="8">
        <v>638454000000</v>
      </c>
      <c r="I1283" s="7">
        <v>2.2599999999999998</v>
      </c>
      <c r="J1283" s="1">
        <f t="shared" ref="J1283:J1346" si="61">MONTH(A1283)</f>
        <v>2</v>
      </c>
      <c r="K1283" s="1">
        <f t="shared" ref="K1283:K1346" si="62">DAY(A1283)</f>
        <v>25</v>
      </c>
    </row>
    <row r="1284" spans="1:11" hidden="1" x14ac:dyDescent="0.3">
      <c r="A1284" s="6">
        <v>40602</v>
      </c>
      <c r="B1284" s="1">
        <f t="shared" si="60"/>
        <v>2011</v>
      </c>
      <c r="C1284" s="7">
        <v>1745.72</v>
      </c>
      <c r="D1284" s="7">
        <v>1758.17</v>
      </c>
      <c r="E1284" s="7">
        <v>1739.89</v>
      </c>
      <c r="F1284" s="7">
        <v>1745.17</v>
      </c>
      <c r="G1284" s="8">
        <v>13860800</v>
      </c>
      <c r="H1284" s="8">
        <v>600457000000</v>
      </c>
      <c r="I1284" s="7">
        <v>-0.05</v>
      </c>
      <c r="J1284" s="1">
        <f t="shared" si="61"/>
        <v>2</v>
      </c>
      <c r="K1284" s="1">
        <f t="shared" si="62"/>
        <v>28</v>
      </c>
    </row>
    <row r="1285" spans="1:11" hidden="1" x14ac:dyDescent="0.3">
      <c r="A1285" s="6">
        <v>40604</v>
      </c>
      <c r="B1285" s="1">
        <f t="shared" si="60"/>
        <v>2011</v>
      </c>
      <c r="C1285" s="7">
        <v>1731.24</v>
      </c>
      <c r="D1285" s="7">
        <v>1754.75</v>
      </c>
      <c r="E1285" s="7">
        <v>1717.41</v>
      </c>
      <c r="F1285" s="7">
        <v>1725.66</v>
      </c>
      <c r="G1285" s="8">
        <v>16199500</v>
      </c>
      <c r="H1285" s="8">
        <v>654713000000</v>
      </c>
      <c r="I1285" s="7">
        <v>-1.1200000000000001</v>
      </c>
      <c r="J1285" s="1">
        <f t="shared" si="61"/>
        <v>3</v>
      </c>
      <c r="K1285" s="1">
        <f t="shared" si="62"/>
        <v>2</v>
      </c>
    </row>
    <row r="1286" spans="1:11" hidden="1" x14ac:dyDescent="0.3">
      <c r="A1286" s="6">
        <v>40605</v>
      </c>
      <c r="B1286" s="1">
        <f t="shared" si="60"/>
        <v>2011</v>
      </c>
      <c r="C1286" s="7">
        <v>1741.76</v>
      </c>
      <c r="D1286" s="7">
        <v>1760.2</v>
      </c>
      <c r="E1286" s="7">
        <v>1739.75</v>
      </c>
      <c r="F1286" s="7">
        <v>1760.2</v>
      </c>
      <c r="G1286" s="8">
        <v>14849900</v>
      </c>
      <c r="H1286" s="8">
        <v>641246000000</v>
      </c>
      <c r="I1286" s="7">
        <v>2</v>
      </c>
      <c r="J1286" s="1">
        <f t="shared" si="61"/>
        <v>3</v>
      </c>
      <c r="K1286" s="1">
        <f t="shared" si="62"/>
        <v>3</v>
      </c>
    </row>
    <row r="1287" spans="1:11" hidden="1" x14ac:dyDescent="0.3">
      <c r="A1287" s="6">
        <v>40606</v>
      </c>
      <c r="B1287" s="1">
        <f t="shared" si="60"/>
        <v>2011</v>
      </c>
      <c r="C1287" s="7">
        <v>1779.95</v>
      </c>
      <c r="D1287" s="7">
        <v>1792.73</v>
      </c>
      <c r="E1287" s="7">
        <v>1777.66</v>
      </c>
      <c r="F1287" s="7">
        <v>1791.72</v>
      </c>
      <c r="G1287" s="8">
        <v>17188500</v>
      </c>
      <c r="H1287" s="8">
        <v>759737000000</v>
      </c>
      <c r="I1287" s="7">
        <v>1.79</v>
      </c>
      <c r="J1287" s="1">
        <f t="shared" si="61"/>
        <v>3</v>
      </c>
      <c r="K1287" s="1">
        <f t="shared" si="62"/>
        <v>4</v>
      </c>
    </row>
    <row r="1288" spans="1:11" hidden="1" x14ac:dyDescent="0.3">
      <c r="A1288" s="6">
        <v>40609</v>
      </c>
      <c r="B1288" s="1">
        <f t="shared" si="60"/>
        <v>2011</v>
      </c>
      <c r="C1288" s="7">
        <v>1785.85</v>
      </c>
      <c r="D1288" s="7">
        <v>1797.2</v>
      </c>
      <c r="E1288" s="7">
        <v>1762.02</v>
      </c>
      <c r="F1288" s="7">
        <v>1762.02</v>
      </c>
      <c r="G1288" s="8">
        <v>12322600</v>
      </c>
      <c r="H1288" s="8">
        <v>845444000000</v>
      </c>
      <c r="I1288" s="7">
        <v>-1.66</v>
      </c>
      <c r="J1288" s="1">
        <f t="shared" si="61"/>
        <v>3</v>
      </c>
      <c r="K1288" s="1">
        <f t="shared" si="62"/>
        <v>7</v>
      </c>
    </row>
    <row r="1289" spans="1:11" hidden="1" x14ac:dyDescent="0.3">
      <c r="A1289" s="6">
        <v>40610</v>
      </c>
      <c r="B1289" s="1">
        <f t="shared" si="60"/>
        <v>2011</v>
      </c>
      <c r="C1289" s="7">
        <v>1762.28</v>
      </c>
      <c r="D1289" s="7">
        <v>1771.15</v>
      </c>
      <c r="E1289" s="7">
        <v>1741.48</v>
      </c>
      <c r="F1289" s="7">
        <v>1765.96</v>
      </c>
      <c r="G1289" s="8">
        <v>23542300</v>
      </c>
      <c r="H1289" s="8">
        <v>906467000000</v>
      </c>
      <c r="I1289" s="7">
        <v>0.22</v>
      </c>
      <c r="J1289" s="1">
        <f t="shared" si="61"/>
        <v>3</v>
      </c>
      <c r="K1289" s="1">
        <f t="shared" si="62"/>
        <v>8</v>
      </c>
    </row>
    <row r="1290" spans="1:11" hidden="1" x14ac:dyDescent="0.3">
      <c r="A1290" s="6">
        <v>40611</v>
      </c>
      <c r="B1290" s="1">
        <f t="shared" si="60"/>
        <v>2011</v>
      </c>
      <c r="C1290" s="7">
        <v>1777.89</v>
      </c>
      <c r="D1290" s="7">
        <v>1780.07</v>
      </c>
      <c r="E1290" s="7">
        <v>1736.78</v>
      </c>
      <c r="F1290" s="7">
        <v>1742.64</v>
      </c>
      <c r="G1290" s="8">
        <v>21578300</v>
      </c>
      <c r="H1290" s="8">
        <v>907355000000</v>
      </c>
      <c r="I1290" s="7">
        <v>-1.32</v>
      </c>
      <c r="J1290" s="1">
        <f t="shared" si="61"/>
        <v>3</v>
      </c>
      <c r="K1290" s="1">
        <f t="shared" si="62"/>
        <v>9</v>
      </c>
    </row>
    <row r="1291" spans="1:11" hidden="1" x14ac:dyDescent="0.3">
      <c r="A1291" s="6">
        <v>40612</v>
      </c>
      <c r="B1291" s="1">
        <f t="shared" si="60"/>
        <v>2011</v>
      </c>
      <c r="C1291" s="7">
        <v>1728.9</v>
      </c>
      <c r="D1291" s="7">
        <v>1732.27</v>
      </c>
      <c r="E1291" s="7">
        <v>1706.22</v>
      </c>
      <c r="F1291" s="7">
        <v>1718.06</v>
      </c>
      <c r="G1291" s="8">
        <v>20092400</v>
      </c>
      <c r="H1291" s="8">
        <v>1171789000000</v>
      </c>
      <c r="I1291" s="7">
        <v>-1.41</v>
      </c>
      <c r="J1291" s="1">
        <f t="shared" si="61"/>
        <v>3</v>
      </c>
      <c r="K1291" s="1">
        <f t="shared" si="62"/>
        <v>10</v>
      </c>
    </row>
    <row r="1292" spans="1:11" hidden="1" x14ac:dyDescent="0.3">
      <c r="A1292" s="6">
        <v>40613</v>
      </c>
      <c r="B1292" s="1">
        <f t="shared" si="60"/>
        <v>2011</v>
      </c>
      <c r="C1292" s="7">
        <v>1692.67</v>
      </c>
      <c r="D1292" s="7">
        <v>1719.6</v>
      </c>
      <c r="E1292" s="7">
        <v>1691.55</v>
      </c>
      <c r="F1292" s="7">
        <v>1706.72</v>
      </c>
      <c r="G1292" s="8">
        <v>14267300</v>
      </c>
      <c r="H1292" s="8">
        <v>774836000000</v>
      </c>
      <c r="I1292" s="7">
        <v>-0.66</v>
      </c>
      <c r="J1292" s="1">
        <f t="shared" si="61"/>
        <v>3</v>
      </c>
      <c r="K1292" s="1">
        <f t="shared" si="62"/>
        <v>11</v>
      </c>
    </row>
    <row r="1293" spans="1:11" hidden="1" x14ac:dyDescent="0.3">
      <c r="A1293" s="6">
        <v>40616</v>
      </c>
      <c r="B1293" s="1">
        <f t="shared" si="60"/>
        <v>2011</v>
      </c>
      <c r="C1293" s="7">
        <v>1727.32</v>
      </c>
      <c r="D1293" s="7">
        <v>1748.17</v>
      </c>
      <c r="E1293" s="7">
        <v>1684.06</v>
      </c>
      <c r="F1293" s="7">
        <v>1746.56</v>
      </c>
      <c r="G1293" s="8">
        <v>34184500</v>
      </c>
      <c r="H1293" s="8">
        <v>1465322000000</v>
      </c>
      <c r="I1293" s="7">
        <v>2.33</v>
      </c>
      <c r="J1293" s="1">
        <f t="shared" si="61"/>
        <v>3</v>
      </c>
      <c r="K1293" s="1">
        <f t="shared" si="62"/>
        <v>14</v>
      </c>
    </row>
    <row r="1294" spans="1:11" hidden="1" x14ac:dyDescent="0.3">
      <c r="A1294" s="6">
        <v>40617</v>
      </c>
      <c r="B1294" s="1">
        <f t="shared" si="60"/>
        <v>2011</v>
      </c>
      <c r="C1294" s="7">
        <v>1743.72</v>
      </c>
      <c r="D1294" s="7">
        <v>1748.89</v>
      </c>
      <c r="E1294" s="7">
        <v>1639.17</v>
      </c>
      <c r="F1294" s="7">
        <v>1687.97</v>
      </c>
      <c r="G1294" s="8">
        <v>37323500</v>
      </c>
      <c r="H1294" s="8">
        <v>1542105000000</v>
      </c>
      <c r="I1294" s="7">
        <v>-3.35</v>
      </c>
      <c r="J1294" s="1">
        <f t="shared" si="61"/>
        <v>3</v>
      </c>
      <c r="K1294" s="1">
        <f t="shared" si="62"/>
        <v>15</v>
      </c>
    </row>
    <row r="1295" spans="1:11" hidden="1" x14ac:dyDescent="0.3">
      <c r="A1295" s="6">
        <v>40618</v>
      </c>
      <c r="B1295" s="1">
        <f t="shared" si="60"/>
        <v>2011</v>
      </c>
      <c r="C1295" s="7">
        <v>1723.47</v>
      </c>
      <c r="D1295" s="7">
        <v>1725.62</v>
      </c>
      <c r="E1295" s="7">
        <v>1692.59</v>
      </c>
      <c r="F1295" s="7">
        <v>1716.93</v>
      </c>
      <c r="G1295" s="8">
        <v>19193500</v>
      </c>
      <c r="H1295" s="8">
        <v>1159613000000</v>
      </c>
      <c r="I1295" s="7">
        <v>1.72</v>
      </c>
      <c r="J1295" s="1">
        <f t="shared" si="61"/>
        <v>3</v>
      </c>
      <c r="K1295" s="1">
        <f t="shared" si="62"/>
        <v>16</v>
      </c>
    </row>
    <row r="1296" spans="1:11" hidden="1" x14ac:dyDescent="0.3">
      <c r="A1296" s="6">
        <v>40619</v>
      </c>
      <c r="B1296" s="1">
        <f t="shared" si="60"/>
        <v>2011</v>
      </c>
      <c r="C1296" s="7">
        <v>1684.66</v>
      </c>
      <c r="D1296" s="7">
        <v>1710.87</v>
      </c>
      <c r="E1296" s="7">
        <v>1676.92</v>
      </c>
      <c r="F1296" s="7">
        <v>1710.87</v>
      </c>
      <c r="G1296" s="8">
        <v>19914600</v>
      </c>
      <c r="H1296" s="8">
        <v>861481000000</v>
      </c>
      <c r="I1296" s="7">
        <v>-0.35</v>
      </c>
      <c r="J1296" s="1">
        <f t="shared" si="61"/>
        <v>3</v>
      </c>
      <c r="K1296" s="1">
        <f t="shared" si="62"/>
        <v>17</v>
      </c>
    </row>
    <row r="1297" spans="1:11" hidden="1" x14ac:dyDescent="0.3">
      <c r="A1297" s="6">
        <v>40620</v>
      </c>
      <c r="B1297" s="1">
        <f t="shared" si="60"/>
        <v>2011</v>
      </c>
      <c r="C1297" s="7">
        <v>1717.71</v>
      </c>
      <c r="D1297" s="7">
        <v>1726.02</v>
      </c>
      <c r="E1297" s="7">
        <v>1710.88</v>
      </c>
      <c r="F1297" s="7">
        <v>1718.85</v>
      </c>
      <c r="G1297" s="8">
        <v>16916200</v>
      </c>
      <c r="H1297" s="8">
        <v>739159000000</v>
      </c>
      <c r="I1297" s="7">
        <v>0.47</v>
      </c>
      <c r="J1297" s="1">
        <f t="shared" si="61"/>
        <v>3</v>
      </c>
      <c r="K1297" s="1">
        <f t="shared" si="62"/>
        <v>18</v>
      </c>
    </row>
    <row r="1298" spans="1:11" hidden="1" x14ac:dyDescent="0.3">
      <c r="A1298" s="6">
        <v>40623</v>
      </c>
      <c r="B1298" s="1">
        <f t="shared" si="60"/>
        <v>2011</v>
      </c>
      <c r="C1298" s="7">
        <v>1722.92</v>
      </c>
      <c r="D1298" s="7">
        <v>1742.02</v>
      </c>
      <c r="E1298" s="7">
        <v>1720.28</v>
      </c>
      <c r="F1298" s="7">
        <v>1739.15</v>
      </c>
      <c r="G1298" s="8">
        <v>23079100</v>
      </c>
      <c r="H1298" s="8">
        <v>776070000000</v>
      </c>
      <c r="I1298" s="7">
        <v>1.18</v>
      </c>
      <c r="J1298" s="1">
        <f t="shared" si="61"/>
        <v>3</v>
      </c>
      <c r="K1298" s="1">
        <f t="shared" si="62"/>
        <v>21</v>
      </c>
    </row>
    <row r="1299" spans="1:11" hidden="1" x14ac:dyDescent="0.3">
      <c r="A1299" s="6">
        <v>40624</v>
      </c>
      <c r="B1299" s="1">
        <f t="shared" si="60"/>
        <v>2011</v>
      </c>
      <c r="C1299" s="7">
        <v>1752.05</v>
      </c>
      <c r="D1299" s="7">
        <v>1755.98</v>
      </c>
      <c r="E1299" s="7">
        <v>1724.57</v>
      </c>
      <c r="F1299" s="7">
        <v>1724.92</v>
      </c>
      <c r="G1299" s="8">
        <v>20810300</v>
      </c>
      <c r="H1299" s="8">
        <v>904413000000</v>
      </c>
      <c r="I1299" s="7">
        <v>-0.82</v>
      </c>
      <c r="J1299" s="1">
        <f t="shared" si="61"/>
        <v>3</v>
      </c>
      <c r="K1299" s="1">
        <f t="shared" si="62"/>
        <v>22</v>
      </c>
    </row>
    <row r="1300" spans="1:11" hidden="1" x14ac:dyDescent="0.3">
      <c r="A1300" s="6">
        <v>40625</v>
      </c>
      <c r="B1300" s="1">
        <f t="shared" si="60"/>
        <v>2011</v>
      </c>
      <c r="C1300" s="7">
        <v>1736.4</v>
      </c>
      <c r="D1300" s="7">
        <v>1758.37</v>
      </c>
      <c r="E1300" s="7">
        <v>1715.84</v>
      </c>
      <c r="F1300" s="7">
        <v>1758.37</v>
      </c>
      <c r="G1300" s="8">
        <v>20061400</v>
      </c>
      <c r="H1300" s="8">
        <v>946769000000</v>
      </c>
      <c r="I1300" s="7">
        <v>1.94</v>
      </c>
      <c r="J1300" s="1">
        <f t="shared" si="61"/>
        <v>3</v>
      </c>
      <c r="K1300" s="1">
        <f t="shared" si="62"/>
        <v>23</v>
      </c>
    </row>
    <row r="1301" spans="1:11" hidden="1" x14ac:dyDescent="0.3">
      <c r="A1301" s="6">
        <v>40626</v>
      </c>
      <c r="B1301" s="1">
        <f t="shared" si="60"/>
        <v>2011</v>
      </c>
      <c r="C1301" s="7">
        <v>1769.01</v>
      </c>
      <c r="D1301" s="7">
        <v>1773.51</v>
      </c>
      <c r="E1301" s="7">
        <v>1758.86</v>
      </c>
      <c r="F1301" s="7">
        <v>1761.89</v>
      </c>
      <c r="G1301" s="8">
        <v>26359900</v>
      </c>
      <c r="H1301" s="8">
        <v>825257000000</v>
      </c>
      <c r="I1301" s="7">
        <v>0.2</v>
      </c>
      <c r="J1301" s="1">
        <f t="shared" si="61"/>
        <v>3</v>
      </c>
      <c r="K1301" s="1">
        <f t="shared" si="62"/>
        <v>24</v>
      </c>
    </row>
    <row r="1302" spans="1:11" hidden="1" x14ac:dyDescent="0.3">
      <c r="A1302" s="6">
        <v>40627</v>
      </c>
      <c r="B1302" s="1">
        <f t="shared" si="60"/>
        <v>2011</v>
      </c>
      <c r="C1302" s="7">
        <v>1787.27</v>
      </c>
      <c r="D1302" s="7">
        <v>1795.55</v>
      </c>
      <c r="E1302" s="7">
        <v>1777.84</v>
      </c>
      <c r="F1302" s="7">
        <v>1789.88</v>
      </c>
      <c r="G1302" s="8">
        <v>26281900</v>
      </c>
      <c r="H1302" s="8">
        <v>1148899000000</v>
      </c>
      <c r="I1302" s="7">
        <v>1.59</v>
      </c>
      <c r="J1302" s="1">
        <f t="shared" si="61"/>
        <v>3</v>
      </c>
      <c r="K1302" s="1">
        <f t="shared" si="62"/>
        <v>25</v>
      </c>
    </row>
    <row r="1303" spans="1:11" hidden="1" x14ac:dyDescent="0.3">
      <c r="A1303" s="6">
        <v>40630</v>
      </c>
      <c r="B1303" s="1">
        <f t="shared" si="60"/>
        <v>2011</v>
      </c>
      <c r="C1303" s="7">
        <v>1797.78</v>
      </c>
      <c r="D1303" s="7">
        <v>1812.42</v>
      </c>
      <c r="E1303" s="7">
        <v>1789.8</v>
      </c>
      <c r="F1303" s="7">
        <v>1798.29</v>
      </c>
      <c r="G1303" s="8">
        <v>24398700</v>
      </c>
      <c r="H1303" s="8">
        <v>907689000000</v>
      </c>
      <c r="I1303" s="7">
        <v>0.47</v>
      </c>
      <c r="J1303" s="1">
        <f t="shared" si="61"/>
        <v>3</v>
      </c>
      <c r="K1303" s="1">
        <f t="shared" si="62"/>
        <v>28</v>
      </c>
    </row>
    <row r="1304" spans="1:11" hidden="1" x14ac:dyDescent="0.3">
      <c r="A1304" s="6">
        <v>40631</v>
      </c>
      <c r="B1304" s="1">
        <f t="shared" si="60"/>
        <v>2011</v>
      </c>
      <c r="C1304" s="7">
        <v>1793.54</v>
      </c>
      <c r="D1304" s="7">
        <v>1806.1</v>
      </c>
      <c r="E1304" s="7">
        <v>1783.45</v>
      </c>
      <c r="F1304" s="7">
        <v>1795.22</v>
      </c>
      <c r="G1304" s="8">
        <v>18416400</v>
      </c>
      <c r="H1304" s="8">
        <v>744385000000</v>
      </c>
      <c r="I1304" s="7">
        <v>-0.17</v>
      </c>
      <c r="J1304" s="1">
        <f t="shared" si="61"/>
        <v>3</v>
      </c>
      <c r="K1304" s="1">
        <f t="shared" si="62"/>
        <v>29</v>
      </c>
    </row>
    <row r="1305" spans="1:11" hidden="1" x14ac:dyDescent="0.3">
      <c r="A1305" s="6">
        <v>40632</v>
      </c>
      <c r="B1305" s="1">
        <f t="shared" si="60"/>
        <v>2011</v>
      </c>
      <c r="C1305" s="7">
        <v>1806.69</v>
      </c>
      <c r="D1305" s="7">
        <v>1831.9</v>
      </c>
      <c r="E1305" s="7">
        <v>1805.74</v>
      </c>
      <c r="F1305" s="7">
        <v>1821.93</v>
      </c>
      <c r="G1305" s="8">
        <v>22385800</v>
      </c>
      <c r="H1305" s="8">
        <v>982059000000</v>
      </c>
      <c r="I1305" s="7">
        <v>1.49</v>
      </c>
      <c r="J1305" s="1">
        <f t="shared" si="61"/>
        <v>3</v>
      </c>
      <c r="K1305" s="1">
        <f t="shared" si="62"/>
        <v>30</v>
      </c>
    </row>
    <row r="1306" spans="1:11" hidden="1" x14ac:dyDescent="0.3">
      <c r="A1306" s="6">
        <v>40633</v>
      </c>
      <c r="B1306" s="1">
        <f t="shared" si="60"/>
        <v>2011</v>
      </c>
      <c r="C1306" s="7">
        <v>1831.97</v>
      </c>
      <c r="D1306" s="7">
        <v>1838.44</v>
      </c>
      <c r="E1306" s="7">
        <v>1819.78</v>
      </c>
      <c r="F1306" s="7">
        <v>1835.29</v>
      </c>
      <c r="G1306" s="8">
        <v>17014400</v>
      </c>
      <c r="H1306" s="8">
        <v>912114000000</v>
      </c>
      <c r="I1306" s="7">
        <v>0.73</v>
      </c>
      <c r="J1306" s="1">
        <f t="shared" si="61"/>
        <v>3</v>
      </c>
      <c r="K1306" s="1">
        <f t="shared" si="62"/>
        <v>31</v>
      </c>
    </row>
    <row r="1307" spans="1:11" hidden="1" x14ac:dyDescent="0.3">
      <c r="A1307" s="6">
        <v>40634</v>
      </c>
      <c r="B1307" s="1">
        <f t="shared" si="60"/>
        <v>2011</v>
      </c>
      <c r="C1307" s="7">
        <v>1839.32</v>
      </c>
      <c r="D1307" s="7">
        <v>1869.39</v>
      </c>
      <c r="E1307" s="7">
        <v>1835.35</v>
      </c>
      <c r="F1307" s="7">
        <v>1869.39</v>
      </c>
      <c r="G1307" s="8">
        <v>22149000</v>
      </c>
      <c r="H1307" s="8">
        <v>984534000000</v>
      </c>
      <c r="I1307" s="7">
        <v>1.86</v>
      </c>
      <c r="J1307" s="1">
        <f t="shared" si="61"/>
        <v>4</v>
      </c>
      <c r="K1307" s="1">
        <f t="shared" si="62"/>
        <v>1</v>
      </c>
    </row>
    <row r="1308" spans="1:11" hidden="1" x14ac:dyDescent="0.3">
      <c r="A1308" s="6">
        <v>40637</v>
      </c>
      <c r="B1308" s="1">
        <f t="shared" si="60"/>
        <v>2011</v>
      </c>
      <c r="C1308" s="7">
        <v>1870.33</v>
      </c>
      <c r="D1308" s="7">
        <v>1877.06</v>
      </c>
      <c r="E1308" s="7">
        <v>1855.15</v>
      </c>
      <c r="F1308" s="7">
        <v>1871.92</v>
      </c>
      <c r="G1308" s="8">
        <v>23486700</v>
      </c>
      <c r="H1308" s="8">
        <v>916250000000</v>
      </c>
      <c r="I1308" s="7">
        <v>0.14000000000000001</v>
      </c>
      <c r="J1308" s="1">
        <f t="shared" si="61"/>
        <v>4</v>
      </c>
      <c r="K1308" s="1">
        <f t="shared" si="62"/>
        <v>4</v>
      </c>
    </row>
    <row r="1309" spans="1:11" hidden="1" x14ac:dyDescent="0.3">
      <c r="A1309" s="6">
        <v>40638</v>
      </c>
      <c r="B1309" s="1">
        <f t="shared" si="60"/>
        <v>2011</v>
      </c>
      <c r="C1309" s="7">
        <v>1877.99</v>
      </c>
      <c r="D1309" s="7">
        <v>1883.23</v>
      </c>
      <c r="E1309" s="7">
        <v>1865.62</v>
      </c>
      <c r="F1309" s="7">
        <v>1876.71</v>
      </c>
      <c r="G1309" s="8">
        <v>17977400</v>
      </c>
      <c r="H1309" s="8">
        <v>704948000000</v>
      </c>
      <c r="I1309" s="7">
        <v>0.26</v>
      </c>
      <c r="J1309" s="1">
        <f t="shared" si="61"/>
        <v>4</v>
      </c>
      <c r="K1309" s="1">
        <f t="shared" si="62"/>
        <v>5</v>
      </c>
    </row>
    <row r="1310" spans="1:11" hidden="1" x14ac:dyDescent="0.3">
      <c r="A1310" s="6">
        <v>40639</v>
      </c>
      <c r="B1310" s="1">
        <f t="shared" si="60"/>
        <v>2011</v>
      </c>
      <c r="C1310" s="7">
        <v>1880</v>
      </c>
      <c r="D1310" s="7">
        <v>1880.1</v>
      </c>
      <c r="E1310" s="7">
        <v>1843.59</v>
      </c>
      <c r="F1310" s="7">
        <v>1849.43</v>
      </c>
      <c r="G1310" s="8">
        <v>27045000</v>
      </c>
      <c r="H1310" s="8">
        <v>1106454000000</v>
      </c>
      <c r="I1310" s="7">
        <v>-1.45</v>
      </c>
      <c r="J1310" s="1">
        <f t="shared" si="61"/>
        <v>4</v>
      </c>
      <c r="K1310" s="1">
        <f t="shared" si="62"/>
        <v>6</v>
      </c>
    </row>
    <row r="1311" spans="1:11" hidden="1" x14ac:dyDescent="0.3">
      <c r="A1311" s="6">
        <v>40640</v>
      </c>
      <c r="B1311" s="1">
        <f t="shared" si="60"/>
        <v>2011</v>
      </c>
      <c r="C1311" s="7">
        <v>1858.65</v>
      </c>
      <c r="D1311" s="7">
        <v>1866.2</v>
      </c>
      <c r="E1311" s="7">
        <v>1834.25</v>
      </c>
      <c r="F1311" s="7">
        <v>1836.33</v>
      </c>
      <c r="G1311" s="8">
        <v>17945300</v>
      </c>
      <c r="H1311" s="8">
        <v>825319000000</v>
      </c>
      <c r="I1311" s="7">
        <v>-0.71</v>
      </c>
      <c r="J1311" s="1">
        <f t="shared" si="61"/>
        <v>4</v>
      </c>
      <c r="K1311" s="1">
        <f t="shared" si="62"/>
        <v>7</v>
      </c>
    </row>
    <row r="1312" spans="1:11" hidden="1" x14ac:dyDescent="0.3">
      <c r="A1312" s="6">
        <v>40641</v>
      </c>
      <c r="B1312" s="1">
        <f t="shared" si="60"/>
        <v>2011</v>
      </c>
      <c r="C1312" s="7">
        <v>1836.22</v>
      </c>
      <c r="D1312" s="7">
        <v>1836.75</v>
      </c>
      <c r="E1312" s="7">
        <v>1816.98</v>
      </c>
      <c r="F1312" s="7">
        <v>1821.86</v>
      </c>
      <c r="G1312" s="8">
        <v>24866800</v>
      </c>
      <c r="H1312" s="8">
        <v>1006147000000</v>
      </c>
      <c r="I1312" s="7">
        <v>-0.79</v>
      </c>
      <c r="J1312" s="1">
        <f t="shared" si="61"/>
        <v>4</v>
      </c>
      <c r="K1312" s="1">
        <f t="shared" si="62"/>
        <v>8</v>
      </c>
    </row>
    <row r="1313" spans="1:11" hidden="1" x14ac:dyDescent="0.3">
      <c r="A1313" s="6">
        <v>40644</v>
      </c>
      <c r="B1313" s="1">
        <f t="shared" si="60"/>
        <v>2011</v>
      </c>
      <c r="C1313" s="7">
        <v>1823.29</v>
      </c>
      <c r="D1313" s="7">
        <v>1837.85</v>
      </c>
      <c r="E1313" s="7">
        <v>1815.14</v>
      </c>
      <c r="F1313" s="7">
        <v>1817.39</v>
      </c>
      <c r="G1313" s="8">
        <v>15281400</v>
      </c>
      <c r="H1313" s="8">
        <v>732674000000</v>
      </c>
      <c r="I1313" s="7">
        <v>-0.25</v>
      </c>
      <c r="J1313" s="1">
        <f t="shared" si="61"/>
        <v>4</v>
      </c>
      <c r="K1313" s="1">
        <f t="shared" si="62"/>
        <v>11</v>
      </c>
    </row>
    <row r="1314" spans="1:11" hidden="1" x14ac:dyDescent="0.3">
      <c r="A1314" s="6">
        <v>40645</v>
      </c>
      <c r="B1314" s="1">
        <f t="shared" si="60"/>
        <v>2011</v>
      </c>
      <c r="C1314" s="7">
        <v>1818.31</v>
      </c>
      <c r="D1314" s="7">
        <v>1824.09</v>
      </c>
      <c r="E1314" s="7">
        <v>1786.61</v>
      </c>
      <c r="F1314" s="7">
        <v>1787.24</v>
      </c>
      <c r="G1314" s="8">
        <v>15699500</v>
      </c>
      <c r="H1314" s="8">
        <v>658481000000</v>
      </c>
      <c r="I1314" s="7">
        <v>-1.66</v>
      </c>
      <c r="J1314" s="1">
        <f t="shared" si="61"/>
        <v>4</v>
      </c>
      <c r="K1314" s="1">
        <f t="shared" si="62"/>
        <v>12</v>
      </c>
    </row>
    <row r="1315" spans="1:11" hidden="1" x14ac:dyDescent="0.3">
      <c r="A1315" s="6">
        <v>40646</v>
      </c>
      <c r="B1315" s="1">
        <f t="shared" si="60"/>
        <v>2011</v>
      </c>
      <c r="C1315" s="7">
        <v>1790.78</v>
      </c>
      <c r="D1315" s="7">
        <v>1816.96</v>
      </c>
      <c r="E1315" s="7">
        <v>1788.04</v>
      </c>
      <c r="F1315" s="7">
        <v>1816.96</v>
      </c>
      <c r="G1315" s="8">
        <v>16476400</v>
      </c>
      <c r="H1315" s="8">
        <v>643196000000</v>
      </c>
      <c r="I1315" s="7">
        <v>1.66</v>
      </c>
      <c r="J1315" s="1">
        <f t="shared" si="61"/>
        <v>4</v>
      </c>
      <c r="K1315" s="1">
        <f t="shared" si="62"/>
        <v>13</v>
      </c>
    </row>
    <row r="1316" spans="1:11" hidden="1" x14ac:dyDescent="0.3">
      <c r="A1316" s="6">
        <v>40647</v>
      </c>
      <c r="B1316" s="1">
        <f t="shared" si="60"/>
        <v>2011</v>
      </c>
      <c r="C1316" s="7">
        <v>1819.32</v>
      </c>
      <c r="D1316" s="7">
        <v>1841.65</v>
      </c>
      <c r="E1316" s="7">
        <v>1819.32</v>
      </c>
      <c r="F1316" s="7">
        <v>1841.2</v>
      </c>
      <c r="G1316" s="8">
        <v>23476500</v>
      </c>
      <c r="H1316" s="8">
        <v>1039181000000</v>
      </c>
      <c r="I1316" s="7">
        <v>1.33</v>
      </c>
      <c r="J1316" s="1">
        <f t="shared" si="61"/>
        <v>4</v>
      </c>
      <c r="K1316" s="1">
        <f t="shared" si="62"/>
        <v>14</v>
      </c>
    </row>
    <row r="1317" spans="1:11" hidden="1" x14ac:dyDescent="0.3">
      <c r="A1317" s="6">
        <v>40648</v>
      </c>
      <c r="B1317" s="1">
        <f t="shared" si="60"/>
        <v>2011</v>
      </c>
      <c r="C1317" s="7">
        <v>1841.55</v>
      </c>
      <c r="D1317" s="7">
        <v>1848.66</v>
      </c>
      <c r="E1317" s="7">
        <v>1824.96</v>
      </c>
      <c r="F1317" s="7">
        <v>1836.74</v>
      </c>
      <c r="G1317" s="8">
        <v>17278200</v>
      </c>
      <c r="H1317" s="8">
        <v>816432000000</v>
      </c>
      <c r="I1317" s="7">
        <v>-0.24</v>
      </c>
      <c r="J1317" s="1">
        <f t="shared" si="61"/>
        <v>4</v>
      </c>
      <c r="K1317" s="1">
        <f t="shared" si="62"/>
        <v>15</v>
      </c>
    </row>
    <row r="1318" spans="1:11" hidden="1" x14ac:dyDescent="0.3">
      <c r="A1318" s="6">
        <v>40651</v>
      </c>
      <c r="B1318" s="1">
        <f t="shared" si="60"/>
        <v>2011</v>
      </c>
      <c r="C1318" s="7">
        <v>1842.15</v>
      </c>
      <c r="D1318" s="7">
        <v>1845.38</v>
      </c>
      <c r="E1318" s="7">
        <v>1806.2</v>
      </c>
      <c r="F1318" s="7">
        <v>1806.2</v>
      </c>
      <c r="G1318" s="8">
        <v>20255900</v>
      </c>
      <c r="H1318" s="8">
        <v>919963000000</v>
      </c>
      <c r="I1318" s="7">
        <v>-1.66</v>
      </c>
      <c r="J1318" s="1">
        <f t="shared" si="61"/>
        <v>4</v>
      </c>
      <c r="K1318" s="1">
        <f t="shared" si="62"/>
        <v>18</v>
      </c>
    </row>
    <row r="1319" spans="1:11" hidden="1" x14ac:dyDescent="0.3">
      <c r="A1319" s="6">
        <v>40652</v>
      </c>
      <c r="B1319" s="1">
        <f t="shared" si="60"/>
        <v>2011</v>
      </c>
      <c r="C1319" s="7">
        <v>1788.89</v>
      </c>
      <c r="D1319" s="7">
        <v>1810.27</v>
      </c>
      <c r="E1319" s="7">
        <v>1787.52</v>
      </c>
      <c r="F1319" s="7">
        <v>1800.71</v>
      </c>
      <c r="G1319" s="8">
        <v>21834000</v>
      </c>
      <c r="H1319" s="8">
        <v>907336000000</v>
      </c>
      <c r="I1319" s="7">
        <v>-0.3</v>
      </c>
      <c r="J1319" s="1">
        <f t="shared" si="61"/>
        <v>4</v>
      </c>
      <c r="K1319" s="1">
        <f t="shared" si="62"/>
        <v>19</v>
      </c>
    </row>
    <row r="1320" spans="1:11" hidden="1" x14ac:dyDescent="0.3">
      <c r="A1320" s="6">
        <v>40653</v>
      </c>
      <c r="B1320" s="1">
        <f t="shared" si="60"/>
        <v>2011</v>
      </c>
      <c r="C1320" s="7">
        <v>1827.98</v>
      </c>
      <c r="D1320" s="7">
        <v>1875.96</v>
      </c>
      <c r="E1320" s="7">
        <v>1822.77</v>
      </c>
      <c r="F1320" s="7">
        <v>1874.93</v>
      </c>
      <c r="G1320" s="8">
        <v>22689600</v>
      </c>
      <c r="H1320" s="8">
        <v>1126222000000</v>
      </c>
      <c r="I1320" s="7">
        <v>4.12</v>
      </c>
      <c r="J1320" s="1">
        <f t="shared" si="61"/>
        <v>4</v>
      </c>
      <c r="K1320" s="1">
        <f t="shared" si="62"/>
        <v>20</v>
      </c>
    </row>
    <row r="1321" spans="1:11" hidden="1" x14ac:dyDescent="0.3">
      <c r="A1321" s="6">
        <v>40654</v>
      </c>
      <c r="B1321" s="1">
        <f t="shared" si="60"/>
        <v>2011</v>
      </c>
      <c r="C1321" s="7">
        <v>1910.67</v>
      </c>
      <c r="D1321" s="7">
        <v>1930.42</v>
      </c>
      <c r="E1321" s="7">
        <v>1899.57</v>
      </c>
      <c r="F1321" s="7">
        <v>1911.53</v>
      </c>
      <c r="G1321" s="8">
        <v>34792200</v>
      </c>
      <c r="H1321" s="8">
        <v>1502572000000</v>
      </c>
      <c r="I1321" s="7">
        <v>1.95</v>
      </c>
      <c r="J1321" s="1">
        <f t="shared" si="61"/>
        <v>4</v>
      </c>
      <c r="K1321" s="1">
        <f t="shared" si="62"/>
        <v>21</v>
      </c>
    </row>
    <row r="1322" spans="1:11" hidden="1" x14ac:dyDescent="0.3">
      <c r="A1322" s="6">
        <v>40655</v>
      </c>
      <c r="B1322" s="1">
        <f t="shared" si="60"/>
        <v>2011</v>
      </c>
      <c r="C1322" s="7">
        <v>1914.63</v>
      </c>
      <c r="D1322" s="7">
        <v>1923.32</v>
      </c>
      <c r="E1322" s="7">
        <v>1888.8</v>
      </c>
      <c r="F1322" s="7">
        <v>1891.93</v>
      </c>
      <c r="G1322" s="8">
        <v>21504600</v>
      </c>
      <c r="H1322" s="8">
        <v>939587000000</v>
      </c>
      <c r="I1322" s="7">
        <v>-1.03</v>
      </c>
      <c r="J1322" s="1">
        <f t="shared" si="61"/>
        <v>4</v>
      </c>
      <c r="K1322" s="1">
        <f t="shared" si="62"/>
        <v>22</v>
      </c>
    </row>
    <row r="1323" spans="1:11" hidden="1" x14ac:dyDescent="0.3">
      <c r="A1323" s="6">
        <v>40658</v>
      </c>
      <c r="B1323" s="1">
        <f t="shared" si="60"/>
        <v>2011</v>
      </c>
      <c r="C1323" s="7">
        <v>1893.78</v>
      </c>
      <c r="D1323" s="7">
        <v>1906.95</v>
      </c>
      <c r="E1323" s="7">
        <v>1888.49</v>
      </c>
      <c r="F1323" s="7">
        <v>1891.13</v>
      </c>
      <c r="G1323" s="8">
        <v>15300100</v>
      </c>
      <c r="H1323" s="8">
        <v>628455000000</v>
      </c>
      <c r="I1323" s="7">
        <v>-0.04</v>
      </c>
      <c r="J1323" s="1">
        <f t="shared" si="61"/>
        <v>4</v>
      </c>
      <c r="K1323" s="1">
        <f t="shared" si="62"/>
        <v>25</v>
      </c>
    </row>
    <row r="1324" spans="1:11" hidden="1" x14ac:dyDescent="0.3">
      <c r="A1324" s="6">
        <v>40659</v>
      </c>
      <c r="B1324" s="1">
        <f t="shared" si="60"/>
        <v>2011</v>
      </c>
      <c r="C1324" s="7">
        <v>1894.94</v>
      </c>
      <c r="D1324" s="7">
        <v>1900.41</v>
      </c>
      <c r="E1324" s="7">
        <v>1846.7</v>
      </c>
      <c r="F1324" s="7">
        <v>1857.36</v>
      </c>
      <c r="G1324" s="8">
        <v>28771800</v>
      </c>
      <c r="H1324" s="8">
        <v>1188848000000</v>
      </c>
      <c r="I1324" s="7">
        <v>-1.79</v>
      </c>
      <c r="J1324" s="1">
        <f t="shared" si="61"/>
        <v>4</v>
      </c>
      <c r="K1324" s="1">
        <f t="shared" si="62"/>
        <v>26</v>
      </c>
    </row>
    <row r="1325" spans="1:11" hidden="1" x14ac:dyDescent="0.3">
      <c r="A1325" s="6">
        <v>40660</v>
      </c>
      <c r="B1325" s="1">
        <f t="shared" si="60"/>
        <v>2011</v>
      </c>
      <c r="C1325" s="7">
        <v>1883.65</v>
      </c>
      <c r="D1325" s="7">
        <v>1887.8</v>
      </c>
      <c r="E1325" s="7">
        <v>1855.48</v>
      </c>
      <c r="F1325" s="7">
        <v>1862.31</v>
      </c>
      <c r="G1325" s="8">
        <v>26382800</v>
      </c>
      <c r="H1325" s="8">
        <v>1282946000000</v>
      </c>
      <c r="I1325" s="7">
        <v>0.27</v>
      </c>
      <c r="J1325" s="1">
        <f t="shared" si="61"/>
        <v>4</v>
      </c>
      <c r="K1325" s="1">
        <f t="shared" si="62"/>
        <v>27</v>
      </c>
    </row>
    <row r="1326" spans="1:11" hidden="1" x14ac:dyDescent="0.3">
      <c r="A1326" s="6">
        <v>40661</v>
      </c>
      <c r="B1326" s="1">
        <f t="shared" si="60"/>
        <v>2011</v>
      </c>
      <c r="C1326" s="7">
        <v>1880.33</v>
      </c>
      <c r="D1326" s="7">
        <v>1884.05</v>
      </c>
      <c r="E1326" s="7">
        <v>1822.89</v>
      </c>
      <c r="F1326" s="7">
        <v>1824.61</v>
      </c>
      <c r="G1326" s="8">
        <v>25884300</v>
      </c>
      <c r="H1326" s="8">
        <v>1141778000000</v>
      </c>
      <c r="I1326" s="7">
        <v>-2.02</v>
      </c>
      <c r="J1326" s="1">
        <f t="shared" si="61"/>
        <v>4</v>
      </c>
      <c r="K1326" s="1">
        <f t="shared" si="62"/>
        <v>28</v>
      </c>
    </row>
    <row r="1327" spans="1:11" hidden="1" x14ac:dyDescent="0.3">
      <c r="A1327" s="6">
        <v>40662</v>
      </c>
      <c r="B1327" s="1">
        <f t="shared" si="60"/>
        <v>2011</v>
      </c>
      <c r="C1327" s="7">
        <v>1813.82</v>
      </c>
      <c r="D1327" s="7">
        <v>1819.73</v>
      </c>
      <c r="E1327" s="7">
        <v>1777.13</v>
      </c>
      <c r="F1327" s="7">
        <v>1806.4</v>
      </c>
      <c r="G1327" s="8">
        <v>23971500</v>
      </c>
      <c r="H1327" s="8">
        <v>1051696000000</v>
      </c>
      <c r="I1327" s="7">
        <v>-1</v>
      </c>
      <c r="J1327" s="1">
        <f t="shared" si="61"/>
        <v>4</v>
      </c>
      <c r="K1327" s="1">
        <f t="shared" si="62"/>
        <v>29</v>
      </c>
    </row>
    <row r="1328" spans="1:11" hidden="1" x14ac:dyDescent="0.3">
      <c r="A1328" s="6">
        <v>40665</v>
      </c>
      <c r="B1328" s="1">
        <f t="shared" si="60"/>
        <v>2011</v>
      </c>
      <c r="C1328" s="7">
        <v>1819.7</v>
      </c>
      <c r="D1328" s="7">
        <v>1846.92</v>
      </c>
      <c r="E1328" s="7">
        <v>1816.19</v>
      </c>
      <c r="F1328" s="7">
        <v>1844.95</v>
      </c>
      <c r="G1328" s="8">
        <v>13591400</v>
      </c>
      <c r="H1328" s="8">
        <v>962508000000</v>
      </c>
      <c r="I1328" s="7">
        <v>2.13</v>
      </c>
      <c r="J1328" s="1">
        <f t="shared" si="61"/>
        <v>5</v>
      </c>
      <c r="K1328" s="1">
        <f t="shared" si="62"/>
        <v>2</v>
      </c>
    </row>
    <row r="1329" spans="1:11" hidden="1" x14ac:dyDescent="0.3">
      <c r="A1329" s="6">
        <v>40666</v>
      </c>
      <c r="B1329" s="1">
        <f t="shared" si="60"/>
        <v>2011</v>
      </c>
      <c r="C1329" s="7">
        <v>1840.54</v>
      </c>
      <c r="D1329" s="7">
        <v>1849.3</v>
      </c>
      <c r="E1329" s="7">
        <v>1823.96</v>
      </c>
      <c r="F1329" s="7">
        <v>1840.31</v>
      </c>
      <c r="G1329" s="8">
        <v>14029900</v>
      </c>
      <c r="H1329" s="8">
        <v>846738000000</v>
      </c>
      <c r="I1329" s="7">
        <v>-0.25</v>
      </c>
      <c r="J1329" s="1">
        <f t="shared" si="61"/>
        <v>5</v>
      </c>
      <c r="K1329" s="1">
        <f t="shared" si="62"/>
        <v>3</v>
      </c>
    </row>
    <row r="1330" spans="1:11" hidden="1" x14ac:dyDescent="0.3">
      <c r="A1330" s="6">
        <v>40667</v>
      </c>
      <c r="B1330" s="1">
        <f t="shared" si="60"/>
        <v>2011</v>
      </c>
      <c r="C1330" s="7">
        <v>1836.11</v>
      </c>
      <c r="D1330" s="7">
        <v>1837.15</v>
      </c>
      <c r="E1330" s="7">
        <v>1786.85</v>
      </c>
      <c r="F1330" s="7">
        <v>1790.71</v>
      </c>
      <c r="G1330" s="8">
        <v>19665600</v>
      </c>
      <c r="H1330" s="8">
        <v>1052342000000</v>
      </c>
      <c r="I1330" s="7">
        <v>-2.7</v>
      </c>
      <c r="J1330" s="1">
        <f t="shared" si="61"/>
        <v>5</v>
      </c>
      <c r="K1330" s="1">
        <f t="shared" si="62"/>
        <v>4</v>
      </c>
    </row>
    <row r="1331" spans="1:11" hidden="1" x14ac:dyDescent="0.3">
      <c r="A1331" s="6">
        <v>40669</v>
      </c>
      <c r="B1331" s="1">
        <f t="shared" si="60"/>
        <v>2011</v>
      </c>
      <c r="C1331" s="7">
        <v>1763.74</v>
      </c>
      <c r="D1331" s="7">
        <v>1784.22</v>
      </c>
      <c r="E1331" s="7">
        <v>1755.04</v>
      </c>
      <c r="F1331" s="7">
        <v>1763.09</v>
      </c>
      <c r="G1331" s="8">
        <v>13377800</v>
      </c>
      <c r="H1331" s="8">
        <v>791551000000</v>
      </c>
      <c r="I1331" s="7">
        <v>-1.54</v>
      </c>
      <c r="J1331" s="1">
        <f t="shared" si="61"/>
        <v>5</v>
      </c>
      <c r="K1331" s="1">
        <f t="shared" si="62"/>
        <v>6</v>
      </c>
    </row>
    <row r="1332" spans="1:11" hidden="1" x14ac:dyDescent="0.3">
      <c r="A1332" s="6">
        <v>40672</v>
      </c>
      <c r="B1332" s="1">
        <f t="shared" si="60"/>
        <v>2011</v>
      </c>
      <c r="C1332" s="7">
        <v>1775.39</v>
      </c>
      <c r="D1332" s="7">
        <v>1781.03</v>
      </c>
      <c r="E1332" s="7">
        <v>1756.97</v>
      </c>
      <c r="F1332" s="7">
        <v>1760.7</v>
      </c>
      <c r="G1332" s="8">
        <v>10496200</v>
      </c>
      <c r="H1332" s="8">
        <v>534194000000</v>
      </c>
      <c r="I1332" s="7">
        <v>-0.14000000000000001</v>
      </c>
      <c r="J1332" s="1">
        <f t="shared" si="61"/>
        <v>5</v>
      </c>
      <c r="K1332" s="1">
        <f t="shared" si="62"/>
        <v>9</v>
      </c>
    </row>
    <row r="1333" spans="1:11" hidden="1" x14ac:dyDescent="0.3">
      <c r="A1333" s="6">
        <v>40674</v>
      </c>
      <c r="B1333" s="1">
        <f t="shared" si="60"/>
        <v>2011</v>
      </c>
      <c r="C1333" s="7">
        <v>1775.48</v>
      </c>
      <c r="D1333" s="7">
        <v>1781.14</v>
      </c>
      <c r="E1333" s="7">
        <v>1767.44</v>
      </c>
      <c r="F1333" s="7">
        <v>1776.86</v>
      </c>
      <c r="G1333" s="8">
        <v>13172300</v>
      </c>
      <c r="H1333" s="8">
        <v>736272000000</v>
      </c>
      <c r="I1333" s="7">
        <v>0.92</v>
      </c>
      <c r="J1333" s="1">
        <f t="shared" si="61"/>
        <v>5</v>
      </c>
      <c r="K1333" s="1">
        <f t="shared" si="62"/>
        <v>11</v>
      </c>
    </row>
    <row r="1334" spans="1:11" hidden="1" x14ac:dyDescent="0.3">
      <c r="A1334" s="6">
        <v>40675</v>
      </c>
      <c r="B1334" s="1">
        <f t="shared" si="60"/>
        <v>2011</v>
      </c>
      <c r="C1334" s="7">
        <v>1757.74</v>
      </c>
      <c r="D1334" s="7">
        <v>1788.97</v>
      </c>
      <c r="E1334" s="7">
        <v>1757.45</v>
      </c>
      <c r="F1334" s="7">
        <v>1769.72</v>
      </c>
      <c r="G1334" s="8">
        <v>11260600</v>
      </c>
      <c r="H1334" s="8">
        <v>803322000000</v>
      </c>
      <c r="I1334" s="7">
        <v>-0.4</v>
      </c>
      <c r="J1334" s="1">
        <f t="shared" si="61"/>
        <v>5</v>
      </c>
      <c r="K1334" s="1">
        <f t="shared" si="62"/>
        <v>12</v>
      </c>
    </row>
    <row r="1335" spans="1:11" hidden="1" x14ac:dyDescent="0.3">
      <c r="A1335" s="6">
        <v>40676</v>
      </c>
      <c r="B1335" s="1">
        <f t="shared" si="60"/>
        <v>2011</v>
      </c>
      <c r="C1335" s="7">
        <v>1793.66</v>
      </c>
      <c r="D1335" s="7">
        <v>1822.62</v>
      </c>
      <c r="E1335" s="7">
        <v>1786.02</v>
      </c>
      <c r="F1335" s="7">
        <v>1810.26</v>
      </c>
      <c r="G1335" s="8">
        <v>14300700</v>
      </c>
      <c r="H1335" s="8">
        <v>983438000000</v>
      </c>
      <c r="I1335" s="7">
        <v>2.29</v>
      </c>
      <c r="J1335" s="1">
        <f t="shared" si="61"/>
        <v>5</v>
      </c>
      <c r="K1335" s="1">
        <f t="shared" si="62"/>
        <v>13</v>
      </c>
    </row>
    <row r="1336" spans="1:11" hidden="1" x14ac:dyDescent="0.3">
      <c r="A1336" s="6">
        <v>40679</v>
      </c>
      <c r="B1336" s="1">
        <f t="shared" si="60"/>
        <v>2011</v>
      </c>
      <c r="C1336" s="7">
        <v>1818.7</v>
      </c>
      <c r="D1336" s="7">
        <v>1818.7</v>
      </c>
      <c r="E1336" s="7">
        <v>1798.43</v>
      </c>
      <c r="F1336" s="7">
        <v>1798.9</v>
      </c>
      <c r="G1336" s="8">
        <v>10622900</v>
      </c>
      <c r="H1336" s="8">
        <v>570955000000</v>
      </c>
      <c r="I1336" s="7">
        <v>-0.63</v>
      </c>
      <c r="J1336" s="1">
        <f t="shared" si="61"/>
        <v>5</v>
      </c>
      <c r="K1336" s="1">
        <f t="shared" si="62"/>
        <v>16</v>
      </c>
    </row>
    <row r="1337" spans="1:11" hidden="1" x14ac:dyDescent="0.3">
      <c r="A1337" s="6">
        <v>40680</v>
      </c>
      <c r="B1337" s="1">
        <f t="shared" si="60"/>
        <v>2011</v>
      </c>
      <c r="C1337" s="7">
        <v>1792.93</v>
      </c>
      <c r="D1337" s="7">
        <v>1795.99</v>
      </c>
      <c r="E1337" s="7">
        <v>1767.85</v>
      </c>
      <c r="F1337" s="7">
        <v>1767.85</v>
      </c>
      <c r="G1337" s="8">
        <v>13901100</v>
      </c>
      <c r="H1337" s="8">
        <v>576540000000</v>
      </c>
      <c r="I1337" s="7">
        <v>-1.73</v>
      </c>
      <c r="J1337" s="1">
        <f t="shared" si="61"/>
        <v>5</v>
      </c>
      <c r="K1337" s="1">
        <f t="shared" si="62"/>
        <v>17</v>
      </c>
    </row>
    <row r="1338" spans="1:11" hidden="1" x14ac:dyDescent="0.3">
      <c r="A1338" s="6">
        <v>40681</v>
      </c>
      <c r="B1338" s="1">
        <f t="shared" si="60"/>
        <v>2011</v>
      </c>
      <c r="C1338" s="7">
        <v>1773.32</v>
      </c>
      <c r="D1338" s="7">
        <v>1774.97</v>
      </c>
      <c r="E1338" s="7">
        <v>1748.66</v>
      </c>
      <c r="F1338" s="7">
        <v>1751.75</v>
      </c>
      <c r="G1338" s="8">
        <v>16668700</v>
      </c>
      <c r="H1338" s="8">
        <v>729540000000</v>
      </c>
      <c r="I1338" s="7">
        <v>-0.91</v>
      </c>
      <c r="J1338" s="1">
        <f t="shared" si="61"/>
        <v>5</v>
      </c>
      <c r="K1338" s="1">
        <f t="shared" si="62"/>
        <v>18</v>
      </c>
    </row>
    <row r="1339" spans="1:11" hidden="1" x14ac:dyDescent="0.3">
      <c r="A1339" s="6">
        <v>40682</v>
      </c>
      <c r="B1339" s="1">
        <f t="shared" si="60"/>
        <v>2011</v>
      </c>
      <c r="C1339" s="7">
        <v>1755.76</v>
      </c>
      <c r="D1339" s="7">
        <v>1758.41</v>
      </c>
      <c r="E1339" s="7">
        <v>1691.29</v>
      </c>
      <c r="F1339" s="7">
        <v>1692.46</v>
      </c>
      <c r="G1339" s="8">
        <v>22688000</v>
      </c>
      <c r="H1339" s="8">
        <v>811943000000</v>
      </c>
      <c r="I1339" s="7">
        <v>-3.38</v>
      </c>
      <c r="J1339" s="1">
        <f t="shared" si="61"/>
        <v>5</v>
      </c>
      <c r="K1339" s="1">
        <f t="shared" si="62"/>
        <v>19</v>
      </c>
    </row>
    <row r="1340" spans="1:11" hidden="1" x14ac:dyDescent="0.3">
      <c r="A1340" s="6">
        <v>40683</v>
      </c>
      <c r="B1340" s="1">
        <f t="shared" si="60"/>
        <v>2011</v>
      </c>
      <c r="C1340" s="7">
        <v>1701.42</v>
      </c>
      <c r="D1340" s="7">
        <v>1708.64</v>
      </c>
      <c r="E1340" s="7">
        <v>1693.09</v>
      </c>
      <c r="F1340" s="7">
        <v>1702.59</v>
      </c>
      <c r="G1340" s="8">
        <v>11628800</v>
      </c>
      <c r="H1340" s="8">
        <v>468205000000</v>
      </c>
      <c r="I1340" s="7">
        <v>0.6</v>
      </c>
      <c r="J1340" s="1">
        <f t="shared" si="61"/>
        <v>5</v>
      </c>
      <c r="K1340" s="1">
        <f t="shared" si="62"/>
        <v>20</v>
      </c>
    </row>
    <row r="1341" spans="1:11" hidden="1" x14ac:dyDescent="0.3">
      <c r="A1341" s="6">
        <v>40686</v>
      </c>
      <c r="B1341" s="1">
        <f t="shared" si="60"/>
        <v>2011</v>
      </c>
      <c r="C1341" s="7">
        <v>1694.07</v>
      </c>
      <c r="D1341" s="7">
        <v>1697.76</v>
      </c>
      <c r="E1341" s="7">
        <v>1646.03</v>
      </c>
      <c r="F1341" s="7">
        <v>1646.03</v>
      </c>
      <c r="G1341" s="8">
        <v>14074600</v>
      </c>
      <c r="H1341" s="8">
        <v>572855000000</v>
      </c>
      <c r="I1341" s="7">
        <v>-3.32</v>
      </c>
      <c r="J1341" s="1">
        <f t="shared" si="61"/>
        <v>5</v>
      </c>
      <c r="K1341" s="1">
        <f t="shared" si="62"/>
        <v>23</v>
      </c>
    </row>
    <row r="1342" spans="1:11" hidden="1" x14ac:dyDescent="0.3">
      <c r="A1342" s="6">
        <v>40687</v>
      </c>
      <c r="B1342" s="1">
        <f t="shared" si="60"/>
        <v>2011</v>
      </c>
      <c r="C1342" s="7">
        <v>1645</v>
      </c>
      <c r="D1342" s="7">
        <v>1665.46</v>
      </c>
      <c r="E1342" s="7">
        <v>1644.29</v>
      </c>
      <c r="F1342" s="7">
        <v>1655.58</v>
      </c>
      <c r="G1342" s="8">
        <v>11415100</v>
      </c>
      <c r="H1342" s="8">
        <v>519456000000</v>
      </c>
      <c r="I1342" s="7">
        <v>0.57999999999999996</v>
      </c>
      <c r="J1342" s="1">
        <f t="shared" si="61"/>
        <v>5</v>
      </c>
      <c r="K1342" s="1">
        <f t="shared" si="62"/>
        <v>24</v>
      </c>
    </row>
    <row r="1343" spans="1:11" hidden="1" x14ac:dyDescent="0.3">
      <c r="A1343" s="6">
        <v>40688</v>
      </c>
      <c r="B1343" s="1">
        <f t="shared" si="60"/>
        <v>2011</v>
      </c>
      <c r="C1343" s="7">
        <v>1663.36</v>
      </c>
      <c r="D1343" s="7">
        <v>1668.9</v>
      </c>
      <c r="E1343" s="7">
        <v>1616.65</v>
      </c>
      <c r="F1343" s="7">
        <v>1618</v>
      </c>
      <c r="G1343" s="8">
        <v>12962500</v>
      </c>
      <c r="H1343" s="8">
        <v>592109000000</v>
      </c>
      <c r="I1343" s="7">
        <v>-2.27</v>
      </c>
      <c r="J1343" s="1">
        <f t="shared" si="61"/>
        <v>5</v>
      </c>
      <c r="K1343" s="1">
        <f t="shared" si="62"/>
        <v>25</v>
      </c>
    </row>
    <row r="1344" spans="1:11" hidden="1" x14ac:dyDescent="0.3">
      <c r="A1344" s="6">
        <v>40689</v>
      </c>
      <c r="B1344" s="1">
        <f t="shared" si="60"/>
        <v>2011</v>
      </c>
      <c r="C1344" s="7">
        <v>1641.6</v>
      </c>
      <c r="D1344" s="7">
        <v>1668.38</v>
      </c>
      <c r="E1344" s="7">
        <v>1638.84</v>
      </c>
      <c r="F1344" s="7">
        <v>1666.97</v>
      </c>
      <c r="G1344" s="8">
        <v>11385700</v>
      </c>
      <c r="H1344" s="8">
        <v>500927000000</v>
      </c>
      <c r="I1344" s="7">
        <v>3.03</v>
      </c>
      <c r="J1344" s="1">
        <f t="shared" si="61"/>
        <v>5</v>
      </c>
      <c r="K1344" s="1">
        <f t="shared" si="62"/>
        <v>26</v>
      </c>
    </row>
    <row r="1345" spans="1:11" hidden="1" x14ac:dyDescent="0.3">
      <c r="A1345" s="6">
        <v>40690</v>
      </c>
      <c r="B1345" s="1">
        <f t="shared" si="60"/>
        <v>2011</v>
      </c>
      <c r="C1345" s="7">
        <v>1665.48</v>
      </c>
      <c r="D1345" s="7">
        <v>1693.57</v>
      </c>
      <c r="E1345" s="7">
        <v>1658.3</v>
      </c>
      <c r="F1345" s="7">
        <v>1683.81</v>
      </c>
      <c r="G1345" s="8">
        <v>10105600</v>
      </c>
      <c r="H1345" s="8">
        <v>612023000000</v>
      </c>
      <c r="I1345" s="7">
        <v>1.01</v>
      </c>
      <c r="J1345" s="1">
        <f t="shared" si="61"/>
        <v>5</v>
      </c>
      <c r="K1345" s="1">
        <f t="shared" si="62"/>
        <v>27</v>
      </c>
    </row>
    <row r="1346" spans="1:11" hidden="1" x14ac:dyDescent="0.3">
      <c r="A1346" s="6">
        <v>40693</v>
      </c>
      <c r="B1346" s="1">
        <f t="shared" ref="B1346:B1409" si="63">YEAR(A1346)</f>
        <v>2011</v>
      </c>
      <c r="C1346" s="7">
        <v>1691.07</v>
      </c>
      <c r="D1346" s="7">
        <v>1691.59</v>
      </c>
      <c r="E1346" s="7">
        <v>1626.88</v>
      </c>
      <c r="F1346" s="7">
        <v>1635.11</v>
      </c>
      <c r="G1346" s="8">
        <v>20307100</v>
      </c>
      <c r="H1346" s="8">
        <v>706643000000</v>
      </c>
      <c r="I1346" s="7">
        <v>-2.89</v>
      </c>
      <c r="J1346" s="1">
        <f t="shared" si="61"/>
        <v>5</v>
      </c>
      <c r="K1346" s="1">
        <f t="shared" si="62"/>
        <v>30</v>
      </c>
    </row>
    <row r="1347" spans="1:11" hidden="1" x14ac:dyDescent="0.3">
      <c r="A1347" s="6">
        <v>40694</v>
      </c>
      <c r="B1347" s="1">
        <f t="shared" si="63"/>
        <v>2011</v>
      </c>
      <c r="C1347" s="7">
        <v>1639.52</v>
      </c>
      <c r="D1347" s="7">
        <v>1670.13</v>
      </c>
      <c r="E1347" s="7">
        <v>1636.79</v>
      </c>
      <c r="F1347" s="7">
        <v>1660.81</v>
      </c>
      <c r="G1347" s="8">
        <v>19408700</v>
      </c>
      <c r="H1347" s="8">
        <v>892605000000</v>
      </c>
      <c r="I1347" s="7">
        <v>1.57</v>
      </c>
      <c r="J1347" s="1">
        <f t="shared" ref="J1347:J1410" si="64">MONTH(A1347)</f>
        <v>5</v>
      </c>
      <c r="K1347" s="1">
        <f t="shared" ref="K1347:K1410" si="65">DAY(A1347)</f>
        <v>31</v>
      </c>
    </row>
    <row r="1348" spans="1:11" hidden="1" x14ac:dyDescent="0.3">
      <c r="A1348" s="6">
        <v>40695</v>
      </c>
      <c r="B1348" s="1">
        <f t="shared" si="63"/>
        <v>2011</v>
      </c>
      <c r="C1348" s="7">
        <v>1659.39</v>
      </c>
      <c r="D1348" s="7">
        <v>1665.69</v>
      </c>
      <c r="E1348" s="7">
        <v>1644.58</v>
      </c>
      <c r="F1348" s="7">
        <v>1651.76</v>
      </c>
      <c r="G1348" s="8">
        <v>29013200</v>
      </c>
      <c r="H1348" s="8">
        <v>1017047000000</v>
      </c>
      <c r="I1348" s="7">
        <v>-0.54</v>
      </c>
      <c r="J1348" s="1">
        <f t="shared" si="64"/>
        <v>6</v>
      </c>
      <c r="K1348" s="1">
        <f t="shared" si="65"/>
        <v>1</v>
      </c>
    </row>
    <row r="1349" spans="1:11" hidden="1" x14ac:dyDescent="0.3">
      <c r="A1349" s="6">
        <v>40696</v>
      </c>
      <c r="B1349" s="1">
        <f t="shared" si="63"/>
        <v>2011</v>
      </c>
      <c r="C1349" s="7">
        <v>1613.25</v>
      </c>
      <c r="D1349" s="7">
        <v>1630.64</v>
      </c>
      <c r="E1349" s="7">
        <v>1601.88</v>
      </c>
      <c r="F1349" s="7">
        <v>1606.39</v>
      </c>
      <c r="G1349" s="8">
        <v>24866300</v>
      </c>
      <c r="H1349" s="8">
        <v>889655000000</v>
      </c>
      <c r="I1349" s="7">
        <v>-2.75</v>
      </c>
      <c r="J1349" s="1">
        <f t="shared" si="64"/>
        <v>6</v>
      </c>
      <c r="K1349" s="1">
        <f t="shared" si="65"/>
        <v>2</v>
      </c>
    </row>
    <row r="1350" spans="1:11" hidden="1" x14ac:dyDescent="0.3">
      <c r="A1350" s="6">
        <v>40697</v>
      </c>
      <c r="B1350" s="1">
        <f t="shared" si="63"/>
        <v>2011</v>
      </c>
      <c r="C1350" s="7">
        <v>1614.82</v>
      </c>
      <c r="D1350" s="7">
        <v>1620.78</v>
      </c>
      <c r="E1350" s="7">
        <v>1590.99</v>
      </c>
      <c r="F1350" s="7">
        <v>1597.67</v>
      </c>
      <c r="G1350" s="8">
        <v>14841500</v>
      </c>
      <c r="H1350" s="8">
        <v>524785000000</v>
      </c>
      <c r="I1350" s="7">
        <v>-0.54</v>
      </c>
      <c r="J1350" s="1">
        <f t="shared" si="64"/>
        <v>6</v>
      </c>
      <c r="K1350" s="1">
        <f t="shared" si="65"/>
        <v>3</v>
      </c>
    </row>
    <row r="1351" spans="1:11" hidden="1" x14ac:dyDescent="0.3">
      <c r="A1351" s="6">
        <v>40701</v>
      </c>
      <c r="B1351" s="1">
        <f t="shared" si="63"/>
        <v>2011</v>
      </c>
      <c r="C1351" s="7">
        <v>1582.42</v>
      </c>
      <c r="D1351" s="7">
        <v>1608.82</v>
      </c>
      <c r="E1351" s="7">
        <v>1581.35</v>
      </c>
      <c r="F1351" s="7">
        <v>1606.16</v>
      </c>
      <c r="G1351" s="8">
        <v>13650000</v>
      </c>
      <c r="H1351" s="8">
        <v>598659000000</v>
      </c>
      <c r="I1351" s="7">
        <v>0.53</v>
      </c>
      <c r="J1351" s="1">
        <f t="shared" si="64"/>
        <v>6</v>
      </c>
      <c r="K1351" s="1">
        <f t="shared" si="65"/>
        <v>7</v>
      </c>
    </row>
    <row r="1352" spans="1:11" hidden="1" x14ac:dyDescent="0.3">
      <c r="A1352" s="6">
        <v>40702</v>
      </c>
      <c r="B1352" s="1">
        <f t="shared" si="63"/>
        <v>2011</v>
      </c>
      <c r="C1352" s="7">
        <v>1612.41</v>
      </c>
      <c r="D1352" s="7">
        <v>1626.18</v>
      </c>
      <c r="E1352" s="7">
        <v>1611.49</v>
      </c>
      <c r="F1352" s="7">
        <v>1617.7</v>
      </c>
      <c r="G1352" s="8">
        <v>18206800</v>
      </c>
      <c r="H1352" s="8">
        <v>700687000000</v>
      </c>
      <c r="I1352" s="7">
        <v>0.72</v>
      </c>
      <c r="J1352" s="1">
        <f t="shared" si="64"/>
        <v>6</v>
      </c>
      <c r="K1352" s="1">
        <f t="shared" si="65"/>
        <v>8</v>
      </c>
    </row>
    <row r="1353" spans="1:11" hidden="1" x14ac:dyDescent="0.3">
      <c r="A1353" s="6">
        <v>40703</v>
      </c>
      <c r="B1353" s="1">
        <f t="shared" si="63"/>
        <v>2011</v>
      </c>
      <c r="C1353" s="7">
        <v>1624.06</v>
      </c>
      <c r="D1353" s="7">
        <v>1640.83</v>
      </c>
      <c r="E1353" s="7">
        <v>1613.25</v>
      </c>
      <c r="F1353" s="7">
        <v>1629.94</v>
      </c>
      <c r="G1353" s="8">
        <v>20180000</v>
      </c>
      <c r="H1353" s="8">
        <v>838690000000</v>
      </c>
      <c r="I1353" s="7">
        <v>0.76</v>
      </c>
      <c r="J1353" s="1">
        <f t="shared" si="64"/>
        <v>6</v>
      </c>
      <c r="K1353" s="1">
        <f t="shared" si="65"/>
        <v>9</v>
      </c>
    </row>
    <row r="1354" spans="1:11" hidden="1" x14ac:dyDescent="0.3">
      <c r="A1354" s="6">
        <v>40704</v>
      </c>
      <c r="B1354" s="1">
        <f t="shared" si="63"/>
        <v>2011</v>
      </c>
      <c r="C1354" s="7">
        <v>1637.75</v>
      </c>
      <c r="D1354" s="7">
        <v>1637.75</v>
      </c>
      <c r="E1354" s="7">
        <v>1568.22</v>
      </c>
      <c r="F1354" s="7">
        <v>1568.22</v>
      </c>
      <c r="G1354" s="8">
        <v>30831900</v>
      </c>
      <c r="H1354" s="8">
        <v>1104591000000</v>
      </c>
      <c r="I1354" s="7">
        <v>-3.79</v>
      </c>
      <c r="J1354" s="1">
        <f t="shared" si="64"/>
        <v>6</v>
      </c>
      <c r="K1354" s="1">
        <f t="shared" si="65"/>
        <v>10</v>
      </c>
    </row>
    <row r="1355" spans="1:11" hidden="1" x14ac:dyDescent="0.3">
      <c r="A1355" s="6">
        <v>40707</v>
      </c>
      <c r="B1355" s="1">
        <f t="shared" si="63"/>
        <v>2011</v>
      </c>
      <c r="C1355" s="7">
        <v>1562.76</v>
      </c>
      <c r="D1355" s="7">
        <v>1572.91</v>
      </c>
      <c r="E1355" s="7">
        <v>1531.64</v>
      </c>
      <c r="F1355" s="7">
        <v>1546.73</v>
      </c>
      <c r="G1355" s="8">
        <v>16184200</v>
      </c>
      <c r="H1355" s="8">
        <v>592590000000</v>
      </c>
      <c r="I1355" s="7">
        <v>-1.37</v>
      </c>
      <c r="J1355" s="1">
        <f t="shared" si="64"/>
        <v>6</v>
      </c>
      <c r="K1355" s="1">
        <f t="shared" si="65"/>
        <v>13</v>
      </c>
    </row>
    <row r="1356" spans="1:11" hidden="1" x14ac:dyDescent="0.3">
      <c r="A1356" s="6">
        <v>40708</v>
      </c>
      <c r="B1356" s="1">
        <f t="shared" si="63"/>
        <v>2011</v>
      </c>
      <c r="C1356" s="7">
        <v>1542.53</v>
      </c>
      <c r="D1356" s="7">
        <v>1572.57</v>
      </c>
      <c r="E1356" s="7">
        <v>1542.17</v>
      </c>
      <c r="F1356" s="7">
        <v>1563.46</v>
      </c>
      <c r="G1356" s="8">
        <v>12199500</v>
      </c>
      <c r="H1356" s="8">
        <v>458133000000</v>
      </c>
      <c r="I1356" s="7">
        <v>1.08</v>
      </c>
      <c r="J1356" s="1">
        <f t="shared" si="64"/>
        <v>6</v>
      </c>
      <c r="K1356" s="1">
        <f t="shared" si="65"/>
        <v>14</v>
      </c>
    </row>
    <row r="1357" spans="1:11" hidden="1" x14ac:dyDescent="0.3">
      <c r="A1357" s="6">
        <v>40709</v>
      </c>
      <c r="B1357" s="1">
        <f t="shared" si="63"/>
        <v>2011</v>
      </c>
      <c r="C1357" s="7">
        <v>1575.99</v>
      </c>
      <c r="D1357" s="7">
        <v>1589.01</v>
      </c>
      <c r="E1357" s="7">
        <v>1570.26</v>
      </c>
      <c r="F1357" s="7">
        <v>1581.44</v>
      </c>
      <c r="G1357" s="8">
        <v>12455200</v>
      </c>
      <c r="H1357" s="8">
        <v>523715000000</v>
      </c>
      <c r="I1357" s="7">
        <v>1.1499999999999999</v>
      </c>
      <c r="J1357" s="1">
        <f t="shared" si="64"/>
        <v>6</v>
      </c>
      <c r="K1357" s="1">
        <f t="shared" si="65"/>
        <v>15</v>
      </c>
    </row>
    <row r="1358" spans="1:11" hidden="1" x14ac:dyDescent="0.3">
      <c r="A1358" s="6">
        <v>40710</v>
      </c>
      <c r="B1358" s="1">
        <f t="shared" si="63"/>
        <v>2011</v>
      </c>
      <c r="C1358" s="7">
        <v>1557.23</v>
      </c>
      <c r="D1358" s="7">
        <v>1575.95</v>
      </c>
      <c r="E1358" s="7">
        <v>1553.82</v>
      </c>
      <c r="F1358" s="7">
        <v>1561.28</v>
      </c>
      <c r="G1358" s="8">
        <v>9909500</v>
      </c>
      <c r="H1358" s="8">
        <v>440485000000</v>
      </c>
      <c r="I1358" s="7">
        <v>-1.27</v>
      </c>
      <c r="J1358" s="1">
        <f t="shared" si="64"/>
        <v>6</v>
      </c>
      <c r="K1358" s="1">
        <f t="shared" si="65"/>
        <v>16</v>
      </c>
    </row>
    <row r="1359" spans="1:11" hidden="1" x14ac:dyDescent="0.3">
      <c r="A1359" s="6">
        <v>40711</v>
      </c>
      <c r="B1359" s="1">
        <f t="shared" si="63"/>
        <v>2011</v>
      </c>
      <c r="C1359" s="7">
        <v>1570.03</v>
      </c>
      <c r="D1359" s="7">
        <v>1572.36</v>
      </c>
      <c r="E1359" s="7">
        <v>1489.8</v>
      </c>
      <c r="F1359" s="7">
        <v>1517.15</v>
      </c>
      <c r="G1359" s="8">
        <v>27992000</v>
      </c>
      <c r="H1359" s="8">
        <v>1205626000000</v>
      </c>
      <c r="I1359" s="7">
        <v>-2.83</v>
      </c>
      <c r="J1359" s="1">
        <f t="shared" si="64"/>
        <v>6</v>
      </c>
      <c r="K1359" s="1">
        <f t="shared" si="65"/>
        <v>17</v>
      </c>
    </row>
    <row r="1360" spans="1:11" hidden="1" x14ac:dyDescent="0.3">
      <c r="A1360" s="6">
        <v>40714</v>
      </c>
      <c r="B1360" s="1">
        <f t="shared" si="63"/>
        <v>2011</v>
      </c>
      <c r="C1360" s="7">
        <v>1517.43</v>
      </c>
      <c r="D1360" s="7">
        <v>1537.64</v>
      </c>
      <c r="E1360" s="7">
        <v>1505.34</v>
      </c>
      <c r="F1360" s="7">
        <v>1518.33</v>
      </c>
      <c r="G1360" s="8">
        <v>15162400</v>
      </c>
      <c r="H1360" s="8">
        <v>751695000000</v>
      </c>
      <c r="I1360" s="7">
        <v>0.08</v>
      </c>
      <c r="J1360" s="1">
        <f t="shared" si="64"/>
        <v>6</v>
      </c>
      <c r="K1360" s="1">
        <f t="shared" si="65"/>
        <v>20</v>
      </c>
    </row>
    <row r="1361" spans="1:11" hidden="1" x14ac:dyDescent="0.3">
      <c r="A1361" s="6">
        <v>40715</v>
      </c>
      <c r="B1361" s="1">
        <f t="shared" si="63"/>
        <v>2011</v>
      </c>
      <c r="C1361" s="7">
        <v>1530.47</v>
      </c>
      <c r="D1361" s="7">
        <v>1548.59</v>
      </c>
      <c r="E1361" s="7">
        <v>1512.11</v>
      </c>
      <c r="F1361" s="7">
        <v>1544.86</v>
      </c>
      <c r="G1361" s="8">
        <v>16219800</v>
      </c>
      <c r="H1361" s="8">
        <v>629424000000</v>
      </c>
      <c r="I1361" s="7">
        <v>1.75</v>
      </c>
      <c r="J1361" s="1">
        <f t="shared" si="64"/>
        <v>6</v>
      </c>
      <c r="K1361" s="1">
        <f t="shared" si="65"/>
        <v>21</v>
      </c>
    </row>
    <row r="1362" spans="1:11" hidden="1" x14ac:dyDescent="0.3">
      <c r="A1362" s="6">
        <v>40716</v>
      </c>
      <c r="B1362" s="1">
        <f t="shared" si="63"/>
        <v>2011</v>
      </c>
      <c r="C1362" s="7">
        <v>1567.59</v>
      </c>
      <c r="D1362" s="7">
        <v>1585.97</v>
      </c>
      <c r="E1362" s="7">
        <v>1562.94</v>
      </c>
      <c r="F1362" s="7">
        <v>1562.94</v>
      </c>
      <c r="G1362" s="8">
        <v>16555400</v>
      </c>
      <c r="H1362" s="8">
        <v>652462000000</v>
      </c>
      <c r="I1362" s="7">
        <v>1.17</v>
      </c>
      <c r="J1362" s="1">
        <f t="shared" si="64"/>
        <v>6</v>
      </c>
      <c r="K1362" s="1">
        <f t="shared" si="65"/>
        <v>22</v>
      </c>
    </row>
    <row r="1363" spans="1:11" hidden="1" x14ac:dyDescent="0.3">
      <c r="A1363" s="6">
        <v>40717</v>
      </c>
      <c r="B1363" s="1">
        <f t="shared" si="63"/>
        <v>2011</v>
      </c>
      <c r="C1363" s="7">
        <v>1560.83</v>
      </c>
      <c r="D1363" s="7">
        <v>1582.57</v>
      </c>
      <c r="E1363" s="7">
        <v>1560.83</v>
      </c>
      <c r="F1363" s="7">
        <v>1571.85</v>
      </c>
      <c r="G1363" s="8">
        <v>8674700</v>
      </c>
      <c r="H1363" s="8">
        <v>419910000000</v>
      </c>
      <c r="I1363" s="7">
        <v>0.56999999999999995</v>
      </c>
      <c r="J1363" s="1">
        <f t="shared" si="64"/>
        <v>6</v>
      </c>
      <c r="K1363" s="1">
        <f t="shared" si="65"/>
        <v>23</v>
      </c>
    </row>
    <row r="1364" spans="1:11" hidden="1" x14ac:dyDescent="0.3">
      <c r="A1364" s="6">
        <v>40718</v>
      </c>
      <c r="B1364" s="1">
        <f t="shared" si="63"/>
        <v>2011</v>
      </c>
      <c r="C1364" s="7">
        <v>1584.01</v>
      </c>
      <c r="D1364" s="7">
        <v>1628.29</v>
      </c>
      <c r="E1364" s="7">
        <v>1581.87</v>
      </c>
      <c r="F1364" s="7">
        <v>1627.65</v>
      </c>
      <c r="G1364" s="8">
        <v>18848900</v>
      </c>
      <c r="H1364" s="8">
        <v>833612000000</v>
      </c>
      <c r="I1364" s="7">
        <v>3.55</v>
      </c>
      <c r="J1364" s="1">
        <f t="shared" si="64"/>
        <v>6</v>
      </c>
      <c r="K1364" s="1">
        <f t="shared" si="65"/>
        <v>24</v>
      </c>
    </row>
    <row r="1365" spans="1:11" hidden="1" x14ac:dyDescent="0.3">
      <c r="A1365" s="6">
        <v>40721</v>
      </c>
      <c r="B1365" s="1">
        <f t="shared" si="63"/>
        <v>2011</v>
      </c>
      <c r="C1365" s="7">
        <v>1605.66</v>
      </c>
      <c r="D1365" s="7">
        <v>1605.66</v>
      </c>
      <c r="E1365" s="7">
        <v>1586.66</v>
      </c>
      <c r="F1365" s="7">
        <v>1601.26</v>
      </c>
      <c r="G1365" s="8">
        <v>15607100</v>
      </c>
      <c r="H1365" s="8">
        <v>601926000000</v>
      </c>
      <c r="I1365" s="7">
        <v>-1.62</v>
      </c>
      <c r="J1365" s="1">
        <f t="shared" si="64"/>
        <v>6</v>
      </c>
      <c r="K1365" s="1">
        <f t="shared" si="65"/>
        <v>27</v>
      </c>
    </row>
    <row r="1366" spans="1:11" hidden="1" x14ac:dyDescent="0.3">
      <c r="A1366" s="6">
        <v>40722</v>
      </c>
      <c r="B1366" s="1">
        <f t="shared" si="63"/>
        <v>2011</v>
      </c>
      <c r="C1366" s="7">
        <v>1612.87</v>
      </c>
      <c r="D1366" s="7">
        <v>1613</v>
      </c>
      <c r="E1366" s="7">
        <v>1581.9</v>
      </c>
      <c r="F1366" s="7">
        <v>1581.9</v>
      </c>
      <c r="G1366" s="8">
        <v>19664900</v>
      </c>
      <c r="H1366" s="8">
        <v>652051000000</v>
      </c>
      <c r="I1366" s="7">
        <v>-1.21</v>
      </c>
      <c r="J1366" s="1">
        <f t="shared" si="64"/>
        <v>6</v>
      </c>
      <c r="K1366" s="1">
        <f t="shared" si="65"/>
        <v>28</v>
      </c>
    </row>
    <row r="1367" spans="1:11" hidden="1" x14ac:dyDescent="0.3">
      <c r="A1367" s="6">
        <v>40723</v>
      </c>
      <c r="B1367" s="1">
        <f t="shared" si="63"/>
        <v>2011</v>
      </c>
      <c r="C1367" s="7">
        <v>1603.03</v>
      </c>
      <c r="D1367" s="7">
        <v>1604.8</v>
      </c>
      <c r="E1367" s="7">
        <v>1568.52</v>
      </c>
      <c r="F1367" s="7">
        <v>1578.12</v>
      </c>
      <c r="G1367" s="8">
        <v>17078600</v>
      </c>
      <c r="H1367" s="8">
        <v>574116000000</v>
      </c>
      <c r="I1367" s="7">
        <v>-0.24</v>
      </c>
      <c r="J1367" s="1">
        <f t="shared" si="64"/>
        <v>6</v>
      </c>
      <c r="K1367" s="1">
        <f t="shared" si="65"/>
        <v>29</v>
      </c>
    </row>
    <row r="1368" spans="1:11" hidden="1" x14ac:dyDescent="0.3">
      <c r="A1368" s="6">
        <v>40724</v>
      </c>
      <c r="B1368" s="1">
        <f t="shared" si="63"/>
        <v>2011</v>
      </c>
      <c r="C1368" s="7">
        <v>1584.18</v>
      </c>
      <c r="D1368" s="7">
        <v>1586.35</v>
      </c>
      <c r="E1368" s="7">
        <v>1568.65</v>
      </c>
      <c r="F1368" s="7">
        <v>1578.78</v>
      </c>
      <c r="G1368" s="8">
        <v>14267500</v>
      </c>
      <c r="H1368" s="8">
        <v>603334000000</v>
      </c>
      <c r="I1368" s="7">
        <v>0.04</v>
      </c>
      <c r="J1368" s="1">
        <f t="shared" si="64"/>
        <v>6</v>
      </c>
      <c r="K1368" s="1">
        <f t="shared" si="65"/>
        <v>30</v>
      </c>
    </row>
    <row r="1369" spans="1:11" hidden="1" x14ac:dyDescent="0.3">
      <c r="A1369" s="6">
        <v>40725</v>
      </c>
      <c r="B1369" s="1">
        <f t="shared" si="63"/>
        <v>2011</v>
      </c>
      <c r="C1369" s="7">
        <v>1601.49</v>
      </c>
      <c r="D1369" s="7">
        <v>1631.95</v>
      </c>
      <c r="E1369" s="7">
        <v>1600.44</v>
      </c>
      <c r="F1369" s="7">
        <v>1629.02</v>
      </c>
      <c r="G1369" s="8">
        <v>21932400</v>
      </c>
      <c r="H1369" s="8">
        <v>864035000000</v>
      </c>
      <c r="I1369" s="7">
        <v>3.18</v>
      </c>
      <c r="J1369" s="1">
        <f t="shared" si="64"/>
        <v>7</v>
      </c>
      <c r="K1369" s="1">
        <f t="shared" si="65"/>
        <v>1</v>
      </c>
    </row>
    <row r="1370" spans="1:11" hidden="1" x14ac:dyDescent="0.3">
      <c r="A1370" s="6">
        <v>40728</v>
      </c>
      <c r="B1370" s="1">
        <f t="shared" si="63"/>
        <v>2011</v>
      </c>
      <c r="C1370" s="7">
        <v>1653.39</v>
      </c>
      <c r="D1370" s="7">
        <v>1665.98</v>
      </c>
      <c r="E1370" s="7">
        <v>1648.69</v>
      </c>
      <c r="F1370" s="7">
        <v>1651.85</v>
      </c>
      <c r="G1370" s="8">
        <v>20594600</v>
      </c>
      <c r="H1370" s="8">
        <v>853813000000</v>
      </c>
      <c r="I1370" s="7">
        <v>1.4</v>
      </c>
      <c r="J1370" s="1">
        <f t="shared" si="64"/>
        <v>7</v>
      </c>
      <c r="K1370" s="1">
        <f t="shared" si="65"/>
        <v>4</v>
      </c>
    </row>
    <row r="1371" spans="1:11" hidden="1" x14ac:dyDescent="0.3">
      <c r="A1371" s="6">
        <v>40729</v>
      </c>
      <c r="B1371" s="1">
        <f t="shared" si="63"/>
        <v>2011</v>
      </c>
      <c r="C1371" s="7">
        <v>1666</v>
      </c>
      <c r="D1371" s="7">
        <v>1690.21</v>
      </c>
      <c r="E1371" s="7">
        <v>1659.53</v>
      </c>
      <c r="F1371" s="7">
        <v>1688.67</v>
      </c>
      <c r="G1371" s="8">
        <v>19255800</v>
      </c>
      <c r="H1371" s="8">
        <v>858560000000</v>
      </c>
      <c r="I1371" s="7">
        <v>2.23</v>
      </c>
      <c r="J1371" s="1">
        <f t="shared" si="64"/>
        <v>7</v>
      </c>
      <c r="K1371" s="1">
        <f t="shared" si="65"/>
        <v>5</v>
      </c>
    </row>
    <row r="1372" spans="1:11" hidden="1" x14ac:dyDescent="0.3">
      <c r="A1372" s="6">
        <v>40730</v>
      </c>
      <c r="B1372" s="1">
        <f t="shared" si="63"/>
        <v>2011</v>
      </c>
      <c r="C1372" s="7">
        <v>1679.41</v>
      </c>
      <c r="D1372" s="7">
        <v>1681.91</v>
      </c>
      <c r="E1372" s="7">
        <v>1644.6</v>
      </c>
      <c r="F1372" s="7">
        <v>1659.81</v>
      </c>
      <c r="G1372" s="8">
        <v>23445400</v>
      </c>
      <c r="H1372" s="8">
        <v>787411000000</v>
      </c>
      <c r="I1372" s="7">
        <v>-1.71</v>
      </c>
      <c r="J1372" s="1">
        <f t="shared" si="64"/>
        <v>7</v>
      </c>
      <c r="K1372" s="1">
        <f t="shared" si="65"/>
        <v>6</v>
      </c>
    </row>
    <row r="1373" spans="1:11" hidden="1" x14ac:dyDescent="0.3">
      <c r="A1373" s="6">
        <v>40731</v>
      </c>
      <c r="B1373" s="1">
        <f t="shared" si="63"/>
        <v>2011</v>
      </c>
      <c r="C1373" s="7">
        <v>1666.61</v>
      </c>
      <c r="D1373" s="7">
        <v>1666.61</v>
      </c>
      <c r="E1373" s="7">
        <v>1638.41</v>
      </c>
      <c r="F1373" s="7">
        <v>1639.21</v>
      </c>
      <c r="G1373" s="8">
        <v>15042700</v>
      </c>
      <c r="H1373" s="8">
        <v>663402000000</v>
      </c>
      <c r="I1373" s="7">
        <v>-1.24</v>
      </c>
      <c r="J1373" s="1">
        <f t="shared" si="64"/>
        <v>7</v>
      </c>
      <c r="K1373" s="1">
        <f t="shared" si="65"/>
        <v>7</v>
      </c>
    </row>
    <row r="1374" spans="1:11" hidden="1" x14ac:dyDescent="0.3">
      <c r="A1374" s="6">
        <v>40732</v>
      </c>
      <c r="B1374" s="1">
        <f t="shared" si="63"/>
        <v>2011</v>
      </c>
      <c r="C1374" s="7">
        <v>1651.74</v>
      </c>
      <c r="D1374" s="7">
        <v>1651.74</v>
      </c>
      <c r="E1374" s="7">
        <v>1635.47</v>
      </c>
      <c r="F1374" s="7">
        <v>1637.13</v>
      </c>
      <c r="G1374" s="8">
        <v>16673300</v>
      </c>
      <c r="H1374" s="8">
        <v>613571000000</v>
      </c>
      <c r="I1374" s="7">
        <v>-0.13</v>
      </c>
      <c r="J1374" s="1">
        <f t="shared" si="64"/>
        <v>7</v>
      </c>
      <c r="K1374" s="1">
        <f t="shared" si="65"/>
        <v>8</v>
      </c>
    </row>
    <row r="1375" spans="1:11" hidden="1" x14ac:dyDescent="0.3">
      <c r="A1375" s="6">
        <v>40735</v>
      </c>
      <c r="B1375" s="1">
        <f t="shared" si="63"/>
        <v>2011</v>
      </c>
      <c r="C1375" s="7">
        <v>1627.71</v>
      </c>
      <c r="D1375" s="7">
        <v>1633.53</v>
      </c>
      <c r="E1375" s="7">
        <v>1616.26</v>
      </c>
      <c r="F1375" s="7">
        <v>1619.33</v>
      </c>
      <c r="G1375" s="8">
        <v>10076600</v>
      </c>
      <c r="H1375" s="8">
        <v>498372000000</v>
      </c>
      <c r="I1375" s="7">
        <v>-1.0900000000000001</v>
      </c>
      <c r="J1375" s="1">
        <f t="shared" si="64"/>
        <v>7</v>
      </c>
      <c r="K1375" s="1">
        <f t="shared" si="65"/>
        <v>11</v>
      </c>
    </row>
    <row r="1376" spans="1:11" hidden="1" x14ac:dyDescent="0.3">
      <c r="A1376" s="6">
        <v>40736</v>
      </c>
      <c r="B1376" s="1">
        <f t="shared" si="63"/>
        <v>2011</v>
      </c>
      <c r="C1376" s="7">
        <v>1598.11</v>
      </c>
      <c r="D1376" s="7">
        <v>1606.36</v>
      </c>
      <c r="E1376" s="7">
        <v>1564.33</v>
      </c>
      <c r="F1376" s="7">
        <v>1573.09</v>
      </c>
      <c r="G1376" s="8">
        <v>14451000</v>
      </c>
      <c r="H1376" s="8">
        <v>543624000000</v>
      </c>
      <c r="I1376" s="7">
        <v>-2.86</v>
      </c>
      <c r="J1376" s="1">
        <f t="shared" si="64"/>
        <v>7</v>
      </c>
      <c r="K1376" s="1">
        <f t="shared" si="65"/>
        <v>12</v>
      </c>
    </row>
    <row r="1377" spans="1:11" hidden="1" x14ac:dyDescent="0.3">
      <c r="A1377" s="6">
        <v>40737</v>
      </c>
      <c r="B1377" s="1">
        <f t="shared" si="63"/>
        <v>2011</v>
      </c>
      <c r="C1377" s="7">
        <v>1570.11</v>
      </c>
      <c r="D1377" s="7">
        <v>1570.29</v>
      </c>
      <c r="E1377" s="7">
        <v>1533.41</v>
      </c>
      <c r="F1377" s="7">
        <v>1541.91</v>
      </c>
      <c r="G1377" s="8">
        <v>22087200</v>
      </c>
      <c r="H1377" s="8">
        <v>831815000000</v>
      </c>
      <c r="I1377" s="7">
        <v>-1.98</v>
      </c>
      <c r="J1377" s="1">
        <f t="shared" si="64"/>
        <v>7</v>
      </c>
      <c r="K1377" s="1">
        <f t="shared" si="65"/>
        <v>13</v>
      </c>
    </row>
    <row r="1378" spans="1:11" hidden="1" x14ac:dyDescent="0.3">
      <c r="A1378" s="6">
        <v>40738</v>
      </c>
      <c r="B1378" s="1">
        <f t="shared" si="63"/>
        <v>2011</v>
      </c>
      <c r="C1378" s="7">
        <v>1540.91</v>
      </c>
      <c r="D1378" s="7">
        <v>1541.64</v>
      </c>
      <c r="E1378" s="7">
        <v>1510.9</v>
      </c>
      <c r="F1378" s="7">
        <v>1527.28</v>
      </c>
      <c r="G1378" s="8">
        <v>19185800</v>
      </c>
      <c r="H1378" s="8">
        <v>784764000000</v>
      </c>
      <c r="I1378" s="7">
        <v>-0.95</v>
      </c>
      <c r="J1378" s="1">
        <f t="shared" si="64"/>
        <v>7</v>
      </c>
      <c r="K1378" s="1">
        <f t="shared" si="65"/>
        <v>14</v>
      </c>
    </row>
    <row r="1379" spans="1:11" hidden="1" x14ac:dyDescent="0.3">
      <c r="A1379" s="6">
        <v>40739</v>
      </c>
      <c r="B1379" s="1">
        <f t="shared" si="63"/>
        <v>2011</v>
      </c>
      <c r="C1379" s="7">
        <v>1525.32</v>
      </c>
      <c r="D1379" s="7">
        <v>1550.51</v>
      </c>
      <c r="E1379" s="7">
        <v>1524.67</v>
      </c>
      <c r="F1379" s="7">
        <v>1549.76</v>
      </c>
      <c r="G1379" s="8">
        <v>15579900</v>
      </c>
      <c r="H1379" s="8">
        <v>545617000000</v>
      </c>
      <c r="I1379" s="7">
        <v>1.47</v>
      </c>
      <c r="J1379" s="1">
        <f t="shared" si="64"/>
        <v>7</v>
      </c>
      <c r="K1379" s="1">
        <f t="shared" si="65"/>
        <v>15</v>
      </c>
    </row>
    <row r="1380" spans="1:11" hidden="1" x14ac:dyDescent="0.3">
      <c r="A1380" s="6">
        <v>40742</v>
      </c>
      <c r="B1380" s="1">
        <f t="shared" si="63"/>
        <v>2011</v>
      </c>
      <c r="C1380" s="7">
        <v>1551.35</v>
      </c>
      <c r="D1380" s="7">
        <v>1551.35</v>
      </c>
      <c r="E1380" s="7">
        <v>1527.48</v>
      </c>
      <c r="F1380" s="7">
        <v>1537.43</v>
      </c>
      <c r="G1380" s="8">
        <v>23309900</v>
      </c>
      <c r="H1380" s="8">
        <v>720859000000</v>
      </c>
      <c r="I1380" s="7">
        <v>-0.8</v>
      </c>
      <c r="J1380" s="1">
        <f t="shared" si="64"/>
        <v>7</v>
      </c>
      <c r="K1380" s="1">
        <f t="shared" si="65"/>
        <v>18</v>
      </c>
    </row>
    <row r="1381" spans="1:11" hidden="1" x14ac:dyDescent="0.3">
      <c r="A1381" s="6">
        <v>40743</v>
      </c>
      <c r="B1381" s="1">
        <f t="shared" si="63"/>
        <v>2011</v>
      </c>
      <c r="C1381" s="7">
        <v>1537.81</v>
      </c>
      <c r="D1381" s="7">
        <v>1568.06</v>
      </c>
      <c r="E1381" s="7">
        <v>1537.81</v>
      </c>
      <c r="F1381" s="7">
        <v>1563</v>
      </c>
      <c r="G1381" s="8">
        <v>21190200</v>
      </c>
      <c r="H1381" s="8">
        <v>633505000000</v>
      </c>
      <c r="I1381" s="7">
        <v>1.66</v>
      </c>
      <c r="J1381" s="1">
        <f t="shared" si="64"/>
        <v>7</v>
      </c>
      <c r="K1381" s="1">
        <f t="shared" si="65"/>
        <v>19</v>
      </c>
    </row>
    <row r="1382" spans="1:11" hidden="1" x14ac:dyDescent="0.3">
      <c r="A1382" s="6">
        <v>40744</v>
      </c>
      <c r="B1382" s="1">
        <f t="shared" si="63"/>
        <v>2011</v>
      </c>
      <c r="C1382" s="7">
        <v>1598.1</v>
      </c>
      <c r="D1382" s="7">
        <v>1601.27</v>
      </c>
      <c r="E1382" s="7">
        <v>1590.9</v>
      </c>
      <c r="F1382" s="7">
        <v>1595.88</v>
      </c>
      <c r="G1382" s="8">
        <v>24889700</v>
      </c>
      <c r="H1382" s="8">
        <v>797827000000</v>
      </c>
      <c r="I1382" s="7">
        <v>2.1</v>
      </c>
      <c r="J1382" s="1">
        <f t="shared" si="64"/>
        <v>7</v>
      </c>
      <c r="K1382" s="1">
        <f t="shared" si="65"/>
        <v>20</v>
      </c>
    </row>
    <row r="1383" spans="1:11" hidden="1" x14ac:dyDescent="0.3">
      <c r="A1383" s="6">
        <v>40745</v>
      </c>
      <c r="B1383" s="1">
        <f t="shared" si="63"/>
        <v>2011</v>
      </c>
      <c r="C1383" s="7">
        <v>1594.55</v>
      </c>
      <c r="D1383" s="7">
        <v>1596.65</v>
      </c>
      <c r="E1383" s="7">
        <v>1574.99</v>
      </c>
      <c r="F1383" s="7">
        <v>1575.46</v>
      </c>
      <c r="G1383" s="8">
        <v>16605100</v>
      </c>
      <c r="H1383" s="8">
        <v>515911000000</v>
      </c>
      <c r="I1383" s="7">
        <v>-1.28</v>
      </c>
      <c r="J1383" s="1">
        <f t="shared" si="64"/>
        <v>7</v>
      </c>
      <c r="K1383" s="1">
        <f t="shared" si="65"/>
        <v>21</v>
      </c>
    </row>
    <row r="1384" spans="1:11" hidden="1" x14ac:dyDescent="0.3">
      <c r="A1384" s="6">
        <v>40746</v>
      </c>
      <c r="B1384" s="1">
        <f t="shared" si="63"/>
        <v>2011</v>
      </c>
      <c r="C1384" s="7">
        <v>1594.79</v>
      </c>
      <c r="D1384" s="7">
        <v>1599.21</v>
      </c>
      <c r="E1384" s="7">
        <v>1583.1</v>
      </c>
      <c r="F1384" s="7">
        <v>1584.7</v>
      </c>
      <c r="G1384" s="8">
        <v>20555500</v>
      </c>
      <c r="H1384" s="8">
        <v>598357000000</v>
      </c>
      <c r="I1384" s="7">
        <v>0.59</v>
      </c>
      <c r="J1384" s="1">
        <f t="shared" si="64"/>
        <v>7</v>
      </c>
      <c r="K1384" s="1">
        <f t="shared" si="65"/>
        <v>22</v>
      </c>
    </row>
    <row r="1385" spans="1:11" hidden="1" x14ac:dyDescent="0.3">
      <c r="A1385" s="6">
        <v>40749</v>
      </c>
      <c r="B1385" s="1">
        <f t="shared" si="63"/>
        <v>2011</v>
      </c>
      <c r="C1385" s="7">
        <v>1571.07</v>
      </c>
      <c r="D1385" s="7">
        <v>1580.9</v>
      </c>
      <c r="E1385" s="7">
        <v>1564.59</v>
      </c>
      <c r="F1385" s="7">
        <v>1565.01</v>
      </c>
      <c r="G1385" s="8">
        <v>19209800</v>
      </c>
      <c r="H1385" s="8">
        <v>624719000000</v>
      </c>
      <c r="I1385" s="7">
        <v>-1.24</v>
      </c>
      <c r="J1385" s="1">
        <f t="shared" si="64"/>
        <v>7</v>
      </c>
      <c r="K1385" s="1">
        <f t="shared" si="65"/>
        <v>25</v>
      </c>
    </row>
    <row r="1386" spans="1:11" hidden="1" x14ac:dyDescent="0.3">
      <c r="A1386" s="6">
        <v>40750</v>
      </c>
      <c r="B1386" s="1">
        <f t="shared" si="63"/>
        <v>2011</v>
      </c>
      <c r="C1386" s="7">
        <v>1577.08</v>
      </c>
      <c r="D1386" s="7">
        <v>1580.4</v>
      </c>
      <c r="E1386" s="7">
        <v>1559.27</v>
      </c>
      <c r="F1386" s="7">
        <v>1580.4</v>
      </c>
      <c r="G1386" s="8">
        <v>15831000</v>
      </c>
      <c r="H1386" s="8">
        <v>524932000000</v>
      </c>
      <c r="I1386" s="7">
        <v>0.98</v>
      </c>
      <c r="J1386" s="1">
        <f t="shared" si="64"/>
        <v>7</v>
      </c>
      <c r="K1386" s="1">
        <f t="shared" si="65"/>
        <v>26</v>
      </c>
    </row>
    <row r="1387" spans="1:11" hidden="1" x14ac:dyDescent="0.3">
      <c r="A1387" s="6">
        <v>40751</v>
      </c>
      <c r="B1387" s="1">
        <f t="shared" si="63"/>
        <v>2011</v>
      </c>
      <c r="C1387" s="7">
        <v>1570.66</v>
      </c>
      <c r="D1387" s="7">
        <v>1571.68</v>
      </c>
      <c r="E1387" s="7">
        <v>1559.57</v>
      </c>
      <c r="F1387" s="7">
        <v>1563.8</v>
      </c>
      <c r="G1387" s="8">
        <v>16369900</v>
      </c>
      <c r="H1387" s="8">
        <v>490166000000</v>
      </c>
      <c r="I1387" s="7">
        <v>-1.05</v>
      </c>
      <c r="J1387" s="1">
        <f t="shared" si="64"/>
        <v>7</v>
      </c>
      <c r="K1387" s="1">
        <f t="shared" si="65"/>
        <v>27</v>
      </c>
    </row>
    <row r="1388" spans="1:11" hidden="1" x14ac:dyDescent="0.3">
      <c r="A1388" s="6">
        <v>40752</v>
      </c>
      <c r="B1388" s="1">
        <f t="shared" si="63"/>
        <v>2011</v>
      </c>
      <c r="C1388" s="7">
        <v>1533.23</v>
      </c>
      <c r="D1388" s="7">
        <v>1552.95</v>
      </c>
      <c r="E1388" s="7">
        <v>1532.76</v>
      </c>
      <c r="F1388" s="7">
        <v>1549.07</v>
      </c>
      <c r="G1388" s="8">
        <v>14805800</v>
      </c>
      <c r="H1388" s="8">
        <v>564951000000</v>
      </c>
      <c r="I1388" s="7">
        <v>-0.94</v>
      </c>
      <c r="J1388" s="1">
        <f t="shared" si="64"/>
        <v>7</v>
      </c>
      <c r="K1388" s="1">
        <f t="shared" si="65"/>
        <v>28</v>
      </c>
    </row>
    <row r="1389" spans="1:11" hidden="1" x14ac:dyDescent="0.3">
      <c r="A1389" s="6">
        <v>40753</v>
      </c>
      <c r="B1389" s="1">
        <f t="shared" si="63"/>
        <v>2011</v>
      </c>
      <c r="C1389" s="7">
        <v>1564.03</v>
      </c>
      <c r="D1389" s="7">
        <v>1580.25</v>
      </c>
      <c r="E1389" s="7">
        <v>1561.95</v>
      </c>
      <c r="F1389" s="7">
        <v>1561.95</v>
      </c>
      <c r="G1389" s="8">
        <v>24335200</v>
      </c>
      <c r="H1389" s="8">
        <v>803934000000</v>
      </c>
      <c r="I1389" s="7">
        <v>0.83</v>
      </c>
      <c r="J1389" s="1">
        <f t="shared" si="64"/>
        <v>7</v>
      </c>
      <c r="K1389" s="1">
        <f t="shared" si="65"/>
        <v>29</v>
      </c>
    </row>
    <row r="1390" spans="1:11" hidden="1" x14ac:dyDescent="0.3">
      <c r="A1390" s="6">
        <v>40756</v>
      </c>
      <c r="B1390" s="1">
        <f t="shared" si="63"/>
        <v>2011</v>
      </c>
      <c r="C1390" s="7">
        <v>1585.37</v>
      </c>
      <c r="D1390" s="7">
        <v>1607.24</v>
      </c>
      <c r="E1390" s="7">
        <v>1580.68</v>
      </c>
      <c r="F1390" s="7">
        <v>1604.31</v>
      </c>
      <c r="G1390" s="8">
        <v>20091700</v>
      </c>
      <c r="H1390" s="8">
        <v>741201000000</v>
      </c>
      <c r="I1390" s="7">
        <v>2.71</v>
      </c>
      <c r="J1390" s="1">
        <f t="shared" si="64"/>
        <v>8</v>
      </c>
      <c r="K1390" s="1">
        <f t="shared" si="65"/>
        <v>1</v>
      </c>
    </row>
    <row r="1391" spans="1:11" hidden="1" x14ac:dyDescent="0.3">
      <c r="A1391" s="6">
        <v>40757</v>
      </c>
      <c r="B1391" s="1">
        <f t="shared" si="63"/>
        <v>2011</v>
      </c>
      <c r="C1391" s="7">
        <v>1581.38</v>
      </c>
      <c r="D1391" s="7">
        <v>1593.57</v>
      </c>
      <c r="E1391" s="7">
        <v>1557.13</v>
      </c>
      <c r="F1391" s="7">
        <v>1567.04</v>
      </c>
      <c r="G1391" s="8">
        <v>20411700</v>
      </c>
      <c r="H1391" s="8">
        <v>668217000000</v>
      </c>
      <c r="I1391" s="7">
        <v>-2.3199999999999998</v>
      </c>
      <c r="J1391" s="1">
        <f t="shared" si="64"/>
        <v>8</v>
      </c>
      <c r="K1391" s="1">
        <f t="shared" si="65"/>
        <v>2</v>
      </c>
    </row>
    <row r="1392" spans="1:11" hidden="1" x14ac:dyDescent="0.3">
      <c r="A1392" s="6">
        <v>40758</v>
      </c>
      <c r="B1392" s="1">
        <f t="shared" si="63"/>
        <v>2011</v>
      </c>
      <c r="C1392" s="7">
        <v>1536.07</v>
      </c>
      <c r="D1392" s="7">
        <v>1536.22</v>
      </c>
      <c r="E1392" s="7">
        <v>1510.42</v>
      </c>
      <c r="F1392" s="7">
        <v>1519.82</v>
      </c>
      <c r="G1392" s="8">
        <v>19203500</v>
      </c>
      <c r="H1392" s="8">
        <v>748713000000</v>
      </c>
      <c r="I1392" s="7">
        <v>-3.01</v>
      </c>
      <c r="J1392" s="1">
        <f t="shared" si="64"/>
        <v>8</v>
      </c>
      <c r="K1392" s="1">
        <f t="shared" si="65"/>
        <v>3</v>
      </c>
    </row>
    <row r="1393" spans="1:11" hidden="1" x14ac:dyDescent="0.3">
      <c r="A1393" s="6">
        <v>40759</v>
      </c>
      <c r="B1393" s="1">
        <f t="shared" si="63"/>
        <v>2011</v>
      </c>
      <c r="C1393" s="7">
        <v>1532.62</v>
      </c>
      <c r="D1393" s="7">
        <v>1543.12</v>
      </c>
      <c r="E1393" s="7">
        <v>1493.22</v>
      </c>
      <c r="F1393" s="7">
        <v>1498.19</v>
      </c>
      <c r="G1393" s="8">
        <v>19762900</v>
      </c>
      <c r="H1393" s="8">
        <v>688382000000</v>
      </c>
      <c r="I1393" s="7">
        <v>-1.42</v>
      </c>
      <c r="J1393" s="1">
        <f t="shared" si="64"/>
        <v>8</v>
      </c>
      <c r="K1393" s="1">
        <f t="shared" si="65"/>
        <v>4</v>
      </c>
    </row>
    <row r="1394" spans="1:11" hidden="1" x14ac:dyDescent="0.3">
      <c r="A1394" s="6">
        <v>40760</v>
      </c>
      <c r="B1394" s="1">
        <f t="shared" si="63"/>
        <v>2011</v>
      </c>
      <c r="C1394" s="7">
        <v>1425.58</v>
      </c>
      <c r="D1394" s="7">
        <v>1456.39</v>
      </c>
      <c r="E1394" s="7">
        <v>1404.68</v>
      </c>
      <c r="F1394" s="7">
        <v>1438.1</v>
      </c>
      <c r="G1394" s="8">
        <v>23987200</v>
      </c>
      <c r="H1394" s="8">
        <v>931412000000</v>
      </c>
      <c r="I1394" s="7">
        <v>-4.01</v>
      </c>
      <c r="J1394" s="1">
        <f t="shared" si="64"/>
        <v>8</v>
      </c>
      <c r="K1394" s="1">
        <f t="shared" si="65"/>
        <v>5</v>
      </c>
    </row>
    <row r="1395" spans="1:11" hidden="1" x14ac:dyDescent="0.3">
      <c r="A1395" s="6">
        <v>40763</v>
      </c>
      <c r="B1395" s="1">
        <f t="shared" si="63"/>
        <v>2011</v>
      </c>
      <c r="C1395" s="7">
        <v>1412.54</v>
      </c>
      <c r="D1395" s="7">
        <v>1432.49</v>
      </c>
      <c r="E1395" s="7">
        <v>1310.1500000000001</v>
      </c>
      <c r="F1395" s="7">
        <v>1355.61</v>
      </c>
      <c r="G1395" s="8">
        <v>31510900</v>
      </c>
      <c r="H1395" s="8">
        <v>1036861000000</v>
      </c>
      <c r="I1395" s="7">
        <v>-5.74</v>
      </c>
      <c r="J1395" s="1">
        <f t="shared" si="64"/>
        <v>8</v>
      </c>
      <c r="K1395" s="1">
        <f t="shared" si="65"/>
        <v>8</v>
      </c>
    </row>
    <row r="1396" spans="1:11" hidden="1" x14ac:dyDescent="0.3">
      <c r="A1396" s="6">
        <v>40764</v>
      </c>
      <c r="B1396" s="1">
        <f t="shared" si="63"/>
        <v>2011</v>
      </c>
      <c r="C1396" s="7">
        <v>1307.73</v>
      </c>
      <c r="D1396" s="7">
        <v>1307.73</v>
      </c>
      <c r="E1396" s="7">
        <v>1205.0999999999999</v>
      </c>
      <c r="F1396" s="7">
        <v>1261.8399999999999</v>
      </c>
      <c r="G1396" s="8">
        <v>40539400</v>
      </c>
      <c r="H1396" s="8">
        <v>1383554000000</v>
      </c>
      <c r="I1396" s="7">
        <v>-6.92</v>
      </c>
      <c r="J1396" s="1">
        <f t="shared" si="64"/>
        <v>8</v>
      </c>
      <c r="K1396" s="1">
        <f t="shared" si="65"/>
        <v>9</v>
      </c>
    </row>
    <row r="1397" spans="1:11" hidden="1" x14ac:dyDescent="0.3">
      <c r="A1397" s="6">
        <v>40765</v>
      </c>
      <c r="B1397" s="1">
        <f t="shared" si="63"/>
        <v>2011</v>
      </c>
      <c r="C1397" s="7">
        <v>1333.34</v>
      </c>
      <c r="D1397" s="7">
        <v>1333.34</v>
      </c>
      <c r="E1397" s="7">
        <v>1284.06</v>
      </c>
      <c r="F1397" s="7">
        <v>1285.27</v>
      </c>
      <c r="G1397" s="8">
        <v>28672400</v>
      </c>
      <c r="H1397" s="8">
        <v>1220844000000</v>
      </c>
      <c r="I1397" s="7">
        <v>1.86</v>
      </c>
      <c r="J1397" s="1">
        <f t="shared" si="64"/>
        <v>8</v>
      </c>
      <c r="K1397" s="1">
        <f t="shared" si="65"/>
        <v>10</v>
      </c>
    </row>
    <row r="1398" spans="1:11" hidden="1" x14ac:dyDescent="0.3">
      <c r="A1398" s="6">
        <v>40766</v>
      </c>
      <c r="B1398" s="1">
        <f t="shared" si="63"/>
        <v>2011</v>
      </c>
      <c r="C1398" s="7">
        <v>1231.75</v>
      </c>
      <c r="D1398" s="7">
        <v>1327.6</v>
      </c>
      <c r="E1398" s="7">
        <v>1224.3900000000001</v>
      </c>
      <c r="F1398" s="7">
        <v>1327</v>
      </c>
      <c r="G1398" s="8">
        <v>25563200</v>
      </c>
      <c r="H1398" s="8">
        <v>992576000000</v>
      </c>
      <c r="I1398" s="7">
        <v>3.25</v>
      </c>
      <c r="J1398" s="1">
        <f t="shared" si="64"/>
        <v>8</v>
      </c>
      <c r="K1398" s="1">
        <f t="shared" si="65"/>
        <v>11</v>
      </c>
    </row>
    <row r="1399" spans="1:11" hidden="1" x14ac:dyDescent="0.3">
      <c r="A1399" s="6">
        <v>40767</v>
      </c>
      <c r="B1399" s="1">
        <f t="shared" si="63"/>
        <v>2011</v>
      </c>
      <c r="C1399" s="7">
        <v>1341.73</v>
      </c>
      <c r="D1399" s="7">
        <v>1349.81</v>
      </c>
      <c r="E1399" s="7">
        <v>1284.55</v>
      </c>
      <c r="F1399" s="7">
        <v>1284.55</v>
      </c>
      <c r="G1399" s="8">
        <v>40151200</v>
      </c>
      <c r="H1399" s="8">
        <v>1222978000000</v>
      </c>
      <c r="I1399" s="7">
        <v>-3.2</v>
      </c>
      <c r="J1399" s="1">
        <f t="shared" si="64"/>
        <v>8</v>
      </c>
      <c r="K1399" s="1">
        <f t="shared" si="65"/>
        <v>12</v>
      </c>
    </row>
    <row r="1400" spans="1:11" hidden="1" x14ac:dyDescent="0.3">
      <c r="A1400" s="6">
        <v>40771</v>
      </c>
      <c r="B1400" s="1">
        <f t="shared" si="63"/>
        <v>2011</v>
      </c>
      <c r="C1400" s="7">
        <v>1331.71</v>
      </c>
      <c r="D1400" s="7">
        <v>1354.58</v>
      </c>
      <c r="E1400" s="7">
        <v>1323.84</v>
      </c>
      <c r="F1400" s="7">
        <v>1354.58</v>
      </c>
      <c r="G1400" s="8">
        <v>20692900</v>
      </c>
      <c r="H1400" s="8">
        <v>770402000000</v>
      </c>
      <c r="I1400" s="7">
        <v>5.45</v>
      </c>
      <c r="J1400" s="1">
        <f t="shared" si="64"/>
        <v>8</v>
      </c>
      <c r="K1400" s="1">
        <f t="shared" si="65"/>
        <v>16</v>
      </c>
    </row>
    <row r="1401" spans="1:11" hidden="1" x14ac:dyDescent="0.3">
      <c r="A1401" s="6">
        <v>40772</v>
      </c>
      <c r="B1401" s="1">
        <f t="shared" si="63"/>
        <v>2011</v>
      </c>
      <c r="C1401" s="7">
        <v>1347.14</v>
      </c>
      <c r="D1401" s="7">
        <v>1364.75</v>
      </c>
      <c r="E1401" s="7">
        <v>1337.13</v>
      </c>
      <c r="F1401" s="7">
        <v>1350.51</v>
      </c>
      <c r="G1401" s="8">
        <v>33051500</v>
      </c>
      <c r="H1401" s="8">
        <v>724007000000</v>
      </c>
      <c r="I1401" s="7">
        <v>-0.3</v>
      </c>
      <c r="J1401" s="1">
        <f t="shared" si="64"/>
        <v>8</v>
      </c>
      <c r="K1401" s="1">
        <f t="shared" si="65"/>
        <v>17</v>
      </c>
    </row>
    <row r="1402" spans="1:11" hidden="1" x14ac:dyDescent="0.3">
      <c r="A1402" s="6">
        <v>40773</v>
      </c>
      <c r="B1402" s="1">
        <f t="shared" si="63"/>
        <v>2011</v>
      </c>
      <c r="C1402" s="7">
        <v>1348.74</v>
      </c>
      <c r="D1402" s="7">
        <v>1354.76</v>
      </c>
      <c r="E1402" s="7">
        <v>1257.27</v>
      </c>
      <c r="F1402" s="7">
        <v>1262.1300000000001</v>
      </c>
      <c r="G1402" s="8">
        <v>52643200</v>
      </c>
      <c r="H1402" s="8">
        <v>1367246000000</v>
      </c>
      <c r="I1402" s="7">
        <v>-6.54</v>
      </c>
      <c r="J1402" s="1">
        <f t="shared" si="64"/>
        <v>8</v>
      </c>
      <c r="K1402" s="1">
        <f t="shared" si="65"/>
        <v>18</v>
      </c>
    </row>
    <row r="1403" spans="1:11" hidden="1" x14ac:dyDescent="0.3">
      <c r="A1403" s="6">
        <v>40774</v>
      </c>
      <c r="B1403" s="1">
        <f t="shared" si="63"/>
        <v>2011</v>
      </c>
      <c r="C1403" s="7">
        <v>1202.07</v>
      </c>
      <c r="D1403" s="7">
        <v>1209.31</v>
      </c>
      <c r="E1403" s="7">
        <v>1160.1300000000001</v>
      </c>
      <c r="F1403" s="7">
        <v>1163.31</v>
      </c>
      <c r="G1403" s="8">
        <v>38102400</v>
      </c>
      <c r="H1403" s="8">
        <v>956639000000</v>
      </c>
      <c r="I1403" s="7">
        <v>-7.83</v>
      </c>
      <c r="J1403" s="1">
        <f t="shared" si="64"/>
        <v>8</v>
      </c>
      <c r="K1403" s="1">
        <f t="shared" si="65"/>
        <v>19</v>
      </c>
    </row>
    <row r="1404" spans="1:11" hidden="1" x14ac:dyDescent="0.3">
      <c r="A1404" s="6">
        <v>40777</v>
      </c>
      <c r="B1404" s="1">
        <f t="shared" si="63"/>
        <v>2011</v>
      </c>
      <c r="C1404" s="7">
        <v>1174.1199999999999</v>
      </c>
      <c r="D1404" s="7">
        <v>1189.8900000000001</v>
      </c>
      <c r="E1404" s="7">
        <v>1149.73</v>
      </c>
      <c r="F1404" s="7">
        <v>1162.42</v>
      </c>
      <c r="G1404" s="8">
        <v>27651200</v>
      </c>
      <c r="H1404" s="8">
        <v>698254000000</v>
      </c>
      <c r="I1404" s="7">
        <v>-0.08</v>
      </c>
      <c r="J1404" s="1">
        <f t="shared" si="64"/>
        <v>8</v>
      </c>
      <c r="K1404" s="1">
        <f t="shared" si="65"/>
        <v>22</v>
      </c>
    </row>
    <row r="1405" spans="1:11" hidden="1" x14ac:dyDescent="0.3">
      <c r="A1405" s="6">
        <v>40778</v>
      </c>
      <c r="B1405" s="1">
        <f t="shared" si="63"/>
        <v>2011</v>
      </c>
      <c r="C1405" s="7">
        <v>1183.56</v>
      </c>
      <c r="D1405" s="7">
        <v>1215.82</v>
      </c>
      <c r="E1405" s="7">
        <v>1174.22</v>
      </c>
      <c r="F1405" s="7">
        <v>1209.2</v>
      </c>
      <c r="G1405" s="8">
        <v>30512600</v>
      </c>
      <c r="H1405" s="8">
        <v>867326000000</v>
      </c>
      <c r="I1405" s="7">
        <v>4.0199999999999996</v>
      </c>
      <c r="J1405" s="1">
        <f t="shared" si="64"/>
        <v>8</v>
      </c>
      <c r="K1405" s="1">
        <f t="shared" si="65"/>
        <v>23</v>
      </c>
    </row>
    <row r="1406" spans="1:11" hidden="1" x14ac:dyDescent="0.3">
      <c r="A1406" s="6">
        <v>40779</v>
      </c>
      <c r="B1406" s="1">
        <f t="shared" si="63"/>
        <v>2011</v>
      </c>
      <c r="C1406" s="7">
        <v>1222.67</v>
      </c>
      <c r="D1406" s="7">
        <v>1231.79</v>
      </c>
      <c r="E1406" s="7">
        <v>1169.24</v>
      </c>
      <c r="F1406" s="7">
        <v>1175.71</v>
      </c>
      <c r="G1406" s="8">
        <v>30599000</v>
      </c>
      <c r="H1406" s="8">
        <v>744954000000</v>
      </c>
      <c r="I1406" s="7">
        <v>-2.77</v>
      </c>
      <c r="J1406" s="1">
        <f t="shared" si="64"/>
        <v>8</v>
      </c>
      <c r="K1406" s="1">
        <f t="shared" si="65"/>
        <v>24</v>
      </c>
    </row>
    <row r="1407" spans="1:11" hidden="1" x14ac:dyDescent="0.3">
      <c r="A1407" s="6">
        <v>40780</v>
      </c>
      <c r="B1407" s="1">
        <f t="shared" si="63"/>
        <v>2011</v>
      </c>
      <c r="C1407" s="7">
        <v>1213.6600000000001</v>
      </c>
      <c r="D1407" s="7">
        <v>1225.3399999999999</v>
      </c>
      <c r="E1407" s="7">
        <v>1201.6500000000001</v>
      </c>
      <c r="F1407" s="7">
        <v>1201.6500000000001</v>
      </c>
      <c r="G1407" s="8">
        <v>26282300</v>
      </c>
      <c r="H1407" s="8">
        <v>711839000000</v>
      </c>
      <c r="I1407" s="7">
        <v>2.21</v>
      </c>
      <c r="J1407" s="1">
        <f t="shared" si="64"/>
        <v>8</v>
      </c>
      <c r="K1407" s="1">
        <f t="shared" si="65"/>
        <v>25</v>
      </c>
    </row>
    <row r="1408" spans="1:11" hidden="1" x14ac:dyDescent="0.3">
      <c r="A1408" s="6">
        <v>40781</v>
      </c>
      <c r="B1408" s="1">
        <f t="shared" si="63"/>
        <v>2011</v>
      </c>
      <c r="C1408" s="7">
        <v>1192.54</v>
      </c>
      <c r="D1408" s="7">
        <v>1219.94</v>
      </c>
      <c r="E1408" s="7">
        <v>1192.54</v>
      </c>
      <c r="F1408" s="7">
        <v>1218.42</v>
      </c>
      <c r="G1408" s="8">
        <v>21124800</v>
      </c>
      <c r="H1408" s="8">
        <v>502573000000</v>
      </c>
      <c r="I1408" s="7">
        <v>1.4</v>
      </c>
      <c r="J1408" s="1">
        <f t="shared" si="64"/>
        <v>8</v>
      </c>
      <c r="K1408" s="1">
        <f t="shared" si="65"/>
        <v>26</v>
      </c>
    </row>
    <row r="1409" spans="1:11" hidden="1" x14ac:dyDescent="0.3">
      <c r="A1409" s="6">
        <v>40784</v>
      </c>
      <c r="B1409" s="1">
        <f t="shared" si="63"/>
        <v>2011</v>
      </c>
      <c r="C1409" s="7">
        <v>1248.54</v>
      </c>
      <c r="D1409" s="7">
        <v>1276.9100000000001</v>
      </c>
      <c r="E1409" s="7">
        <v>1238.6400000000001</v>
      </c>
      <c r="F1409" s="7">
        <v>1270.3399999999999</v>
      </c>
      <c r="G1409" s="8">
        <v>26162700</v>
      </c>
      <c r="H1409" s="8">
        <v>655919000000</v>
      </c>
      <c r="I1409" s="7">
        <v>4.26</v>
      </c>
      <c r="J1409" s="1">
        <f t="shared" si="64"/>
        <v>8</v>
      </c>
      <c r="K1409" s="1">
        <f t="shared" si="65"/>
        <v>29</v>
      </c>
    </row>
    <row r="1410" spans="1:11" hidden="1" x14ac:dyDescent="0.3">
      <c r="A1410" s="6">
        <v>40785</v>
      </c>
      <c r="B1410" s="1">
        <f t="shared" ref="B1410:B1473" si="66">YEAR(A1410)</f>
        <v>2011</v>
      </c>
      <c r="C1410" s="7">
        <v>1292.5899999999999</v>
      </c>
      <c r="D1410" s="7">
        <v>1296.8699999999999</v>
      </c>
      <c r="E1410" s="7">
        <v>1265.3499999999999</v>
      </c>
      <c r="F1410" s="7">
        <v>1274.6199999999999</v>
      </c>
      <c r="G1410" s="8">
        <v>25063900</v>
      </c>
      <c r="H1410" s="8">
        <v>649605000000</v>
      </c>
      <c r="I1410" s="7">
        <v>0.34</v>
      </c>
      <c r="J1410" s="1">
        <f t="shared" si="64"/>
        <v>8</v>
      </c>
      <c r="K1410" s="1">
        <f t="shared" si="65"/>
        <v>30</v>
      </c>
    </row>
    <row r="1411" spans="1:11" hidden="1" x14ac:dyDescent="0.3">
      <c r="A1411" s="6">
        <v>40786</v>
      </c>
      <c r="B1411" s="1">
        <f t="shared" si="66"/>
        <v>2011</v>
      </c>
      <c r="C1411" s="7">
        <v>1273.74</v>
      </c>
      <c r="D1411" s="7">
        <v>1282.72</v>
      </c>
      <c r="E1411" s="7">
        <v>1248.1099999999999</v>
      </c>
      <c r="F1411" s="7">
        <v>1282.72</v>
      </c>
      <c r="G1411" s="8">
        <v>18479900</v>
      </c>
      <c r="H1411" s="8">
        <v>545288000000</v>
      </c>
      <c r="I1411" s="7">
        <v>0.64</v>
      </c>
      <c r="J1411" s="1">
        <f t="shared" ref="J1411:J1474" si="67">MONTH(A1411)</f>
        <v>8</v>
      </c>
      <c r="K1411" s="1">
        <f t="shared" ref="K1411:K1474" si="68">DAY(A1411)</f>
        <v>31</v>
      </c>
    </row>
    <row r="1412" spans="1:11" hidden="1" x14ac:dyDescent="0.3">
      <c r="A1412" s="6">
        <v>40787</v>
      </c>
      <c r="B1412" s="1">
        <f t="shared" si="66"/>
        <v>2011</v>
      </c>
      <c r="C1412" s="7">
        <v>1293.5899999999999</v>
      </c>
      <c r="D1412" s="7">
        <v>1328.95</v>
      </c>
      <c r="E1412" s="7">
        <v>1284.8599999999999</v>
      </c>
      <c r="F1412" s="7">
        <v>1290.53</v>
      </c>
      <c r="G1412" s="8">
        <v>31413700</v>
      </c>
      <c r="H1412" s="8">
        <v>1052198000000</v>
      </c>
      <c r="I1412" s="7">
        <v>0.61</v>
      </c>
      <c r="J1412" s="1">
        <f t="shared" si="67"/>
        <v>9</v>
      </c>
      <c r="K1412" s="1">
        <f t="shared" si="68"/>
        <v>1</v>
      </c>
    </row>
    <row r="1413" spans="1:11" hidden="1" x14ac:dyDescent="0.3">
      <c r="A1413" s="6">
        <v>40788</v>
      </c>
      <c r="B1413" s="1">
        <f t="shared" si="66"/>
        <v>2011</v>
      </c>
      <c r="C1413" s="7">
        <v>1286.45</v>
      </c>
      <c r="D1413" s="7">
        <v>1303.26</v>
      </c>
      <c r="E1413" s="7">
        <v>1271.2</v>
      </c>
      <c r="F1413" s="7">
        <v>1278.6300000000001</v>
      </c>
      <c r="G1413" s="8">
        <v>13528600</v>
      </c>
      <c r="H1413" s="8">
        <v>425494000000</v>
      </c>
      <c r="I1413" s="7">
        <v>-0.92</v>
      </c>
      <c r="J1413" s="1">
        <f t="shared" si="67"/>
        <v>9</v>
      </c>
      <c r="K1413" s="1">
        <f t="shared" si="68"/>
        <v>2</v>
      </c>
    </row>
    <row r="1414" spans="1:11" hidden="1" x14ac:dyDescent="0.3">
      <c r="A1414" s="6">
        <v>40791</v>
      </c>
      <c r="B1414" s="1">
        <f t="shared" si="66"/>
        <v>2011</v>
      </c>
      <c r="C1414" s="7">
        <v>1248.3399999999999</v>
      </c>
      <c r="D1414" s="7">
        <v>1248.69</v>
      </c>
      <c r="E1414" s="7">
        <v>1202.67</v>
      </c>
      <c r="F1414" s="7">
        <v>1202.67</v>
      </c>
      <c r="G1414" s="8">
        <v>14936800</v>
      </c>
      <c r="H1414" s="8">
        <v>454704000000</v>
      </c>
      <c r="I1414" s="7">
        <v>-5.94</v>
      </c>
      <c r="J1414" s="1">
        <f t="shared" si="67"/>
        <v>9</v>
      </c>
      <c r="K1414" s="1">
        <f t="shared" si="68"/>
        <v>5</v>
      </c>
    </row>
    <row r="1415" spans="1:11" hidden="1" x14ac:dyDescent="0.3">
      <c r="A1415" s="6">
        <v>40792</v>
      </c>
      <c r="B1415" s="1">
        <f t="shared" si="66"/>
        <v>2011</v>
      </c>
      <c r="C1415" s="7">
        <v>1175.22</v>
      </c>
      <c r="D1415" s="7">
        <v>1194.23</v>
      </c>
      <c r="E1415" s="7">
        <v>1159.94</v>
      </c>
      <c r="F1415" s="7">
        <v>1169.92</v>
      </c>
      <c r="G1415" s="8">
        <v>20112900</v>
      </c>
      <c r="H1415" s="8">
        <v>500753000000</v>
      </c>
      <c r="I1415" s="7">
        <v>-2.72</v>
      </c>
      <c r="J1415" s="1">
        <f t="shared" si="67"/>
        <v>9</v>
      </c>
      <c r="K1415" s="1">
        <f t="shared" si="68"/>
        <v>6</v>
      </c>
    </row>
    <row r="1416" spans="1:11" hidden="1" x14ac:dyDescent="0.3">
      <c r="A1416" s="6">
        <v>40793</v>
      </c>
      <c r="B1416" s="1">
        <f t="shared" si="66"/>
        <v>2011</v>
      </c>
      <c r="C1416" s="7">
        <v>1204.1199999999999</v>
      </c>
      <c r="D1416" s="7">
        <v>1259.69</v>
      </c>
      <c r="E1416" s="7">
        <v>1199.8</v>
      </c>
      <c r="F1416" s="7">
        <v>1257.6300000000001</v>
      </c>
      <c r="G1416" s="8">
        <v>26540700</v>
      </c>
      <c r="H1416" s="8">
        <v>684801000000</v>
      </c>
      <c r="I1416" s="7">
        <v>7.5</v>
      </c>
      <c r="J1416" s="1">
        <f t="shared" si="67"/>
        <v>9</v>
      </c>
      <c r="K1416" s="1">
        <f t="shared" si="68"/>
        <v>7</v>
      </c>
    </row>
    <row r="1417" spans="1:11" hidden="1" x14ac:dyDescent="0.3">
      <c r="A1417" s="6">
        <v>40794</v>
      </c>
      <c r="B1417" s="1">
        <f t="shared" si="66"/>
        <v>2011</v>
      </c>
      <c r="C1417" s="7">
        <v>1272.5</v>
      </c>
      <c r="D1417" s="7">
        <v>1283.8900000000001</v>
      </c>
      <c r="E1417" s="7">
        <v>1247.22</v>
      </c>
      <c r="F1417" s="7">
        <v>1270.3599999999999</v>
      </c>
      <c r="G1417" s="8">
        <v>25253500</v>
      </c>
      <c r="H1417" s="8">
        <v>910801000000</v>
      </c>
      <c r="I1417" s="7">
        <v>1.01</v>
      </c>
      <c r="J1417" s="1">
        <f t="shared" si="67"/>
        <v>9</v>
      </c>
      <c r="K1417" s="1">
        <f t="shared" si="68"/>
        <v>8</v>
      </c>
    </row>
    <row r="1418" spans="1:11" hidden="1" x14ac:dyDescent="0.3">
      <c r="A1418" s="6">
        <v>40795</v>
      </c>
      <c r="B1418" s="1">
        <f t="shared" si="66"/>
        <v>2011</v>
      </c>
      <c r="C1418" s="7">
        <v>1260.02</v>
      </c>
      <c r="D1418" s="7">
        <v>1303.58</v>
      </c>
      <c r="E1418" s="7">
        <v>1255.21</v>
      </c>
      <c r="F1418" s="7">
        <v>1255.3399999999999</v>
      </c>
      <c r="G1418" s="8">
        <v>35833400</v>
      </c>
      <c r="H1418" s="8">
        <v>976780000000</v>
      </c>
      <c r="I1418" s="7">
        <v>-1.18</v>
      </c>
      <c r="J1418" s="1">
        <f t="shared" si="67"/>
        <v>9</v>
      </c>
      <c r="K1418" s="1">
        <f t="shared" si="68"/>
        <v>9</v>
      </c>
    </row>
    <row r="1419" spans="1:11" hidden="1" x14ac:dyDescent="0.3">
      <c r="A1419" s="6">
        <v>40800</v>
      </c>
      <c r="B1419" s="1">
        <f t="shared" si="66"/>
        <v>2011</v>
      </c>
      <c r="C1419" s="7">
        <v>1262.8399999999999</v>
      </c>
      <c r="D1419" s="7">
        <v>1273.9100000000001</v>
      </c>
      <c r="E1419" s="7">
        <v>1211.6400000000001</v>
      </c>
      <c r="F1419" s="7">
        <v>1212.3</v>
      </c>
      <c r="G1419" s="8">
        <v>27277400</v>
      </c>
      <c r="H1419" s="8">
        <v>921262000000</v>
      </c>
      <c r="I1419" s="7">
        <v>-3.43</v>
      </c>
      <c r="J1419" s="1">
        <f t="shared" si="67"/>
        <v>9</v>
      </c>
      <c r="K1419" s="1">
        <f t="shared" si="68"/>
        <v>14</v>
      </c>
    </row>
    <row r="1420" spans="1:11" hidden="1" x14ac:dyDescent="0.3">
      <c r="A1420" s="6">
        <v>40801</v>
      </c>
      <c r="B1420" s="1">
        <f t="shared" si="66"/>
        <v>2011</v>
      </c>
      <c r="C1420" s="7">
        <v>1265.1400000000001</v>
      </c>
      <c r="D1420" s="7">
        <v>1270.1500000000001</v>
      </c>
      <c r="E1420" s="7">
        <v>1219.45</v>
      </c>
      <c r="F1420" s="7">
        <v>1241.76</v>
      </c>
      <c r="G1420" s="8">
        <v>30994000</v>
      </c>
      <c r="H1420" s="8">
        <v>914577000000</v>
      </c>
      <c r="I1420" s="7">
        <v>2.4300000000000002</v>
      </c>
      <c r="J1420" s="1">
        <f t="shared" si="67"/>
        <v>9</v>
      </c>
      <c r="K1420" s="1">
        <f t="shared" si="68"/>
        <v>15</v>
      </c>
    </row>
    <row r="1421" spans="1:11" hidden="1" x14ac:dyDescent="0.3">
      <c r="A1421" s="6">
        <v>40802</v>
      </c>
      <c r="B1421" s="1">
        <f t="shared" si="66"/>
        <v>2011</v>
      </c>
      <c r="C1421" s="7">
        <v>1272.81</v>
      </c>
      <c r="D1421" s="7">
        <v>1295.83</v>
      </c>
      <c r="E1421" s="7">
        <v>1259.74</v>
      </c>
      <c r="F1421" s="7">
        <v>1290.42</v>
      </c>
      <c r="G1421" s="8">
        <v>29463300</v>
      </c>
      <c r="H1421" s="8">
        <v>949541000000</v>
      </c>
      <c r="I1421" s="7">
        <v>3.92</v>
      </c>
      <c r="J1421" s="1">
        <f t="shared" si="67"/>
        <v>9</v>
      </c>
      <c r="K1421" s="1">
        <f t="shared" si="68"/>
        <v>16</v>
      </c>
    </row>
    <row r="1422" spans="1:11" hidden="1" x14ac:dyDescent="0.3">
      <c r="A1422" s="6">
        <v>40805</v>
      </c>
      <c r="B1422" s="1">
        <f t="shared" si="66"/>
        <v>2011</v>
      </c>
      <c r="C1422" s="7">
        <v>1276.74</v>
      </c>
      <c r="D1422" s="7">
        <v>1299.47</v>
      </c>
      <c r="E1422" s="7">
        <v>1262.99</v>
      </c>
      <c r="F1422" s="7">
        <v>1262.99</v>
      </c>
      <c r="G1422" s="8">
        <v>19213800</v>
      </c>
      <c r="H1422" s="8">
        <v>561590000000</v>
      </c>
      <c r="I1422" s="7">
        <v>-2.13</v>
      </c>
      <c r="J1422" s="1">
        <f t="shared" si="67"/>
        <v>9</v>
      </c>
      <c r="K1422" s="1">
        <f t="shared" si="68"/>
        <v>19</v>
      </c>
    </row>
    <row r="1423" spans="1:11" hidden="1" x14ac:dyDescent="0.3">
      <c r="A1423" s="6">
        <v>40806</v>
      </c>
      <c r="B1423" s="1">
        <f t="shared" si="66"/>
        <v>2011</v>
      </c>
      <c r="C1423" s="7">
        <v>1262.9100000000001</v>
      </c>
      <c r="D1423" s="7">
        <v>1312.88</v>
      </c>
      <c r="E1423" s="7">
        <v>1242.33</v>
      </c>
      <c r="F1423" s="7">
        <v>1303.9100000000001</v>
      </c>
      <c r="G1423" s="8">
        <v>24031600</v>
      </c>
      <c r="H1423" s="8">
        <v>689782000000</v>
      </c>
      <c r="I1423" s="7">
        <v>3.24</v>
      </c>
      <c r="J1423" s="1">
        <f t="shared" si="67"/>
        <v>9</v>
      </c>
      <c r="K1423" s="1">
        <f t="shared" si="68"/>
        <v>20</v>
      </c>
    </row>
    <row r="1424" spans="1:11" hidden="1" x14ac:dyDescent="0.3">
      <c r="A1424" s="6">
        <v>40807</v>
      </c>
      <c r="B1424" s="1">
        <f t="shared" si="66"/>
        <v>2011</v>
      </c>
      <c r="C1424" s="7">
        <v>1313.35</v>
      </c>
      <c r="D1424" s="7">
        <v>1337.52</v>
      </c>
      <c r="E1424" s="7">
        <v>1306.44</v>
      </c>
      <c r="F1424" s="7">
        <v>1317.52</v>
      </c>
      <c r="G1424" s="8">
        <v>22232800</v>
      </c>
      <c r="H1424" s="8">
        <v>703186000000</v>
      </c>
      <c r="I1424" s="7">
        <v>1.04</v>
      </c>
      <c r="J1424" s="1">
        <f t="shared" si="67"/>
        <v>9</v>
      </c>
      <c r="K1424" s="1">
        <f t="shared" si="68"/>
        <v>21</v>
      </c>
    </row>
    <row r="1425" spans="1:11" hidden="1" x14ac:dyDescent="0.3">
      <c r="A1425" s="6">
        <v>40808</v>
      </c>
      <c r="B1425" s="1">
        <f t="shared" si="66"/>
        <v>2011</v>
      </c>
      <c r="C1425" s="7">
        <v>1284.1300000000001</v>
      </c>
      <c r="D1425" s="7">
        <v>1299.93</v>
      </c>
      <c r="E1425" s="7">
        <v>1270.83</v>
      </c>
      <c r="F1425" s="7">
        <v>1287.6300000000001</v>
      </c>
      <c r="G1425" s="8">
        <v>18574600</v>
      </c>
      <c r="H1425" s="8">
        <v>591575000000</v>
      </c>
      <c r="I1425" s="7">
        <v>-2.27</v>
      </c>
      <c r="J1425" s="1">
        <f t="shared" si="67"/>
        <v>9</v>
      </c>
      <c r="K1425" s="1">
        <f t="shared" si="68"/>
        <v>22</v>
      </c>
    </row>
    <row r="1426" spans="1:11" hidden="1" x14ac:dyDescent="0.3">
      <c r="A1426" s="6">
        <v>40809</v>
      </c>
      <c r="B1426" s="1">
        <f t="shared" si="66"/>
        <v>2011</v>
      </c>
      <c r="C1426" s="7">
        <v>1235.4100000000001</v>
      </c>
      <c r="D1426" s="7">
        <v>1248.7</v>
      </c>
      <c r="E1426" s="7">
        <v>1213.68</v>
      </c>
      <c r="F1426" s="7">
        <v>1214.26</v>
      </c>
      <c r="G1426" s="8">
        <v>21960000</v>
      </c>
      <c r="H1426" s="8">
        <v>736063000000</v>
      </c>
      <c r="I1426" s="7">
        <v>-5.7</v>
      </c>
      <c r="J1426" s="1">
        <f t="shared" si="67"/>
        <v>9</v>
      </c>
      <c r="K1426" s="1">
        <f t="shared" si="68"/>
        <v>23</v>
      </c>
    </row>
    <row r="1427" spans="1:11" hidden="1" x14ac:dyDescent="0.3">
      <c r="A1427" s="6">
        <v>40812</v>
      </c>
      <c r="B1427" s="1">
        <f t="shared" si="66"/>
        <v>2011</v>
      </c>
      <c r="C1427" s="7">
        <v>1235.74</v>
      </c>
      <c r="D1427" s="7">
        <v>1237.92</v>
      </c>
      <c r="E1427" s="7">
        <v>1159.32</v>
      </c>
      <c r="F1427" s="7">
        <v>1165.1199999999999</v>
      </c>
      <c r="G1427" s="8">
        <v>26696000</v>
      </c>
      <c r="H1427" s="8">
        <v>821164000000</v>
      </c>
      <c r="I1427" s="7">
        <v>-4.05</v>
      </c>
      <c r="J1427" s="1">
        <f t="shared" si="67"/>
        <v>9</v>
      </c>
      <c r="K1427" s="1">
        <f t="shared" si="68"/>
        <v>26</v>
      </c>
    </row>
    <row r="1428" spans="1:11" hidden="1" x14ac:dyDescent="0.3">
      <c r="A1428" s="6">
        <v>40813</v>
      </c>
      <c r="B1428" s="1">
        <f t="shared" si="66"/>
        <v>2011</v>
      </c>
      <c r="C1428" s="7">
        <v>1214.3800000000001</v>
      </c>
      <c r="D1428" s="7">
        <v>1234.2</v>
      </c>
      <c r="E1428" s="7">
        <v>1206.9000000000001</v>
      </c>
      <c r="F1428" s="7">
        <v>1233.6500000000001</v>
      </c>
      <c r="G1428" s="8">
        <v>17754000</v>
      </c>
      <c r="H1428" s="8">
        <v>576387000000</v>
      </c>
      <c r="I1428" s="7">
        <v>5.88</v>
      </c>
      <c r="J1428" s="1">
        <f t="shared" si="67"/>
        <v>9</v>
      </c>
      <c r="K1428" s="1">
        <f t="shared" si="68"/>
        <v>27</v>
      </c>
    </row>
    <row r="1429" spans="1:11" hidden="1" x14ac:dyDescent="0.3">
      <c r="A1429" s="6">
        <v>40814</v>
      </c>
      <c r="B1429" s="1">
        <f t="shared" si="66"/>
        <v>2011</v>
      </c>
      <c r="C1429" s="7">
        <v>1250.19</v>
      </c>
      <c r="D1429" s="7">
        <v>1262.56</v>
      </c>
      <c r="E1429" s="7">
        <v>1217.4100000000001</v>
      </c>
      <c r="F1429" s="7">
        <v>1217.4100000000001</v>
      </c>
      <c r="G1429" s="8">
        <v>16545800</v>
      </c>
      <c r="H1429" s="8">
        <v>696328000000</v>
      </c>
      <c r="I1429" s="7">
        <v>-1.32</v>
      </c>
      <c r="J1429" s="1">
        <f t="shared" si="67"/>
        <v>9</v>
      </c>
      <c r="K1429" s="1">
        <f t="shared" si="68"/>
        <v>28</v>
      </c>
    </row>
    <row r="1430" spans="1:11" hidden="1" x14ac:dyDescent="0.3">
      <c r="A1430" s="6">
        <v>40815</v>
      </c>
      <c r="B1430" s="1">
        <f t="shared" si="66"/>
        <v>2011</v>
      </c>
      <c r="C1430" s="7">
        <v>1205.98</v>
      </c>
      <c r="D1430" s="7">
        <v>1282.92</v>
      </c>
      <c r="E1430" s="7">
        <v>1205.18</v>
      </c>
      <c r="F1430" s="7">
        <v>1276.7</v>
      </c>
      <c r="G1430" s="8">
        <v>18075600</v>
      </c>
      <c r="H1430" s="8">
        <v>789461000000</v>
      </c>
      <c r="I1430" s="7">
        <v>4.87</v>
      </c>
      <c r="J1430" s="1">
        <f t="shared" si="67"/>
        <v>9</v>
      </c>
      <c r="K1430" s="1">
        <f t="shared" si="68"/>
        <v>29</v>
      </c>
    </row>
    <row r="1431" spans="1:11" hidden="1" x14ac:dyDescent="0.3">
      <c r="A1431" s="6">
        <v>40816</v>
      </c>
      <c r="B1431" s="1">
        <f t="shared" si="66"/>
        <v>2011</v>
      </c>
      <c r="C1431" s="7">
        <v>1264.02</v>
      </c>
      <c r="D1431" s="7">
        <v>1280.4000000000001</v>
      </c>
      <c r="E1431" s="7">
        <v>1256.06</v>
      </c>
      <c r="F1431" s="7">
        <v>1273.18</v>
      </c>
      <c r="G1431" s="8">
        <v>15768400</v>
      </c>
      <c r="H1431" s="8">
        <v>732678000000</v>
      </c>
      <c r="I1431" s="7">
        <v>-0.28000000000000003</v>
      </c>
      <c r="J1431" s="1">
        <f t="shared" si="67"/>
        <v>9</v>
      </c>
      <c r="K1431" s="1">
        <f t="shared" si="68"/>
        <v>30</v>
      </c>
    </row>
    <row r="1432" spans="1:11" hidden="1" x14ac:dyDescent="0.3">
      <c r="A1432" s="6">
        <v>40820</v>
      </c>
      <c r="B1432" s="1">
        <f t="shared" si="66"/>
        <v>2011</v>
      </c>
      <c r="C1432" s="7">
        <v>1197.8800000000001</v>
      </c>
      <c r="D1432" s="7">
        <v>1233.93</v>
      </c>
      <c r="E1432" s="7">
        <v>1186.74</v>
      </c>
      <c r="F1432" s="7">
        <v>1233.93</v>
      </c>
      <c r="G1432" s="8">
        <v>17661700</v>
      </c>
      <c r="H1432" s="8">
        <v>859889000000</v>
      </c>
      <c r="I1432" s="7">
        <v>-3.08</v>
      </c>
      <c r="J1432" s="1">
        <f t="shared" si="67"/>
        <v>10</v>
      </c>
      <c r="K1432" s="1">
        <f t="shared" si="68"/>
        <v>4</v>
      </c>
    </row>
    <row r="1433" spans="1:11" hidden="1" x14ac:dyDescent="0.3">
      <c r="A1433" s="6">
        <v>40821</v>
      </c>
      <c r="B1433" s="1">
        <f t="shared" si="66"/>
        <v>2011</v>
      </c>
      <c r="C1433" s="7">
        <v>1244.92</v>
      </c>
      <c r="D1433" s="7">
        <v>1253.17</v>
      </c>
      <c r="E1433" s="7">
        <v>1199.47</v>
      </c>
      <c r="F1433" s="7">
        <v>1199.47</v>
      </c>
      <c r="G1433" s="8">
        <v>19741200</v>
      </c>
      <c r="H1433" s="8">
        <v>900043000000</v>
      </c>
      <c r="I1433" s="7">
        <v>-2.79</v>
      </c>
      <c r="J1433" s="1">
        <f t="shared" si="67"/>
        <v>10</v>
      </c>
      <c r="K1433" s="1">
        <f t="shared" si="68"/>
        <v>5</v>
      </c>
    </row>
    <row r="1434" spans="1:11" hidden="1" x14ac:dyDescent="0.3">
      <c r="A1434" s="6">
        <v>40822</v>
      </c>
      <c r="B1434" s="1">
        <f t="shared" si="66"/>
        <v>2011</v>
      </c>
      <c r="C1434" s="7">
        <v>1248.97</v>
      </c>
      <c r="D1434" s="7">
        <v>1298.3399999999999</v>
      </c>
      <c r="E1434" s="7">
        <v>1246.58</v>
      </c>
      <c r="F1434" s="7">
        <v>1253.6099999999999</v>
      </c>
      <c r="G1434" s="8">
        <v>25573300</v>
      </c>
      <c r="H1434" s="8">
        <v>1021085000000</v>
      </c>
      <c r="I1434" s="7">
        <v>4.51</v>
      </c>
      <c r="J1434" s="1">
        <f t="shared" si="67"/>
        <v>10</v>
      </c>
      <c r="K1434" s="1">
        <f t="shared" si="68"/>
        <v>6</v>
      </c>
    </row>
    <row r="1435" spans="1:11" hidden="1" x14ac:dyDescent="0.3">
      <c r="A1435" s="6">
        <v>40823</v>
      </c>
      <c r="B1435" s="1">
        <f t="shared" si="66"/>
        <v>2011</v>
      </c>
      <c r="C1435" s="7">
        <v>1290.47</v>
      </c>
      <c r="D1435" s="7">
        <v>1298.31</v>
      </c>
      <c r="E1435" s="7">
        <v>1277.27</v>
      </c>
      <c r="F1435" s="7">
        <v>1283.75</v>
      </c>
      <c r="G1435" s="8">
        <v>17213500</v>
      </c>
      <c r="H1435" s="8">
        <v>780255000000</v>
      </c>
      <c r="I1435" s="7">
        <v>2.4</v>
      </c>
      <c r="J1435" s="1">
        <f t="shared" si="67"/>
        <v>10</v>
      </c>
      <c r="K1435" s="1">
        <f t="shared" si="68"/>
        <v>7</v>
      </c>
    </row>
    <row r="1436" spans="1:11" hidden="1" x14ac:dyDescent="0.3">
      <c r="A1436" s="6">
        <v>40826</v>
      </c>
      <c r="B1436" s="1">
        <f t="shared" si="66"/>
        <v>2011</v>
      </c>
      <c r="C1436" s="7">
        <v>1298.73</v>
      </c>
      <c r="D1436" s="7">
        <v>1332.67</v>
      </c>
      <c r="E1436" s="7">
        <v>1298.73</v>
      </c>
      <c r="F1436" s="7">
        <v>1324.89</v>
      </c>
      <c r="G1436" s="8">
        <v>17658200</v>
      </c>
      <c r="H1436" s="8">
        <v>610642000000</v>
      </c>
      <c r="I1436" s="7">
        <v>3.2</v>
      </c>
      <c r="J1436" s="1">
        <f t="shared" si="67"/>
        <v>10</v>
      </c>
      <c r="K1436" s="1">
        <f t="shared" si="68"/>
        <v>10</v>
      </c>
    </row>
    <row r="1437" spans="1:11" hidden="1" x14ac:dyDescent="0.3">
      <c r="A1437" s="6">
        <v>40827</v>
      </c>
      <c r="B1437" s="1">
        <f t="shared" si="66"/>
        <v>2011</v>
      </c>
      <c r="C1437" s="7">
        <v>1358.5</v>
      </c>
      <c r="D1437" s="7">
        <v>1358.5</v>
      </c>
      <c r="E1437" s="7">
        <v>1318.43</v>
      </c>
      <c r="F1437" s="7">
        <v>1321.56</v>
      </c>
      <c r="G1437" s="8">
        <v>19518000</v>
      </c>
      <c r="H1437" s="8">
        <v>754359000000</v>
      </c>
      <c r="I1437" s="7">
        <v>-0.25</v>
      </c>
      <c r="J1437" s="1">
        <f t="shared" si="67"/>
        <v>10</v>
      </c>
      <c r="K1437" s="1">
        <f t="shared" si="68"/>
        <v>11</v>
      </c>
    </row>
    <row r="1438" spans="1:11" hidden="1" x14ac:dyDescent="0.3">
      <c r="A1438" s="6">
        <v>40828</v>
      </c>
      <c r="B1438" s="1">
        <f t="shared" si="66"/>
        <v>2011</v>
      </c>
      <c r="C1438" s="7">
        <v>1314.03</v>
      </c>
      <c r="D1438" s="7">
        <v>1347.45</v>
      </c>
      <c r="E1438" s="7">
        <v>1309.29</v>
      </c>
      <c r="F1438" s="7">
        <v>1347.45</v>
      </c>
      <c r="G1438" s="8">
        <v>15810100</v>
      </c>
      <c r="H1438" s="8">
        <v>658770000000</v>
      </c>
      <c r="I1438" s="7">
        <v>1.96</v>
      </c>
      <c r="J1438" s="1">
        <f t="shared" si="67"/>
        <v>10</v>
      </c>
      <c r="K1438" s="1">
        <f t="shared" si="68"/>
        <v>12</v>
      </c>
    </row>
    <row r="1439" spans="1:11" hidden="1" x14ac:dyDescent="0.3">
      <c r="A1439" s="6">
        <v>40829</v>
      </c>
      <c r="B1439" s="1">
        <f t="shared" si="66"/>
        <v>2011</v>
      </c>
      <c r="C1439" s="7">
        <v>1365.19</v>
      </c>
      <c r="D1439" s="7">
        <v>1370.05</v>
      </c>
      <c r="E1439" s="7">
        <v>1347</v>
      </c>
      <c r="F1439" s="7">
        <v>1347</v>
      </c>
      <c r="G1439" s="8">
        <v>23949100</v>
      </c>
      <c r="H1439" s="8">
        <v>725622000000</v>
      </c>
      <c r="I1439" s="7">
        <v>-0.03</v>
      </c>
      <c r="J1439" s="1">
        <f t="shared" si="67"/>
        <v>10</v>
      </c>
      <c r="K1439" s="1">
        <f t="shared" si="68"/>
        <v>13</v>
      </c>
    </row>
    <row r="1440" spans="1:11" hidden="1" x14ac:dyDescent="0.3">
      <c r="A1440" s="6">
        <v>40830</v>
      </c>
      <c r="B1440" s="1">
        <f t="shared" si="66"/>
        <v>2011</v>
      </c>
      <c r="C1440" s="7">
        <v>1338.09</v>
      </c>
      <c r="D1440" s="7">
        <v>1349.76</v>
      </c>
      <c r="E1440" s="7">
        <v>1326.92</v>
      </c>
      <c r="F1440" s="7">
        <v>1346.17</v>
      </c>
      <c r="G1440" s="8">
        <v>19079200</v>
      </c>
      <c r="H1440" s="8">
        <v>571007000000</v>
      </c>
      <c r="I1440" s="7">
        <v>-0.06</v>
      </c>
      <c r="J1440" s="1">
        <f t="shared" si="67"/>
        <v>10</v>
      </c>
      <c r="K1440" s="1">
        <f t="shared" si="68"/>
        <v>14</v>
      </c>
    </row>
    <row r="1441" spans="1:11" hidden="1" x14ac:dyDescent="0.3">
      <c r="A1441" s="6">
        <v>40833</v>
      </c>
      <c r="B1441" s="1">
        <f t="shared" si="66"/>
        <v>2011</v>
      </c>
      <c r="C1441" s="7">
        <v>1363.75</v>
      </c>
      <c r="D1441" s="7">
        <v>1366.92</v>
      </c>
      <c r="E1441" s="7">
        <v>1348.08</v>
      </c>
      <c r="F1441" s="7">
        <v>1360.27</v>
      </c>
      <c r="G1441" s="8">
        <v>16834700</v>
      </c>
      <c r="H1441" s="8">
        <v>485375000000</v>
      </c>
      <c r="I1441" s="7">
        <v>1.05</v>
      </c>
      <c r="J1441" s="1">
        <f t="shared" si="67"/>
        <v>10</v>
      </c>
      <c r="K1441" s="1">
        <f t="shared" si="68"/>
        <v>17</v>
      </c>
    </row>
    <row r="1442" spans="1:11" hidden="1" x14ac:dyDescent="0.3">
      <c r="A1442" s="6">
        <v>40834</v>
      </c>
      <c r="B1442" s="1">
        <f t="shared" si="66"/>
        <v>2011</v>
      </c>
      <c r="C1442" s="7">
        <v>1330.22</v>
      </c>
      <c r="D1442" s="7">
        <v>1356.03</v>
      </c>
      <c r="E1442" s="7">
        <v>1325.59</v>
      </c>
      <c r="F1442" s="7">
        <v>1349.72</v>
      </c>
      <c r="G1442" s="8">
        <v>18684500</v>
      </c>
      <c r="H1442" s="8">
        <v>561374000000</v>
      </c>
      <c r="I1442" s="7">
        <v>-0.78</v>
      </c>
      <c r="J1442" s="1">
        <f t="shared" si="67"/>
        <v>10</v>
      </c>
      <c r="K1442" s="1">
        <f t="shared" si="68"/>
        <v>18</v>
      </c>
    </row>
    <row r="1443" spans="1:11" hidden="1" x14ac:dyDescent="0.3">
      <c r="A1443" s="6">
        <v>40835</v>
      </c>
      <c r="B1443" s="1">
        <f t="shared" si="66"/>
        <v>2011</v>
      </c>
      <c r="C1443" s="7">
        <v>1363.13</v>
      </c>
      <c r="D1443" s="7">
        <v>1363.13</v>
      </c>
      <c r="E1443" s="7">
        <v>1344.87</v>
      </c>
      <c r="F1443" s="7">
        <v>1361.94</v>
      </c>
      <c r="G1443" s="8">
        <v>21218800</v>
      </c>
      <c r="H1443" s="8">
        <v>620097000000</v>
      </c>
      <c r="I1443" s="7">
        <v>0.91</v>
      </c>
      <c r="J1443" s="1">
        <f t="shared" si="67"/>
        <v>10</v>
      </c>
      <c r="K1443" s="1">
        <f t="shared" si="68"/>
        <v>19</v>
      </c>
    </row>
    <row r="1444" spans="1:11" hidden="1" x14ac:dyDescent="0.3">
      <c r="A1444" s="6">
        <v>40836</v>
      </c>
      <c r="B1444" s="1">
        <f t="shared" si="66"/>
        <v>2011</v>
      </c>
      <c r="C1444" s="7">
        <v>1362.16</v>
      </c>
      <c r="D1444" s="7">
        <v>1403.7</v>
      </c>
      <c r="E1444" s="7">
        <v>1326.18</v>
      </c>
      <c r="F1444" s="7">
        <v>1326.39</v>
      </c>
      <c r="G1444" s="8">
        <v>27764400</v>
      </c>
      <c r="H1444" s="8">
        <v>1020340000000</v>
      </c>
      <c r="I1444" s="7">
        <v>-2.61</v>
      </c>
      <c r="J1444" s="1">
        <f t="shared" si="67"/>
        <v>10</v>
      </c>
      <c r="K1444" s="1">
        <f t="shared" si="68"/>
        <v>20</v>
      </c>
    </row>
    <row r="1445" spans="1:11" hidden="1" x14ac:dyDescent="0.3">
      <c r="A1445" s="6">
        <v>40837</v>
      </c>
      <c r="B1445" s="1">
        <f t="shared" si="66"/>
        <v>2011</v>
      </c>
      <c r="C1445" s="7">
        <v>1357.7</v>
      </c>
      <c r="D1445" s="7">
        <v>1400.28</v>
      </c>
      <c r="E1445" s="7">
        <v>1338.66</v>
      </c>
      <c r="F1445" s="7">
        <v>1398.68</v>
      </c>
      <c r="G1445" s="8">
        <v>33354400</v>
      </c>
      <c r="H1445" s="8">
        <v>1094178000000</v>
      </c>
      <c r="I1445" s="7">
        <v>5.45</v>
      </c>
      <c r="J1445" s="1">
        <f t="shared" si="67"/>
        <v>10</v>
      </c>
      <c r="K1445" s="1">
        <f t="shared" si="68"/>
        <v>21</v>
      </c>
    </row>
    <row r="1446" spans="1:11" hidden="1" x14ac:dyDescent="0.3">
      <c r="A1446" s="6">
        <v>40840</v>
      </c>
      <c r="B1446" s="1">
        <f t="shared" si="66"/>
        <v>2011</v>
      </c>
      <c r="C1446" s="7">
        <v>1410.82</v>
      </c>
      <c r="D1446" s="7">
        <v>1457.87</v>
      </c>
      <c r="E1446" s="7">
        <v>1403.92</v>
      </c>
      <c r="F1446" s="7">
        <v>1452.31</v>
      </c>
      <c r="G1446" s="8">
        <v>32894800</v>
      </c>
      <c r="H1446" s="8">
        <v>1004039000000</v>
      </c>
      <c r="I1446" s="7">
        <v>3.83</v>
      </c>
      <c r="J1446" s="1">
        <f t="shared" si="67"/>
        <v>10</v>
      </c>
      <c r="K1446" s="1">
        <f t="shared" si="68"/>
        <v>24</v>
      </c>
    </row>
    <row r="1447" spans="1:11" hidden="1" x14ac:dyDescent="0.3">
      <c r="A1447" s="6">
        <v>40841</v>
      </c>
      <c r="B1447" s="1">
        <f t="shared" si="66"/>
        <v>2011</v>
      </c>
      <c r="C1447" s="7">
        <v>1456.44</v>
      </c>
      <c r="D1447" s="7">
        <v>1465.3</v>
      </c>
      <c r="E1447" s="7">
        <v>1446.42</v>
      </c>
      <c r="F1447" s="7">
        <v>1448.72</v>
      </c>
      <c r="G1447" s="8">
        <v>21370800</v>
      </c>
      <c r="H1447" s="8">
        <v>731078000000</v>
      </c>
      <c r="I1447" s="7">
        <v>-0.25</v>
      </c>
      <c r="J1447" s="1">
        <f t="shared" si="67"/>
        <v>10</v>
      </c>
      <c r="K1447" s="1">
        <f t="shared" si="68"/>
        <v>25</v>
      </c>
    </row>
    <row r="1448" spans="1:11" hidden="1" x14ac:dyDescent="0.3">
      <c r="A1448" s="6">
        <v>40842</v>
      </c>
      <c r="B1448" s="1">
        <f t="shared" si="66"/>
        <v>2011</v>
      </c>
      <c r="C1448" s="7">
        <v>1426.3</v>
      </c>
      <c r="D1448" s="7">
        <v>1452.19</v>
      </c>
      <c r="E1448" s="7">
        <v>1422.81</v>
      </c>
      <c r="F1448" s="7">
        <v>1452.19</v>
      </c>
      <c r="G1448" s="8">
        <v>19509500</v>
      </c>
      <c r="H1448" s="8">
        <v>611690000000</v>
      </c>
      <c r="I1448" s="7">
        <v>0.24</v>
      </c>
      <c r="J1448" s="1">
        <f t="shared" si="67"/>
        <v>10</v>
      </c>
      <c r="K1448" s="1">
        <f t="shared" si="68"/>
        <v>26</v>
      </c>
    </row>
    <row r="1449" spans="1:11" hidden="1" x14ac:dyDescent="0.3">
      <c r="A1449" s="6">
        <v>40843</v>
      </c>
      <c r="B1449" s="1">
        <f t="shared" si="66"/>
        <v>2011</v>
      </c>
      <c r="C1449" s="7">
        <v>1455.81</v>
      </c>
      <c r="D1449" s="7">
        <v>1467.92</v>
      </c>
      <c r="E1449" s="7">
        <v>1436.33</v>
      </c>
      <c r="F1449" s="7">
        <v>1445.24</v>
      </c>
      <c r="G1449" s="8">
        <v>28772800</v>
      </c>
      <c r="H1449" s="8">
        <v>869595000000</v>
      </c>
      <c r="I1449" s="7">
        <v>-0.48</v>
      </c>
      <c r="J1449" s="1">
        <f t="shared" si="67"/>
        <v>10</v>
      </c>
      <c r="K1449" s="1">
        <f t="shared" si="68"/>
        <v>27</v>
      </c>
    </row>
    <row r="1450" spans="1:11" hidden="1" x14ac:dyDescent="0.3">
      <c r="A1450" s="6">
        <v>40844</v>
      </c>
      <c r="B1450" s="1">
        <f t="shared" si="66"/>
        <v>2011</v>
      </c>
      <c r="C1450" s="7">
        <v>1468.96</v>
      </c>
      <c r="D1450" s="7">
        <v>1468.96</v>
      </c>
      <c r="E1450" s="7">
        <v>1432.75</v>
      </c>
      <c r="F1450" s="7">
        <v>1440.6</v>
      </c>
      <c r="G1450" s="8">
        <v>28182700</v>
      </c>
      <c r="H1450" s="8">
        <v>1048019000000</v>
      </c>
      <c r="I1450" s="7">
        <v>-0.32</v>
      </c>
      <c r="J1450" s="1">
        <f t="shared" si="67"/>
        <v>10</v>
      </c>
      <c r="K1450" s="1">
        <f t="shared" si="68"/>
        <v>28</v>
      </c>
    </row>
    <row r="1451" spans="1:11" hidden="1" x14ac:dyDescent="0.3">
      <c r="A1451" s="6">
        <v>40847</v>
      </c>
      <c r="B1451" s="1">
        <f t="shared" si="66"/>
        <v>2011</v>
      </c>
      <c r="C1451" s="7">
        <v>1439.23</v>
      </c>
      <c r="D1451" s="7">
        <v>1469.43</v>
      </c>
      <c r="E1451" s="7">
        <v>1438.24</v>
      </c>
      <c r="F1451" s="7">
        <v>1444.43</v>
      </c>
      <c r="G1451" s="8">
        <v>15411300</v>
      </c>
      <c r="H1451" s="8">
        <v>752888000000</v>
      </c>
      <c r="I1451" s="7">
        <v>0.27</v>
      </c>
      <c r="J1451" s="1">
        <f t="shared" si="67"/>
        <v>10</v>
      </c>
      <c r="K1451" s="1">
        <f t="shared" si="68"/>
        <v>31</v>
      </c>
    </row>
    <row r="1452" spans="1:11" hidden="1" x14ac:dyDescent="0.3">
      <c r="A1452" s="6">
        <v>40848</v>
      </c>
      <c r="B1452" s="1">
        <f t="shared" si="66"/>
        <v>2011</v>
      </c>
      <c r="C1452" s="7">
        <v>1429.8</v>
      </c>
      <c r="D1452" s="7">
        <v>1479.92</v>
      </c>
      <c r="E1452" s="7">
        <v>1429.31</v>
      </c>
      <c r="F1452" s="7">
        <v>1471.79</v>
      </c>
      <c r="G1452" s="8">
        <v>19602300</v>
      </c>
      <c r="H1452" s="8">
        <v>1021856000000</v>
      </c>
      <c r="I1452" s="7">
        <v>1.89</v>
      </c>
      <c r="J1452" s="1">
        <f t="shared" si="67"/>
        <v>11</v>
      </c>
      <c r="K1452" s="1">
        <f t="shared" si="68"/>
        <v>1</v>
      </c>
    </row>
    <row r="1453" spans="1:11" hidden="1" x14ac:dyDescent="0.3">
      <c r="A1453" s="6">
        <v>40849</v>
      </c>
      <c r="B1453" s="1">
        <f t="shared" si="66"/>
        <v>2011</v>
      </c>
      <c r="C1453" s="7">
        <v>1439.42</v>
      </c>
      <c r="D1453" s="7">
        <v>1463.03</v>
      </c>
      <c r="E1453" s="7">
        <v>1428.73</v>
      </c>
      <c r="F1453" s="7">
        <v>1463.03</v>
      </c>
      <c r="G1453" s="8">
        <v>17893000</v>
      </c>
      <c r="H1453" s="8">
        <v>904297000000</v>
      </c>
      <c r="I1453" s="7">
        <v>-0.6</v>
      </c>
      <c r="J1453" s="1">
        <f t="shared" si="67"/>
        <v>11</v>
      </c>
      <c r="K1453" s="1">
        <f t="shared" si="68"/>
        <v>2</v>
      </c>
    </row>
    <row r="1454" spans="1:11" hidden="1" x14ac:dyDescent="0.3">
      <c r="A1454" s="6">
        <v>40850</v>
      </c>
      <c r="B1454" s="1">
        <f t="shared" si="66"/>
        <v>2011</v>
      </c>
      <c r="C1454" s="7">
        <v>1465.37</v>
      </c>
      <c r="D1454" s="7">
        <v>1468.23</v>
      </c>
      <c r="E1454" s="7">
        <v>1434.89</v>
      </c>
      <c r="F1454" s="7">
        <v>1434.89</v>
      </c>
      <c r="G1454" s="8">
        <v>18239200</v>
      </c>
      <c r="H1454" s="8">
        <v>640113000000</v>
      </c>
      <c r="I1454" s="7">
        <v>-1.92</v>
      </c>
      <c r="J1454" s="1">
        <f t="shared" si="67"/>
        <v>11</v>
      </c>
      <c r="K1454" s="1">
        <f t="shared" si="68"/>
        <v>3</v>
      </c>
    </row>
    <row r="1455" spans="1:11" hidden="1" x14ac:dyDescent="0.3">
      <c r="A1455" s="6">
        <v>40851</v>
      </c>
      <c r="B1455" s="1">
        <f t="shared" si="66"/>
        <v>2011</v>
      </c>
      <c r="C1455" s="7">
        <v>1476.17</v>
      </c>
      <c r="D1455" s="7">
        <v>1512.48</v>
      </c>
      <c r="E1455" s="7">
        <v>1469.51</v>
      </c>
      <c r="F1455" s="7">
        <v>1512.48</v>
      </c>
      <c r="G1455" s="8">
        <v>26808700</v>
      </c>
      <c r="H1455" s="8">
        <v>1078000000000</v>
      </c>
      <c r="I1455" s="7">
        <v>5.41</v>
      </c>
      <c r="J1455" s="1">
        <f t="shared" si="67"/>
        <v>11</v>
      </c>
      <c r="K1455" s="1">
        <f t="shared" si="68"/>
        <v>4</v>
      </c>
    </row>
    <row r="1456" spans="1:11" hidden="1" x14ac:dyDescent="0.3">
      <c r="A1456" s="6">
        <v>40854</v>
      </c>
      <c r="B1456" s="1">
        <f t="shared" si="66"/>
        <v>2011</v>
      </c>
      <c r="C1456" s="7">
        <v>1509.84</v>
      </c>
      <c r="D1456" s="7">
        <v>1532.21</v>
      </c>
      <c r="E1456" s="7">
        <v>1506.73</v>
      </c>
      <c r="F1456" s="7">
        <v>1515.34</v>
      </c>
      <c r="G1456" s="8">
        <v>26919800</v>
      </c>
      <c r="H1456" s="8">
        <v>749547000000</v>
      </c>
      <c r="I1456" s="7">
        <v>0.19</v>
      </c>
      <c r="J1456" s="1">
        <f t="shared" si="67"/>
        <v>11</v>
      </c>
      <c r="K1456" s="1">
        <f t="shared" si="68"/>
        <v>7</v>
      </c>
    </row>
    <row r="1457" spans="1:11" hidden="1" x14ac:dyDescent="0.3">
      <c r="A1457" s="6">
        <v>40855</v>
      </c>
      <c r="B1457" s="1">
        <f t="shared" si="66"/>
        <v>2011</v>
      </c>
      <c r="C1457" s="7">
        <v>1523.42</v>
      </c>
      <c r="D1457" s="7">
        <v>1523.69</v>
      </c>
      <c r="E1457" s="7">
        <v>1479.81</v>
      </c>
      <c r="F1457" s="7">
        <v>1479.89</v>
      </c>
      <c r="G1457" s="8">
        <v>29390500</v>
      </c>
      <c r="H1457" s="8">
        <v>934562000000</v>
      </c>
      <c r="I1457" s="7">
        <v>-2.34</v>
      </c>
      <c r="J1457" s="1">
        <f t="shared" si="67"/>
        <v>11</v>
      </c>
      <c r="K1457" s="1">
        <f t="shared" si="68"/>
        <v>8</v>
      </c>
    </row>
    <row r="1458" spans="1:11" hidden="1" x14ac:dyDescent="0.3">
      <c r="A1458" s="6">
        <v>40856</v>
      </c>
      <c r="B1458" s="1">
        <f t="shared" si="66"/>
        <v>2011</v>
      </c>
      <c r="C1458" s="7">
        <v>1483.71</v>
      </c>
      <c r="D1458" s="7">
        <v>1492.45</v>
      </c>
      <c r="E1458" s="7">
        <v>1455.94</v>
      </c>
      <c r="F1458" s="7">
        <v>1461.67</v>
      </c>
      <c r="G1458" s="8">
        <v>37071300</v>
      </c>
      <c r="H1458" s="8">
        <v>1144554000000</v>
      </c>
      <c r="I1458" s="7">
        <v>-1.23</v>
      </c>
      <c r="J1458" s="1">
        <f t="shared" si="67"/>
        <v>11</v>
      </c>
      <c r="K1458" s="1">
        <f t="shared" si="68"/>
        <v>9</v>
      </c>
    </row>
    <row r="1459" spans="1:11" hidden="1" x14ac:dyDescent="0.3">
      <c r="A1459" s="6">
        <v>40857</v>
      </c>
      <c r="B1459" s="1">
        <f t="shared" si="66"/>
        <v>2011</v>
      </c>
      <c r="C1459" s="7">
        <v>1414.68</v>
      </c>
      <c r="D1459" s="7">
        <v>1416.04</v>
      </c>
      <c r="E1459" s="7">
        <v>1381.91</v>
      </c>
      <c r="F1459" s="7">
        <v>1382.41</v>
      </c>
      <c r="G1459" s="8">
        <v>36913300</v>
      </c>
      <c r="H1459" s="8">
        <v>1326538000000</v>
      </c>
      <c r="I1459" s="7">
        <v>-5.42</v>
      </c>
      <c r="J1459" s="1">
        <f t="shared" si="67"/>
        <v>11</v>
      </c>
      <c r="K1459" s="1">
        <f t="shared" si="68"/>
        <v>10</v>
      </c>
    </row>
    <row r="1460" spans="1:11" hidden="1" x14ac:dyDescent="0.3">
      <c r="A1460" s="6">
        <v>40858</v>
      </c>
      <c r="B1460" s="1">
        <f t="shared" si="66"/>
        <v>2011</v>
      </c>
      <c r="C1460" s="7">
        <v>1416.15</v>
      </c>
      <c r="D1460" s="7">
        <v>1432.89</v>
      </c>
      <c r="E1460" s="7">
        <v>1395.71</v>
      </c>
      <c r="F1460" s="7">
        <v>1421.64</v>
      </c>
      <c r="G1460" s="8">
        <v>25930400</v>
      </c>
      <c r="H1460" s="8">
        <v>950096000000</v>
      </c>
      <c r="I1460" s="7">
        <v>2.84</v>
      </c>
      <c r="J1460" s="1">
        <f t="shared" si="67"/>
        <v>11</v>
      </c>
      <c r="K1460" s="1">
        <f t="shared" si="68"/>
        <v>11</v>
      </c>
    </row>
    <row r="1461" spans="1:11" hidden="1" x14ac:dyDescent="0.3">
      <c r="A1461" s="6">
        <v>40861</v>
      </c>
      <c r="B1461" s="1">
        <f t="shared" si="66"/>
        <v>2011</v>
      </c>
      <c r="C1461" s="7">
        <v>1447.18</v>
      </c>
      <c r="D1461" s="7">
        <v>1466.59</v>
      </c>
      <c r="E1461" s="7">
        <v>1445.14</v>
      </c>
      <c r="F1461" s="7">
        <v>1457.95</v>
      </c>
      <c r="G1461" s="8">
        <v>21945300</v>
      </c>
      <c r="H1461" s="8">
        <v>702489000000</v>
      </c>
      <c r="I1461" s="7">
        <v>2.5499999999999998</v>
      </c>
      <c r="J1461" s="1">
        <f t="shared" si="67"/>
        <v>11</v>
      </c>
      <c r="K1461" s="1">
        <f t="shared" si="68"/>
        <v>14</v>
      </c>
    </row>
    <row r="1462" spans="1:11" hidden="1" x14ac:dyDescent="0.3">
      <c r="A1462" s="6">
        <v>40862</v>
      </c>
      <c r="B1462" s="1">
        <f t="shared" si="66"/>
        <v>2011</v>
      </c>
      <c r="C1462" s="7">
        <v>1446.03</v>
      </c>
      <c r="D1462" s="7">
        <v>1456.53</v>
      </c>
      <c r="E1462" s="7">
        <v>1429.35</v>
      </c>
      <c r="F1462" s="7">
        <v>1441.72</v>
      </c>
      <c r="G1462" s="8">
        <v>18501300</v>
      </c>
      <c r="H1462" s="8">
        <v>555757000000</v>
      </c>
      <c r="I1462" s="7">
        <v>-1.1100000000000001</v>
      </c>
      <c r="J1462" s="1">
        <f t="shared" si="67"/>
        <v>11</v>
      </c>
      <c r="K1462" s="1">
        <f t="shared" si="68"/>
        <v>15</v>
      </c>
    </row>
    <row r="1463" spans="1:11" hidden="1" x14ac:dyDescent="0.3">
      <c r="A1463" s="6">
        <v>40863</v>
      </c>
      <c r="B1463" s="1">
        <f t="shared" si="66"/>
        <v>2011</v>
      </c>
      <c r="C1463" s="7">
        <v>1451.18</v>
      </c>
      <c r="D1463" s="7">
        <v>1464.87</v>
      </c>
      <c r="E1463" s="7">
        <v>1418.29</v>
      </c>
      <c r="F1463" s="7">
        <v>1418.29</v>
      </c>
      <c r="G1463" s="8">
        <v>24286300</v>
      </c>
      <c r="H1463" s="8">
        <v>757501000000</v>
      </c>
      <c r="I1463" s="7">
        <v>-1.63</v>
      </c>
      <c r="J1463" s="1">
        <f t="shared" si="67"/>
        <v>11</v>
      </c>
      <c r="K1463" s="1">
        <f t="shared" si="68"/>
        <v>16</v>
      </c>
    </row>
    <row r="1464" spans="1:11" hidden="1" x14ac:dyDescent="0.3">
      <c r="A1464" s="6">
        <v>40864</v>
      </c>
      <c r="B1464" s="1">
        <f t="shared" si="66"/>
        <v>2011</v>
      </c>
      <c r="C1464" s="7">
        <v>1439.39</v>
      </c>
      <c r="D1464" s="7">
        <v>1454.02</v>
      </c>
      <c r="E1464" s="7">
        <v>1413.03</v>
      </c>
      <c r="F1464" s="7">
        <v>1450.76</v>
      </c>
      <c r="G1464" s="8">
        <v>23857900</v>
      </c>
      <c r="H1464" s="8">
        <v>739269000000</v>
      </c>
      <c r="I1464" s="7">
        <v>2.29</v>
      </c>
      <c r="J1464" s="1">
        <f t="shared" si="67"/>
        <v>11</v>
      </c>
      <c r="K1464" s="1">
        <f t="shared" si="68"/>
        <v>17</v>
      </c>
    </row>
    <row r="1465" spans="1:11" hidden="1" x14ac:dyDescent="0.3">
      <c r="A1465" s="6">
        <v>40865</v>
      </c>
      <c r="B1465" s="1">
        <f t="shared" si="66"/>
        <v>2011</v>
      </c>
      <c r="C1465" s="7">
        <v>1421.16</v>
      </c>
      <c r="D1465" s="7">
        <v>1445.48</v>
      </c>
      <c r="E1465" s="7">
        <v>1419.16</v>
      </c>
      <c r="F1465" s="7">
        <v>1442.45</v>
      </c>
      <c r="G1465" s="8">
        <v>23214200</v>
      </c>
      <c r="H1465" s="8">
        <v>701215000000</v>
      </c>
      <c r="I1465" s="7">
        <v>-0.56999999999999995</v>
      </c>
      <c r="J1465" s="1">
        <f t="shared" si="67"/>
        <v>11</v>
      </c>
      <c r="K1465" s="1">
        <f t="shared" si="68"/>
        <v>18</v>
      </c>
    </row>
    <row r="1466" spans="1:11" hidden="1" x14ac:dyDescent="0.3">
      <c r="A1466" s="6">
        <v>40868</v>
      </c>
      <c r="B1466" s="1">
        <f t="shared" si="66"/>
        <v>2011</v>
      </c>
      <c r="C1466" s="7">
        <v>1434.91</v>
      </c>
      <c r="D1466" s="7">
        <v>1439.86</v>
      </c>
      <c r="E1466" s="7">
        <v>1419.89</v>
      </c>
      <c r="F1466" s="7">
        <v>1424.08</v>
      </c>
      <c r="G1466" s="8">
        <v>17180300</v>
      </c>
      <c r="H1466" s="8">
        <v>528936000000</v>
      </c>
      <c r="I1466" s="7">
        <v>-1.27</v>
      </c>
      <c r="J1466" s="1">
        <f t="shared" si="67"/>
        <v>11</v>
      </c>
      <c r="K1466" s="1">
        <f t="shared" si="68"/>
        <v>21</v>
      </c>
    </row>
    <row r="1467" spans="1:11" hidden="1" x14ac:dyDescent="0.3">
      <c r="A1467" s="6">
        <v>40869</v>
      </c>
      <c r="B1467" s="1">
        <f t="shared" si="66"/>
        <v>2011</v>
      </c>
      <c r="C1467" s="7">
        <v>1408.63</v>
      </c>
      <c r="D1467" s="7">
        <v>1448.34</v>
      </c>
      <c r="E1467" s="7">
        <v>1408.23</v>
      </c>
      <c r="F1467" s="7">
        <v>1448.34</v>
      </c>
      <c r="G1467" s="8">
        <v>17040700</v>
      </c>
      <c r="H1467" s="8">
        <v>527303000000</v>
      </c>
      <c r="I1467" s="7">
        <v>1.7</v>
      </c>
      <c r="J1467" s="1">
        <f t="shared" si="67"/>
        <v>11</v>
      </c>
      <c r="K1467" s="1">
        <f t="shared" si="68"/>
        <v>22</v>
      </c>
    </row>
    <row r="1468" spans="1:11" hidden="1" x14ac:dyDescent="0.3">
      <c r="A1468" s="6">
        <v>40870</v>
      </c>
      <c r="B1468" s="1">
        <f t="shared" si="66"/>
        <v>2011</v>
      </c>
      <c r="C1468" s="7">
        <v>1435.94</v>
      </c>
      <c r="D1468" s="7">
        <v>1435.94</v>
      </c>
      <c r="E1468" s="7">
        <v>1387.38</v>
      </c>
      <c r="F1468" s="7">
        <v>1387.38</v>
      </c>
      <c r="G1468" s="8">
        <v>19350700</v>
      </c>
      <c r="H1468" s="8">
        <v>653615000000</v>
      </c>
      <c r="I1468" s="7">
        <v>-4.21</v>
      </c>
      <c r="J1468" s="1">
        <f t="shared" si="67"/>
        <v>11</v>
      </c>
      <c r="K1468" s="1">
        <f t="shared" si="68"/>
        <v>23</v>
      </c>
    </row>
    <row r="1469" spans="1:11" hidden="1" x14ac:dyDescent="0.3">
      <c r="A1469" s="6">
        <v>40871</v>
      </c>
      <c r="B1469" s="1">
        <f t="shared" si="66"/>
        <v>2011</v>
      </c>
      <c r="C1469" s="7">
        <v>1376.71</v>
      </c>
      <c r="D1469" s="7">
        <v>1406.38</v>
      </c>
      <c r="E1469" s="7">
        <v>1362.52</v>
      </c>
      <c r="F1469" s="7">
        <v>1393.91</v>
      </c>
      <c r="G1469" s="8">
        <v>16352700</v>
      </c>
      <c r="H1469" s="8">
        <v>542613000000</v>
      </c>
      <c r="I1469" s="7">
        <v>0.47</v>
      </c>
      <c r="J1469" s="1">
        <f t="shared" si="67"/>
        <v>11</v>
      </c>
      <c r="K1469" s="1">
        <f t="shared" si="68"/>
        <v>24</v>
      </c>
    </row>
    <row r="1470" spans="1:11" hidden="1" x14ac:dyDescent="0.3">
      <c r="A1470" s="6">
        <v>40872</v>
      </c>
      <c r="B1470" s="1">
        <f t="shared" si="66"/>
        <v>2011</v>
      </c>
      <c r="C1470" s="7">
        <v>1381.85</v>
      </c>
      <c r="D1470" s="7">
        <v>1403.24</v>
      </c>
      <c r="E1470" s="7">
        <v>1371.86</v>
      </c>
      <c r="F1470" s="7">
        <v>1379.84</v>
      </c>
      <c r="G1470" s="8">
        <v>14886000</v>
      </c>
      <c r="H1470" s="8">
        <v>469933000000</v>
      </c>
      <c r="I1470" s="7">
        <v>-1.01</v>
      </c>
      <c r="J1470" s="1">
        <f t="shared" si="67"/>
        <v>11</v>
      </c>
      <c r="K1470" s="1">
        <f t="shared" si="68"/>
        <v>25</v>
      </c>
    </row>
    <row r="1471" spans="1:11" hidden="1" x14ac:dyDescent="0.3">
      <c r="A1471" s="6">
        <v>40875</v>
      </c>
      <c r="B1471" s="1">
        <f t="shared" si="66"/>
        <v>2011</v>
      </c>
      <c r="C1471" s="7">
        <v>1407.14</v>
      </c>
      <c r="D1471" s="7">
        <v>1430.97</v>
      </c>
      <c r="E1471" s="7">
        <v>1407.14</v>
      </c>
      <c r="F1471" s="7">
        <v>1429.91</v>
      </c>
      <c r="G1471" s="8">
        <v>17543700</v>
      </c>
      <c r="H1471" s="8">
        <v>648663000000</v>
      </c>
      <c r="I1471" s="7">
        <v>3.63</v>
      </c>
      <c r="J1471" s="1">
        <f t="shared" si="67"/>
        <v>11</v>
      </c>
      <c r="K1471" s="1">
        <f t="shared" si="68"/>
        <v>28</v>
      </c>
    </row>
    <row r="1472" spans="1:11" hidden="1" x14ac:dyDescent="0.3">
      <c r="A1472" s="6">
        <v>40876</v>
      </c>
      <c r="B1472" s="1">
        <f t="shared" si="66"/>
        <v>2011</v>
      </c>
      <c r="C1472" s="7">
        <v>1443.41</v>
      </c>
      <c r="D1472" s="7">
        <v>1457.88</v>
      </c>
      <c r="E1472" s="7">
        <v>1431.45</v>
      </c>
      <c r="F1472" s="7">
        <v>1457.86</v>
      </c>
      <c r="G1472" s="8">
        <v>21063200</v>
      </c>
      <c r="H1472" s="8">
        <v>945122000000</v>
      </c>
      <c r="I1472" s="7">
        <v>1.95</v>
      </c>
      <c r="J1472" s="1">
        <f t="shared" si="67"/>
        <v>11</v>
      </c>
      <c r="K1472" s="1">
        <f t="shared" si="68"/>
        <v>29</v>
      </c>
    </row>
    <row r="1473" spans="1:11" hidden="1" x14ac:dyDescent="0.3">
      <c r="A1473" s="6">
        <v>40877</v>
      </c>
      <c r="B1473" s="1">
        <f t="shared" si="66"/>
        <v>2011</v>
      </c>
      <c r="C1473" s="7">
        <v>1450.56</v>
      </c>
      <c r="D1473" s="7">
        <v>1458.87</v>
      </c>
      <c r="E1473" s="7">
        <v>1443.41</v>
      </c>
      <c r="F1473" s="7">
        <v>1444.29</v>
      </c>
      <c r="G1473" s="8">
        <v>15917800</v>
      </c>
      <c r="H1473" s="8">
        <v>696482000000</v>
      </c>
      <c r="I1473" s="7">
        <v>-0.93</v>
      </c>
      <c r="J1473" s="1">
        <f t="shared" si="67"/>
        <v>11</v>
      </c>
      <c r="K1473" s="1">
        <f t="shared" si="68"/>
        <v>30</v>
      </c>
    </row>
    <row r="1474" spans="1:11" hidden="1" x14ac:dyDescent="0.3">
      <c r="A1474" s="6">
        <v>40878</v>
      </c>
      <c r="B1474" s="1">
        <f t="shared" ref="B1474:B1537" si="69">YEAR(A1474)</f>
        <v>2011</v>
      </c>
      <c r="C1474" s="7">
        <v>1494.59</v>
      </c>
      <c r="D1474" s="7">
        <v>1506.87</v>
      </c>
      <c r="E1474" s="7">
        <v>1487.66</v>
      </c>
      <c r="F1474" s="7">
        <v>1495.69</v>
      </c>
      <c r="G1474" s="8">
        <v>21636600</v>
      </c>
      <c r="H1474" s="8">
        <v>1145905000000</v>
      </c>
      <c r="I1474" s="7">
        <v>3.56</v>
      </c>
      <c r="J1474" s="1">
        <f t="shared" si="67"/>
        <v>12</v>
      </c>
      <c r="K1474" s="1">
        <f t="shared" si="68"/>
        <v>1</v>
      </c>
    </row>
    <row r="1475" spans="1:11" hidden="1" x14ac:dyDescent="0.3">
      <c r="A1475" s="6">
        <v>40879</v>
      </c>
      <c r="B1475" s="1">
        <f t="shared" si="69"/>
        <v>2011</v>
      </c>
      <c r="C1475" s="7">
        <v>1494.16</v>
      </c>
      <c r="D1475" s="7">
        <v>1500.78</v>
      </c>
      <c r="E1475" s="7">
        <v>1474.47</v>
      </c>
      <c r="F1475" s="7">
        <v>1479.94</v>
      </c>
      <c r="G1475" s="8">
        <v>17610500</v>
      </c>
      <c r="H1475" s="8">
        <v>790490000000</v>
      </c>
      <c r="I1475" s="7">
        <v>-1.05</v>
      </c>
      <c r="J1475" s="1">
        <f t="shared" ref="J1475:J1538" si="70">MONTH(A1475)</f>
        <v>12</v>
      </c>
      <c r="K1475" s="1">
        <f t="shared" ref="K1475:K1538" si="71">DAY(A1475)</f>
        <v>2</v>
      </c>
    </row>
    <row r="1476" spans="1:11" hidden="1" x14ac:dyDescent="0.3">
      <c r="A1476" s="6">
        <v>40882</v>
      </c>
      <c r="B1476" s="1">
        <f t="shared" si="69"/>
        <v>2011</v>
      </c>
      <c r="C1476" s="7">
        <v>1491.02</v>
      </c>
      <c r="D1476" s="7">
        <v>1497.49</v>
      </c>
      <c r="E1476" s="7">
        <v>1481.69</v>
      </c>
      <c r="F1476" s="7">
        <v>1497.03</v>
      </c>
      <c r="G1476" s="8">
        <v>15500300</v>
      </c>
      <c r="H1476" s="8">
        <v>622584000000</v>
      </c>
      <c r="I1476" s="7">
        <v>1.1499999999999999</v>
      </c>
      <c r="J1476" s="1">
        <f t="shared" si="70"/>
        <v>12</v>
      </c>
      <c r="K1476" s="1">
        <f t="shared" si="71"/>
        <v>5</v>
      </c>
    </row>
    <row r="1477" spans="1:11" hidden="1" x14ac:dyDescent="0.3">
      <c r="A1477" s="6">
        <v>40883</v>
      </c>
      <c r="B1477" s="1">
        <f t="shared" si="69"/>
        <v>2011</v>
      </c>
      <c r="C1477" s="7">
        <v>1490.63</v>
      </c>
      <c r="D1477" s="7">
        <v>1499.2</v>
      </c>
      <c r="E1477" s="7">
        <v>1467.76</v>
      </c>
      <c r="F1477" s="7">
        <v>1468.76</v>
      </c>
      <c r="G1477" s="8">
        <v>22497900</v>
      </c>
      <c r="H1477" s="8">
        <v>681869000000</v>
      </c>
      <c r="I1477" s="7">
        <v>-1.89</v>
      </c>
      <c r="J1477" s="1">
        <f t="shared" si="70"/>
        <v>12</v>
      </c>
      <c r="K1477" s="1">
        <f t="shared" si="71"/>
        <v>6</v>
      </c>
    </row>
    <row r="1478" spans="1:11" hidden="1" x14ac:dyDescent="0.3">
      <c r="A1478" s="6">
        <v>40884</v>
      </c>
      <c r="B1478" s="1">
        <f t="shared" si="69"/>
        <v>2011</v>
      </c>
      <c r="C1478" s="7">
        <v>1483.43</v>
      </c>
      <c r="D1478" s="7">
        <v>1484.21</v>
      </c>
      <c r="E1478" s="7">
        <v>1469.83</v>
      </c>
      <c r="F1478" s="7">
        <v>1479.53</v>
      </c>
      <c r="G1478" s="8">
        <v>23093000</v>
      </c>
      <c r="H1478" s="8">
        <v>833586000000</v>
      </c>
      <c r="I1478" s="7">
        <v>0.73</v>
      </c>
      <c r="J1478" s="1">
        <f t="shared" si="70"/>
        <v>12</v>
      </c>
      <c r="K1478" s="1">
        <f t="shared" si="71"/>
        <v>7</v>
      </c>
    </row>
    <row r="1479" spans="1:11" hidden="1" x14ac:dyDescent="0.3">
      <c r="A1479" s="6">
        <v>40885</v>
      </c>
      <c r="B1479" s="1">
        <f t="shared" si="69"/>
        <v>2011</v>
      </c>
      <c r="C1479" s="7">
        <v>1474.65</v>
      </c>
      <c r="D1479" s="7">
        <v>1496.5</v>
      </c>
      <c r="E1479" s="7">
        <v>1466.05</v>
      </c>
      <c r="F1479" s="7">
        <v>1482.82</v>
      </c>
      <c r="G1479" s="8">
        <v>24273800</v>
      </c>
      <c r="H1479" s="8">
        <v>934198000000</v>
      </c>
      <c r="I1479" s="7">
        <v>0.22</v>
      </c>
      <c r="J1479" s="1">
        <f t="shared" si="70"/>
        <v>12</v>
      </c>
      <c r="K1479" s="1">
        <f t="shared" si="71"/>
        <v>8</v>
      </c>
    </row>
    <row r="1480" spans="1:11" hidden="1" x14ac:dyDescent="0.3">
      <c r="A1480" s="6">
        <v>40886</v>
      </c>
      <c r="B1480" s="1">
        <f t="shared" si="69"/>
        <v>2011</v>
      </c>
      <c r="C1480" s="7">
        <v>1457.55</v>
      </c>
      <c r="D1480" s="7">
        <v>1485.09</v>
      </c>
      <c r="E1480" s="7">
        <v>1451.02</v>
      </c>
      <c r="F1480" s="7">
        <v>1462.1</v>
      </c>
      <c r="G1480" s="8">
        <v>20642400</v>
      </c>
      <c r="H1480" s="8">
        <v>645476000000</v>
      </c>
      <c r="I1480" s="7">
        <v>-1.4</v>
      </c>
      <c r="J1480" s="1">
        <f t="shared" si="70"/>
        <v>12</v>
      </c>
      <c r="K1480" s="1">
        <f t="shared" si="71"/>
        <v>9</v>
      </c>
    </row>
    <row r="1481" spans="1:11" hidden="1" x14ac:dyDescent="0.3">
      <c r="A1481" s="6">
        <v>40889</v>
      </c>
      <c r="B1481" s="1">
        <f t="shared" si="69"/>
        <v>2011</v>
      </c>
      <c r="C1481" s="7">
        <v>1488.36</v>
      </c>
      <c r="D1481" s="7">
        <v>1501.66</v>
      </c>
      <c r="E1481" s="7">
        <v>1480.9</v>
      </c>
      <c r="F1481" s="7">
        <v>1501.08</v>
      </c>
      <c r="G1481" s="8">
        <v>19356000</v>
      </c>
      <c r="H1481" s="8">
        <v>601044000000</v>
      </c>
      <c r="I1481" s="7">
        <v>2.67</v>
      </c>
      <c r="J1481" s="1">
        <f t="shared" si="70"/>
        <v>12</v>
      </c>
      <c r="K1481" s="1">
        <f t="shared" si="71"/>
        <v>12</v>
      </c>
    </row>
    <row r="1482" spans="1:11" hidden="1" x14ac:dyDescent="0.3">
      <c r="A1482" s="6">
        <v>40890</v>
      </c>
      <c r="B1482" s="1">
        <f t="shared" si="69"/>
        <v>2011</v>
      </c>
      <c r="C1482" s="7">
        <v>1481.71</v>
      </c>
      <c r="D1482" s="7">
        <v>1499.46</v>
      </c>
      <c r="E1482" s="7">
        <v>1473.41</v>
      </c>
      <c r="F1482" s="7">
        <v>1481.08</v>
      </c>
      <c r="G1482" s="8">
        <v>20843300</v>
      </c>
      <c r="H1482" s="8">
        <v>668639000000</v>
      </c>
      <c r="I1482" s="7">
        <v>-1.33</v>
      </c>
      <c r="J1482" s="1">
        <f t="shared" si="70"/>
        <v>12</v>
      </c>
      <c r="K1482" s="1">
        <f t="shared" si="71"/>
        <v>13</v>
      </c>
    </row>
    <row r="1483" spans="1:11" hidden="1" x14ac:dyDescent="0.3">
      <c r="A1483" s="6">
        <v>40891</v>
      </c>
      <c r="B1483" s="1">
        <f t="shared" si="69"/>
        <v>2011</v>
      </c>
      <c r="C1483" s="7">
        <v>1472.32</v>
      </c>
      <c r="D1483" s="7">
        <v>1479.52</v>
      </c>
      <c r="E1483" s="7">
        <v>1457.97</v>
      </c>
      <c r="F1483" s="7">
        <v>1469.58</v>
      </c>
      <c r="G1483" s="8">
        <v>21978600</v>
      </c>
      <c r="H1483" s="8">
        <v>812760000000</v>
      </c>
      <c r="I1483" s="7">
        <v>-0.78</v>
      </c>
      <c r="J1483" s="1">
        <f t="shared" si="70"/>
        <v>12</v>
      </c>
      <c r="K1483" s="1">
        <f t="shared" si="71"/>
        <v>14</v>
      </c>
    </row>
    <row r="1484" spans="1:11" hidden="1" x14ac:dyDescent="0.3">
      <c r="A1484" s="6">
        <v>40892</v>
      </c>
      <c r="B1484" s="1">
        <f t="shared" si="69"/>
        <v>2011</v>
      </c>
      <c r="C1484" s="7">
        <v>1451.65</v>
      </c>
      <c r="D1484" s="7">
        <v>1464.15</v>
      </c>
      <c r="E1484" s="7">
        <v>1435.62</v>
      </c>
      <c r="F1484" s="7">
        <v>1435.62</v>
      </c>
      <c r="G1484" s="8">
        <v>15682100</v>
      </c>
      <c r="H1484" s="8">
        <v>641377000000</v>
      </c>
      <c r="I1484" s="7">
        <v>-2.31</v>
      </c>
      <c r="J1484" s="1">
        <f t="shared" si="70"/>
        <v>12</v>
      </c>
      <c r="K1484" s="1">
        <f t="shared" si="71"/>
        <v>15</v>
      </c>
    </row>
    <row r="1485" spans="1:11" hidden="1" x14ac:dyDescent="0.3">
      <c r="A1485" s="6">
        <v>40893</v>
      </c>
      <c r="B1485" s="1">
        <f t="shared" si="69"/>
        <v>2011</v>
      </c>
      <c r="C1485" s="7">
        <v>1451.73</v>
      </c>
      <c r="D1485" s="7">
        <v>1453.89</v>
      </c>
      <c r="E1485" s="7">
        <v>1429.89</v>
      </c>
      <c r="F1485" s="7">
        <v>1451.74</v>
      </c>
      <c r="G1485" s="8">
        <v>17346100</v>
      </c>
      <c r="H1485" s="8">
        <v>558485000000</v>
      </c>
      <c r="I1485" s="7">
        <v>1.1200000000000001</v>
      </c>
      <c r="J1485" s="1">
        <f t="shared" si="70"/>
        <v>12</v>
      </c>
      <c r="K1485" s="1">
        <f t="shared" si="71"/>
        <v>16</v>
      </c>
    </row>
    <row r="1486" spans="1:11" hidden="1" x14ac:dyDescent="0.3">
      <c r="A1486" s="6">
        <v>40896</v>
      </c>
      <c r="B1486" s="1">
        <f t="shared" si="69"/>
        <v>2011</v>
      </c>
      <c r="C1486" s="7">
        <v>1438.19</v>
      </c>
      <c r="D1486" s="7">
        <v>1439.17</v>
      </c>
      <c r="E1486" s="7">
        <v>1345.33</v>
      </c>
      <c r="F1486" s="7">
        <v>1378.87</v>
      </c>
      <c r="G1486" s="8">
        <v>29291500</v>
      </c>
      <c r="H1486" s="8">
        <v>990865000000</v>
      </c>
      <c r="I1486" s="7">
        <v>-5.0199999999999996</v>
      </c>
      <c r="J1486" s="1">
        <f t="shared" si="70"/>
        <v>12</v>
      </c>
      <c r="K1486" s="1">
        <f t="shared" si="71"/>
        <v>19</v>
      </c>
    </row>
    <row r="1487" spans="1:11" hidden="1" x14ac:dyDescent="0.3">
      <c r="A1487" s="6">
        <v>40897</v>
      </c>
      <c r="B1487" s="1">
        <f t="shared" si="69"/>
        <v>2011</v>
      </c>
      <c r="C1487" s="7">
        <v>1389.79</v>
      </c>
      <c r="D1487" s="7">
        <v>1397.05</v>
      </c>
      <c r="E1487" s="7">
        <v>1380.44</v>
      </c>
      <c r="F1487" s="7">
        <v>1385.72</v>
      </c>
      <c r="G1487" s="8">
        <v>15499600</v>
      </c>
      <c r="H1487" s="8">
        <v>549639000000</v>
      </c>
      <c r="I1487" s="7">
        <v>0.5</v>
      </c>
      <c r="J1487" s="1">
        <f t="shared" si="70"/>
        <v>12</v>
      </c>
      <c r="K1487" s="1">
        <f t="shared" si="71"/>
        <v>20</v>
      </c>
    </row>
    <row r="1488" spans="1:11" hidden="1" x14ac:dyDescent="0.3">
      <c r="A1488" s="6">
        <v>40898</v>
      </c>
      <c r="B1488" s="1">
        <f t="shared" si="69"/>
        <v>2011</v>
      </c>
      <c r="C1488" s="7">
        <v>1422.62</v>
      </c>
      <c r="D1488" s="7">
        <v>1431.4</v>
      </c>
      <c r="E1488" s="7">
        <v>1419.99</v>
      </c>
      <c r="F1488" s="7">
        <v>1422.88</v>
      </c>
      <c r="G1488" s="8">
        <v>14691500</v>
      </c>
      <c r="H1488" s="8">
        <v>680350000000</v>
      </c>
      <c r="I1488" s="7">
        <v>2.68</v>
      </c>
      <c r="J1488" s="1">
        <f t="shared" si="70"/>
        <v>12</v>
      </c>
      <c r="K1488" s="1">
        <f t="shared" si="71"/>
        <v>21</v>
      </c>
    </row>
    <row r="1489" spans="1:11" hidden="1" x14ac:dyDescent="0.3">
      <c r="A1489" s="6">
        <v>40899</v>
      </c>
      <c r="B1489" s="1">
        <f t="shared" si="69"/>
        <v>2011</v>
      </c>
      <c r="C1489" s="7">
        <v>1418.37</v>
      </c>
      <c r="D1489" s="7">
        <v>1428.93</v>
      </c>
      <c r="E1489" s="7">
        <v>1414.37</v>
      </c>
      <c r="F1489" s="7">
        <v>1427.75</v>
      </c>
      <c r="G1489" s="8">
        <v>11737100</v>
      </c>
      <c r="H1489" s="8">
        <v>440412000000</v>
      </c>
      <c r="I1489" s="7">
        <v>0.34</v>
      </c>
      <c r="J1489" s="1">
        <f t="shared" si="70"/>
        <v>12</v>
      </c>
      <c r="K1489" s="1">
        <f t="shared" si="71"/>
        <v>22</v>
      </c>
    </row>
    <row r="1490" spans="1:11" hidden="1" x14ac:dyDescent="0.3">
      <c r="A1490" s="6">
        <v>40900</v>
      </c>
      <c r="B1490" s="1">
        <f t="shared" si="69"/>
        <v>2011</v>
      </c>
      <c r="C1490" s="7">
        <v>1448.54</v>
      </c>
      <c r="D1490" s="7">
        <v>1454.65</v>
      </c>
      <c r="E1490" s="7">
        <v>1438.34</v>
      </c>
      <c r="F1490" s="7">
        <v>1443.03</v>
      </c>
      <c r="G1490" s="8">
        <v>12947100</v>
      </c>
      <c r="H1490" s="8">
        <v>506904000000</v>
      </c>
      <c r="I1490" s="7">
        <v>1.07</v>
      </c>
      <c r="J1490" s="1">
        <f t="shared" si="70"/>
        <v>12</v>
      </c>
      <c r="K1490" s="1">
        <f t="shared" si="71"/>
        <v>23</v>
      </c>
    </row>
    <row r="1491" spans="1:11" hidden="1" x14ac:dyDescent="0.3">
      <c r="A1491" s="6">
        <v>40903</v>
      </c>
      <c r="B1491" s="1">
        <f t="shared" si="69"/>
        <v>2011</v>
      </c>
      <c r="C1491" s="7">
        <v>1453.6</v>
      </c>
      <c r="D1491" s="7">
        <v>1456.7</v>
      </c>
      <c r="E1491" s="7">
        <v>1439.1</v>
      </c>
      <c r="F1491" s="7">
        <v>1441.43</v>
      </c>
      <c r="G1491" s="8">
        <v>9605200</v>
      </c>
      <c r="H1491" s="8">
        <v>297493000000</v>
      </c>
      <c r="I1491" s="7">
        <v>-0.11</v>
      </c>
      <c r="J1491" s="1">
        <f t="shared" si="70"/>
        <v>12</v>
      </c>
      <c r="K1491" s="1">
        <f t="shared" si="71"/>
        <v>26</v>
      </c>
    </row>
    <row r="1492" spans="1:11" hidden="1" x14ac:dyDescent="0.3">
      <c r="A1492" s="6">
        <v>40904</v>
      </c>
      <c r="B1492" s="1">
        <f t="shared" si="69"/>
        <v>2011</v>
      </c>
      <c r="C1492" s="7">
        <v>1444.99</v>
      </c>
      <c r="D1492" s="7">
        <v>1452.07</v>
      </c>
      <c r="E1492" s="7">
        <v>1406.06</v>
      </c>
      <c r="F1492" s="7">
        <v>1420.64</v>
      </c>
      <c r="G1492" s="8">
        <v>12788100</v>
      </c>
      <c r="H1492" s="8">
        <v>456528000000</v>
      </c>
      <c r="I1492" s="7">
        <v>-1.44</v>
      </c>
      <c r="J1492" s="1">
        <f t="shared" si="70"/>
        <v>12</v>
      </c>
      <c r="K1492" s="1">
        <f t="shared" si="71"/>
        <v>27</v>
      </c>
    </row>
    <row r="1493" spans="1:11" hidden="1" x14ac:dyDescent="0.3">
      <c r="A1493" s="6">
        <v>40905</v>
      </c>
      <c r="B1493" s="1">
        <f t="shared" si="69"/>
        <v>2011</v>
      </c>
      <c r="C1493" s="7">
        <v>1419.84</v>
      </c>
      <c r="D1493" s="7">
        <v>1429.16</v>
      </c>
      <c r="E1493" s="7">
        <v>1416.76</v>
      </c>
      <c r="F1493" s="7">
        <v>1418.65</v>
      </c>
      <c r="G1493" s="8">
        <v>8628100</v>
      </c>
      <c r="H1493" s="8">
        <v>373544000000</v>
      </c>
      <c r="I1493" s="7">
        <v>-0.14000000000000001</v>
      </c>
      <c r="J1493" s="1">
        <f t="shared" si="70"/>
        <v>12</v>
      </c>
      <c r="K1493" s="1">
        <f t="shared" si="71"/>
        <v>28</v>
      </c>
    </row>
    <row r="1494" spans="1:11" hidden="1" x14ac:dyDescent="0.3">
      <c r="A1494" s="6">
        <v>40906</v>
      </c>
      <c r="B1494" s="1">
        <f t="shared" si="69"/>
        <v>2011</v>
      </c>
      <c r="C1494" s="7">
        <v>1413.81</v>
      </c>
      <c r="D1494" s="7">
        <v>1441.66</v>
      </c>
      <c r="E1494" s="7">
        <v>1412.52</v>
      </c>
      <c r="F1494" s="7">
        <v>1435.34</v>
      </c>
      <c r="G1494" s="8">
        <v>12067200</v>
      </c>
      <c r="H1494" s="8">
        <v>434106000000</v>
      </c>
      <c r="I1494" s="7">
        <v>1.18</v>
      </c>
      <c r="J1494" s="1">
        <f t="shared" si="70"/>
        <v>12</v>
      </c>
      <c r="K1494" s="1">
        <f t="shared" si="71"/>
        <v>29</v>
      </c>
    </row>
    <row r="1495" spans="1:11" hidden="1" x14ac:dyDescent="0.3">
      <c r="A1495" s="6">
        <v>40910</v>
      </c>
      <c r="B1495" s="1">
        <f t="shared" si="69"/>
        <v>2012</v>
      </c>
      <c r="C1495" s="7">
        <v>1453.54</v>
      </c>
      <c r="D1495" s="7">
        <v>1480.78</v>
      </c>
      <c r="E1495" s="7">
        <v>1453.46</v>
      </c>
      <c r="F1495" s="7">
        <v>1480.78</v>
      </c>
      <c r="G1495" s="8">
        <v>22368900</v>
      </c>
      <c r="H1495" s="8">
        <v>687886000000</v>
      </c>
      <c r="I1495" s="7">
        <v>3.17</v>
      </c>
      <c r="J1495" s="1">
        <f t="shared" si="70"/>
        <v>1</v>
      </c>
      <c r="K1495" s="1">
        <f t="shared" si="71"/>
        <v>2</v>
      </c>
    </row>
    <row r="1496" spans="1:11" hidden="1" x14ac:dyDescent="0.3">
      <c r="A1496" s="6">
        <v>40911</v>
      </c>
      <c r="B1496" s="1">
        <f t="shared" si="69"/>
        <v>2012</v>
      </c>
      <c r="C1496" s="7">
        <v>1496.36</v>
      </c>
      <c r="D1496" s="7">
        <v>1505.64</v>
      </c>
      <c r="E1496" s="7">
        <v>1492.84</v>
      </c>
      <c r="F1496" s="7">
        <v>1505.64</v>
      </c>
      <c r="G1496" s="8">
        <v>20752400</v>
      </c>
      <c r="H1496" s="8">
        <v>708904000000</v>
      </c>
      <c r="I1496" s="7">
        <v>1.68</v>
      </c>
      <c r="J1496" s="1">
        <f t="shared" si="70"/>
        <v>1</v>
      </c>
      <c r="K1496" s="1">
        <f t="shared" si="71"/>
        <v>3</v>
      </c>
    </row>
    <row r="1497" spans="1:11" hidden="1" x14ac:dyDescent="0.3">
      <c r="A1497" s="6">
        <v>40912</v>
      </c>
      <c r="B1497" s="1">
        <f t="shared" si="69"/>
        <v>2012</v>
      </c>
      <c r="C1497" s="7">
        <v>1512.43</v>
      </c>
      <c r="D1497" s="7">
        <v>1515.51</v>
      </c>
      <c r="E1497" s="7">
        <v>1492.97</v>
      </c>
      <c r="F1497" s="7">
        <v>1495.31</v>
      </c>
      <c r="G1497" s="8">
        <v>20038700</v>
      </c>
      <c r="H1497" s="8">
        <v>770526000000</v>
      </c>
      <c r="I1497" s="7">
        <v>-0.69</v>
      </c>
      <c r="J1497" s="1">
        <f t="shared" si="70"/>
        <v>1</v>
      </c>
      <c r="K1497" s="1">
        <f t="shared" si="71"/>
        <v>4</v>
      </c>
    </row>
    <row r="1498" spans="1:11" hidden="1" x14ac:dyDescent="0.3">
      <c r="A1498" s="6">
        <v>40913</v>
      </c>
      <c r="B1498" s="1">
        <f t="shared" si="69"/>
        <v>2012</v>
      </c>
      <c r="C1498" s="7">
        <v>1500.6</v>
      </c>
      <c r="D1498" s="7">
        <v>1506.69</v>
      </c>
      <c r="E1498" s="7">
        <v>1486.15</v>
      </c>
      <c r="F1498" s="7">
        <v>1486.55</v>
      </c>
      <c r="G1498" s="8">
        <v>15835700</v>
      </c>
      <c r="H1498" s="8">
        <v>646519000000</v>
      </c>
      <c r="I1498" s="7">
        <v>-0.59</v>
      </c>
      <c r="J1498" s="1">
        <f t="shared" si="70"/>
        <v>1</v>
      </c>
      <c r="K1498" s="1">
        <f t="shared" si="71"/>
        <v>5</v>
      </c>
    </row>
    <row r="1499" spans="1:11" hidden="1" x14ac:dyDescent="0.3">
      <c r="A1499" s="6">
        <v>40914</v>
      </c>
      <c r="B1499" s="1">
        <f t="shared" si="69"/>
        <v>2012</v>
      </c>
      <c r="C1499" s="7">
        <v>1498.77</v>
      </c>
      <c r="D1499" s="7">
        <v>1498.77</v>
      </c>
      <c r="E1499" s="7">
        <v>1462.18</v>
      </c>
      <c r="F1499" s="7">
        <v>1475.74</v>
      </c>
      <c r="G1499" s="8">
        <v>17079900</v>
      </c>
      <c r="H1499" s="8">
        <v>693214000000</v>
      </c>
      <c r="I1499" s="7">
        <v>-0.73</v>
      </c>
      <c r="J1499" s="1">
        <f t="shared" si="70"/>
        <v>1</v>
      </c>
      <c r="K1499" s="1">
        <f t="shared" si="71"/>
        <v>6</v>
      </c>
    </row>
    <row r="1500" spans="1:11" hidden="1" x14ac:dyDescent="0.3">
      <c r="A1500" s="6">
        <v>40917</v>
      </c>
      <c r="B1500" s="1">
        <f t="shared" si="69"/>
        <v>2012</v>
      </c>
      <c r="C1500" s="7">
        <v>1474.02</v>
      </c>
      <c r="D1500" s="7">
        <v>1474.04</v>
      </c>
      <c r="E1500" s="7">
        <v>1453.05</v>
      </c>
      <c r="F1500" s="7">
        <v>1454.91</v>
      </c>
      <c r="G1500" s="8">
        <v>13531000</v>
      </c>
      <c r="H1500" s="8">
        <v>619512000000</v>
      </c>
      <c r="I1500" s="7">
        <v>-1.41</v>
      </c>
      <c r="J1500" s="1">
        <f t="shared" si="70"/>
        <v>1</v>
      </c>
      <c r="K1500" s="1">
        <f t="shared" si="71"/>
        <v>9</v>
      </c>
    </row>
    <row r="1501" spans="1:11" hidden="1" x14ac:dyDescent="0.3">
      <c r="A1501" s="6">
        <v>40918</v>
      </c>
      <c r="B1501" s="1">
        <f t="shared" si="69"/>
        <v>2012</v>
      </c>
      <c r="C1501" s="7">
        <v>1466.06</v>
      </c>
      <c r="D1501" s="7">
        <v>1474.63</v>
      </c>
      <c r="E1501" s="7">
        <v>1460.14</v>
      </c>
      <c r="F1501" s="7">
        <v>1465.32</v>
      </c>
      <c r="G1501" s="8">
        <v>12964900</v>
      </c>
      <c r="H1501" s="8">
        <v>645419000000</v>
      </c>
      <c r="I1501" s="7">
        <v>0.72</v>
      </c>
      <c r="J1501" s="1">
        <f t="shared" si="70"/>
        <v>1</v>
      </c>
      <c r="K1501" s="1">
        <f t="shared" si="71"/>
        <v>10</v>
      </c>
    </row>
    <row r="1502" spans="1:11" hidden="1" x14ac:dyDescent="0.3">
      <c r="A1502" s="6">
        <v>40919</v>
      </c>
      <c r="B1502" s="1">
        <f t="shared" si="69"/>
        <v>2012</v>
      </c>
      <c r="C1502" s="7">
        <v>1469.77</v>
      </c>
      <c r="D1502" s="7">
        <v>1471.92</v>
      </c>
      <c r="E1502" s="7">
        <v>1454.33</v>
      </c>
      <c r="F1502" s="7">
        <v>1458.43</v>
      </c>
      <c r="G1502" s="8">
        <v>14193200</v>
      </c>
      <c r="H1502" s="8">
        <v>626926000000</v>
      </c>
      <c r="I1502" s="7">
        <v>-0.47</v>
      </c>
      <c r="J1502" s="1">
        <f t="shared" si="70"/>
        <v>1</v>
      </c>
      <c r="K1502" s="1">
        <f t="shared" si="71"/>
        <v>11</v>
      </c>
    </row>
    <row r="1503" spans="1:11" hidden="1" x14ac:dyDescent="0.3">
      <c r="A1503" s="6">
        <v>40920</v>
      </c>
      <c r="B1503" s="1">
        <f t="shared" si="69"/>
        <v>2012</v>
      </c>
      <c r="C1503" s="7">
        <v>1461.43</v>
      </c>
      <c r="D1503" s="7">
        <v>1470.23</v>
      </c>
      <c r="E1503" s="7">
        <v>1451.52</v>
      </c>
      <c r="F1503" s="7">
        <v>1469.73</v>
      </c>
      <c r="G1503" s="8">
        <v>19155000</v>
      </c>
      <c r="H1503" s="8">
        <v>692547000000</v>
      </c>
      <c r="I1503" s="7">
        <v>0.77</v>
      </c>
      <c r="J1503" s="1">
        <f t="shared" si="70"/>
        <v>1</v>
      </c>
      <c r="K1503" s="1">
        <f t="shared" si="71"/>
        <v>12</v>
      </c>
    </row>
    <row r="1504" spans="1:11" hidden="1" x14ac:dyDescent="0.3">
      <c r="A1504" s="6">
        <v>40921</v>
      </c>
      <c r="B1504" s="1">
        <f t="shared" si="69"/>
        <v>2012</v>
      </c>
      <c r="C1504" s="7">
        <v>1473.86</v>
      </c>
      <c r="D1504" s="7">
        <v>1493.58</v>
      </c>
      <c r="E1504" s="7">
        <v>1470.53</v>
      </c>
      <c r="F1504" s="7">
        <v>1492</v>
      </c>
      <c r="G1504" s="8">
        <v>18134500</v>
      </c>
      <c r="H1504" s="8">
        <v>665518000000</v>
      </c>
      <c r="I1504" s="7">
        <v>1.52</v>
      </c>
      <c r="J1504" s="1">
        <f t="shared" si="70"/>
        <v>1</v>
      </c>
      <c r="K1504" s="1">
        <f t="shared" si="71"/>
        <v>13</v>
      </c>
    </row>
    <row r="1505" spans="1:11" hidden="1" x14ac:dyDescent="0.3">
      <c r="A1505" s="6">
        <v>40924</v>
      </c>
      <c r="B1505" s="1">
        <f t="shared" si="69"/>
        <v>2012</v>
      </c>
      <c r="C1505" s="7">
        <v>1478.67</v>
      </c>
      <c r="D1505" s="7">
        <v>1482.84</v>
      </c>
      <c r="E1505" s="7">
        <v>1464.95</v>
      </c>
      <c r="F1505" s="7">
        <v>1477.97</v>
      </c>
      <c r="G1505" s="8">
        <v>15600300</v>
      </c>
      <c r="H1505" s="8">
        <v>548377000000</v>
      </c>
      <c r="I1505" s="7">
        <v>-0.94</v>
      </c>
      <c r="J1505" s="1">
        <f t="shared" si="70"/>
        <v>1</v>
      </c>
      <c r="K1505" s="1">
        <f t="shared" si="71"/>
        <v>16</v>
      </c>
    </row>
    <row r="1506" spans="1:11" hidden="1" x14ac:dyDescent="0.3">
      <c r="A1506" s="6">
        <v>40925</v>
      </c>
      <c r="B1506" s="1">
        <f t="shared" si="69"/>
        <v>2012</v>
      </c>
      <c r="C1506" s="7">
        <v>1495.02</v>
      </c>
      <c r="D1506" s="7">
        <v>1495.89</v>
      </c>
      <c r="E1506" s="7">
        <v>1474.14</v>
      </c>
      <c r="F1506" s="7">
        <v>1483.03</v>
      </c>
      <c r="G1506" s="8">
        <v>19903200</v>
      </c>
      <c r="H1506" s="8">
        <v>697732000000</v>
      </c>
      <c r="I1506" s="7">
        <v>0.34</v>
      </c>
      <c r="J1506" s="1">
        <f t="shared" si="70"/>
        <v>1</v>
      </c>
      <c r="K1506" s="1">
        <f t="shared" si="71"/>
        <v>17</v>
      </c>
    </row>
    <row r="1507" spans="1:11" hidden="1" x14ac:dyDescent="0.3">
      <c r="A1507" s="6">
        <v>40926</v>
      </c>
      <c r="B1507" s="1">
        <f t="shared" si="69"/>
        <v>2012</v>
      </c>
      <c r="C1507" s="7">
        <v>1485.91</v>
      </c>
      <c r="D1507" s="7">
        <v>1489.98</v>
      </c>
      <c r="E1507" s="7">
        <v>1468.81</v>
      </c>
      <c r="F1507" s="7">
        <v>1473.93</v>
      </c>
      <c r="G1507" s="8">
        <v>17381100</v>
      </c>
      <c r="H1507" s="8">
        <v>616887000000</v>
      </c>
      <c r="I1507" s="7">
        <v>-0.61</v>
      </c>
      <c r="J1507" s="1">
        <f t="shared" si="70"/>
        <v>1</v>
      </c>
      <c r="K1507" s="1">
        <f t="shared" si="71"/>
        <v>18</v>
      </c>
    </row>
    <row r="1508" spans="1:11" hidden="1" x14ac:dyDescent="0.3">
      <c r="A1508" s="6">
        <v>40927</v>
      </c>
      <c r="B1508" s="1">
        <f t="shared" si="69"/>
        <v>2012</v>
      </c>
      <c r="C1508" s="7">
        <v>1495.7</v>
      </c>
      <c r="D1508" s="7">
        <v>1529.18</v>
      </c>
      <c r="E1508" s="7">
        <v>1492.35</v>
      </c>
      <c r="F1508" s="7">
        <v>1522.64</v>
      </c>
      <c r="G1508" s="8">
        <v>28450800</v>
      </c>
      <c r="H1508" s="8">
        <v>1056302000000</v>
      </c>
      <c r="I1508" s="7">
        <v>3.3</v>
      </c>
      <c r="J1508" s="1">
        <f t="shared" si="70"/>
        <v>1</v>
      </c>
      <c r="K1508" s="1">
        <f t="shared" si="71"/>
        <v>19</v>
      </c>
    </row>
    <row r="1509" spans="1:11" hidden="1" x14ac:dyDescent="0.3">
      <c r="A1509" s="6">
        <v>40928</v>
      </c>
      <c r="B1509" s="1">
        <f t="shared" si="69"/>
        <v>2012</v>
      </c>
      <c r="C1509" s="7">
        <v>1530.87</v>
      </c>
      <c r="D1509" s="7">
        <v>1538.29</v>
      </c>
      <c r="E1509" s="7">
        <v>1521.88</v>
      </c>
      <c r="F1509" s="7">
        <v>1537.95</v>
      </c>
      <c r="G1509" s="8">
        <v>20757500</v>
      </c>
      <c r="H1509" s="8">
        <v>1012812000000</v>
      </c>
      <c r="I1509" s="7">
        <v>1.01</v>
      </c>
      <c r="J1509" s="1">
        <f t="shared" si="70"/>
        <v>1</v>
      </c>
      <c r="K1509" s="1">
        <f t="shared" si="71"/>
        <v>20</v>
      </c>
    </row>
    <row r="1510" spans="1:11" hidden="1" x14ac:dyDescent="0.3">
      <c r="A1510" s="6">
        <v>40933</v>
      </c>
      <c r="B1510" s="1">
        <f t="shared" si="69"/>
        <v>2012</v>
      </c>
      <c r="C1510" s="7">
        <v>1541.34</v>
      </c>
      <c r="D1510" s="7">
        <v>1567.38</v>
      </c>
      <c r="E1510" s="7">
        <v>1538.91</v>
      </c>
      <c r="F1510" s="7">
        <v>1547.2</v>
      </c>
      <c r="G1510" s="8">
        <v>17017600</v>
      </c>
      <c r="H1510" s="8">
        <v>885920000000</v>
      </c>
      <c r="I1510" s="7">
        <v>0.6</v>
      </c>
      <c r="J1510" s="1">
        <f t="shared" si="70"/>
        <v>1</v>
      </c>
      <c r="K1510" s="1">
        <f t="shared" si="71"/>
        <v>25</v>
      </c>
    </row>
    <row r="1511" spans="1:11" hidden="1" x14ac:dyDescent="0.3">
      <c r="A1511" s="6">
        <v>40934</v>
      </c>
      <c r="B1511" s="1">
        <f t="shared" si="69"/>
        <v>2012</v>
      </c>
      <c r="C1511" s="7">
        <v>1553.83</v>
      </c>
      <c r="D1511" s="7">
        <v>1557.75</v>
      </c>
      <c r="E1511" s="7">
        <v>1539.8</v>
      </c>
      <c r="F1511" s="7">
        <v>1549.75</v>
      </c>
      <c r="G1511" s="8">
        <v>20164300</v>
      </c>
      <c r="H1511" s="8">
        <v>854927000000</v>
      </c>
      <c r="I1511" s="7">
        <v>0.16</v>
      </c>
      <c r="J1511" s="1">
        <f t="shared" si="70"/>
        <v>1</v>
      </c>
      <c r="K1511" s="1">
        <f t="shared" si="71"/>
        <v>26</v>
      </c>
    </row>
    <row r="1512" spans="1:11" hidden="1" x14ac:dyDescent="0.3">
      <c r="A1512" s="6">
        <v>40935</v>
      </c>
      <c r="B1512" s="1">
        <f t="shared" si="69"/>
        <v>2012</v>
      </c>
      <c r="C1512" s="7">
        <v>1551.38</v>
      </c>
      <c r="D1512" s="7">
        <v>1553.52</v>
      </c>
      <c r="E1512" s="7">
        <v>1534.96</v>
      </c>
      <c r="F1512" s="7">
        <v>1539.54</v>
      </c>
      <c r="G1512" s="8">
        <v>19901100</v>
      </c>
      <c r="H1512" s="8">
        <v>746148000000</v>
      </c>
      <c r="I1512" s="7">
        <v>-0.66</v>
      </c>
      <c r="J1512" s="1">
        <f t="shared" si="70"/>
        <v>1</v>
      </c>
      <c r="K1512" s="1">
        <f t="shared" si="71"/>
        <v>27</v>
      </c>
    </row>
    <row r="1513" spans="1:11" hidden="1" x14ac:dyDescent="0.3">
      <c r="A1513" s="6">
        <v>40938</v>
      </c>
      <c r="B1513" s="1">
        <f t="shared" si="69"/>
        <v>2012</v>
      </c>
      <c r="C1513" s="7">
        <v>1539.48</v>
      </c>
      <c r="D1513" s="7">
        <v>1561.53</v>
      </c>
      <c r="E1513" s="7">
        <v>1533.73</v>
      </c>
      <c r="F1513" s="7">
        <v>1534.96</v>
      </c>
      <c r="G1513" s="8">
        <v>16876500</v>
      </c>
      <c r="H1513" s="8">
        <v>744918000000</v>
      </c>
      <c r="I1513" s="7">
        <v>-0.3</v>
      </c>
      <c r="J1513" s="1">
        <f t="shared" si="70"/>
        <v>1</v>
      </c>
      <c r="K1513" s="1">
        <f t="shared" si="71"/>
        <v>30</v>
      </c>
    </row>
    <row r="1514" spans="1:11" hidden="1" x14ac:dyDescent="0.3">
      <c r="A1514" s="6">
        <v>40939</v>
      </c>
      <c r="B1514" s="1">
        <f t="shared" si="69"/>
        <v>2012</v>
      </c>
      <c r="C1514" s="7">
        <v>1540.02</v>
      </c>
      <c r="D1514" s="7">
        <v>1570.61</v>
      </c>
      <c r="E1514" s="7">
        <v>1539.81</v>
      </c>
      <c r="F1514" s="7">
        <v>1560.92</v>
      </c>
      <c r="G1514" s="8">
        <v>16104000</v>
      </c>
      <c r="H1514" s="8">
        <v>843861000000</v>
      </c>
      <c r="I1514" s="7">
        <v>1.69</v>
      </c>
      <c r="J1514" s="1">
        <f t="shared" si="70"/>
        <v>1</v>
      </c>
      <c r="K1514" s="1">
        <f t="shared" si="71"/>
        <v>31</v>
      </c>
    </row>
    <row r="1515" spans="1:11" hidden="1" x14ac:dyDescent="0.3">
      <c r="A1515" s="6">
        <v>40940</v>
      </c>
      <c r="B1515" s="1">
        <f t="shared" si="69"/>
        <v>2012</v>
      </c>
      <c r="C1515" s="7">
        <v>1554.27</v>
      </c>
      <c r="D1515" s="7">
        <v>1573.03</v>
      </c>
      <c r="E1515" s="7">
        <v>1549.85</v>
      </c>
      <c r="F1515" s="7">
        <v>1563.33</v>
      </c>
      <c r="G1515" s="8">
        <v>15236100</v>
      </c>
      <c r="H1515" s="8">
        <v>840415000000</v>
      </c>
      <c r="I1515" s="7">
        <v>0.15</v>
      </c>
      <c r="J1515" s="1">
        <f t="shared" si="70"/>
        <v>2</v>
      </c>
      <c r="K1515" s="1">
        <f t="shared" si="71"/>
        <v>1</v>
      </c>
    </row>
    <row r="1516" spans="1:11" hidden="1" x14ac:dyDescent="0.3">
      <c r="A1516" s="6">
        <v>40941</v>
      </c>
      <c r="B1516" s="1">
        <f t="shared" si="69"/>
        <v>2012</v>
      </c>
      <c r="C1516" s="7">
        <v>1583.43</v>
      </c>
      <c r="D1516" s="7">
        <v>1586.07</v>
      </c>
      <c r="E1516" s="7">
        <v>1563.81</v>
      </c>
      <c r="F1516" s="7">
        <v>1572.26</v>
      </c>
      <c r="G1516" s="8">
        <v>25190700</v>
      </c>
      <c r="H1516" s="8">
        <v>1090946000000</v>
      </c>
      <c r="I1516" s="7">
        <v>0.56999999999999995</v>
      </c>
      <c r="J1516" s="1">
        <f t="shared" si="70"/>
        <v>2</v>
      </c>
      <c r="K1516" s="1">
        <f t="shared" si="71"/>
        <v>2</v>
      </c>
    </row>
    <row r="1517" spans="1:11" hidden="1" x14ac:dyDescent="0.3">
      <c r="A1517" s="6">
        <v>40942</v>
      </c>
      <c r="B1517" s="1">
        <f t="shared" si="69"/>
        <v>2012</v>
      </c>
      <c r="C1517" s="7">
        <v>1567.51</v>
      </c>
      <c r="D1517" s="7">
        <v>1573.03</v>
      </c>
      <c r="E1517" s="7">
        <v>1545.53</v>
      </c>
      <c r="F1517" s="7">
        <v>1554.21</v>
      </c>
      <c r="G1517" s="8">
        <v>21079200</v>
      </c>
      <c r="H1517" s="8">
        <v>864465000000</v>
      </c>
      <c r="I1517" s="7">
        <v>-1.1499999999999999</v>
      </c>
      <c r="J1517" s="1">
        <f t="shared" si="70"/>
        <v>2</v>
      </c>
      <c r="K1517" s="1">
        <f t="shared" si="71"/>
        <v>3</v>
      </c>
    </row>
    <row r="1518" spans="1:11" hidden="1" x14ac:dyDescent="0.3">
      <c r="A1518" s="6">
        <v>40945</v>
      </c>
      <c r="B1518" s="1">
        <f t="shared" si="69"/>
        <v>2012</v>
      </c>
      <c r="C1518" s="7">
        <v>1569.37</v>
      </c>
      <c r="D1518" s="7">
        <v>1570.36</v>
      </c>
      <c r="E1518" s="7">
        <v>1537.7</v>
      </c>
      <c r="F1518" s="7">
        <v>1541.17</v>
      </c>
      <c r="G1518" s="8">
        <v>18936900</v>
      </c>
      <c r="H1518" s="8">
        <v>748709000000</v>
      </c>
      <c r="I1518" s="7">
        <v>-0.84</v>
      </c>
      <c r="J1518" s="1">
        <f t="shared" si="70"/>
        <v>2</v>
      </c>
      <c r="K1518" s="1">
        <f t="shared" si="71"/>
        <v>6</v>
      </c>
    </row>
    <row r="1519" spans="1:11" hidden="1" x14ac:dyDescent="0.3">
      <c r="A1519" s="6">
        <v>40946</v>
      </c>
      <c r="B1519" s="1">
        <f t="shared" si="69"/>
        <v>2012</v>
      </c>
      <c r="C1519" s="7">
        <v>1544.37</v>
      </c>
      <c r="D1519" s="7">
        <v>1547.77</v>
      </c>
      <c r="E1519" s="7">
        <v>1528.79</v>
      </c>
      <c r="F1519" s="7">
        <v>1535.42</v>
      </c>
      <c r="G1519" s="8">
        <v>18710200</v>
      </c>
      <c r="H1519" s="8">
        <v>659246000000</v>
      </c>
      <c r="I1519" s="7">
        <v>-0.37</v>
      </c>
      <c r="J1519" s="1">
        <f t="shared" si="70"/>
        <v>2</v>
      </c>
      <c r="K1519" s="1">
        <f t="shared" si="71"/>
        <v>7</v>
      </c>
    </row>
    <row r="1520" spans="1:11" hidden="1" x14ac:dyDescent="0.3">
      <c r="A1520" s="6">
        <v>40947</v>
      </c>
      <c r="B1520" s="1">
        <f t="shared" si="69"/>
        <v>2012</v>
      </c>
      <c r="C1520" s="7">
        <v>1545.43</v>
      </c>
      <c r="D1520" s="7">
        <v>1561.11</v>
      </c>
      <c r="E1520" s="7">
        <v>1538.5</v>
      </c>
      <c r="F1520" s="7">
        <v>1561.11</v>
      </c>
      <c r="G1520" s="8">
        <v>19149100</v>
      </c>
      <c r="H1520" s="8">
        <v>667587000000</v>
      </c>
      <c r="I1520" s="7">
        <v>1.67</v>
      </c>
      <c r="J1520" s="1">
        <f t="shared" si="70"/>
        <v>2</v>
      </c>
      <c r="K1520" s="1">
        <f t="shared" si="71"/>
        <v>8</v>
      </c>
    </row>
    <row r="1521" spans="1:11" hidden="1" x14ac:dyDescent="0.3">
      <c r="A1521" s="6">
        <v>40948</v>
      </c>
      <c r="B1521" s="1">
        <f t="shared" si="69"/>
        <v>2012</v>
      </c>
      <c r="C1521" s="7">
        <v>1557.31</v>
      </c>
      <c r="D1521" s="7">
        <v>1579.82</v>
      </c>
      <c r="E1521" s="7">
        <v>1548.52</v>
      </c>
      <c r="F1521" s="7">
        <v>1579.82</v>
      </c>
      <c r="G1521" s="8">
        <v>18015700</v>
      </c>
      <c r="H1521" s="8">
        <v>903083000000</v>
      </c>
      <c r="I1521" s="7">
        <v>1.2</v>
      </c>
      <c r="J1521" s="1">
        <f t="shared" si="70"/>
        <v>2</v>
      </c>
      <c r="K1521" s="1">
        <f t="shared" si="71"/>
        <v>9</v>
      </c>
    </row>
    <row r="1522" spans="1:11" hidden="1" x14ac:dyDescent="0.3">
      <c r="A1522" s="6">
        <v>40949</v>
      </c>
      <c r="B1522" s="1">
        <f t="shared" si="69"/>
        <v>2012</v>
      </c>
      <c r="C1522" s="7">
        <v>1579.55</v>
      </c>
      <c r="D1522" s="7">
        <v>1590.4</v>
      </c>
      <c r="E1522" s="7">
        <v>1573.54</v>
      </c>
      <c r="F1522" s="7">
        <v>1582.09</v>
      </c>
      <c r="G1522" s="8">
        <v>18655400</v>
      </c>
      <c r="H1522" s="8">
        <v>813906000000</v>
      </c>
      <c r="I1522" s="7">
        <v>0.14000000000000001</v>
      </c>
      <c r="J1522" s="1">
        <f t="shared" si="70"/>
        <v>2</v>
      </c>
      <c r="K1522" s="1">
        <f t="shared" si="71"/>
        <v>10</v>
      </c>
    </row>
    <row r="1523" spans="1:11" hidden="1" x14ac:dyDescent="0.3">
      <c r="A1523" s="6">
        <v>40952</v>
      </c>
      <c r="B1523" s="1">
        <f t="shared" si="69"/>
        <v>2012</v>
      </c>
      <c r="C1523" s="7">
        <v>1589.97</v>
      </c>
      <c r="D1523" s="7">
        <v>1593.83</v>
      </c>
      <c r="E1523" s="7">
        <v>1580.43</v>
      </c>
      <c r="F1523" s="7">
        <v>1592.09</v>
      </c>
      <c r="G1523" s="8">
        <v>13141400</v>
      </c>
      <c r="H1523" s="8">
        <v>629440000000</v>
      </c>
      <c r="I1523" s="7">
        <v>0.63</v>
      </c>
      <c r="J1523" s="1">
        <f t="shared" si="70"/>
        <v>2</v>
      </c>
      <c r="K1523" s="1">
        <f t="shared" si="71"/>
        <v>13</v>
      </c>
    </row>
    <row r="1524" spans="1:11" hidden="1" x14ac:dyDescent="0.3">
      <c r="A1524" s="6">
        <v>40953</v>
      </c>
      <c r="B1524" s="1">
        <f t="shared" si="69"/>
        <v>2012</v>
      </c>
      <c r="C1524" s="7">
        <v>1590.51</v>
      </c>
      <c r="D1524" s="7">
        <v>1601.19</v>
      </c>
      <c r="E1524" s="7">
        <v>1586.79</v>
      </c>
      <c r="F1524" s="7">
        <v>1596.03</v>
      </c>
      <c r="G1524" s="8">
        <v>15785500</v>
      </c>
      <c r="H1524" s="8">
        <v>621292000000</v>
      </c>
      <c r="I1524" s="7">
        <v>0.25</v>
      </c>
      <c r="J1524" s="1">
        <f t="shared" si="70"/>
        <v>2</v>
      </c>
      <c r="K1524" s="1">
        <f t="shared" si="71"/>
        <v>14</v>
      </c>
    </row>
    <row r="1525" spans="1:11" hidden="1" x14ac:dyDescent="0.3">
      <c r="A1525" s="6">
        <v>40954</v>
      </c>
      <c r="B1525" s="1">
        <f t="shared" si="69"/>
        <v>2012</v>
      </c>
      <c r="C1525" s="7">
        <v>1626.5</v>
      </c>
      <c r="D1525" s="7">
        <v>1644.99</v>
      </c>
      <c r="E1525" s="7">
        <v>1623.71</v>
      </c>
      <c r="F1525" s="7">
        <v>1641.81</v>
      </c>
      <c r="G1525" s="8">
        <v>36051200</v>
      </c>
      <c r="H1525" s="8">
        <v>1480233000000</v>
      </c>
      <c r="I1525" s="7">
        <v>2.87</v>
      </c>
      <c r="J1525" s="1">
        <f t="shared" si="70"/>
        <v>2</v>
      </c>
      <c r="K1525" s="1">
        <f t="shared" si="71"/>
        <v>15</v>
      </c>
    </row>
    <row r="1526" spans="1:11" hidden="1" x14ac:dyDescent="0.3">
      <c r="A1526" s="6">
        <v>40955</v>
      </c>
      <c r="B1526" s="1">
        <f t="shared" si="69"/>
        <v>2012</v>
      </c>
      <c r="C1526" s="7">
        <v>1630.08</v>
      </c>
      <c r="D1526" s="7">
        <v>1642.29</v>
      </c>
      <c r="E1526" s="7">
        <v>1619.43</v>
      </c>
      <c r="F1526" s="7">
        <v>1620.12</v>
      </c>
      <c r="G1526" s="8">
        <v>18959300</v>
      </c>
      <c r="H1526" s="8">
        <v>784562000000</v>
      </c>
      <c r="I1526" s="7">
        <v>-1.32</v>
      </c>
      <c r="J1526" s="1">
        <f t="shared" si="70"/>
        <v>2</v>
      </c>
      <c r="K1526" s="1">
        <f t="shared" si="71"/>
        <v>16</v>
      </c>
    </row>
    <row r="1527" spans="1:11" hidden="1" x14ac:dyDescent="0.3">
      <c r="A1527" s="6">
        <v>40956</v>
      </c>
      <c r="B1527" s="1">
        <f t="shared" si="69"/>
        <v>2012</v>
      </c>
      <c r="C1527" s="7">
        <v>1652.11</v>
      </c>
      <c r="D1527" s="7">
        <v>1669.84</v>
      </c>
      <c r="E1527" s="7">
        <v>1646.66</v>
      </c>
      <c r="F1527" s="7">
        <v>1661.44</v>
      </c>
      <c r="G1527" s="8">
        <v>23166600</v>
      </c>
      <c r="H1527" s="8">
        <v>914952000000</v>
      </c>
      <c r="I1527" s="7">
        <v>2.5499999999999998</v>
      </c>
      <c r="J1527" s="1">
        <f t="shared" si="70"/>
        <v>2</v>
      </c>
      <c r="K1527" s="1">
        <f t="shared" si="71"/>
        <v>17</v>
      </c>
    </row>
    <row r="1528" spans="1:11" hidden="1" x14ac:dyDescent="0.3">
      <c r="A1528" s="6">
        <v>40959</v>
      </c>
      <c r="B1528" s="1">
        <f t="shared" si="69"/>
        <v>2012</v>
      </c>
      <c r="C1528" s="7">
        <v>1669.88</v>
      </c>
      <c r="D1528" s="7">
        <v>1673.67</v>
      </c>
      <c r="E1528" s="7">
        <v>1652.4</v>
      </c>
      <c r="F1528" s="7">
        <v>1654.75</v>
      </c>
      <c r="G1528" s="8">
        <v>13482500</v>
      </c>
      <c r="H1528" s="8">
        <v>640621000000</v>
      </c>
      <c r="I1528" s="7">
        <v>-0.4</v>
      </c>
      <c r="J1528" s="1">
        <f t="shared" si="70"/>
        <v>2</v>
      </c>
      <c r="K1528" s="1">
        <f t="shared" si="71"/>
        <v>20</v>
      </c>
    </row>
    <row r="1529" spans="1:11" hidden="1" x14ac:dyDescent="0.3">
      <c r="A1529" s="6">
        <v>40960</v>
      </c>
      <c r="B1529" s="1">
        <f t="shared" si="69"/>
        <v>2012</v>
      </c>
      <c r="C1529" s="7">
        <v>1656.23</v>
      </c>
      <c r="D1529" s="7">
        <v>1674.17</v>
      </c>
      <c r="E1529" s="7">
        <v>1644.34</v>
      </c>
      <c r="F1529" s="7">
        <v>1653.46</v>
      </c>
      <c r="G1529" s="8">
        <v>14939800</v>
      </c>
      <c r="H1529" s="8">
        <v>577001000000</v>
      </c>
      <c r="I1529" s="7">
        <v>-0.08</v>
      </c>
      <c r="J1529" s="1">
        <f t="shared" si="70"/>
        <v>2</v>
      </c>
      <c r="K1529" s="1">
        <f t="shared" si="71"/>
        <v>21</v>
      </c>
    </row>
    <row r="1530" spans="1:11" hidden="1" x14ac:dyDescent="0.3">
      <c r="A1530" s="6">
        <v>40961</v>
      </c>
      <c r="B1530" s="1">
        <f t="shared" si="69"/>
        <v>2012</v>
      </c>
      <c r="C1530" s="7">
        <v>1648.93</v>
      </c>
      <c r="D1530" s="7">
        <v>1663.77</v>
      </c>
      <c r="E1530" s="7">
        <v>1646.12</v>
      </c>
      <c r="F1530" s="7">
        <v>1663.21</v>
      </c>
      <c r="G1530" s="8">
        <v>11945600</v>
      </c>
      <c r="H1530" s="8">
        <v>533590000000</v>
      </c>
      <c r="I1530" s="7">
        <v>0.59</v>
      </c>
      <c r="J1530" s="1">
        <f t="shared" si="70"/>
        <v>2</v>
      </c>
      <c r="K1530" s="1">
        <f t="shared" si="71"/>
        <v>22</v>
      </c>
    </row>
    <row r="1531" spans="1:11" hidden="1" x14ac:dyDescent="0.3">
      <c r="A1531" s="6">
        <v>40962</v>
      </c>
      <c r="B1531" s="1">
        <f t="shared" si="69"/>
        <v>2012</v>
      </c>
      <c r="C1531" s="7">
        <v>1651.34</v>
      </c>
      <c r="D1531" s="7">
        <v>1656</v>
      </c>
      <c r="E1531" s="7">
        <v>1637.97</v>
      </c>
      <c r="F1531" s="7">
        <v>1648.55</v>
      </c>
      <c r="G1531" s="8">
        <v>14449200</v>
      </c>
      <c r="H1531" s="8">
        <v>888946000000</v>
      </c>
      <c r="I1531" s="7">
        <v>-0.88</v>
      </c>
      <c r="J1531" s="1">
        <f t="shared" si="70"/>
        <v>2</v>
      </c>
      <c r="K1531" s="1">
        <f t="shared" si="71"/>
        <v>23</v>
      </c>
    </row>
    <row r="1532" spans="1:11" hidden="1" x14ac:dyDescent="0.3">
      <c r="A1532" s="6">
        <v>40963</v>
      </c>
      <c r="B1532" s="1">
        <f t="shared" si="69"/>
        <v>2012</v>
      </c>
      <c r="C1532" s="7">
        <v>1646.77</v>
      </c>
      <c r="D1532" s="7">
        <v>1659.82</v>
      </c>
      <c r="E1532" s="7">
        <v>1624.35</v>
      </c>
      <c r="F1532" s="7">
        <v>1658.45</v>
      </c>
      <c r="G1532" s="8">
        <v>17933700</v>
      </c>
      <c r="H1532" s="8">
        <v>791277000000</v>
      </c>
      <c r="I1532" s="7">
        <v>0.6</v>
      </c>
      <c r="J1532" s="1">
        <f t="shared" si="70"/>
        <v>2</v>
      </c>
      <c r="K1532" s="1">
        <f t="shared" si="71"/>
        <v>24</v>
      </c>
    </row>
    <row r="1533" spans="1:11" hidden="1" x14ac:dyDescent="0.3">
      <c r="A1533" s="6">
        <v>40966</v>
      </c>
      <c r="B1533" s="1">
        <f t="shared" si="69"/>
        <v>2012</v>
      </c>
      <c r="C1533" s="7">
        <v>1655.28</v>
      </c>
      <c r="D1533" s="7">
        <v>1656.46</v>
      </c>
      <c r="E1533" s="7">
        <v>1632.32</v>
      </c>
      <c r="F1533" s="7">
        <v>1636</v>
      </c>
      <c r="G1533" s="8">
        <v>13262400</v>
      </c>
      <c r="H1533" s="8">
        <v>501500000000</v>
      </c>
      <c r="I1533" s="7">
        <v>-1.35</v>
      </c>
      <c r="J1533" s="1">
        <f t="shared" si="70"/>
        <v>2</v>
      </c>
      <c r="K1533" s="1">
        <f t="shared" si="71"/>
        <v>27</v>
      </c>
    </row>
    <row r="1534" spans="1:11" hidden="1" x14ac:dyDescent="0.3">
      <c r="A1534" s="6">
        <v>40967</v>
      </c>
      <c r="B1534" s="1">
        <f t="shared" si="69"/>
        <v>2012</v>
      </c>
      <c r="C1534" s="7">
        <v>1678.45</v>
      </c>
      <c r="D1534" s="7">
        <v>1688.34</v>
      </c>
      <c r="E1534" s="7">
        <v>1668.36</v>
      </c>
      <c r="F1534" s="7">
        <v>1684.68</v>
      </c>
      <c r="G1534" s="8">
        <v>28537200</v>
      </c>
      <c r="H1534" s="8">
        <v>1184374000000</v>
      </c>
      <c r="I1534" s="7">
        <v>2.98</v>
      </c>
      <c r="J1534" s="1">
        <f t="shared" si="70"/>
        <v>2</v>
      </c>
      <c r="K1534" s="1">
        <f t="shared" si="71"/>
        <v>28</v>
      </c>
    </row>
    <row r="1535" spans="1:11" hidden="1" x14ac:dyDescent="0.3">
      <c r="A1535" s="6">
        <v>40968</v>
      </c>
      <c r="B1535" s="1">
        <f t="shared" si="69"/>
        <v>2012</v>
      </c>
      <c r="C1535" s="7">
        <v>1703.6</v>
      </c>
      <c r="D1535" s="7">
        <v>1709.62</v>
      </c>
      <c r="E1535" s="7">
        <v>1692.3</v>
      </c>
      <c r="F1535" s="7">
        <v>1696.88</v>
      </c>
      <c r="G1535" s="8">
        <v>18800100</v>
      </c>
      <c r="H1535" s="8">
        <v>886832000000</v>
      </c>
      <c r="I1535" s="7">
        <v>0.72</v>
      </c>
      <c r="J1535" s="1">
        <f t="shared" si="70"/>
        <v>2</v>
      </c>
      <c r="K1535" s="1">
        <f t="shared" si="71"/>
        <v>29</v>
      </c>
    </row>
    <row r="1536" spans="1:11" hidden="1" x14ac:dyDescent="0.3">
      <c r="A1536" s="6">
        <v>40970</v>
      </c>
      <c r="B1536" s="1">
        <f t="shared" si="69"/>
        <v>2012</v>
      </c>
      <c r="C1536" s="7">
        <v>1704.9</v>
      </c>
      <c r="D1536" s="7">
        <v>1707.64</v>
      </c>
      <c r="E1536" s="7">
        <v>1692.29</v>
      </c>
      <c r="F1536" s="7">
        <v>1698.72</v>
      </c>
      <c r="G1536" s="8">
        <v>14393100</v>
      </c>
      <c r="H1536" s="8">
        <v>837851000000</v>
      </c>
      <c r="I1536" s="7">
        <v>0.11</v>
      </c>
      <c r="J1536" s="1">
        <f t="shared" si="70"/>
        <v>3</v>
      </c>
      <c r="K1536" s="1">
        <f t="shared" si="71"/>
        <v>2</v>
      </c>
    </row>
    <row r="1537" spans="1:11" hidden="1" x14ac:dyDescent="0.3">
      <c r="A1537" s="6">
        <v>40973</v>
      </c>
      <c r="B1537" s="1">
        <f t="shared" si="69"/>
        <v>2012</v>
      </c>
      <c r="C1537" s="7">
        <v>1699.11</v>
      </c>
      <c r="D1537" s="7">
        <v>1699.58</v>
      </c>
      <c r="E1537" s="7">
        <v>1667.05</v>
      </c>
      <c r="F1537" s="7">
        <v>1670.36</v>
      </c>
      <c r="G1537" s="8">
        <v>9546200</v>
      </c>
      <c r="H1537" s="8">
        <v>491337000000</v>
      </c>
      <c r="I1537" s="7">
        <v>-1.67</v>
      </c>
      <c r="J1537" s="1">
        <f t="shared" si="70"/>
        <v>3</v>
      </c>
      <c r="K1537" s="1">
        <f t="shared" si="71"/>
        <v>5</v>
      </c>
    </row>
    <row r="1538" spans="1:11" hidden="1" x14ac:dyDescent="0.3">
      <c r="A1538" s="6">
        <v>40974</v>
      </c>
      <c r="B1538" s="1">
        <f t="shared" ref="B1538:B1601" si="72">YEAR(A1538)</f>
        <v>2012</v>
      </c>
      <c r="C1538" s="7">
        <v>1673.93</v>
      </c>
      <c r="D1538" s="7">
        <v>1680.34</v>
      </c>
      <c r="E1538" s="7">
        <v>1654.56</v>
      </c>
      <c r="F1538" s="7">
        <v>1672.52</v>
      </c>
      <c r="G1538" s="8">
        <v>13763300</v>
      </c>
      <c r="H1538" s="8">
        <v>595334000000</v>
      </c>
      <c r="I1538" s="7">
        <v>0.13</v>
      </c>
      <c r="J1538" s="1">
        <f t="shared" si="70"/>
        <v>3</v>
      </c>
      <c r="K1538" s="1">
        <f t="shared" si="71"/>
        <v>6</v>
      </c>
    </row>
    <row r="1539" spans="1:11" hidden="1" x14ac:dyDescent="0.3">
      <c r="A1539" s="6">
        <v>40975</v>
      </c>
      <c r="B1539" s="1">
        <f t="shared" si="72"/>
        <v>2012</v>
      </c>
      <c r="C1539" s="7">
        <v>1644.51</v>
      </c>
      <c r="D1539" s="7">
        <v>1663.59</v>
      </c>
      <c r="E1539" s="7">
        <v>1642.96</v>
      </c>
      <c r="F1539" s="7">
        <v>1657.33</v>
      </c>
      <c r="G1539" s="8">
        <v>10426600</v>
      </c>
      <c r="H1539" s="8">
        <v>542570000000</v>
      </c>
      <c r="I1539" s="7">
        <v>-0.91</v>
      </c>
      <c r="J1539" s="1">
        <f t="shared" ref="J1539:J1602" si="73">MONTH(A1539)</f>
        <v>3</v>
      </c>
      <c r="K1539" s="1">
        <f t="shared" ref="K1539:K1602" si="74">DAY(A1539)</f>
        <v>7</v>
      </c>
    </row>
    <row r="1540" spans="1:11" hidden="1" x14ac:dyDescent="0.3">
      <c r="A1540" s="6">
        <v>40976</v>
      </c>
      <c r="B1540" s="1">
        <f t="shared" si="72"/>
        <v>2012</v>
      </c>
      <c r="C1540" s="7">
        <v>1667.34</v>
      </c>
      <c r="D1540" s="7">
        <v>1686.94</v>
      </c>
      <c r="E1540" s="7">
        <v>1657.86</v>
      </c>
      <c r="F1540" s="7">
        <v>1678.74</v>
      </c>
      <c r="G1540" s="8">
        <v>10614400</v>
      </c>
      <c r="H1540" s="8">
        <v>778430000000</v>
      </c>
      <c r="I1540" s="7">
        <v>1.29</v>
      </c>
      <c r="J1540" s="1">
        <f t="shared" si="73"/>
        <v>3</v>
      </c>
      <c r="K1540" s="1">
        <f t="shared" si="74"/>
        <v>8</v>
      </c>
    </row>
    <row r="1541" spans="1:11" hidden="1" x14ac:dyDescent="0.3">
      <c r="A1541" s="6">
        <v>40977</v>
      </c>
      <c r="B1541" s="1">
        <f t="shared" si="72"/>
        <v>2012</v>
      </c>
      <c r="C1541" s="7">
        <v>1696.46</v>
      </c>
      <c r="D1541" s="7">
        <v>1713.17</v>
      </c>
      <c r="E1541" s="7">
        <v>1688.54</v>
      </c>
      <c r="F1541" s="7">
        <v>1707.96</v>
      </c>
      <c r="G1541" s="8">
        <v>9193200</v>
      </c>
      <c r="H1541" s="8">
        <v>661070000000</v>
      </c>
      <c r="I1541" s="7">
        <v>1.74</v>
      </c>
      <c r="J1541" s="1">
        <f t="shared" si="73"/>
        <v>3</v>
      </c>
      <c r="K1541" s="1">
        <f t="shared" si="74"/>
        <v>9</v>
      </c>
    </row>
    <row r="1542" spans="1:11" hidden="1" x14ac:dyDescent="0.3">
      <c r="A1542" s="6">
        <v>40980</v>
      </c>
      <c r="B1542" s="1">
        <f t="shared" si="72"/>
        <v>2012</v>
      </c>
      <c r="C1542" s="7">
        <v>1712.62</v>
      </c>
      <c r="D1542" s="7">
        <v>1713.04</v>
      </c>
      <c r="E1542" s="7">
        <v>1685.21</v>
      </c>
      <c r="F1542" s="7">
        <v>1688.31</v>
      </c>
      <c r="G1542" s="8">
        <v>7439400</v>
      </c>
      <c r="H1542" s="8">
        <v>458161000000</v>
      </c>
      <c r="I1542" s="7">
        <v>-1.1499999999999999</v>
      </c>
      <c r="J1542" s="1">
        <f t="shared" si="73"/>
        <v>3</v>
      </c>
      <c r="K1542" s="1">
        <f t="shared" si="74"/>
        <v>12</v>
      </c>
    </row>
    <row r="1543" spans="1:11" hidden="1" x14ac:dyDescent="0.3">
      <c r="A1543" s="6">
        <v>40981</v>
      </c>
      <c r="B1543" s="1">
        <f t="shared" si="72"/>
        <v>2012</v>
      </c>
      <c r="C1543" s="7">
        <v>1696.49</v>
      </c>
      <c r="D1543" s="7">
        <v>1702.19</v>
      </c>
      <c r="E1543" s="7">
        <v>1684.64</v>
      </c>
      <c r="F1543" s="7">
        <v>1687.83</v>
      </c>
      <c r="G1543" s="8">
        <v>9881500</v>
      </c>
      <c r="H1543" s="8">
        <v>541695000000</v>
      </c>
      <c r="I1543" s="7">
        <v>-0.03</v>
      </c>
      <c r="J1543" s="1">
        <f t="shared" si="73"/>
        <v>3</v>
      </c>
      <c r="K1543" s="1">
        <f t="shared" si="74"/>
        <v>13</v>
      </c>
    </row>
    <row r="1544" spans="1:11" hidden="1" x14ac:dyDescent="0.3">
      <c r="A1544" s="6">
        <v>40982</v>
      </c>
      <c r="B1544" s="1">
        <f t="shared" si="72"/>
        <v>2012</v>
      </c>
      <c r="C1544" s="7">
        <v>1711.31</v>
      </c>
      <c r="D1544" s="7">
        <v>1716.7</v>
      </c>
      <c r="E1544" s="7">
        <v>1701.31</v>
      </c>
      <c r="F1544" s="7">
        <v>1701.83</v>
      </c>
      <c r="G1544" s="8">
        <v>11018500</v>
      </c>
      <c r="H1544" s="8">
        <v>733621000000</v>
      </c>
      <c r="I1544" s="7">
        <v>0.83</v>
      </c>
      <c r="J1544" s="1">
        <f t="shared" si="73"/>
        <v>3</v>
      </c>
      <c r="K1544" s="1">
        <f t="shared" si="74"/>
        <v>14</v>
      </c>
    </row>
    <row r="1545" spans="1:11" hidden="1" x14ac:dyDescent="0.3">
      <c r="A1545" s="6">
        <v>40983</v>
      </c>
      <c r="B1545" s="1">
        <f t="shared" si="72"/>
        <v>2012</v>
      </c>
      <c r="C1545" s="7">
        <v>1700.3</v>
      </c>
      <c r="D1545" s="7">
        <v>1706.77</v>
      </c>
      <c r="E1545" s="7">
        <v>1688.03</v>
      </c>
      <c r="F1545" s="7">
        <v>1706.61</v>
      </c>
      <c r="G1545" s="8">
        <v>11900000</v>
      </c>
      <c r="H1545" s="8">
        <v>638748000000</v>
      </c>
      <c r="I1545" s="7">
        <v>0.28000000000000003</v>
      </c>
      <c r="J1545" s="1">
        <f t="shared" si="73"/>
        <v>3</v>
      </c>
      <c r="K1545" s="1">
        <f t="shared" si="74"/>
        <v>15</v>
      </c>
    </row>
    <row r="1546" spans="1:11" hidden="1" x14ac:dyDescent="0.3">
      <c r="A1546" s="6">
        <v>40984</v>
      </c>
      <c r="B1546" s="1">
        <f t="shared" si="72"/>
        <v>2012</v>
      </c>
      <c r="C1546" s="7">
        <v>1720.03</v>
      </c>
      <c r="D1546" s="7">
        <v>1720.06</v>
      </c>
      <c r="E1546" s="7">
        <v>1702.66</v>
      </c>
      <c r="F1546" s="7">
        <v>1703.84</v>
      </c>
      <c r="G1546" s="8">
        <v>11635700</v>
      </c>
      <c r="H1546" s="8">
        <v>695429000000</v>
      </c>
      <c r="I1546" s="7">
        <v>-0.16</v>
      </c>
      <c r="J1546" s="1">
        <f t="shared" si="73"/>
        <v>3</v>
      </c>
      <c r="K1546" s="1">
        <f t="shared" si="74"/>
        <v>16</v>
      </c>
    </row>
    <row r="1547" spans="1:11" hidden="1" x14ac:dyDescent="0.3">
      <c r="A1547" s="6">
        <v>40987</v>
      </c>
      <c r="B1547" s="1">
        <f t="shared" si="72"/>
        <v>2012</v>
      </c>
      <c r="C1547" s="7">
        <v>1703.09</v>
      </c>
      <c r="D1547" s="7">
        <v>1714.5</v>
      </c>
      <c r="E1547" s="7">
        <v>1701.16</v>
      </c>
      <c r="F1547" s="7">
        <v>1711.96</v>
      </c>
      <c r="G1547" s="8">
        <v>9357100</v>
      </c>
      <c r="H1547" s="8">
        <v>526318000000</v>
      </c>
      <c r="I1547" s="7">
        <v>0.48</v>
      </c>
      <c r="J1547" s="1">
        <f t="shared" si="73"/>
        <v>3</v>
      </c>
      <c r="K1547" s="1">
        <f t="shared" si="74"/>
        <v>19</v>
      </c>
    </row>
    <row r="1548" spans="1:11" hidden="1" x14ac:dyDescent="0.3">
      <c r="A1548" s="6">
        <v>40988</v>
      </c>
      <c r="B1548" s="1">
        <f t="shared" si="72"/>
        <v>2012</v>
      </c>
      <c r="C1548" s="7">
        <v>1714.9</v>
      </c>
      <c r="D1548" s="7">
        <v>1720.83</v>
      </c>
      <c r="E1548" s="7">
        <v>1697.3</v>
      </c>
      <c r="F1548" s="7">
        <v>1700.14</v>
      </c>
      <c r="G1548" s="8">
        <v>9966800</v>
      </c>
      <c r="H1548" s="8">
        <v>553095000000</v>
      </c>
      <c r="I1548" s="7">
        <v>-0.69</v>
      </c>
      <c r="J1548" s="1">
        <f t="shared" si="73"/>
        <v>3</v>
      </c>
      <c r="K1548" s="1">
        <f t="shared" si="74"/>
        <v>20</v>
      </c>
    </row>
    <row r="1549" spans="1:11" hidden="1" x14ac:dyDescent="0.3">
      <c r="A1549" s="6">
        <v>40989</v>
      </c>
      <c r="B1549" s="1">
        <f t="shared" si="72"/>
        <v>2012</v>
      </c>
      <c r="C1549" s="7">
        <v>1692</v>
      </c>
      <c r="D1549" s="7">
        <v>1705.34</v>
      </c>
      <c r="E1549" s="7">
        <v>1688.33</v>
      </c>
      <c r="F1549" s="7">
        <v>1688.38</v>
      </c>
      <c r="G1549" s="8">
        <v>8298500</v>
      </c>
      <c r="H1549" s="8">
        <v>522833000000</v>
      </c>
      <c r="I1549" s="7">
        <v>-0.69</v>
      </c>
      <c r="J1549" s="1">
        <f t="shared" si="73"/>
        <v>3</v>
      </c>
      <c r="K1549" s="1">
        <f t="shared" si="74"/>
        <v>21</v>
      </c>
    </row>
    <row r="1550" spans="1:11" hidden="1" x14ac:dyDescent="0.3">
      <c r="A1550" s="6">
        <v>40990</v>
      </c>
      <c r="B1550" s="1">
        <f t="shared" si="72"/>
        <v>2012</v>
      </c>
      <c r="C1550" s="7">
        <v>1694.45</v>
      </c>
      <c r="D1550" s="7">
        <v>1705.02</v>
      </c>
      <c r="E1550" s="7">
        <v>1694.45</v>
      </c>
      <c r="F1550" s="7">
        <v>1697.11</v>
      </c>
      <c r="G1550" s="8">
        <v>10094200</v>
      </c>
      <c r="H1550" s="8">
        <v>544081000000</v>
      </c>
      <c r="I1550" s="7">
        <v>0.52</v>
      </c>
      <c r="J1550" s="1">
        <f t="shared" si="73"/>
        <v>3</v>
      </c>
      <c r="K1550" s="1">
        <f t="shared" si="74"/>
        <v>22</v>
      </c>
    </row>
    <row r="1551" spans="1:11" hidden="1" x14ac:dyDescent="0.3">
      <c r="A1551" s="6">
        <v>40991</v>
      </c>
      <c r="B1551" s="1">
        <f t="shared" si="72"/>
        <v>2012</v>
      </c>
      <c r="C1551" s="7">
        <v>1684.89</v>
      </c>
      <c r="D1551" s="7">
        <v>1714.63</v>
      </c>
      <c r="E1551" s="7">
        <v>1682.9</v>
      </c>
      <c r="F1551" s="7">
        <v>1709.03</v>
      </c>
      <c r="G1551" s="8">
        <v>11814500</v>
      </c>
      <c r="H1551" s="8">
        <v>553247000000</v>
      </c>
      <c r="I1551" s="7">
        <v>0.7</v>
      </c>
      <c r="J1551" s="1">
        <f t="shared" si="73"/>
        <v>3</v>
      </c>
      <c r="K1551" s="1">
        <f t="shared" si="74"/>
        <v>23</v>
      </c>
    </row>
    <row r="1552" spans="1:11" hidden="1" x14ac:dyDescent="0.3">
      <c r="A1552" s="6">
        <v>40994</v>
      </c>
      <c r="B1552" s="1">
        <f t="shared" si="72"/>
        <v>2012</v>
      </c>
      <c r="C1552" s="7">
        <v>1718.75</v>
      </c>
      <c r="D1552" s="7">
        <v>1728.38</v>
      </c>
      <c r="E1552" s="7">
        <v>1707.89</v>
      </c>
      <c r="F1552" s="7">
        <v>1712.69</v>
      </c>
      <c r="G1552" s="8">
        <v>11598100</v>
      </c>
      <c r="H1552" s="8">
        <v>547112000000</v>
      </c>
      <c r="I1552" s="7">
        <v>0.21</v>
      </c>
      <c r="J1552" s="1">
        <f t="shared" si="73"/>
        <v>3</v>
      </c>
      <c r="K1552" s="1">
        <f t="shared" si="74"/>
        <v>26</v>
      </c>
    </row>
    <row r="1553" spans="1:11" hidden="1" x14ac:dyDescent="0.3">
      <c r="A1553" s="6">
        <v>40995</v>
      </c>
      <c r="B1553" s="1">
        <f t="shared" si="72"/>
        <v>2012</v>
      </c>
      <c r="C1553" s="7">
        <v>1728.35</v>
      </c>
      <c r="D1553" s="7">
        <v>1730.61</v>
      </c>
      <c r="E1553" s="7">
        <v>1706.85</v>
      </c>
      <c r="F1553" s="7">
        <v>1722.4</v>
      </c>
      <c r="G1553" s="8">
        <v>10608500</v>
      </c>
      <c r="H1553" s="8">
        <v>623627000000</v>
      </c>
      <c r="I1553" s="7">
        <v>0.56999999999999995</v>
      </c>
      <c r="J1553" s="1">
        <f t="shared" si="73"/>
        <v>3</v>
      </c>
      <c r="K1553" s="1">
        <f t="shared" si="74"/>
        <v>27</v>
      </c>
    </row>
    <row r="1554" spans="1:11" hidden="1" x14ac:dyDescent="0.3">
      <c r="A1554" s="6">
        <v>40996</v>
      </c>
      <c r="B1554" s="1">
        <f t="shared" si="72"/>
        <v>2012</v>
      </c>
      <c r="C1554" s="7">
        <v>1718.21</v>
      </c>
      <c r="D1554" s="7">
        <v>1723.23</v>
      </c>
      <c r="E1554" s="7">
        <v>1698.94</v>
      </c>
      <c r="F1554" s="7">
        <v>1701.08</v>
      </c>
      <c r="G1554" s="8">
        <v>9876000</v>
      </c>
      <c r="H1554" s="8">
        <v>515781000000</v>
      </c>
      <c r="I1554" s="7">
        <v>-1.24</v>
      </c>
      <c r="J1554" s="1">
        <f t="shared" si="73"/>
        <v>3</v>
      </c>
      <c r="K1554" s="1">
        <f t="shared" si="74"/>
        <v>28</v>
      </c>
    </row>
    <row r="1555" spans="1:11" hidden="1" x14ac:dyDescent="0.3">
      <c r="A1555" s="6">
        <v>40997</v>
      </c>
      <c r="B1555" s="1">
        <f t="shared" si="72"/>
        <v>2012</v>
      </c>
      <c r="C1555" s="7">
        <v>1693.29</v>
      </c>
      <c r="D1555" s="7">
        <v>1698.23</v>
      </c>
      <c r="E1555" s="7">
        <v>1675.5</v>
      </c>
      <c r="F1555" s="7">
        <v>1683.61</v>
      </c>
      <c r="G1555" s="8">
        <v>10499300</v>
      </c>
      <c r="H1555" s="8">
        <v>556438000000</v>
      </c>
      <c r="I1555" s="7">
        <v>-1.03</v>
      </c>
      <c r="J1555" s="1">
        <f t="shared" si="73"/>
        <v>3</v>
      </c>
      <c r="K1555" s="1">
        <f t="shared" si="74"/>
        <v>29</v>
      </c>
    </row>
    <row r="1556" spans="1:11" hidden="1" x14ac:dyDescent="0.3">
      <c r="A1556" s="6">
        <v>40998</v>
      </c>
      <c r="B1556" s="1">
        <f t="shared" si="72"/>
        <v>2012</v>
      </c>
      <c r="C1556" s="7">
        <v>1676.78</v>
      </c>
      <c r="D1556" s="7">
        <v>1679.95</v>
      </c>
      <c r="E1556" s="7">
        <v>1661.26</v>
      </c>
      <c r="F1556" s="7">
        <v>1666.3</v>
      </c>
      <c r="G1556" s="8">
        <v>13649100</v>
      </c>
      <c r="H1556" s="8">
        <v>738768000000</v>
      </c>
      <c r="I1556" s="7">
        <v>-1.03</v>
      </c>
      <c r="J1556" s="1">
        <f t="shared" si="73"/>
        <v>3</v>
      </c>
      <c r="K1556" s="1">
        <f t="shared" si="74"/>
        <v>30</v>
      </c>
    </row>
    <row r="1557" spans="1:11" hidden="1" x14ac:dyDescent="0.3">
      <c r="A1557" s="6">
        <v>41001</v>
      </c>
      <c r="B1557" s="1">
        <f t="shared" si="72"/>
        <v>2012</v>
      </c>
      <c r="C1557" s="7">
        <v>1667.74</v>
      </c>
      <c r="D1557" s="7">
        <v>1675.38</v>
      </c>
      <c r="E1557" s="7">
        <v>1657.3</v>
      </c>
      <c r="F1557" s="7">
        <v>1667.36</v>
      </c>
      <c r="G1557" s="8">
        <v>8141600</v>
      </c>
      <c r="H1557" s="8">
        <v>545579000000</v>
      </c>
      <c r="I1557" s="7">
        <v>0.06</v>
      </c>
      <c r="J1557" s="1">
        <f t="shared" si="73"/>
        <v>4</v>
      </c>
      <c r="K1557" s="1">
        <f t="shared" si="74"/>
        <v>2</v>
      </c>
    </row>
    <row r="1558" spans="1:11" hidden="1" x14ac:dyDescent="0.3">
      <c r="A1558" s="6">
        <v>41002</v>
      </c>
      <c r="B1558" s="1">
        <f t="shared" si="72"/>
        <v>2012</v>
      </c>
      <c r="C1558" s="7">
        <v>1676.96</v>
      </c>
      <c r="D1558" s="7">
        <v>1688.4</v>
      </c>
      <c r="E1558" s="7">
        <v>1676.01</v>
      </c>
      <c r="F1558" s="7">
        <v>1687.56</v>
      </c>
      <c r="G1558" s="8">
        <v>11408100</v>
      </c>
      <c r="H1558" s="8">
        <v>736202000000</v>
      </c>
      <c r="I1558" s="7">
        <v>1.21</v>
      </c>
      <c r="J1558" s="1">
        <f t="shared" si="73"/>
        <v>4</v>
      </c>
      <c r="K1558" s="1">
        <f t="shared" si="74"/>
        <v>3</v>
      </c>
    </row>
    <row r="1559" spans="1:11" hidden="1" x14ac:dyDescent="0.3">
      <c r="A1559" s="6">
        <v>41003</v>
      </c>
      <c r="B1559" s="1">
        <f t="shared" si="72"/>
        <v>2012</v>
      </c>
      <c r="C1559" s="7">
        <v>1688.07</v>
      </c>
      <c r="D1559" s="7">
        <v>1689.44</v>
      </c>
      <c r="E1559" s="7">
        <v>1647.89</v>
      </c>
      <c r="F1559" s="7">
        <v>1650.11</v>
      </c>
      <c r="G1559" s="8">
        <v>12411000</v>
      </c>
      <c r="H1559" s="8">
        <v>654538000000</v>
      </c>
      <c r="I1559" s="7">
        <v>-2.2200000000000002</v>
      </c>
      <c r="J1559" s="1">
        <f t="shared" si="73"/>
        <v>4</v>
      </c>
      <c r="K1559" s="1">
        <f t="shared" si="74"/>
        <v>4</v>
      </c>
    </row>
    <row r="1560" spans="1:11" hidden="1" x14ac:dyDescent="0.3">
      <c r="A1560" s="6">
        <v>41004</v>
      </c>
      <c r="B1560" s="1">
        <f t="shared" si="72"/>
        <v>2012</v>
      </c>
      <c r="C1560" s="7">
        <v>1630.95</v>
      </c>
      <c r="D1560" s="7">
        <v>1669.79</v>
      </c>
      <c r="E1560" s="7">
        <v>1625.5</v>
      </c>
      <c r="F1560" s="7">
        <v>1667.29</v>
      </c>
      <c r="G1560" s="8">
        <v>13976100</v>
      </c>
      <c r="H1560" s="8">
        <v>695511000000</v>
      </c>
      <c r="I1560" s="7">
        <v>1.04</v>
      </c>
      <c r="J1560" s="1">
        <f t="shared" si="73"/>
        <v>4</v>
      </c>
      <c r="K1560" s="1">
        <f t="shared" si="74"/>
        <v>5</v>
      </c>
    </row>
    <row r="1561" spans="1:11" hidden="1" x14ac:dyDescent="0.3">
      <c r="A1561" s="6">
        <v>41005</v>
      </c>
      <c r="B1561" s="1">
        <f t="shared" si="72"/>
        <v>2012</v>
      </c>
      <c r="C1561" s="7">
        <v>1664.31</v>
      </c>
      <c r="D1561" s="7">
        <v>1676.03</v>
      </c>
      <c r="E1561" s="7">
        <v>1656.78</v>
      </c>
      <c r="F1561" s="7">
        <v>1662.92</v>
      </c>
      <c r="G1561" s="8">
        <v>7590200</v>
      </c>
      <c r="H1561" s="8">
        <v>443827000000</v>
      </c>
      <c r="I1561" s="7">
        <v>-0.26</v>
      </c>
      <c r="J1561" s="1">
        <f t="shared" si="73"/>
        <v>4</v>
      </c>
      <c r="K1561" s="1">
        <f t="shared" si="74"/>
        <v>6</v>
      </c>
    </row>
    <row r="1562" spans="1:11" hidden="1" x14ac:dyDescent="0.3">
      <c r="A1562" s="6">
        <v>41008</v>
      </c>
      <c r="B1562" s="1">
        <f t="shared" si="72"/>
        <v>2012</v>
      </c>
      <c r="C1562" s="7">
        <v>1651.9</v>
      </c>
      <c r="D1562" s="7">
        <v>1652.47</v>
      </c>
      <c r="E1562" s="7">
        <v>1614.34</v>
      </c>
      <c r="F1562" s="7">
        <v>1617.22</v>
      </c>
      <c r="G1562" s="8">
        <v>9687400</v>
      </c>
      <c r="H1562" s="8">
        <v>461527000000</v>
      </c>
      <c r="I1562" s="7">
        <v>-2.75</v>
      </c>
      <c r="J1562" s="1">
        <f t="shared" si="73"/>
        <v>4</v>
      </c>
      <c r="K1562" s="1">
        <f t="shared" si="74"/>
        <v>9</v>
      </c>
    </row>
    <row r="1563" spans="1:11" hidden="1" x14ac:dyDescent="0.3">
      <c r="A1563" s="6">
        <v>41009</v>
      </c>
      <c r="B1563" s="1">
        <f t="shared" si="72"/>
        <v>2012</v>
      </c>
      <c r="C1563" s="7">
        <v>1616.91</v>
      </c>
      <c r="D1563" s="7">
        <v>1626.2</v>
      </c>
      <c r="E1563" s="7">
        <v>1588.98</v>
      </c>
      <c r="F1563" s="7">
        <v>1596.22</v>
      </c>
      <c r="G1563" s="8">
        <v>9392400</v>
      </c>
      <c r="H1563" s="8">
        <v>513110000000</v>
      </c>
      <c r="I1563" s="7">
        <v>-1.3</v>
      </c>
      <c r="J1563" s="1">
        <f t="shared" si="73"/>
        <v>4</v>
      </c>
      <c r="K1563" s="1">
        <f t="shared" si="74"/>
        <v>10</v>
      </c>
    </row>
    <row r="1564" spans="1:11" hidden="1" x14ac:dyDescent="0.3">
      <c r="A1564" s="6">
        <v>41011</v>
      </c>
      <c r="B1564" s="1">
        <f t="shared" si="72"/>
        <v>2012</v>
      </c>
      <c r="C1564" s="7">
        <v>1584.85</v>
      </c>
      <c r="D1564" s="7">
        <v>1588.68</v>
      </c>
      <c r="E1564" s="7">
        <v>1564.64</v>
      </c>
      <c r="F1564" s="7">
        <v>1579.6</v>
      </c>
      <c r="G1564" s="8">
        <v>10364900</v>
      </c>
      <c r="H1564" s="8">
        <v>873313000000</v>
      </c>
      <c r="I1564" s="7">
        <v>-1.04</v>
      </c>
      <c r="J1564" s="1">
        <f t="shared" si="73"/>
        <v>4</v>
      </c>
      <c r="K1564" s="1">
        <f t="shared" si="74"/>
        <v>12</v>
      </c>
    </row>
    <row r="1565" spans="1:11" hidden="1" x14ac:dyDescent="0.3">
      <c r="A1565" s="6">
        <v>41012</v>
      </c>
      <c r="B1565" s="1">
        <f t="shared" si="72"/>
        <v>2012</v>
      </c>
      <c r="C1565" s="7">
        <v>1594.47</v>
      </c>
      <c r="D1565" s="7">
        <v>1623.59</v>
      </c>
      <c r="E1565" s="7">
        <v>1593.43</v>
      </c>
      <c r="F1565" s="7">
        <v>1623.59</v>
      </c>
      <c r="G1565" s="8">
        <v>11875500</v>
      </c>
      <c r="H1565" s="8">
        <v>1169443000000</v>
      </c>
      <c r="I1565" s="7">
        <v>2.78</v>
      </c>
      <c r="J1565" s="1">
        <f t="shared" si="73"/>
        <v>4</v>
      </c>
      <c r="K1565" s="1">
        <f t="shared" si="74"/>
        <v>13</v>
      </c>
    </row>
    <row r="1566" spans="1:11" hidden="1" x14ac:dyDescent="0.3">
      <c r="A1566" s="6">
        <v>41015</v>
      </c>
      <c r="B1566" s="1">
        <f t="shared" si="72"/>
        <v>2012</v>
      </c>
      <c r="C1566" s="7">
        <v>1608.79</v>
      </c>
      <c r="D1566" s="7">
        <v>1622.73</v>
      </c>
      <c r="E1566" s="7">
        <v>1606.46</v>
      </c>
      <c r="F1566" s="7">
        <v>1615.5</v>
      </c>
      <c r="G1566" s="8">
        <v>8310600</v>
      </c>
      <c r="H1566" s="8">
        <v>588180000000</v>
      </c>
      <c r="I1566" s="7">
        <v>-0.5</v>
      </c>
      <c r="J1566" s="1">
        <f t="shared" si="73"/>
        <v>4</v>
      </c>
      <c r="K1566" s="1">
        <f t="shared" si="74"/>
        <v>16</v>
      </c>
    </row>
    <row r="1567" spans="1:11" hidden="1" x14ac:dyDescent="0.3">
      <c r="A1567" s="6">
        <v>41016</v>
      </c>
      <c r="B1567" s="1">
        <f t="shared" si="72"/>
        <v>2012</v>
      </c>
      <c r="C1567" s="7">
        <v>1616.09</v>
      </c>
      <c r="D1567" s="7">
        <v>1626.79</v>
      </c>
      <c r="E1567" s="7">
        <v>1598.89</v>
      </c>
      <c r="F1567" s="7">
        <v>1600.52</v>
      </c>
      <c r="G1567" s="8">
        <v>8537600</v>
      </c>
      <c r="H1567" s="8">
        <v>566897000000</v>
      </c>
      <c r="I1567" s="7">
        <v>-0.93</v>
      </c>
      <c r="J1567" s="1">
        <f t="shared" si="73"/>
        <v>4</v>
      </c>
      <c r="K1567" s="1">
        <f t="shared" si="74"/>
        <v>17</v>
      </c>
    </row>
    <row r="1568" spans="1:11" hidden="1" x14ac:dyDescent="0.3">
      <c r="A1568" s="6">
        <v>41017</v>
      </c>
      <c r="B1568" s="1">
        <f t="shared" si="72"/>
        <v>2012</v>
      </c>
      <c r="C1568" s="7">
        <v>1631.08</v>
      </c>
      <c r="D1568" s="7">
        <v>1635.32</v>
      </c>
      <c r="E1568" s="7">
        <v>1620.57</v>
      </c>
      <c r="F1568" s="7">
        <v>1626.01</v>
      </c>
      <c r="G1568" s="8">
        <v>9754300</v>
      </c>
      <c r="H1568" s="8">
        <v>681023000000</v>
      </c>
      <c r="I1568" s="7">
        <v>1.59</v>
      </c>
      <c r="J1568" s="1">
        <f t="shared" si="73"/>
        <v>4</v>
      </c>
      <c r="K1568" s="1">
        <f t="shared" si="74"/>
        <v>18</v>
      </c>
    </row>
    <row r="1569" spans="1:11" hidden="1" x14ac:dyDescent="0.3">
      <c r="A1569" s="6">
        <v>41018</v>
      </c>
      <c r="B1569" s="1">
        <f t="shared" si="72"/>
        <v>2012</v>
      </c>
      <c r="C1569" s="7">
        <v>1620.84</v>
      </c>
      <c r="D1569" s="7">
        <v>1640.52</v>
      </c>
      <c r="E1569" s="7">
        <v>1617.21</v>
      </c>
      <c r="F1569" s="7">
        <v>1637.54</v>
      </c>
      <c r="G1569" s="8">
        <v>10150600</v>
      </c>
      <c r="H1569" s="8">
        <v>596244000000</v>
      </c>
      <c r="I1569" s="7">
        <v>0.71</v>
      </c>
      <c r="J1569" s="1">
        <f t="shared" si="73"/>
        <v>4</v>
      </c>
      <c r="K1569" s="1">
        <f t="shared" si="74"/>
        <v>19</v>
      </c>
    </row>
    <row r="1570" spans="1:11" hidden="1" x14ac:dyDescent="0.3">
      <c r="A1570" s="6">
        <v>41019</v>
      </c>
      <c r="B1570" s="1">
        <f t="shared" si="72"/>
        <v>2012</v>
      </c>
      <c r="C1570" s="7">
        <v>1620.83</v>
      </c>
      <c r="D1570" s="7">
        <v>1623.72</v>
      </c>
      <c r="E1570" s="7">
        <v>1608.14</v>
      </c>
      <c r="F1570" s="7">
        <v>1611.45</v>
      </c>
      <c r="G1570" s="8">
        <v>9016200</v>
      </c>
      <c r="H1570" s="8">
        <v>475325000000</v>
      </c>
      <c r="I1570" s="7">
        <v>-1.59</v>
      </c>
      <c r="J1570" s="1">
        <f t="shared" si="73"/>
        <v>4</v>
      </c>
      <c r="K1570" s="1">
        <f t="shared" si="74"/>
        <v>20</v>
      </c>
    </row>
    <row r="1571" spans="1:11" hidden="1" x14ac:dyDescent="0.3">
      <c r="A1571" s="6">
        <v>41022</v>
      </c>
      <c r="B1571" s="1">
        <f t="shared" si="72"/>
        <v>2012</v>
      </c>
      <c r="C1571" s="7">
        <v>1610.48</v>
      </c>
      <c r="D1571" s="7">
        <v>1625.02</v>
      </c>
      <c r="E1571" s="7">
        <v>1600.21</v>
      </c>
      <c r="F1571" s="7">
        <v>1608.62</v>
      </c>
      <c r="G1571" s="8">
        <v>8306300</v>
      </c>
      <c r="H1571" s="8">
        <v>414642000000</v>
      </c>
      <c r="I1571" s="7">
        <v>-0.18</v>
      </c>
      <c r="J1571" s="1">
        <f t="shared" si="73"/>
        <v>4</v>
      </c>
      <c r="K1571" s="1">
        <f t="shared" si="74"/>
        <v>23</v>
      </c>
    </row>
    <row r="1572" spans="1:11" hidden="1" x14ac:dyDescent="0.3">
      <c r="A1572" s="6">
        <v>41023</v>
      </c>
      <c r="B1572" s="1">
        <f t="shared" si="72"/>
        <v>2012</v>
      </c>
      <c r="C1572" s="7">
        <v>1592.55</v>
      </c>
      <c r="D1572" s="7">
        <v>1611.69</v>
      </c>
      <c r="E1572" s="7">
        <v>1588.77</v>
      </c>
      <c r="F1572" s="7">
        <v>1598.23</v>
      </c>
      <c r="G1572" s="8">
        <v>9722700</v>
      </c>
      <c r="H1572" s="8">
        <v>579713000000</v>
      </c>
      <c r="I1572" s="7">
        <v>-0.65</v>
      </c>
      <c r="J1572" s="1">
        <f t="shared" si="73"/>
        <v>4</v>
      </c>
      <c r="K1572" s="1">
        <f t="shared" si="74"/>
        <v>24</v>
      </c>
    </row>
    <row r="1573" spans="1:11" hidden="1" x14ac:dyDescent="0.3">
      <c r="A1573" s="6">
        <v>41024</v>
      </c>
      <c r="B1573" s="1">
        <f t="shared" si="72"/>
        <v>2012</v>
      </c>
      <c r="C1573" s="7">
        <v>1619.64</v>
      </c>
      <c r="D1573" s="7">
        <v>1622.86</v>
      </c>
      <c r="E1573" s="7">
        <v>1602.48</v>
      </c>
      <c r="F1573" s="7">
        <v>1602.48</v>
      </c>
      <c r="G1573" s="8">
        <v>8758600</v>
      </c>
      <c r="H1573" s="8">
        <v>575414000000</v>
      </c>
      <c r="I1573" s="7">
        <v>0.27</v>
      </c>
      <c r="J1573" s="1">
        <f t="shared" si="73"/>
        <v>4</v>
      </c>
      <c r="K1573" s="1">
        <f t="shared" si="74"/>
        <v>25</v>
      </c>
    </row>
    <row r="1574" spans="1:11" hidden="1" x14ac:dyDescent="0.3">
      <c r="A1574" s="6">
        <v>41025</v>
      </c>
      <c r="B1574" s="1">
        <f t="shared" si="72"/>
        <v>2012</v>
      </c>
      <c r="C1574" s="7">
        <v>1621.77</v>
      </c>
      <c r="D1574" s="7">
        <v>1627.03</v>
      </c>
      <c r="E1574" s="7">
        <v>1608</v>
      </c>
      <c r="F1574" s="7">
        <v>1611.95</v>
      </c>
      <c r="G1574" s="8">
        <v>9584400</v>
      </c>
      <c r="H1574" s="8">
        <v>662207000000</v>
      </c>
      <c r="I1574" s="7">
        <v>0.59</v>
      </c>
      <c r="J1574" s="1">
        <f t="shared" si="73"/>
        <v>4</v>
      </c>
      <c r="K1574" s="1">
        <f t="shared" si="74"/>
        <v>26</v>
      </c>
    </row>
    <row r="1575" spans="1:11" hidden="1" x14ac:dyDescent="0.3">
      <c r="A1575" s="6">
        <v>41026</v>
      </c>
      <c r="B1575" s="1">
        <f t="shared" si="72"/>
        <v>2012</v>
      </c>
      <c r="C1575" s="7">
        <v>1626.86</v>
      </c>
      <c r="D1575" s="7">
        <v>1640.82</v>
      </c>
      <c r="E1575" s="7">
        <v>1625.89</v>
      </c>
      <c r="F1575" s="7">
        <v>1637.84</v>
      </c>
      <c r="G1575" s="8">
        <v>8930100</v>
      </c>
      <c r="H1575" s="8">
        <v>646626000000</v>
      </c>
      <c r="I1575" s="7">
        <v>1.61</v>
      </c>
      <c r="J1575" s="1">
        <f t="shared" si="73"/>
        <v>4</v>
      </c>
      <c r="K1575" s="1">
        <f t="shared" si="74"/>
        <v>27</v>
      </c>
    </row>
    <row r="1576" spans="1:11" hidden="1" x14ac:dyDescent="0.3">
      <c r="A1576" s="6">
        <v>41029</v>
      </c>
      <c r="B1576" s="1">
        <f t="shared" si="72"/>
        <v>2012</v>
      </c>
      <c r="C1576" s="7">
        <v>1649.71</v>
      </c>
      <c r="D1576" s="7">
        <v>1656.59</v>
      </c>
      <c r="E1576" s="7">
        <v>1637.94</v>
      </c>
      <c r="F1576" s="7">
        <v>1642.89</v>
      </c>
      <c r="G1576" s="8">
        <v>8126900</v>
      </c>
      <c r="H1576" s="8">
        <v>627893000000</v>
      </c>
      <c r="I1576" s="7">
        <v>0.31</v>
      </c>
      <c r="J1576" s="1">
        <f t="shared" si="73"/>
        <v>4</v>
      </c>
      <c r="K1576" s="1">
        <f t="shared" si="74"/>
        <v>30</v>
      </c>
    </row>
    <row r="1577" spans="1:11" hidden="1" x14ac:dyDescent="0.3">
      <c r="A1577" s="6">
        <v>41031</v>
      </c>
      <c r="B1577" s="1">
        <f t="shared" si="72"/>
        <v>2012</v>
      </c>
      <c r="C1577" s="7">
        <v>1654.6</v>
      </c>
      <c r="D1577" s="7">
        <v>1656.12</v>
      </c>
      <c r="E1577" s="7">
        <v>1640.96</v>
      </c>
      <c r="F1577" s="7">
        <v>1652.44</v>
      </c>
      <c r="G1577" s="8">
        <v>11194500</v>
      </c>
      <c r="H1577" s="8">
        <v>793605000000</v>
      </c>
      <c r="I1577" s="7">
        <v>0.57999999999999996</v>
      </c>
      <c r="J1577" s="1">
        <f t="shared" si="73"/>
        <v>5</v>
      </c>
      <c r="K1577" s="1">
        <f t="shared" si="74"/>
        <v>2</v>
      </c>
    </row>
    <row r="1578" spans="1:11" hidden="1" x14ac:dyDescent="0.3">
      <c r="A1578" s="6">
        <v>41032</v>
      </c>
      <c r="B1578" s="1">
        <f t="shared" si="72"/>
        <v>2012</v>
      </c>
      <c r="C1578" s="7">
        <v>1648.96</v>
      </c>
      <c r="D1578" s="7">
        <v>1660.39</v>
      </c>
      <c r="E1578" s="7">
        <v>1648.36</v>
      </c>
      <c r="F1578" s="7">
        <v>1653.2</v>
      </c>
      <c r="G1578" s="8">
        <v>7426000</v>
      </c>
      <c r="H1578" s="8">
        <v>473824000000</v>
      </c>
      <c r="I1578" s="7">
        <v>0.05</v>
      </c>
      <c r="J1578" s="1">
        <f t="shared" si="73"/>
        <v>5</v>
      </c>
      <c r="K1578" s="1">
        <f t="shared" si="74"/>
        <v>3</v>
      </c>
    </row>
    <row r="1579" spans="1:11" hidden="1" x14ac:dyDescent="0.3">
      <c r="A1579" s="6">
        <v>41033</v>
      </c>
      <c r="B1579" s="1">
        <f t="shared" si="72"/>
        <v>2012</v>
      </c>
      <c r="C1579" s="7">
        <v>1637.9</v>
      </c>
      <c r="D1579" s="7">
        <v>1668.67</v>
      </c>
      <c r="E1579" s="7">
        <v>1636.95</v>
      </c>
      <c r="F1579" s="7">
        <v>1659.58</v>
      </c>
      <c r="G1579" s="8">
        <v>14663200</v>
      </c>
      <c r="H1579" s="8">
        <v>935779000000</v>
      </c>
      <c r="I1579" s="7">
        <v>0.39</v>
      </c>
      <c r="J1579" s="1">
        <f t="shared" si="73"/>
        <v>5</v>
      </c>
      <c r="K1579" s="1">
        <f t="shared" si="74"/>
        <v>4</v>
      </c>
    </row>
    <row r="1580" spans="1:11" hidden="1" x14ac:dyDescent="0.3">
      <c r="A1580" s="6">
        <v>41036</v>
      </c>
      <c r="B1580" s="1">
        <f t="shared" si="72"/>
        <v>2012</v>
      </c>
      <c r="C1580" s="7">
        <v>1633.08</v>
      </c>
      <c r="D1580" s="7">
        <v>1640.49</v>
      </c>
      <c r="E1580" s="7">
        <v>1620.55</v>
      </c>
      <c r="F1580" s="7">
        <v>1628.24</v>
      </c>
      <c r="G1580" s="8">
        <v>9706600</v>
      </c>
      <c r="H1580" s="8">
        <v>718177000000</v>
      </c>
      <c r="I1580" s="7">
        <v>-1.89</v>
      </c>
      <c r="J1580" s="1">
        <f t="shared" si="73"/>
        <v>5</v>
      </c>
      <c r="K1580" s="1">
        <f t="shared" si="74"/>
        <v>7</v>
      </c>
    </row>
    <row r="1581" spans="1:11" hidden="1" x14ac:dyDescent="0.3">
      <c r="A1581" s="6">
        <v>41037</v>
      </c>
      <c r="B1581" s="1">
        <f t="shared" si="72"/>
        <v>2012</v>
      </c>
      <c r="C1581" s="7">
        <v>1642.5</v>
      </c>
      <c r="D1581" s="7">
        <v>1654.38</v>
      </c>
      <c r="E1581" s="7">
        <v>1641.32</v>
      </c>
      <c r="F1581" s="7">
        <v>1646.83</v>
      </c>
      <c r="G1581" s="8">
        <v>14675300</v>
      </c>
      <c r="H1581" s="8">
        <v>642558000000</v>
      </c>
      <c r="I1581" s="7">
        <v>1.1399999999999999</v>
      </c>
      <c r="J1581" s="1">
        <f t="shared" si="73"/>
        <v>5</v>
      </c>
      <c r="K1581" s="1">
        <f t="shared" si="74"/>
        <v>8</v>
      </c>
    </row>
    <row r="1582" spans="1:11" hidden="1" x14ac:dyDescent="0.3">
      <c r="A1582" s="6">
        <v>41038</v>
      </c>
      <c r="B1582" s="1">
        <f t="shared" si="72"/>
        <v>2012</v>
      </c>
      <c r="C1582" s="7">
        <v>1639.13</v>
      </c>
      <c r="D1582" s="7">
        <v>1648.87</v>
      </c>
      <c r="E1582" s="7">
        <v>1630.78</v>
      </c>
      <c r="F1582" s="7">
        <v>1630.78</v>
      </c>
      <c r="G1582" s="8">
        <v>12857600</v>
      </c>
      <c r="H1582" s="8">
        <v>636196000000</v>
      </c>
      <c r="I1582" s="7">
        <v>-0.97</v>
      </c>
      <c r="J1582" s="1">
        <f t="shared" si="73"/>
        <v>5</v>
      </c>
      <c r="K1582" s="1">
        <f t="shared" si="74"/>
        <v>9</v>
      </c>
    </row>
    <row r="1583" spans="1:11" hidden="1" x14ac:dyDescent="0.3">
      <c r="A1583" s="6">
        <v>41039</v>
      </c>
      <c r="B1583" s="1">
        <f t="shared" si="72"/>
        <v>2012</v>
      </c>
      <c r="C1583" s="7">
        <v>1632.57</v>
      </c>
      <c r="D1583" s="7">
        <v>1653.43</v>
      </c>
      <c r="E1583" s="7">
        <v>1629.69</v>
      </c>
      <c r="F1583" s="7">
        <v>1647.72</v>
      </c>
      <c r="G1583" s="8">
        <v>10297800</v>
      </c>
      <c r="H1583" s="8">
        <v>606046000000</v>
      </c>
      <c r="I1583" s="7">
        <v>1.04</v>
      </c>
      <c r="J1583" s="1">
        <f t="shared" si="73"/>
        <v>5</v>
      </c>
      <c r="K1583" s="1">
        <f t="shared" si="74"/>
        <v>10</v>
      </c>
    </row>
    <row r="1584" spans="1:11" hidden="1" x14ac:dyDescent="0.3">
      <c r="A1584" s="6">
        <v>41040</v>
      </c>
      <c r="B1584" s="1">
        <f t="shared" si="72"/>
        <v>2012</v>
      </c>
      <c r="C1584" s="7">
        <v>1645.2</v>
      </c>
      <c r="D1584" s="7">
        <v>1645.2</v>
      </c>
      <c r="E1584" s="7">
        <v>1609.77</v>
      </c>
      <c r="F1584" s="7">
        <v>1609.77</v>
      </c>
      <c r="G1584" s="8">
        <v>12777900</v>
      </c>
      <c r="H1584" s="8">
        <v>643727000000</v>
      </c>
      <c r="I1584" s="7">
        <v>-2.2999999999999998</v>
      </c>
      <c r="J1584" s="1">
        <f t="shared" si="73"/>
        <v>5</v>
      </c>
      <c r="K1584" s="1">
        <f t="shared" si="74"/>
        <v>11</v>
      </c>
    </row>
    <row r="1585" spans="1:11" hidden="1" x14ac:dyDescent="0.3">
      <c r="A1585" s="6">
        <v>41043</v>
      </c>
      <c r="B1585" s="1">
        <f t="shared" si="72"/>
        <v>2012</v>
      </c>
      <c r="C1585" s="7">
        <v>1615.11</v>
      </c>
      <c r="D1585" s="7">
        <v>1629.16</v>
      </c>
      <c r="E1585" s="7">
        <v>1599.21</v>
      </c>
      <c r="F1585" s="7">
        <v>1612.18</v>
      </c>
      <c r="G1585" s="8">
        <v>9487500</v>
      </c>
      <c r="H1585" s="8">
        <v>611151000000</v>
      </c>
      <c r="I1585" s="7">
        <v>0.15</v>
      </c>
      <c r="J1585" s="1">
        <f t="shared" si="73"/>
        <v>5</v>
      </c>
      <c r="K1585" s="1">
        <f t="shared" si="74"/>
        <v>14</v>
      </c>
    </row>
    <row r="1586" spans="1:11" hidden="1" x14ac:dyDescent="0.3">
      <c r="A1586" s="6">
        <v>41044</v>
      </c>
      <c r="B1586" s="1">
        <f t="shared" si="72"/>
        <v>2012</v>
      </c>
      <c r="C1586" s="7">
        <v>1595.62</v>
      </c>
      <c r="D1586" s="7">
        <v>1603.84</v>
      </c>
      <c r="E1586" s="7">
        <v>1570.76</v>
      </c>
      <c r="F1586" s="7">
        <v>1597.19</v>
      </c>
      <c r="G1586" s="8">
        <v>13088400</v>
      </c>
      <c r="H1586" s="8">
        <v>706719000000</v>
      </c>
      <c r="I1586" s="7">
        <v>-0.93</v>
      </c>
      <c r="J1586" s="1">
        <f t="shared" si="73"/>
        <v>5</v>
      </c>
      <c r="K1586" s="1">
        <f t="shared" si="74"/>
        <v>15</v>
      </c>
    </row>
    <row r="1587" spans="1:11" hidden="1" x14ac:dyDescent="0.3">
      <c r="A1587" s="6">
        <v>41045</v>
      </c>
      <c r="B1587" s="1">
        <f t="shared" si="72"/>
        <v>2012</v>
      </c>
      <c r="C1587" s="7">
        <v>1583.57</v>
      </c>
      <c r="D1587" s="7">
        <v>1588.22</v>
      </c>
      <c r="E1587" s="7">
        <v>1495.93</v>
      </c>
      <c r="F1587" s="7">
        <v>1498.25</v>
      </c>
      <c r="G1587" s="8">
        <v>23728100</v>
      </c>
      <c r="H1587" s="8">
        <v>1489404000000</v>
      </c>
      <c r="I1587" s="7">
        <v>-6.19</v>
      </c>
      <c r="J1587" s="1">
        <f t="shared" si="73"/>
        <v>5</v>
      </c>
      <c r="K1587" s="1">
        <f t="shared" si="74"/>
        <v>16</v>
      </c>
    </row>
    <row r="1588" spans="1:11" hidden="1" x14ac:dyDescent="0.3">
      <c r="A1588" s="6">
        <v>41046</v>
      </c>
      <c r="B1588" s="1">
        <f t="shared" si="72"/>
        <v>2012</v>
      </c>
      <c r="C1588" s="7">
        <v>1506.39</v>
      </c>
      <c r="D1588" s="7">
        <v>1540.49</v>
      </c>
      <c r="E1588" s="7">
        <v>1487.82</v>
      </c>
      <c r="F1588" s="7">
        <v>1531.49</v>
      </c>
      <c r="G1588" s="8">
        <v>17473500</v>
      </c>
      <c r="H1588" s="8">
        <v>1201413000000</v>
      </c>
      <c r="I1588" s="7">
        <v>2.2200000000000002</v>
      </c>
      <c r="J1588" s="1">
        <f t="shared" si="73"/>
        <v>5</v>
      </c>
      <c r="K1588" s="1">
        <f t="shared" si="74"/>
        <v>17</v>
      </c>
    </row>
    <row r="1589" spans="1:11" hidden="1" x14ac:dyDescent="0.3">
      <c r="A1589" s="6">
        <v>41047</v>
      </c>
      <c r="B1589" s="1">
        <f t="shared" si="72"/>
        <v>2012</v>
      </c>
      <c r="C1589" s="7">
        <v>1495.48</v>
      </c>
      <c r="D1589" s="7">
        <v>1499.7</v>
      </c>
      <c r="E1589" s="7">
        <v>1465.03</v>
      </c>
      <c r="F1589" s="7">
        <v>1467.39</v>
      </c>
      <c r="G1589" s="8">
        <v>12508900</v>
      </c>
      <c r="H1589" s="8">
        <v>968828000000</v>
      </c>
      <c r="I1589" s="7">
        <v>-4.1900000000000004</v>
      </c>
      <c r="J1589" s="1">
        <f t="shared" si="73"/>
        <v>5</v>
      </c>
      <c r="K1589" s="1">
        <f t="shared" si="74"/>
        <v>18</v>
      </c>
    </row>
    <row r="1590" spans="1:11" hidden="1" x14ac:dyDescent="0.3">
      <c r="A1590" s="6">
        <v>41050</v>
      </c>
      <c r="B1590" s="1">
        <f t="shared" si="72"/>
        <v>2012</v>
      </c>
      <c r="C1590" s="7">
        <v>1492.23</v>
      </c>
      <c r="D1590" s="7">
        <v>1501.45</v>
      </c>
      <c r="E1590" s="7">
        <v>1483.93</v>
      </c>
      <c r="F1590" s="7">
        <v>1489.3</v>
      </c>
      <c r="G1590" s="8">
        <v>10822700</v>
      </c>
      <c r="H1590" s="8">
        <v>796194000000</v>
      </c>
      <c r="I1590" s="7">
        <v>1.49</v>
      </c>
      <c r="J1590" s="1">
        <f t="shared" si="73"/>
        <v>5</v>
      </c>
      <c r="K1590" s="1">
        <f t="shared" si="74"/>
        <v>21</v>
      </c>
    </row>
    <row r="1591" spans="1:11" hidden="1" x14ac:dyDescent="0.3">
      <c r="A1591" s="6">
        <v>41051</v>
      </c>
      <c r="B1591" s="1">
        <f t="shared" si="72"/>
        <v>2012</v>
      </c>
      <c r="C1591" s="7">
        <v>1523.29</v>
      </c>
      <c r="D1591" s="7">
        <v>1529.21</v>
      </c>
      <c r="E1591" s="7">
        <v>1514.64</v>
      </c>
      <c r="F1591" s="7">
        <v>1526.58</v>
      </c>
      <c r="G1591" s="8">
        <v>13611100</v>
      </c>
      <c r="H1591" s="8">
        <v>878009000000</v>
      </c>
      <c r="I1591" s="7">
        <v>2.5</v>
      </c>
      <c r="J1591" s="1">
        <f t="shared" si="73"/>
        <v>5</v>
      </c>
      <c r="K1591" s="1">
        <f t="shared" si="74"/>
        <v>22</v>
      </c>
    </row>
    <row r="1592" spans="1:11" hidden="1" x14ac:dyDescent="0.3">
      <c r="A1592" s="6">
        <v>41052</v>
      </c>
      <c r="B1592" s="1">
        <f t="shared" si="72"/>
        <v>2012</v>
      </c>
      <c r="C1592" s="7">
        <v>1511.82</v>
      </c>
      <c r="D1592" s="7">
        <v>1511.82</v>
      </c>
      <c r="E1592" s="7">
        <v>1488.06</v>
      </c>
      <c r="F1592" s="7">
        <v>1496.86</v>
      </c>
      <c r="G1592" s="8">
        <v>13197100</v>
      </c>
      <c r="H1592" s="8">
        <v>679278000000</v>
      </c>
      <c r="I1592" s="7">
        <v>-1.95</v>
      </c>
      <c r="J1592" s="1">
        <f t="shared" si="73"/>
        <v>5</v>
      </c>
      <c r="K1592" s="1">
        <f t="shared" si="74"/>
        <v>23</v>
      </c>
    </row>
    <row r="1593" spans="1:11" hidden="1" x14ac:dyDescent="0.3">
      <c r="A1593" s="6">
        <v>41053</v>
      </c>
      <c r="B1593" s="1">
        <f t="shared" si="72"/>
        <v>2012</v>
      </c>
      <c r="C1593" s="7">
        <v>1497.79</v>
      </c>
      <c r="D1593" s="7">
        <v>1509.98</v>
      </c>
      <c r="E1593" s="7">
        <v>1486.44</v>
      </c>
      <c r="F1593" s="7">
        <v>1501.63</v>
      </c>
      <c r="G1593" s="8">
        <v>10008800</v>
      </c>
      <c r="H1593" s="8">
        <v>574245000000</v>
      </c>
      <c r="I1593" s="7">
        <v>0.32</v>
      </c>
      <c r="J1593" s="1">
        <f t="shared" si="73"/>
        <v>5</v>
      </c>
      <c r="K1593" s="1">
        <f t="shared" si="74"/>
        <v>24</v>
      </c>
    </row>
    <row r="1594" spans="1:11" hidden="1" x14ac:dyDescent="0.3">
      <c r="A1594" s="6">
        <v>41054</v>
      </c>
      <c r="B1594" s="1">
        <f t="shared" si="72"/>
        <v>2012</v>
      </c>
      <c r="C1594" s="7">
        <v>1512.54</v>
      </c>
      <c r="D1594" s="7">
        <v>1522.85</v>
      </c>
      <c r="E1594" s="7">
        <v>1499.44</v>
      </c>
      <c r="F1594" s="7">
        <v>1504.29</v>
      </c>
      <c r="G1594" s="8">
        <v>12978700</v>
      </c>
      <c r="H1594" s="8">
        <v>515324000000</v>
      </c>
      <c r="I1594" s="7">
        <v>0.18</v>
      </c>
      <c r="J1594" s="1">
        <f t="shared" si="73"/>
        <v>5</v>
      </c>
      <c r="K1594" s="1">
        <f t="shared" si="74"/>
        <v>25</v>
      </c>
    </row>
    <row r="1595" spans="1:11" hidden="1" x14ac:dyDescent="0.3">
      <c r="A1595" s="6">
        <v>41058</v>
      </c>
      <c r="B1595" s="1">
        <f t="shared" si="72"/>
        <v>2012</v>
      </c>
      <c r="C1595" s="7">
        <v>1503.42</v>
      </c>
      <c r="D1595" s="7">
        <v>1536.45</v>
      </c>
      <c r="E1595" s="7">
        <v>1499.61</v>
      </c>
      <c r="F1595" s="7">
        <v>1536.45</v>
      </c>
      <c r="G1595" s="8">
        <v>14231000</v>
      </c>
      <c r="H1595" s="8">
        <v>545768000000</v>
      </c>
      <c r="I1595" s="7">
        <v>2.14</v>
      </c>
      <c r="J1595" s="1">
        <f t="shared" si="73"/>
        <v>5</v>
      </c>
      <c r="K1595" s="1">
        <f t="shared" si="74"/>
        <v>29</v>
      </c>
    </row>
    <row r="1596" spans="1:11" hidden="1" x14ac:dyDescent="0.3">
      <c r="A1596" s="6">
        <v>41059</v>
      </c>
      <c r="B1596" s="1">
        <f t="shared" si="72"/>
        <v>2012</v>
      </c>
      <c r="C1596" s="7">
        <v>1537.4</v>
      </c>
      <c r="D1596" s="7">
        <v>1537.4</v>
      </c>
      <c r="E1596" s="7">
        <v>1517.99</v>
      </c>
      <c r="F1596" s="7">
        <v>1531.62</v>
      </c>
      <c r="G1596" s="8">
        <v>9959000</v>
      </c>
      <c r="H1596" s="8">
        <v>510604000000</v>
      </c>
      <c r="I1596" s="7">
        <v>-0.31</v>
      </c>
      <c r="J1596" s="1">
        <f t="shared" si="73"/>
        <v>5</v>
      </c>
      <c r="K1596" s="1">
        <f t="shared" si="74"/>
        <v>30</v>
      </c>
    </row>
    <row r="1597" spans="1:11" hidden="1" x14ac:dyDescent="0.3">
      <c r="A1597" s="6">
        <v>41060</v>
      </c>
      <c r="B1597" s="1">
        <f t="shared" si="72"/>
        <v>2012</v>
      </c>
      <c r="C1597" s="7">
        <v>1505.06</v>
      </c>
      <c r="D1597" s="7">
        <v>1526.31</v>
      </c>
      <c r="E1597" s="7">
        <v>1500.84</v>
      </c>
      <c r="F1597" s="7">
        <v>1526.31</v>
      </c>
      <c r="G1597" s="8">
        <v>7941100</v>
      </c>
      <c r="H1597" s="8">
        <v>695688000000</v>
      </c>
      <c r="I1597" s="7">
        <v>-0.35</v>
      </c>
      <c r="J1597" s="1">
        <f t="shared" si="73"/>
        <v>5</v>
      </c>
      <c r="K1597" s="1">
        <f t="shared" si="74"/>
        <v>31</v>
      </c>
    </row>
    <row r="1598" spans="1:11" hidden="1" x14ac:dyDescent="0.3">
      <c r="A1598" s="6">
        <v>41061</v>
      </c>
      <c r="B1598" s="1">
        <f t="shared" si="72"/>
        <v>2012</v>
      </c>
      <c r="C1598" s="7">
        <v>1521.19</v>
      </c>
      <c r="D1598" s="7">
        <v>1540.05</v>
      </c>
      <c r="E1598" s="7">
        <v>1515.68</v>
      </c>
      <c r="F1598" s="7">
        <v>1525.94</v>
      </c>
      <c r="G1598" s="8">
        <v>6378900</v>
      </c>
      <c r="H1598" s="8">
        <v>472182000000</v>
      </c>
      <c r="I1598" s="7">
        <v>-0.02</v>
      </c>
      <c r="J1598" s="1">
        <f t="shared" si="73"/>
        <v>6</v>
      </c>
      <c r="K1598" s="1">
        <f t="shared" si="74"/>
        <v>1</v>
      </c>
    </row>
    <row r="1599" spans="1:11" hidden="1" x14ac:dyDescent="0.3">
      <c r="A1599" s="6">
        <v>41064</v>
      </c>
      <c r="B1599" s="1">
        <f t="shared" si="72"/>
        <v>2012</v>
      </c>
      <c r="C1599" s="7">
        <v>1471.46</v>
      </c>
      <c r="D1599" s="7">
        <v>1483.81</v>
      </c>
      <c r="E1599" s="7">
        <v>1458.48</v>
      </c>
      <c r="F1599" s="7">
        <v>1462.66</v>
      </c>
      <c r="G1599" s="8">
        <v>14726500</v>
      </c>
      <c r="H1599" s="8">
        <v>732899000000</v>
      </c>
      <c r="I1599" s="7">
        <v>-4.1500000000000004</v>
      </c>
      <c r="J1599" s="1">
        <f t="shared" si="73"/>
        <v>6</v>
      </c>
      <c r="K1599" s="1">
        <f t="shared" si="74"/>
        <v>4</v>
      </c>
    </row>
    <row r="1600" spans="1:11" hidden="1" x14ac:dyDescent="0.3">
      <c r="A1600" s="6">
        <v>41065</v>
      </c>
      <c r="B1600" s="1">
        <f t="shared" si="72"/>
        <v>2012</v>
      </c>
      <c r="C1600" s="7">
        <v>1482.26</v>
      </c>
      <c r="D1600" s="7">
        <v>1489.77</v>
      </c>
      <c r="E1600" s="7">
        <v>1476.23</v>
      </c>
      <c r="F1600" s="7">
        <v>1488.29</v>
      </c>
      <c r="G1600" s="8">
        <v>9152100</v>
      </c>
      <c r="H1600" s="8">
        <v>515371000000</v>
      </c>
      <c r="I1600" s="7">
        <v>1.75</v>
      </c>
      <c r="J1600" s="1">
        <f t="shared" si="73"/>
        <v>6</v>
      </c>
      <c r="K1600" s="1">
        <f t="shared" si="74"/>
        <v>5</v>
      </c>
    </row>
    <row r="1601" spans="1:11" hidden="1" x14ac:dyDescent="0.3">
      <c r="A1601" s="6">
        <v>41067</v>
      </c>
      <c r="B1601" s="1">
        <f t="shared" si="72"/>
        <v>2012</v>
      </c>
      <c r="C1601" s="7">
        <v>1527</v>
      </c>
      <c r="D1601" s="7">
        <v>1539.55</v>
      </c>
      <c r="E1601" s="7">
        <v>1525.32</v>
      </c>
      <c r="F1601" s="7">
        <v>1528.97</v>
      </c>
      <c r="G1601" s="8">
        <v>13606300</v>
      </c>
      <c r="H1601" s="8">
        <v>823018000000</v>
      </c>
      <c r="I1601" s="7">
        <v>2.73</v>
      </c>
      <c r="J1601" s="1">
        <f t="shared" si="73"/>
        <v>6</v>
      </c>
      <c r="K1601" s="1">
        <f t="shared" si="74"/>
        <v>7</v>
      </c>
    </row>
    <row r="1602" spans="1:11" hidden="1" x14ac:dyDescent="0.3">
      <c r="A1602" s="6">
        <v>41068</v>
      </c>
      <c r="B1602" s="1">
        <f t="shared" ref="B1602:B1665" si="75">YEAR(A1602)</f>
        <v>2012</v>
      </c>
      <c r="C1602" s="7">
        <v>1531.39</v>
      </c>
      <c r="D1602" s="7">
        <v>1534.19</v>
      </c>
      <c r="E1602" s="7">
        <v>1508.44</v>
      </c>
      <c r="F1602" s="7">
        <v>1508.55</v>
      </c>
      <c r="G1602" s="8">
        <v>8310800</v>
      </c>
      <c r="H1602" s="8">
        <v>427559000000</v>
      </c>
      <c r="I1602" s="7">
        <v>-1.34</v>
      </c>
      <c r="J1602" s="1">
        <f t="shared" si="73"/>
        <v>6</v>
      </c>
      <c r="K1602" s="1">
        <f t="shared" si="74"/>
        <v>8</v>
      </c>
    </row>
    <row r="1603" spans="1:11" hidden="1" x14ac:dyDescent="0.3">
      <c r="A1603" s="6">
        <v>41071</v>
      </c>
      <c r="B1603" s="1">
        <f t="shared" si="75"/>
        <v>2012</v>
      </c>
      <c r="C1603" s="7">
        <v>1535.71</v>
      </c>
      <c r="D1603" s="7">
        <v>1550.34</v>
      </c>
      <c r="E1603" s="7">
        <v>1535.71</v>
      </c>
      <c r="F1603" s="7">
        <v>1547.58</v>
      </c>
      <c r="G1603" s="8">
        <v>10020100</v>
      </c>
      <c r="H1603" s="8">
        <v>465608000000</v>
      </c>
      <c r="I1603" s="7">
        <v>2.59</v>
      </c>
      <c r="J1603" s="1">
        <f t="shared" ref="J1603:J1666" si="76">MONTH(A1603)</f>
        <v>6</v>
      </c>
      <c r="K1603" s="1">
        <f t="shared" ref="K1603:K1666" si="77">DAY(A1603)</f>
        <v>11</v>
      </c>
    </row>
    <row r="1604" spans="1:11" hidden="1" x14ac:dyDescent="0.3">
      <c r="A1604" s="6">
        <v>41072</v>
      </c>
      <c r="B1604" s="1">
        <f t="shared" si="75"/>
        <v>2012</v>
      </c>
      <c r="C1604" s="7">
        <v>1523.14</v>
      </c>
      <c r="D1604" s="7">
        <v>1558.27</v>
      </c>
      <c r="E1604" s="7">
        <v>1519.58</v>
      </c>
      <c r="F1604" s="7">
        <v>1552.16</v>
      </c>
      <c r="G1604" s="8">
        <v>10517300</v>
      </c>
      <c r="H1604" s="8">
        <v>460252000000</v>
      </c>
      <c r="I1604" s="7">
        <v>0.3</v>
      </c>
      <c r="J1604" s="1">
        <f t="shared" si="76"/>
        <v>6</v>
      </c>
      <c r="K1604" s="1">
        <f t="shared" si="77"/>
        <v>12</v>
      </c>
    </row>
    <row r="1605" spans="1:11" hidden="1" x14ac:dyDescent="0.3">
      <c r="A1605" s="6">
        <v>41073</v>
      </c>
      <c r="B1605" s="1">
        <f t="shared" si="75"/>
        <v>2012</v>
      </c>
      <c r="C1605" s="7">
        <v>1568.15</v>
      </c>
      <c r="D1605" s="7">
        <v>1568.15</v>
      </c>
      <c r="E1605" s="7">
        <v>1552.71</v>
      </c>
      <c r="F1605" s="7">
        <v>1563.13</v>
      </c>
      <c r="G1605" s="8">
        <v>7854600</v>
      </c>
      <c r="H1605" s="8">
        <v>413205000000</v>
      </c>
      <c r="I1605" s="7">
        <v>0.71</v>
      </c>
      <c r="J1605" s="1">
        <f t="shared" si="76"/>
        <v>6</v>
      </c>
      <c r="K1605" s="1">
        <f t="shared" si="77"/>
        <v>13</v>
      </c>
    </row>
    <row r="1606" spans="1:11" hidden="1" x14ac:dyDescent="0.3">
      <c r="A1606" s="6">
        <v>41074</v>
      </c>
      <c r="B1606" s="1">
        <f t="shared" si="75"/>
        <v>2012</v>
      </c>
      <c r="C1606" s="7">
        <v>1560.15</v>
      </c>
      <c r="D1606" s="7">
        <v>1568.71</v>
      </c>
      <c r="E1606" s="7">
        <v>1557.41</v>
      </c>
      <c r="F1606" s="7">
        <v>1567.91</v>
      </c>
      <c r="G1606" s="8">
        <v>8111000</v>
      </c>
      <c r="H1606" s="8">
        <v>747765000000</v>
      </c>
      <c r="I1606" s="7">
        <v>0.31</v>
      </c>
      <c r="J1606" s="1">
        <f t="shared" si="76"/>
        <v>6</v>
      </c>
      <c r="K1606" s="1">
        <f t="shared" si="77"/>
        <v>14</v>
      </c>
    </row>
    <row r="1607" spans="1:11" hidden="1" x14ac:dyDescent="0.3">
      <c r="A1607" s="6">
        <v>41075</v>
      </c>
      <c r="B1607" s="1">
        <f t="shared" si="75"/>
        <v>2012</v>
      </c>
      <c r="C1607" s="7">
        <v>1563.77</v>
      </c>
      <c r="D1607" s="7">
        <v>1564.06</v>
      </c>
      <c r="E1607" s="7">
        <v>1532.85</v>
      </c>
      <c r="F1607" s="7">
        <v>1534.56</v>
      </c>
      <c r="G1607" s="8">
        <v>20509700</v>
      </c>
      <c r="H1607" s="8">
        <v>1203652000000</v>
      </c>
      <c r="I1607" s="7">
        <v>-2.13</v>
      </c>
      <c r="J1607" s="1">
        <f t="shared" si="76"/>
        <v>6</v>
      </c>
      <c r="K1607" s="1">
        <f t="shared" si="77"/>
        <v>15</v>
      </c>
    </row>
    <row r="1608" spans="1:11" hidden="1" x14ac:dyDescent="0.3">
      <c r="A1608" s="6">
        <v>41078</v>
      </c>
      <c r="B1608" s="1">
        <f t="shared" si="75"/>
        <v>2012</v>
      </c>
      <c r="C1608" s="7">
        <v>1569.19</v>
      </c>
      <c r="D1608" s="7">
        <v>1571.98</v>
      </c>
      <c r="E1608" s="7">
        <v>1547.83</v>
      </c>
      <c r="F1608" s="7">
        <v>1550.95</v>
      </c>
      <c r="G1608" s="8">
        <v>8995400</v>
      </c>
      <c r="H1608" s="8">
        <v>644367000000</v>
      </c>
      <c r="I1608" s="7">
        <v>1.07</v>
      </c>
      <c r="J1608" s="1">
        <f t="shared" si="76"/>
        <v>6</v>
      </c>
      <c r="K1608" s="1">
        <f t="shared" si="77"/>
        <v>18</v>
      </c>
    </row>
    <row r="1609" spans="1:11" hidden="1" x14ac:dyDescent="0.3">
      <c r="A1609" s="6">
        <v>41079</v>
      </c>
      <c r="B1609" s="1">
        <f t="shared" si="75"/>
        <v>2012</v>
      </c>
      <c r="C1609" s="7">
        <v>1547.18</v>
      </c>
      <c r="D1609" s="7">
        <v>1561.86</v>
      </c>
      <c r="E1609" s="7">
        <v>1542.84</v>
      </c>
      <c r="F1609" s="7">
        <v>1561.86</v>
      </c>
      <c r="G1609" s="8">
        <v>8854200</v>
      </c>
      <c r="H1609" s="8">
        <v>552302000000</v>
      </c>
      <c r="I1609" s="7">
        <v>0.7</v>
      </c>
      <c r="J1609" s="1">
        <f t="shared" si="76"/>
        <v>6</v>
      </c>
      <c r="K1609" s="1">
        <f t="shared" si="77"/>
        <v>19</v>
      </c>
    </row>
    <row r="1610" spans="1:11" hidden="1" x14ac:dyDescent="0.3">
      <c r="A1610" s="6">
        <v>41080</v>
      </c>
      <c r="B1610" s="1">
        <f t="shared" si="75"/>
        <v>2012</v>
      </c>
      <c r="C1610" s="7">
        <v>1582.5</v>
      </c>
      <c r="D1610" s="7">
        <v>1588.48</v>
      </c>
      <c r="E1610" s="7">
        <v>1572.73</v>
      </c>
      <c r="F1610" s="7">
        <v>1586.44</v>
      </c>
      <c r="G1610" s="8">
        <v>15163600</v>
      </c>
      <c r="H1610" s="8">
        <v>664189000000</v>
      </c>
      <c r="I1610" s="7">
        <v>1.57</v>
      </c>
      <c r="J1610" s="1">
        <f t="shared" si="76"/>
        <v>6</v>
      </c>
      <c r="K1610" s="1">
        <f t="shared" si="77"/>
        <v>20</v>
      </c>
    </row>
    <row r="1611" spans="1:11" hidden="1" x14ac:dyDescent="0.3">
      <c r="A1611" s="6">
        <v>41081</v>
      </c>
      <c r="B1611" s="1">
        <f t="shared" si="75"/>
        <v>2012</v>
      </c>
      <c r="C1611" s="7">
        <v>1579.95</v>
      </c>
      <c r="D1611" s="7">
        <v>1586.48</v>
      </c>
      <c r="E1611" s="7">
        <v>1567.89</v>
      </c>
      <c r="F1611" s="7">
        <v>1573.97</v>
      </c>
      <c r="G1611" s="8">
        <v>9453700</v>
      </c>
      <c r="H1611" s="8">
        <v>495037000000</v>
      </c>
      <c r="I1611" s="7">
        <v>-0.79</v>
      </c>
      <c r="J1611" s="1">
        <f t="shared" si="76"/>
        <v>6</v>
      </c>
      <c r="K1611" s="1">
        <f t="shared" si="77"/>
        <v>21</v>
      </c>
    </row>
    <row r="1612" spans="1:11" hidden="1" x14ac:dyDescent="0.3">
      <c r="A1612" s="6">
        <v>41082</v>
      </c>
      <c r="B1612" s="1">
        <f t="shared" si="75"/>
        <v>2012</v>
      </c>
      <c r="C1612" s="7">
        <v>1544.82</v>
      </c>
      <c r="D1612" s="7">
        <v>1556.14</v>
      </c>
      <c r="E1612" s="7">
        <v>1544.09</v>
      </c>
      <c r="F1612" s="7">
        <v>1550</v>
      </c>
      <c r="G1612" s="8">
        <v>9070000</v>
      </c>
      <c r="H1612" s="8">
        <v>929482000000</v>
      </c>
      <c r="I1612" s="7">
        <v>-1.52</v>
      </c>
      <c r="J1612" s="1">
        <f t="shared" si="76"/>
        <v>6</v>
      </c>
      <c r="K1612" s="1">
        <f t="shared" si="77"/>
        <v>22</v>
      </c>
    </row>
    <row r="1613" spans="1:11" hidden="1" x14ac:dyDescent="0.3">
      <c r="A1613" s="6">
        <v>41085</v>
      </c>
      <c r="B1613" s="1">
        <f t="shared" si="75"/>
        <v>2012</v>
      </c>
      <c r="C1613" s="7">
        <v>1550.38</v>
      </c>
      <c r="D1613" s="7">
        <v>1550.79</v>
      </c>
      <c r="E1613" s="7">
        <v>1503.71</v>
      </c>
      <c r="F1613" s="7">
        <v>1507.9</v>
      </c>
      <c r="G1613" s="8">
        <v>14879300</v>
      </c>
      <c r="H1613" s="8">
        <v>1260144000000</v>
      </c>
      <c r="I1613" s="7">
        <v>-2.72</v>
      </c>
      <c r="J1613" s="1">
        <f t="shared" si="76"/>
        <v>6</v>
      </c>
      <c r="K1613" s="1">
        <f t="shared" si="77"/>
        <v>25</v>
      </c>
    </row>
    <row r="1614" spans="1:11" hidden="1" x14ac:dyDescent="0.3">
      <c r="A1614" s="6">
        <v>41086</v>
      </c>
      <c r="B1614" s="1">
        <f t="shared" si="75"/>
        <v>2012</v>
      </c>
      <c r="C1614" s="7">
        <v>1503.68</v>
      </c>
      <c r="D1614" s="7">
        <v>1514.28</v>
      </c>
      <c r="E1614" s="7">
        <v>1500.56</v>
      </c>
      <c r="F1614" s="7">
        <v>1502.74</v>
      </c>
      <c r="G1614" s="8">
        <v>8678300</v>
      </c>
      <c r="H1614" s="8">
        <v>757734000000</v>
      </c>
      <c r="I1614" s="7">
        <v>-0.34</v>
      </c>
      <c r="J1614" s="1">
        <f t="shared" si="76"/>
        <v>6</v>
      </c>
      <c r="K1614" s="1">
        <f t="shared" si="77"/>
        <v>26</v>
      </c>
    </row>
    <row r="1615" spans="1:11" hidden="1" x14ac:dyDescent="0.3">
      <c r="A1615" s="6">
        <v>41087</v>
      </c>
      <c r="B1615" s="1">
        <f t="shared" si="75"/>
        <v>2012</v>
      </c>
      <c r="C1615" s="7">
        <v>1509.5</v>
      </c>
      <c r="D1615" s="7">
        <v>1525.27</v>
      </c>
      <c r="E1615" s="7">
        <v>1490.69</v>
      </c>
      <c r="F1615" s="7">
        <v>1517.29</v>
      </c>
      <c r="G1615" s="8">
        <v>8710000</v>
      </c>
      <c r="H1615" s="8">
        <v>734485000000</v>
      </c>
      <c r="I1615" s="7">
        <v>0.97</v>
      </c>
      <c r="J1615" s="1">
        <f t="shared" si="76"/>
        <v>6</v>
      </c>
      <c r="K1615" s="1">
        <f t="shared" si="77"/>
        <v>27</v>
      </c>
    </row>
    <row r="1616" spans="1:11" hidden="1" x14ac:dyDescent="0.3">
      <c r="A1616" s="6">
        <v>41088</v>
      </c>
      <c r="B1616" s="1">
        <f t="shared" si="75"/>
        <v>2012</v>
      </c>
      <c r="C1616" s="7">
        <v>1527.09</v>
      </c>
      <c r="D1616" s="7">
        <v>1535.15</v>
      </c>
      <c r="E1616" s="7">
        <v>1512.28</v>
      </c>
      <c r="F1616" s="7">
        <v>1523.73</v>
      </c>
      <c r="G1616" s="8">
        <v>8344300</v>
      </c>
      <c r="H1616" s="8">
        <v>415435000000</v>
      </c>
      <c r="I1616" s="7">
        <v>0.42</v>
      </c>
      <c r="J1616" s="1">
        <f t="shared" si="76"/>
        <v>6</v>
      </c>
      <c r="K1616" s="1">
        <f t="shared" si="77"/>
        <v>28</v>
      </c>
    </row>
    <row r="1617" spans="1:11" hidden="1" x14ac:dyDescent="0.3">
      <c r="A1617" s="6">
        <v>41089</v>
      </c>
      <c r="B1617" s="1">
        <f t="shared" si="75"/>
        <v>2012</v>
      </c>
      <c r="C1617" s="7">
        <v>1516.74</v>
      </c>
      <c r="D1617" s="7">
        <v>1555.41</v>
      </c>
      <c r="E1617" s="7">
        <v>1506.83</v>
      </c>
      <c r="F1617" s="7">
        <v>1555.41</v>
      </c>
      <c r="G1617" s="8">
        <v>8180700</v>
      </c>
      <c r="H1617" s="8">
        <v>620527000000</v>
      </c>
      <c r="I1617" s="7">
        <v>2.08</v>
      </c>
      <c r="J1617" s="1">
        <f t="shared" si="76"/>
        <v>6</v>
      </c>
      <c r="K1617" s="1">
        <f t="shared" si="77"/>
        <v>29</v>
      </c>
    </row>
    <row r="1618" spans="1:11" hidden="1" x14ac:dyDescent="0.3">
      <c r="A1618" s="6">
        <v>41092</v>
      </c>
      <c r="B1618" s="1">
        <f t="shared" si="75"/>
        <v>2012</v>
      </c>
      <c r="C1618" s="7">
        <v>1567.96</v>
      </c>
      <c r="D1618" s="7">
        <v>1569.22</v>
      </c>
      <c r="E1618" s="7">
        <v>1540.68</v>
      </c>
      <c r="F1618" s="7">
        <v>1540.68</v>
      </c>
      <c r="G1618" s="8">
        <v>8186700</v>
      </c>
      <c r="H1618" s="8">
        <v>618603000000</v>
      </c>
      <c r="I1618" s="7">
        <v>-0.95</v>
      </c>
      <c r="J1618" s="1">
        <f t="shared" si="76"/>
        <v>7</v>
      </c>
      <c r="K1618" s="1">
        <f t="shared" si="77"/>
        <v>2</v>
      </c>
    </row>
    <row r="1619" spans="1:11" hidden="1" x14ac:dyDescent="0.3">
      <c r="A1619" s="6">
        <v>41093</v>
      </c>
      <c r="B1619" s="1">
        <f t="shared" si="75"/>
        <v>2012</v>
      </c>
      <c r="C1619" s="7">
        <v>1548.92</v>
      </c>
      <c r="D1619" s="7">
        <v>1562.73</v>
      </c>
      <c r="E1619" s="7">
        <v>1544.28</v>
      </c>
      <c r="F1619" s="7">
        <v>1552.69</v>
      </c>
      <c r="G1619" s="8">
        <v>8699500</v>
      </c>
      <c r="H1619" s="8">
        <v>550274000000</v>
      </c>
      <c r="I1619" s="7">
        <v>0.78</v>
      </c>
      <c r="J1619" s="1">
        <f t="shared" si="76"/>
        <v>7</v>
      </c>
      <c r="K1619" s="1">
        <f t="shared" si="77"/>
        <v>3</v>
      </c>
    </row>
    <row r="1620" spans="1:11" hidden="1" x14ac:dyDescent="0.3">
      <c r="A1620" s="6">
        <v>41094</v>
      </c>
      <c r="B1620" s="1">
        <f t="shared" si="75"/>
        <v>2012</v>
      </c>
      <c r="C1620" s="7">
        <v>1561.28</v>
      </c>
      <c r="D1620" s="7">
        <v>1566.03</v>
      </c>
      <c r="E1620" s="7">
        <v>1549.01</v>
      </c>
      <c r="F1620" s="7">
        <v>1555.38</v>
      </c>
      <c r="G1620" s="8">
        <v>9982700</v>
      </c>
      <c r="H1620" s="8">
        <v>674880000000</v>
      </c>
      <c r="I1620" s="7">
        <v>0.17</v>
      </c>
      <c r="J1620" s="1">
        <f t="shared" si="76"/>
        <v>7</v>
      </c>
      <c r="K1620" s="1">
        <f t="shared" si="77"/>
        <v>4</v>
      </c>
    </row>
    <row r="1621" spans="1:11" hidden="1" x14ac:dyDescent="0.3">
      <c r="A1621" s="6">
        <v>41095</v>
      </c>
      <c r="B1621" s="1">
        <f t="shared" si="75"/>
        <v>2012</v>
      </c>
      <c r="C1621" s="7">
        <v>1554.82</v>
      </c>
      <c r="D1621" s="7">
        <v>1560.11</v>
      </c>
      <c r="E1621" s="7">
        <v>1546.11</v>
      </c>
      <c r="F1621" s="7">
        <v>1548.39</v>
      </c>
      <c r="G1621" s="8">
        <v>7204800</v>
      </c>
      <c r="H1621" s="8">
        <v>367470000000</v>
      </c>
      <c r="I1621" s="7">
        <v>-0.45</v>
      </c>
      <c r="J1621" s="1">
        <f t="shared" si="76"/>
        <v>7</v>
      </c>
      <c r="K1621" s="1">
        <f t="shared" si="77"/>
        <v>5</v>
      </c>
    </row>
    <row r="1622" spans="1:11" hidden="1" x14ac:dyDescent="0.3">
      <c r="A1622" s="6">
        <v>41096</v>
      </c>
      <c r="B1622" s="1">
        <f t="shared" si="75"/>
        <v>2012</v>
      </c>
      <c r="C1622" s="7">
        <v>1557.62</v>
      </c>
      <c r="D1622" s="7">
        <v>1566.59</v>
      </c>
      <c r="E1622" s="7">
        <v>1533.87</v>
      </c>
      <c r="F1622" s="7">
        <v>1537.59</v>
      </c>
      <c r="G1622" s="8">
        <v>9202400</v>
      </c>
      <c r="H1622" s="8">
        <v>678456000000</v>
      </c>
      <c r="I1622" s="7">
        <v>-0.7</v>
      </c>
      <c r="J1622" s="1">
        <f t="shared" si="76"/>
        <v>7</v>
      </c>
      <c r="K1622" s="1">
        <f t="shared" si="77"/>
        <v>6</v>
      </c>
    </row>
    <row r="1623" spans="1:11" hidden="1" x14ac:dyDescent="0.3">
      <c r="A1623" s="6">
        <v>41099</v>
      </c>
      <c r="B1623" s="1">
        <f t="shared" si="75"/>
        <v>2012</v>
      </c>
      <c r="C1623" s="7">
        <v>1524.26</v>
      </c>
      <c r="D1623" s="7">
        <v>1536.08</v>
      </c>
      <c r="E1623" s="7">
        <v>1516.16</v>
      </c>
      <c r="F1623" s="7">
        <v>1518.11</v>
      </c>
      <c r="G1623" s="8">
        <v>7837900</v>
      </c>
      <c r="H1623" s="8">
        <v>649650000000</v>
      </c>
      <c r="I1623" s="7">
        <v>-1.27</v>
      </c>
      <c r="J1623" s="1">
        <f t="shared" si="76"/>
        <v>7</v>
      </c>
      <c r="K1623" s="1">
        <f t="shared" si="77"/>
        <v>9</v>
      </c>
    </row>
    <row r="1624" spans="1:11" hidden="1" x14ac:dyDescent="0.3">
      <c r="A1624" s="6">
        <v>41100</v>
      </c>
      <c r="B1624" s="1">
        <f t="shared" si="75"/>
        <v>2012</v>
      </c>
      <c r="C1624" s="7">
        <v>1529.6</v>
      </c>
      <c r="D1624" s="7">
        <v>1532.57</v>
      </c>
      <c r="E1624" s="7">
        <v>1511.92</v>
      </c>
      <c r="F1624" s="7">
        <v>1520.41</v>
      </c>
      <c r="G1624" s="8">
        <v>6834800</v>
      </c>
      <c r="H1624" s="8">
        <v>542902000000</v>
      </c>
      <c r="I1624" s="7">
        <v>0.15</v>
      </c>
      <c r="J1624" s="1">
        <f t="shared" si="76"/>
        <v>7</v>
      </c>
      <c r="K1624" s="1">
        <f t="shared" si="77"/>
        <v>10</v>
      </c>
    </row>
    <row r="1625" spans="1:11" hidden="1" x14ac:dyDescent="0.3">
      <c r="A1625" s="6">
        <v>41101</v>
      </c>
      <c r="B1625" s="1">
        <f t="shared" si="75"/>
        <v>2012</v>
      </c>
      <c r="C1625" s="7">
        <v>1517.5</v>
      </c>
      <c r="D1625" s="7">
        <v>1519.56</v>
      </c>
      <c r="E1625" s="7">
        <v>1493.95</v>
      </c>
      <c r="F1625" s="7">
        <v>1501.7</v>
      </c>
      <c r="G1625" s="8">
        <v>11740600</v>
      </c>
      <c r="H1625" s="8">
        <v>615993000000</v>
      </c>
      <c r="I1625" s="7">
        <v>-1.23</v>
      </c>
      <c r="J1625" s="1">
        <f t="shared" si="76"/>
        <v>7</v>
      </c>
      <c r="K1625" s="1">
        <f t="shared" si="77"/>
        <v>11</v>
      </c>
    </row>
    <row r="1626" spans="1:11" hidden="1" x14ac:dyDescent="0.3">
      <c r="A1626" s="6">
        <v>41102</v>
      </c>
      <c r="B1626" s="1">
        <f t="shared" si="75"/>
        <v>2012</v>
      </c>
      <c r="C1626" s="7">
        <v>1506.44</v>
      </c>
      <c r="D1626" s="7">
        <v>1511.47</v>
      </c>
      <c r="E1626" s="7">
        <v>1469.64</v>
      </c>
      <c r="F1626" s="7">
        <v>1469.64</v>
      </c>
      <c r="G1626" s="8">
        <v>15601700</v>
      </c>
      <c r="H1626" s="8">
        <v>792572000000</v>
      </c>
      <c r="I1626" s="7">
        <v>-2.13</v>
      </c>
      <c r="J1626" s="1">
        <f t="shared" si="76"/>
        <v>7</v>
      </c>
      <c r="K1626" s="1">
        <f t="shared" si="77"/>
        <v>12</v>
      </c>
    </row>
    <row r="1627" spans="1:11" hidden="1" x14ac:dyDescent="0.3">
      <c r="A1627" s="6">
        <v>41103</v>
      </c>
      <c r="B1627" s="1">
        <f t="shared" si="75"/>
        <v>2012</v>
      </c>
      <c r="C1627" s="7">
        <v>1473.98</v>
      </c>
      <c r="D1627" s="7">
        <v>1494.31</v>
      </c>
      <c r="E1627" s="7">
        <v>1431.98</v>
      </c>
      <c r="F1627" s="7">
        <v>1489.58</v>
      </c>
      <c r="G1627" s="8">
        <v>13892600</v>
      </c>
      <c r="H1627" s="8">
        <v>878572000000</v>
      </c>
      <c r="I1627" s="7">
        <v>1.36</v>
      </c>
      <c r="J1627" s="1">
        <f t="shared" si="76"/>
        <v>7</v>
      </c>
      <c r="K1627" s="1">
        <f t="shared" si="77"/>
        <v>13</v>
      </c>
    </row>
    <row r="1628" spans="1:11" hidden="1" x14ac:dyDescent="0.3">
      <c r="A1628" s="6">
        <v>41106</v>
      </c>
      <c r="B1628" s="1">
        <f t="shared" si="75"/>
        <v>2012</v>
      </c>
      <c r="C1628" s="7">
        <v>1497.08</v>
      </c>
      <c r="D1628" s="7">
        <v>1501.15</v>
      </c>
      <c r="E1628" s="7">
        <v>1480.29</v>
      </c>
      <c r="F1628" s="7">
        <v>1483.65</v>
      </c>
      <c r="G1628" s="8">
        <v>11770400</v>
      </c>
      <c r="H1628" s="8">
        <v>573743000000</v>
      </c>
      <c r="I1628" s="7">
        <v>-0.4</v>
      </c>
      <c r="J1628" s="1">
        <f t="shared" si="76"/>
        <v>7</v>
      </c>
      <c r="K1628" s="1">
        <f t="shared" si="77"/>
        <v>16</v>
      </c>
    </row>
    <row r="1629" spans="1:11" hidden="1" x14ac:dyDescent="0.3">
      <c r="A1629" s="6">
        <v>41107</v>
      </c>
      <c r="B1629" s="1">
        <f t="shared" si="75"/>
        <v>2012</v>
      </c>
      <c r="C1629" s="7">
        <v>1472.32</v>
      </c>
      <c r="D1629" s="7">
        <v>1481.8</v>
      </c>
      <c r="E1629" s="7">
        <v>1461.18</v>
      </c>
      <c r="F1629" s="7">
        <v>1466.56</v>
      </c>
      <c r="G1629" s="8">
        <v>15199400</v>
      </c>
      <c r="H1629" s="8">
        <v>676595000000</v>
      </c>
      <c r="I1629" s="7">
        <v>-1.1499999999999999</v>
      </c>
      <c r="J1629" s="1">
        <f t="shared" si="76"/>
        <v>7</v>
      </c>
      <c r="K1629" s="1">
        <f t="shared" si="77"/>
        <v>17</v>
      </c>
    </row>
    <row r="1630" spans="1:11" hidden="1" x14ac:dyDescent="0.3">
      <c r="A1630" s="6">
        <v>41108</v>
      </c>
      <c r="B1630" s="1">
        <f t="shared" si="75"/>
        <v>2012</v>
      </c>
      <c r="C1630" s="7">
        <v>1472.28</v>
      </c>
      <c r="D1630" s="7">
        <v>1480.4</v>
      </c>
      <c r="E1630" s="7">
        <v>1426.76</v>
      </c>
      <c r="F1630" s="7">
        <v>1432.28</v>
      </c>
      <c r="G1630" s="8">
        <v>19324700</v>
      </c>
      <c r="H1630" s="8">
        <v>709186000000</v>
      </c>
      <c r="I1630" s="7">
        <v>-2.34</v>
      </c>
      <c r="J1630" s="1">
        <f t="shared" si="76"/>
        <v>7</v>
      </c>
      <c r="K1630" s="1">
        <f t="shared" si="77"/>
        <v>18</v>
      </c>
    </row>
    <row r="1631" spans="1:11" hidden="1" x14ac:dyDescent="0.3">
      <c r="A1631" s="6">
        <v>41109</v>
      </c>
      <c r="B1631" s="1">
        <f t="shared" si="75"/>
        <v>2012</v>
      </c>
      <c r="C1631" s="7">
        <v>1461.41</v>
      </c>
      <c r="D1631" s="7">
        <v>1468.11</v>
      </c>
      <c r="E1631" s="7">
        <v>1453.46</v>
      </c>
      <c r="F1631" s="7">
        <v>1465.29</v>
      </c>
      <c r="G1631" s="8">
        <v>11866700</v>
      </c>
      <c r="H1631" s="8">
        <v>821314000000</v>
      </c>
      <c r="I1631" s="7">
        <v>2.2999999999999998</v>
      </c>
      <c r="J1631" s="1">
        <f t="shared" si="76"/>
        <v>7</v>
      </c>
      <c r="K1631" s="1">
        <f t="shared" si="77"/>
        <v>19</v>
      </c>
    </row>
    <row r="1632" spans="1:11" hidden="1" x14ac:dyDescent="0.3">
      <c r="A1632" s="6">
        <v>41110</v>
      </c>
      <c r="B1632" s="1">
        <f t="shared" si="75"/>
        <v>2012</v>
      </c>
      <c r="C1632" s="7">
        <v>1474.52</v>
      </c>
      <c r="D1632" s="7">
        <v>1493.19</v>
      </c>
      <c r="E1632" s="7">
        <v>1473.93</v>
      </c>
      <c r="F1632" s="7">
        <v>1480.37</v>
      </c>
      <c r="G1632" s="8">
        <v>14313200</v>
      </c>
      <c r="H1632" s="8">
        <v>538187000000</v>
      </c>
      <c r="I1632" s="7">
        <v>1.03</v>
      </c>
      <c r="J1632" s="1">
        <f t="shared" si="76"/>
        <v>7</v>
      </c>
      <c r="K1632" s="1">
        <f t="shared" si="77"/>
        <v>20</v>
      </c>
    </row>
    <row r="1633" spans="1:11" hidden="1" x14ac:dyDescent="0.3">
      <c r="A1633" s="6">
        <v>41113</v>
      </c>
      <c r="B1633" s="1">
        <f t="shared" si="75"/>
        <v>2012</v>
      </c>
      <c r="C1633" s="7">
        <v>1454.1</v>
      </c>
      <c r="D1633" s="7">
        <v>1454.1</v>
      </c>
      <c r="E1633" s="7">
        <v>1430.53</v>
      </c>
      <c r="F1633" s="7">
        <v>1439.61</v>
      </c>
      <c r="G1633" s="8">
        <v>12113500</v>
      </c>
      <c r="H1633" s="8">
        <v>515157000000</v>
      </c>
      <c r="I1633" s="7">
        <v>-2.75</v>
      </c>
      <c r="J1633" s="1">
        <f t="shared" si="76"/>
        <v>7</v>
      </c>
      <c r="K1633" s="1">
        <f t="shared" si="77"/>
        <v>23</v>
      </c>
    </row>
    <row r="1634" spans="1:11" hidden="1" x14ac:dyDescent="0.3">
      <c r="A1634" s="6">
        <v>41114</v>
      </c>
      <c r="B1634" s="1">
        <f t="shared" si="75"/>
        <v>2012</v>
      </c>
      <c r="C1634" s="7">
        <v>1440.9</v>
      </c>
      <c r="D1634" s="7">
        <v>1453.11</v>
      </c>
      <c r="E1634" s="7">
        <v>1437.75</v>
      </c>
      <c r="F1634" s="7">
        <v>1447.64</v>
      </c>
      <c r="G1634" s="8">
        <v>12421800</v>
      </c>
      <c r="H1634" s="8">
        <v>572467000000</v>
      </c>
      <c r="I1634" s="7">
        <v>0.56000000000000005</v>
      </c>
      <c r="J1634" s="1">
        <f t="shared" si="76"/>
        <v>7</v>
      </c>
      <c r="K1634" s="1">
        <f t="shared" si="77"/>
        <v>24</v>
      </c>
    </row>
    <row r="1635" spans="1:11" hidden="1" x14ac:dyDescent="0.3">
      <c r="A1635" s="6">
        <v>41115</v>
      </c>
      <c r="B1635" s="1">
        <f t="shared" si="75"/>
        <v>2012</v>
      </c>
      <c r="C1635" s="7">
        <v>1417.83</v>
      </c>
      <c r="D1635" s="7">
        <v>1438.51</v>
      </c>
      <c r="E1635" s="7">
        <v>1411.86</v>
      </c>
      <c r="F1635" s="7">
        <v>1419.86</v>
      </c>
      <c r="G1635" s="8">
        <v>12337900</v>
      </c>
      <c r="H1635" s="8">
        <v>550860000000</v>
      </c>
      <c r="I1635" s="7">
        <v>-1.92</v>
      </c>
      <c r="J1635" s="1">
        <f t="shared" si="76"/>
        <v>7</v>
      </c>
      <c r="K1635" s="1">
        <f t="shared" si="77"/>
        <v>25</v>
      </c>
    </row>
    <row r="1636" spans="1:11" hidden="1" x14ac:dyDescent="0.3">
      <c r="A1636" s="6">
        <v>41116</v>
      </c>
      <c r="B1636" s="1">
        <f t="shared" si="75"/>
        <v>2012</v>
      </c>
      <c r="C1636" s="7">
        <v>1435.14</v>
      </c>
      <c r="D1636" s="7">
        <v>1436.46</v>
      </c>
      <c r="E1636" s="7">
        <v>1418.99</v>
      </c>
      <c r="F1636" s="7">
        <v>1425.53</v>
      </c>
      <c r="G1636" s="8">
        <v>10319600</v>
      </c>
      <c r="H1636" s="8">
        <v>516351000000</v>
      </c>
      <c r="I1636" s="7">
        <v>0.4</v>
      </c>
      <c r="J1636" s="1">
        <f t="shared" si="76"/>
        <v>7</v>
      </c>
      <c r="K1636" s="1">
        <f t="shared" si="77"/>
        <v>26</v>
      </c>
    </row>
    <row r="1637" spans="1:11" hidden="1" x14ac:dyDescent="0.3">
      <c r="A1637" s="6">
        <v>41117</v>
      </c>
      <c r="B1637" s="1">
        <f t="shared" si="75"/>
        <v>2012</v>
      </c>
      <c r="C1637" s="7">
        <v>1455.21</v>
      </c>
      <c r="D1637" s="7">
        <v>1475.71</v>
      </c>
      <c r="E1637" s="7">
        <v>1450.42</v>
      </c>
      <c r="F1637" s="7">
        <v>1475.71</v>
      </c>
      <c r="G1637" s="8">
        <v>12678800</v>
      </c>
      <c r="H1637" s="8">
        <v>876291000000</v>
      </c>
      <c r="I1637" s="7">
        <v>3.52</v>
      </c>
      <c r="J1637" s="1">
        <f t="shared" si="76"/>
        <v>7</v>
      </c>
      <c r="K1637" s="1">
        <f t="shared" si="77"/>
        <v>27</v>
      </c>
    </row>
    <row r="1638" spans="1:11" hidden="1" x14ac:dyDescent="0.3">
      <c r="A1638" s="6">
        <v>41120</v>
      </c>
      <c r="B1638" s="1">
        <f t="shared" si="75"/>
        <v>2012</v>
      </c>
      <c r="C1638" s="7">
        <v>1493.86</v>
      </c>
      <c r="D1638" s="7">
        <v>1504.35</v>
      </c>
      <c r="E1638" s="7">
        <v>1490.26</v>
      </c>
      <c r="F1638" s="7">
        <v>1492.39</v>
      </c>
      <c r="G1638" s="8">
        <v>10023800</v>
      </c>
      <c r="H1638" s="8">
        <v>664167000000</v>
      </c>
      <c r="I1638" s="7">
        <v>1.1299999999999999</v>
      </c>
      <c r="J1638" s="1">
        <f t="shared" si="76"/>
        <v>7</v>
      </c>
      <c r="K1638" s="1">
        <f t="shared" si="77"/>
        <v>30</v>
      </c>
    </row>
    <row r="1639" spans="1:11" hidden="1" x14ac:dyDescent="0.3">
      <c r="A1639" s="6">
        <v>41121</v>
      </c>
      <c r="B1639" s="1">
        <f t="shared" si="75"/>
        <v>2012</v>
      </c>
      <c r="C1639" s="7">
        <v>1492.78</v>
      </c>
      <c r="D1639" s="7">
        <v>1531.03</v>
      </c>
      <c r="E1639" s="7">
        <v>1492.3</v>
      </c>
      <c r="F1639" s="7">
        <v>1520.99</v>
      </c>
      <c r="G1639" s="8">
        <v>12058300</v>
      </c>
      <c r="H1639" s="8">
        <v>1125999000000</v>
      </c>
      <c r="I1639" s="7">
        <v>1.92</v>
      </c>
      <c r="J1639" s="1">
        <f t="shared" si="76"/>
        <v>7</v>
      </c>
      <c r="K1639" s="1">
        <f t="shared" si="77"/>
        <v>31</v>
      </c>
    </row>
    <row r="1640" spans="1:11" hidden="1" x14ac:dyDescent="0.3">
      <c r="A1640" s="6">
        <v>41122</v>
      </c>
      <c r="B1640" s="1">
        <f t="shared" si="75"/>
        <v>2012</v>
      </c>
      <c r="C1640" s="7">
        <v>1519.1</v>
      </c>
      <c r="D1640" s="7">
        <v>1528.3</v>
      </c>
      <c r="E1640" s="7">
        <v>1504.92</v>
      </c>
      <c r="F1640" s="7">
        <v>1512.56</v>
      </c>
      <c r="G1640" s="8">
        <v>9149400</v>
      </c>
      <c r="H1640" s="8">
        <v>675907000000</v>
      </c>
      <c r="I1640" s="7">
        <v>-0.55000000000000004</v>
      </c>
      <c r="J1640" s="1">
        <f t="shared" si="76"/>
        <v>8</v>
      </c>
      <c r="K1640" s="1">
        <f t="shared" si="77"/>
        <v>1</v>
      </c>
    </row>
    <row r="1641" spans="1:11" hidden="1" x14ac:dyDescent="0.3">
      <c r="A1641" s="6">
        <v>41123</v>
      </c>
      <c r="B1641" s="1">
        <f t="shared" si="75"/>
        <v>2012</v>
      </c>
      <c r="C1641" s="7">
        <v>1516.19</v>
      </c>
      <c r="D1641" s="7">
        <v>1520.65</v>
      </c>
      <c r="E1641" s="7">
        <v>1487.09</v>
      </c>
      <c r="F1641" s="7">
        <v>1491.45</v>
      </c>
      <c r="G1641" s="8">
        <v>8575400</v>
      </c>
      <c r="H1641" s="8">
        <v>582974000000</v>
      </c>
      <c r="I1641" s="7">
        <v>-1.4</v>
      </c>
      <c r="J1641" s="1">
        <f t="shared" si="76"/>
        <v>8</v>
      </c>
      <c r="K1641" s="1">
        <f t="shared" si="77"/>
        <v>2</v>
      </c>
    </row>
    <row r="1642" spans="1:11" hidden="1" x14ac:dyDescent="0.3">
      <c r="A1642" s="6">
        <v>41124</v>
      </c>
      <c r="B1642" s="1">
        <f t="shared" si="75"/>
        <v>2012</v>
      </c>
      <c r="C1642" s="7">
        <v>1468.9</v>
      </c>
      <c r="D1642" s="7">
        <v>1488.55</v>
      </c>
      <c r="E1642" s="7">
        <v>1466.92</v>
      </c>
      <c r="F1642" s="7">
        <v>1467.64</v>
      </c>
      <c r="G1642" s="8">
        <v>8618600</v>
      </c>
      <c r="H1642" s="8">
        <v>558386000000</v>
      </c>
      <c r="I1642" s="7">
        <v>-1.6</v>
      </c>
      <c r="J1642" s="1">
        <f t="shared" si="76"/>
        <v>8</v>
      </c>
      <c r="K1642" s="1">
        <f t="shared" si="77"/>
        <v>3</v>
      </c>
    </row>
    <row r="1643" spans="1:11" hidden="1" x14ac:dyDescent="0.3">
      <c r="A1643" s="6">
        <v>41127</v>
      </c>
      <c r="B1643" s="1">
        <f t="shared" si="75"/>
        <v>2012</v>
      </c>
      <c r="C1643" s="7">
        <v>1503.73</v>
      </c>
      <c r="D1643" s="7">
        <v>1519.76</v>
      </c>
      <c r="E1643" s="7">
        <v>1502.74</v>
      </c>
      <c r="F1643" s="7">
        <v>1514.74</v>
      </c>
      <c r="G1643" s="8">
        <v>12046200</v>
      </c>
      <c r="H1643" s="8">
        <v>543842000000</v>
      </c>
      <c r="I1643" s="7">
        <v>3.21</v>
      </c>
      <c r="J1643" s="1">
        <f t="shared" si="76"/>
        <v>8</v>
      </c>
      <c r="K1643" s="1">
        <f t="shared" si="77"/>
        <v>6</v>
      </c>
    </row>
    <row r="1644" spans="1:11" hidden="1" x14ac:dyDescent="0.3">
      <c r="A1644" s="6">
        <v>41128</v>
      </c>
      <c r="B1644" s="1">
        <f t="shared" si="75"/>
        <v>2012</v>
      </c>
      <c r="C1644" s="7">
        <v>1515.2</v>
      </c>
      <c r="D1644" s="7">
        <v>1531.7</v>
      </c>
      <c r="E1644" s="7">
        <v>1513.66</v>
      </c>
      <c r="F1644" s="7">
        <v>1525.28</v>
      </c>
      <c r="G1644" s="8">
        <v>10383300</v>
      </c>
      <c r="H1644" s="8">
        <v>465888000000</v>
      </c>
      <c r="I1644" s="7">
        <v>0.7</v>
      </c>
      <c r="J1644" s="1">
        <f t="shared" si="76"/>
        <v>8</v>
      </c>
      <c r="K1644" s="1">
        <f t="shared" si="77"/>
        <v>7</v>
      </c>
    </row>
    <row r="1645" spans="1:11" hidden="1" x14ac:dyDescent="0.3">
      <c r="A1645" s="6">
        <v>41129</v>
      </c>
      <c r="B1645" s="1">
        <f t="shared" si="75"/>
        <v>2012</v>
      </c>
      <c r="C1645" s="7">
        <v>1537.3</v>
      </c>
      <c r="D1645" s="7">
        <v>1559.35</v>
      </c>
      <c r="E1645" s="7">
        <v>1537.28</v>
      </c>
      <c r="F1645" s="7">
        <v>1548.66</v>
      </c>
      <c r="G1645" s="8">
        <v>16958300</v>
      </c>
      <c r="H1645" s="8">
        <v>863821000000</v>
      </c>
      <c r="I1645" s="7">
        <v>1.53</v>
      </c>
      <c r="J1645" s="1">
        <f t="shared" si="76"/>
        <v>8</v>
      </c>
      <c r="K1645" s="1">
        <f t="shared" si="77"/>
        <v>8</v>
      </c>
    </row>
    <row r="1646" spans="1:11" hidden="1" x14ac:dyDescent="0.3">
      <c r="A1646" s="6">
        <v>41130</v>
      </c>
      <c r="B1646" s="1">
        <f t="shared" si="75"/>
        <v>2012</v>
      </c>
      <c r="C1646" s="7">
        <v>1550.08</v>
      </c>
      <c r="D1646" s="7">
        <v>1568.17</v>
      </c>
      <c r="E1646" s="7">
        <v>1546.14</v>
      </c>
      <c r="F1646" s="7">
        <v>1564</v>
      </c>
      <c r="G1646" s="8">
        <v>13402400</v>
      </c>
      <c r="H1646" s="8">
        <v>1095361000000</v>
      </c>
      <c r="I1646" s="7">
        <v>0.99</v>
      </c>
      <c r="J1646" s="1">
        <f t="shared" si="76"/>
        <v>8</v>
      </c>
      <c r="K1646" s="1">
        <f t="shared" si="77"/>
        <v>9</v>
      </c>
    </row>
    <row r="1647" spans="1:11" hidden="1" x14ac:dyDescent="0.3">
      <c r="A1647" s="6">
        <v>41131</v>
      </c>
      <c r="B1647" s="1">
        <f t="shared" si="75"/>
        <v>2012</v>
      </c>
      <c r="C1647" s="7">
        <v>1560.18</v>
      </c>
      <c r="D1647" s="7">
        <v>1569.29</v>
      </c>
      <c r="E1647" s="7">
        <v>1555.97</v>
      </c>
      <c r="F1647" s="7">
        <v>1565.98</v>
      </c>
      <c r="G1647" s="8">
        <v>10715800</v>
      </c>
      <c r="H1647" s="8">
        <v>577244000000</v>
      </c>
      <c r="I1647" s="7">
        <v>0.13</v>
      </c>
      <c r="J1647" s="1">
        <f t="shared" si="76"/>
        <v>8</v>
      </c>
      <c r="K1647" s="1">
        <f t="shared" si="77"/>
        <v>10</v>
      </c>
    </row>
    <row r="1648" spans="1:11" hidden="1" x14ac:dyDescent="0.3">
      <c r="A1648" s="6">
        <v>41134</v>
      </c>
      <c r="B1648" s="1">
        <f t="shared" si="75"/>
        <v>2012</v>
      </c>
      <c r="C1648" s="7">
        <v>1567.27</v>
      </c>
      <c r="D1648" s="7">
        <v>1567.27</v>
      </c>
      <c r="E1648" s="7">
        <v>1551.93</v>
      </c>
      <c r="F1648" s="7">
        <v>1555.9</v>
      </c>
      <c r="G1648" s="8">
        <v>10023900</v>
      </c>
      <c r="H1648" s="8">
        <v>417759000000</v>
      </c>
      <c r="I1648" s="7">
        <v>-0.64</v>
      </c>
      <c r="J1648" s="1">
        <f t="shared" si="76"/>
        <v>8</v>
      </c>
      <c r="K1648" s="1">
        <f t="shared" si="77"/>
        <v>13</v>
      </c>
    </row>
    <row r="1649" spans="1:11" hidden="1" x14ac:dyDescent="0.3">
      <c r="A1649" s="6">
        <v>41135</v>
      </c>
      <c r="B1649" s="1">
        <f t="shared" si="75"/>
        <v>2012</v>
      </c>
      <c r="C1649" s="7">
        <v>1563.63</v>
      </c>
      <c r="D1649" s="7">
        <v>1580.94</v>
      </c>
      <c r="E1649" s="7">
        <v>1557</v>
      </c>
      <c r="F1649" s="7">
        <v>1580.94</v>
      </c>
      <c r="G1649" s="8">
        <v>11430000</v>
      </c>
      <c r="H1649" s="8">
        <v>580835000000</v>
      </c>
      <c r="I1649" s="7">
        <v>1.61</v>
      </c>
      <c r="J1649" s="1">
        <f t="shared" si="76"/>
        <v>8</v>
      </c>
      <c r="K1649" s="1">
        <f t="shared" si="77"/>
        <v>14</v>
      </c>
    </row>
    <row r="1650" spans="1:11" hidden="1" x14ac:dyDescent="0.3">
      <c r="A1650" s="6">
        <v>41137</v>
      </c>
      <c r="B1650" s="1">
        <f t="shared" si="75"/>
        <v>2012</v>
      </c>
      <c r="C1650" s="7">
        <v>1584.31</v>
      </c>
      <c r="D1650" s="7">
        <v>1589.9</v>
      </c>
      <c r="E1650" s="7">
        <v>1569.82</v>
      </c>
      <c r="F1650" s="7">
        <v>1576.42</v>
      </c>
      <c r="G1650" s="8">
        <v>15576000</v>
      </c>
      <c r="H1650" s="8">
        <v>698153000000</v>
      </c>
      <c r="I1650" s="7">
        <v>-0.28999999999999998</v>
      </c>
      <c r="J1650" s="1">
        <f t="shared" si="76"/>
        <v>8</v>
      </c>
      <c r="K1650" s="1">
        <f t="shared" si="77"/>
        <v>16</v>
      </c>
    </row>
    <row r="1651" spans="1:11" hidden="1" x14ac:dyDescent="0.3">
      <c r="A1651" s="6">
        <v>41138</v>
      </c>
      <c r="B1651" s="1">
        <f t="shared" si="75"/>
        <v>2012</v>
      </c>
      <c r="C1651" s="7">
        <v>1582.3</v>
      </c>
      <c r="D1651" s="7">
        <v>1582.62</v>
      </c>
      <c r="E1651" s="7">
        <v>1549.51</v>
      </c>
      <c r="F1651" s="7">
        <v>1552.31</v>
      </c>
      <c r="G1651" s="8">
        <v>11405200</v>
      </c>
      <c r="H1651" s="8">
        <v>938522000000</v>
      </c>
      <c r="I1651" s="7">
        <v>-1.53</v>
      </c>
      <c r="J1651" s="1">
        <f t="shared" si="76"/>
        <v>8</v>
      </c>
      <c r="K1651" s="1">
        <f t="shared" si="77"/>
        <v>17</v>
      </c>
    </row>
    <row r="1652" spans="1:11" hidden="1" x14ac:dyDescent="0.3">
      <c r="A1652" s="6">
        <v>41141</v>
      </c>
      <c r="B1652" s="1">
        <f t="shared" si="75"/>
        <v>2012</v>
      </c>
      <c r="C1652" s="7">
        <v>1540.37</v>
      </c>
      <c r="D1652" s="7">
        <v>1544.61</v>
      </c>
      <c r="E1652" s="7">
        <v>1531.13</v>
      </c>
      <c r="F1652" s="7">
        <v>1538.35</v>
      </c>
      <c r="G1652" s="8">
        <v>9065600</v>
      </c>
      <c r="H1652" s="8">
        <v>715756000000</v>
      </c>
      <c r="I1652" s="7">
        <v>-0.9</v>
      </c>
      <c r="J1652" s="1">
        <f t="shared" si="76"/>
        <v>8</v>
      </c>
      <c r="K1652" s="1">
        <f t="shared" si="77"/>
        <v>20</v>
      </c>
    </row>
    <row r="1653" spans="1:11" hidden="1" x14ac:dyDescent="0.3">
      <c r="A1653" s="6">
        <v>41142</v>
      </c>
      <c r="B1653" s="1">
        <f t="shared" si="75"/>
        <v>2012</v>
      </c>
      <c r="C1653" s="7">
        <v>1549.18</v>
      </c>
      <c r="D1653" s="7">
        <v>1563.12</v>
      </c>
      <c r="E1653" s="7">
        <v>1546.71</v>
      </c>
      <c r="F1653" s="7">
        <v>1546.71</v>
      </c>
      <c r="G1653" s="8">
        <v>15040800</v>
      </c>
      <c r="H1653" s="8">
        <v>698821000000</v>
      </c>
      <c r="I1653" s="7">
        <v>0.54</v>
      </c>
      <c r="J1653" s="1">
        <f t="shared" si="76"/>
        <v>8</v>
      </c>
      <c r="K1653" s="1">
        <f t="shared" si="77"/>
        <v>21</v>
      </c>
    </row>
    <row r="1654" spans="1:11" hidden="1" x14ac:dyDescent="0.3">
      <c r="A1654" s="6">
        <v>41143</v>
      </c>
      <c r="B1654" s="1">
        <f t="shared" si="75"/>
        <v>2012</v>
      </c>
      <c r="C1654" s="7">
        <v>1542.5</v>
      </c>
      <c r="D1654" s="7">
        <v>1550.71</v>
      </c>
      <c r="E1654" s="7">
        <v>1524.47</v>
      </c>
      <c r="F1654" s="7">
        <v>1534.76</v>
      </c>
      <c r="G1654" s="8">
        <v>10075200</v>
      </c>
      <c r="H1654" s="8">
        <v>594469000000</v>
      </c>
      <c r="I1654" s="7">
        <v>-0.77</v>
      </c>
      <c r="J1654" s="1">
        <f t="shared" si="76"/>
        <v>8</v>
      </c>
      <c r="K1654" s="1">
        <f t="shared" si="77"/>
        <v>22</v>
      </c>
    </row>
    <row r="1655" spans="1:11" hidden="1" x14ac:dyDescent="0.3">
      <c r="A1655" s="6">
        <v>41144</v>
      </c>
      <c r="B1655" s="1">
        <f t="shared" si="75"/>
        <v>2012</v>
      </c>
      <c r="C1655" s="7">
        <v>1533.22</v>
      </c>
      <c r="D1655" s="7">
        <v>1545.02</v>
      </c>
      <c r="E1655" s="7">
        <v>1526.37</v>
      </c>
      <c r="F1655" s="7">
        <v>1541.19</v>
      </c>
      <c r="G1655" s="8">
        <v>11290200</v>
      </c>
      <c r="H1655" s="8">
        <v>580280000000</v>
      </c>
      <c r="I1655" s="7">
        <v>0.42</v>
      </c>
      <c r="J1655" s="1">
        <f t="shared" si="76"/>
        <v>8</v>
      </c>
      <c r="K1655" s="1">
        <f t="shared" si="77"/>
        <v>23</v>
      </c>
    </row>
    <row r="1656" spans="1:11" hidden="1" x14ac:dyDescent="0.3">
      <c r="A1656" s="6">
        <v>41145</v>
      </c>
      <c r="B1656" s="1">
        <f t="shared" si="75"/>
        <v>2012</v>
      </c>
      <c r="C1656" s="7">
        <v>1523.18</v>
      </c>
      <c r="D1656" s="7">
        <v>1531.12</v>
      </c>
      <c r="E1656" s="7">
        <v>1514.12</v>
      </c>
      <c r="F1656" s="7">
        <v>1515.59</v>
      </c>
      <c r="G1656" s="8">
        <v>11372000</v>
      </c>
      <c r="H1656" s="8">
        <v>579716000000</v>
      </c>
      <c r="I1656" s="7">
        <v>-1.66</v>
      </c>
      <c r="J1656" s="1">
        <f t="shared" si="76"/>
        <v>8</v>
      </c>
      <c r="K1656" s="1">
        <f t="shared" si="77"/>
        <v>24</v>
      </c>
    </row>
    <row r="1657" spans="1:11" hidden="1" x14ac:dyDescent="0.3">
      <c r="A1657" s="6">
        <v>41148</v>
      </c>
      <c r="B1657" s="1">
        <f t="shared" si="75"/>
        <v>2012</v>
      </c>
      <c r="C1657" s="7">
        <v>1479.99</v>
      </c>
      <c r="D1657" s="7">
        <v>1484.98</v>
      </c>
      <c r="E1657" s="7">
        <v>1459.33</v>
      </c>
      <c r="F1657" s="7">
        <v>1464.06</v>
      </c>
      <c r="G1657" s="8">
        <v>13921500</v>
      </c>
      <c r="H1657" s="8">
        <v>1757282000000</v>
      </c>
      <c r="I1657" s="7">
        <v>-3.4</v>
      </c>
      <c r="J1657" s="1">
        <f t="shared" si="76"/>
        <v>8</v>
      </c>
      <c r="K1657" s="1">
        <f t="shared" si="77"/>
        <v>27</v>
      </c>
    </row>
    <row r="1658" spans="1:11" hidden="1" x14ac:dyDescent="0.3">
      <c r="A1658" s="6">
        <v>41149</v>
      </c>
      <c r="B1658" s="1">
        <f t="shared" si="75"/>
        <v>2012</v>
      </c>
      <c r="C1658" s="7">
        <v>1472.34</v>
      </c>
      <c r="D1658" s="7">
        <v>1481.75</v>
      </c>
      <c r="E1658" s="7">
        <v>1467.11</v>
      </c>
      <c r="F1658" s="7">
        <v>1470.03</v>
      </c>
      <c r="G1658" s="8">
        <v>13449500</v>
      </c>
      <c r="H1658" s="8">
        <v>913718000000</v>
      </c>
      <c r="I1658" s="7">
        <v>0.41</v>
      </c>
      <c r="J1658" s="1">
        <f t="shared" si="76"/>
        <v>8</v>
      </c>
      <c r="K1658" s="1">
        <f t="shared" si="77"/>
        <v>28</v>
      </c>
    </row>
    <row r="1659" spans="1:11" hidden="1" x14ac:dyDescent="0.3">
      <c r="A1659" s="6">
        <v>41150</v>
      </c>
      <c r="B1659" s="1">
        <f t="shared" si="75"/>
        <v>2012</v>
      </c>
      <c r="C1659" s="7">
        <v>1480.72</v>
      </c>
      <c r="D1659" s="7">
        <v>1495.54</v>
      </c>
      <c r="E1659" s="7">
        <v>1477.41</v>
      </c>
      <c r="F1659" s="7">
        <v>1492.99</v>
      </c>
      <c r="G1659" s="8">
        <v>9316700</v>
      </c>
      <c r="H1659" s="8">
        <v>750783000000</v>
      </c>
      <c r="I1659" s="7">
        <v>1.56</v>
      </c>
      <c r="J1659" s="1">
        <f t="shared" si="76"/>
        <v>8</v>
      </c>
      <c r="K1659" s="1">
        <f t="shared" si="77"/>
        <v>29</v>
      </c>
    </row>
    <row r="1660" spans="1:11" hidden="1" x14ac:dyDescent="0.3">
      <c r="A1660" s="6">
        <v>41151</v>
      </c>
      <c r="B1660" s="1">
        <f t="shared" si="75"/>
        <v>2012</v>
      </c>
      <c r="C1660" s="7">
        <v>1486.4</v>
      </c>
      <c r="D1660" s="7">
        <v>1488.59</v>
      </c>
      <c r="E1660" s="7">
        <v>1468.22</v>
      </c>
      <c r="F1660" s="7">
        <v>1471.36</v>
      </c>
      <c r="G1660" s="8">
        <v>7225100</v>
      </c>
      <c r="H1660" s="8">
        <v>533976000000</v>
      </c>
      <c r="I1660" s="7">
        <v>-1.45</v>
      </c>
      <c r="J1660" s="1">
        <f t="shared" si="76"/>
        <v>8</v>
      </c>
      <c r="K1660" s="1">
        <f t="shared" si="77"/>
        <v>30</v>
      </c>
    </row>
    <row r="1661" spans="1:11" hidden="1" x14ac:dyDescent="0.3">
      <c r="A1661" s="6">
        <v>41152</v>
      </c>
      <c r="B1661" s="1">
        <f t="shared" si="75"/>
        <v>2012</v>
      </c>
      <c r="C1661" s="7">
        <v>1466.45</v>
      </c>
      <c r="D1661" s="7">
        <v>1489.66</v>
      </c>
      <c r="E1661" s="7">
        <v>1465.34</v>
      </c>
      <c r="F1661" s="7">
        <v>1485.9</v>
      </c>
      <c r="G1661" s="8">
        <v>10819900</v>
      </c>
      <c r="H1661" s="8">
        <v>645947000000</v>
      </c>
      <c r="I1661" s="7">
        <v>0.99</v>
      </c>
      <c r="J1661" s="1">
        <f t="shared" si="76"/>
        <v>8</v>
      </c>
      <c r="K1661" s="1">
        <f t="shared" si="77"/>
        <v>31</v>
      </c>
    </row>
    <row r="1662" spans="1:11" hidden="1" x14ac:dyDescent="0.3">
      <c r="A1662" s="6">
        <v>41155</v>
      </c>
      <c r="B1662" s="1">
        <f t="shared" si="75"/>
        <v>2012</v>
      </c>
      <c r="C1662" s="7">
        <v>1490.43</v>
      </c>
      <c r="D1662" s="7">
        <v>1495.14</v>
      </c>
      <c r="E1662" s="7">
        <v>1468.5</v>
      </c>
      <c r="F1662" s="7">
        <v>1483.77</v>
      </c>
      <c r="G1662" s="8">
        <v>9418900</v>
      </c>
      <c r="H1662" s="8">
        <v>505531000000</v>
      </c>
      <c r="I1662" s="7">
        <v>-0.14000000000000001</v>
      </c>
      <c r="J1662" s="1">
        <f t="shared" si="76"/>
        <v>9</v>
      </c>
      <c r="K1662" s="1">
        <f t="shared" si="77"/>
        <v>3</v>
      </c>
    </row>
    <row r="1663" spans="1:11" hidden="1" x14ac:dyDescent="0.3">
      <c r="A1663" s="6">
        <v>41156</v>
      </c>
      <c r="B1663" s="1">
        <f t="shared" si="75"/>
        <v>2012</v>
      </c>
      <c r="C1663" s="7">
        <v>1487.24</v>
      </c>
      <c r="D1663" s="7">
        <v>1496.47</v>
      </c>
      <c r="E1663" s="7">
        <v>1480.26</v>
      </c>
      <c r="F1663" s="7">
        <v>1491.71</v>
      </c>
      <c r="G1663" s="8">
        <v>9472600</v>
      </c>
      <c r="H1663" s="8">
        <v>409521000000</v>
      </c>
      <c r="I1663" s="7">
        <v>0.54</v>
      </c>
      <c r="J1663" s="1">
        <f t="shared" si="76"/>
        <v>9</v>
      </c>
      <c r="K1663" s="1">
        <f t="shared" si="77"/>
        <v>4</v>
      </c>
    </row>
    <row r="1664" spans="1:11" hidden="1" x14ac:dyDescent="0.3">
      <c r="A1664" s="6">
        <v>41157</v>
      </c>
      <c r="B1664" s="1">
        <f t="shared" si="75"/>
        <v>2012</v>
      </c>
      <c r="C1664" s="7">
        <v>1486.19</v>
      </c>
      <c r="D1664" s="7">
        <v>1491.12</v>
      </c>
      <c r="E1664" s="7">
        <v>1466.39</v>
      </c>
      <c r="F1664" s="7">
        <v>1466.44</v>
      </c>
      <c r="G1664" s="8">
        <v>10065400</v>
      </c>
      <c r="H1664" s="8">
        <v>594767000000</v>
      </c>
      <c r="I1664" s="7">
        <v>-1.69</v>
      </c>
      <c r="J1664" s="1">
        <f t="shared" si="76"/>
        <v>9</v>
      </c>
      <c r="K1664" s="1">
        <f t="shared" si="77"/>
        <v>5</v>
      </c>
    </row>
    <row r="1665" spans="1:11" hidden="1" x14ac:dyDescent="0.3">
      <c r="A1665" s="6">
        <v>41158</v>
      </c>
      <c r="B1665" s="1">
        <f t="shared" si="75"/>
        <v>2012</v>
      </c>
      <c r="C1665" s="7">
        <v>1476.58</v>
      </c>
      <c r="D1665" s="7">
        <v>1478.01</v>
      </c>
      <c r="E1665" s="7">
        <v>1462.34</v>
      </c>
      <c r="F1665" s="7">
        <v>1472.3</v>
      </c>
      <c r="G1665" s="8">
        <v>16624000</v>
      </c>
      <c r="H1665" s="8">
        <v>617867000000</v>
      </c>
      <c r="I1665" s="7">
        <v>0.4</v>
      </c>
      <c r="J1665" s="1">
        <f t="shared" si="76"/>
        <v>9</v>
      </c>
      <c r="K1665" s="1">
        <f t="shared" si="77"/>
        <v>6</v>
      </c>
    </row>
    <row r="1666" spans="1:11" hidden="1" x14ac:dyDescent="0.3">
      <c r="A1666" s="6">
        <v>41159</v>
      </c>
      <c r="B1666" s="1">
        <f t="shared" ref="B1666:B1729" si="78">YEAR(A1666)</f>
        <v>2012</v>
      </c>
      <c r="C1666" s="7">
        <v>1507.44</v>
      </c>
      <c r="D1666" s="7">
        <v>1521.77</v>
      </c>
      <c r="E1666" s="7">
        <v>1503.42</v>
      </c>
      <c r="F1666" s="7">
        <v>1517.24</v>
      </c>
      <c r="G1666" s="8">
        <v>22827200</v>
      </c>
      <c r="H1666" s="8">
        <v>1107441000000</v>
      </c>
      <c r="I1666" s="7">
        <v>3.05</v>
      </c>
      <c r="J1666" s="1">
        <f t="shared" si="76"/>
        <v>9</v>
      </c>
      <c r="K1666" s="1">
        <f t="shared" si="77"/>
        <v>7</v>
      </c>
    </row>
    <row r="1667" spans="1:11" hidden="1" x14ac:dyDescent="0.3">
      <c r="A1667" s="6">
        <v>41162</v>
      </c>
      <c r="B1667" s="1">
        <f t="shared" si="78"/>
        <v>2012</v>
      </c>
      <c r="C1667" s="7">
        <v>1520.94</v>
      </c>
      <c r="D1667" s="7">
        <v>1522.32</v>
      </c>
      <c r="E1667" s="7">
        <v>1501.58</v>
      </c>
      <c r="F1667" s="7">
        <v>1501.58</v>
      </c>
      <c r="G1667" s="8">
        <v>11193300</v>
      </c>
      <c r="H1667" s="8">
        <v>645716000000</v>
      </c>
      <c r="I1667" s="7">
        <v>-1.03</v>
      </c>
      <c r="J1667" s="1">
        <f t="shared" ref="J1667:J1730" si="79">MONTH(A1667)</f>
        <v>9</v>
      </c>
      <c r="K1667" s="1">
        <f t="shared" ref="K1667:K1730" si="80">DAY(A1667)</f>
        <v>10</v>
      </c>
    </row>
    <row r="1668" spans="1:11" hidden="1" x14ac:dyDescent="0.3">
      <c r="A1668" s="6">
        <v>41163</v>
      </c>
      <c r="B1668" s="1">
        <f t="shared" si="78"/>
        <v>2012</v>
      </c>
      <c r="C1668" s="7">
        <v>1501.71</v>
      </c>
      <c r="D1668" s="7">
        <v>1507.52</v>
      </c>
      <c r="E1668" s="7">
        <v>1491.69</v>
      </c>
      <c r="F1668" s="7">
        <v>1502.5</v>
      </c>
      <c r="G1668" s="8">
        <v>10215900</v>
      </c>
      <c r="H1668" s="8">
        <v>430333000000</v>
      </c>
      <c r="I1668" s="7">
        <v>0.06</v>
      </c>
      <c r="J1668" s="1">
        <f t="shared" si="79"/>
        <v>9</v>
      </c>
      <c r="K1668" s="1">
        <f t="shared" si="80"/>
        <v>11</v>
      </c>
    </row>
    <row r="1669" spans="1:11" hidden="1" x14ac:dyDescent="0.3">
      <c r="A1669" s="6">
        <v>41164</v>
      </c>
      <c r="B1669" s="1">
        <f t="shared" si="78"/>
        <v>2012</v>
      </c>
      <c r="C1669" s="7">
        <v>1512.27</v>
      </c>
      <c r="D1669" s="7">
        <v>1523.16</v>
      </c>
      <c r="E1669" s="7">
        <v>1505.46</v>
      </c>
      <c r="F1669" s="7">
        <v>1522.5</v>
      </c>
      <c r="G1669" s="8">
        <v>11133100</v>
      </c>
      <c r="H1669" s="8">
        <v>687426000000</v>
      </c>
      <c r="I1669" s="7">
        <v>1.33</v>
      </c>
      <c r="J1669" s="1">
        <f t="shared" si="79"/>
        <v>9</v>
      </c>
      <c r="K1669" s="1">
        <f t="shared" si="80"/>
        <v>12</v>
      </c>
    </row>
    <row r="1670" spans="1:11" hidden="1" x14ac:dyDescent="0.3">
      <c r="A1670" s="6">
        <v>41165</v>
      </c>
      <c r="B1670" s="1">
        <f t="shared" si="78"/>
        <v>2012</v>
      </c>
      <c r="C1670" s="7">
        <v>1525.8</v>
      </c>
      <c r="D1670" s="7">
        <v>1526.55</v>
      </c>
      <c r="E1670" s="7">
        <v>1509.79</v>
      </c>
      <c r="F1670" s="7">
        <v>1515.81</v>
      </c>
      <c r="G1670" s="8">
        <v>12488000</v>
      </c>
      <c r="H1670" s="8">
        <v>737193000000</v>
      </c>
      <c r="I1670" s="7">
        <v>-0.44</v>
      </c>
      <c r="J1670" s="1">
        <f t="shared" si="79"/>
        <v>9</v>
      </c>
      <c r="K1670" s="1">
        <f t="shared" si="80"/>
        <v>13</v>
      </c>
    </row>
    <row r="1671" spans="1:11" hidden="1" x14ac:dyDescent="0.3">
      <c r="A1671" s="6">
        <v>41166</v>
      </c>
      <c r="B1671" s="1">
        <f t="shared" si="78"/>
        <v>2012</v>
      </c>
      <c r="C1671" s="7">
        <v>1545.87</v>
      </c>
      <c r="D1671" s="7">
        <v>1546.57</v>
      </c>
      <c r="E1671" s="7">
        <v>1532.55</v>
      </c>
      <c r="F1671" s="7">
        <v>1538.1</v>
      </c>
      <c r="G1671" s="8">
        <v>25482800</v>
      </c>
      <c r="H1671" s="8">
        <v>1060322000000</v>
      </c>
      <c r="I1671" s="7">
        <v>1.47</v>
      </c>
      <c r="J1671" s="1">
        <f t="shared" si="79"/>
        <v>9</v>
      </c>
      <c r="K1671" s="1">
        <f t="shared" si="80"/>
        <v>14</v>
      </c>
    </row>
    <row r="1672" spans="1:11" hidden="1" x14ac:dyDescent="0.3">
      <c r="A1672" s="6">
        <v>41169</v>
      </c>
      <c r="B1672" s="1">
        <f t="shared" si="78"/>
        <v>2012</v>
      </c>
      <c r="C1672" s="7">
        <v>1543.05</v>
      </c>
      <c r="D1672" s="7">
        <v>1543.56</v>
      </c>
      <c r="E1672" s="7">
        <v>1525.99</v>
      </c>
      <c r="F1672" s="7">
        <v>1529.31</v>
      </c>
      <c r="G1672" s="8">
        <v>13080600</v>
      </c>
      <c r="H1672" s="8">
        <v>594366000000</v>
      </c>
      <c r="I1672" s="7">
        <v>-0.56999999999999995</v>
      </c>
      <c r="J1672" s="1">
        <f t="shared" si="79"/>
        <v>9</v>
      </c>
      <c r="K1672" s="1">
        <f t="shared" si="80"/>
        <v>17</v>
      </c>
    </row>
    <row r="1673" spans="1:11" hidden="1" x14ac:dyDescent="0.3">
      <c r="A1673" s="6">
        <v>41170</v>
      </c>
      <c r="B1673" s="1">
        <f t="shared" si="78"/>
        <v>2012</v>
      </c>
      <c r="C1673" s="7">
        <v>1531.34</v>
      </c>
      <c r="D1673" s="7">
        <v>1539.4</v>
      </c>
      <c r="E1673" s="7">
        <v>1525.92</v>
      </c>
      <c r="F1673" s="7">
        <v>1527.9</v>
      </c>
      <c r="G1673" s="8">
        <v>12678700</v>
      </c>
      <c r="H1673" s="8">
        <v>486385000000</v>
      </c>
      <c r="I1673" s="7">
        <v>-0.09</v>
      </c>
      <c r="J1673" s="1">
        <f t="shared" si="79"/>
        <v>9</v>
      </c>
      <c r="K1673" s="1">
        <f t="shared" si="80"/>
        <v>18</v>
      </c>
    </row>
    <row r="1674" spans="1:11" hidden="1" x14ac:dyDescent="0.3">
      <c r="A1674" s="6">
        <v>41171</v>
      </c>
      <c r="B1674" s="1">
        <f t="shared" si="78"/>
        <v>2012</v>
      </c>
      <c r="C1674" s="7">
        <v>1526.37</v>
      </c>
      <c r="D1674" s="7">
        <v>1538.09</v>
      </c>
      <c r="E1674" s="7">
        <v>1519.09</v>
      </c>
      <c r="F1674" s="7">
        <v>1533.44</v>
      </c>
      <c r="G1674" s="8">
        <v>17709300</v>
      </c>
      <c r="H1674" s="8">
        <v>605409000000</v>
      </c>
      <c r="I1674" s="7">
        <v>0.36</v>
      </c>
      <c r="J1674" s="1">
        <f t="shared" si="79"/>
        <v>9</v>
      </c>
      <c r="K1674" s="1">
        <f t="shared" si="80"/>
        <v>19</v>
      </c>
    </row>
    <row r="1675" spans="1:11" hidden="1" x14ac:dyDescent="0.3">
      <c r="A1675" s="6">
        <v>41172</v>
      </c>
      <c r="B1675" s="1">
        <f t="shared" si="78"/>
        <v>2012</v>
      </c>
      <c r="C1675" s="7">
        <v>1529.94</v>
      </c>
      <c r="D1675" s="7">
        <v>1547.12</v>
      </c>
      <c r="E1675" s="7">
        <v>1523.24</v>
      </c>
      <c r="F1675" s="7">
        <v>1523.5</v>
      </c>
      <c r="G1675" s="8">
        <v>25838700</v>
      </c>
      <c r="H1675" s="8">
        <v>812483000000</v>
      </c>
      <c r="I1675" s="7">
        <v>-0.65</v>
      </c>
      <c r="J1675" s="1">
        <f t="shared" si="79"/>
        <v>9</v>
      </c>
      <c r="K1675" s="1">
        <f t="shared" si="80"/>
        <v>20</v>
      </c>
    </row>
    <row r="1676" spans="1:11" hidden="1" x14ac:dyDescent="0.3">
      <c r="A1676" s="6">
        <v>41173</v>
      </c>
      <c r="B1676" s="1">
        <f t="shared" si="78"/>
        <v>2012</v>
      </c>
      <c r="C1676" s="7">
        <v>1537.02</v>
      </c>
      <c r="D1676" s="7">
        <v>1540.67</v>
      </c>
      <c r="E1676" s="7">
        <v>1519.88</v>
      </c>
      <c r="F1676" s="7">
        <v>1526.16</v>
      </c>
      <c r="G1676" s="8">
        <v>13992800</v>
      </c>
      <c r="H1676" s="8">
        <v>620808000000</v>
      </c>
      <c r="I1676" s="7">
        <v>0.17</v>
      </c>
      <c r="J1676" s="1">
        <f t="shared" si="79"/>
        <v>9</v>
      </c>
      <c r="K1676" s="1">
        <f t="shared" si="80"/>
        <v>21</v>
      </c>
    </row>
    <row r="1677" spans="1:11" hidden="1" x14ac:dyDescent="0.3">
      <c r="A1677" s="6">
        <v>41176</v>
      </c>
      <c r="B1677" s="1">
        <f t="shared" si="78"/>
        <v>2012</v>
      </c>
      <c r="C1677" s="7">
        <v>1525.43</v>
      </c>
      <c r="D1677" s="7">
        <v>1532.23</v>
      </c>
      <c r="E1677" s="7">
        <v>1510.83</v>
      </c>
      <c r="F1677" s="7">
        <v>1528.41</v>
      </c>
      <c r="G1677" s="8">
        <v>10555300</v>
      </c>
      <c r="H1677" s="8">
        <v>512359000000</v>
      </c>
      <c r="I1677" s="7">
        <v>0.15</v>
      </c>
      <c r="J1677" s="1">
        <f t="shared" si="79"/>
        <v>9</v>
      </c>
      <c r="K1677" s="1">
        <f t="shared" si="80"/>
        <v>24</v>
      </c>
    </row>
    <row r="1678" spans="1:11" hidden="1" x14ac:dyDescent="0.3">
      <c r="A1678" s="6">
        <v>41177</v>
      </c>
      <c r="B1678" s="1">
        <f t="shared" si="78"/>
        <v>2012</v>
      </c>
      <c r="C1678" s="7">
        <v>1523.49</v>
      </c>
      <c r="D1678" s="7">
        <v>1530.74</v>
      </c>
      <c r="E1678" s="7">
        <v>1516.05</v>
      </c>
      <c r="F1678" s="7">
        <v>1516.89</v>
      </c>
      <c r="G1678" s="8">
        <v>14365500</v>
      </c>
      <c r="H1678" s="8">
        <v>529870000000</v>
      </c>
      <c r="I1678" s="7">
        <v>-0.75</v>
      </c>
      <c r="J1678" s="1">
        <f t="shared" si="79"/>
        <v>9</v>
      </c>
      <c r="K1678" s="1">
        <f t="shared" si="80"/>
        <v>25</v>
      </c>
    </row>
    <row r="1679" spans="1:11" hidden="1" x14ac:dyDescent="0.3">
      <c r="A1679" s="6">
        <v>41178</v>
      </c>
      <c r="B1679" s="1">
        <f t="shared" si="78"/>
        <v>2012</v>
      </c>
      <c r="C1679" s="7">
        <v>1503.14</v>
      </c>
      <c r="D1679" s="7">
        <v>1515.13</v>
      </c>
      <c r="E1679" s="7">
        <v>1496.36</v>
      </c>
      <c r="F1679" s="7">
        <v>1501.4</v>
      </c>
      <c r="G1679" s="8">
        <v>13903100</v>
      </c>
      <c r="H1679" s="8">
        <v>488950000000</v>
      </c>
      <c r="I1679" s="7">
        <v>-1.02</v>
      </c>
      <c r="J1679" s="1">
        <f t="shared" si="79"/>
        <v>9</v>
      </c>
      <c r="K1679" s="1">
        <f t="shared" si="80"/>
        <v>26</v>
      </c>
    </row>
    <row r="1680" spans="1:11" hidden="1" x14ac:dyDescent="0.3">
      <c r="A1680" s="6">
        <v>41179</v>
      </c>
      <c r="B1680" s="1">
        <f t="shared" si="78"/>
        <v>2012</v>
      </c>
      <c r="C1680" s="7">
        <v>1490.35</v>
      </c>
      <c r="D1680" s="7">
        <v>1503.29</v>
      </c>
      <c r="E1680" s="7">
        <v>1480.82</v>
      </c>
      <c r="F1680" s="7">
        <v>1501</v>
      </c>
      <c r="G1680" s="8">
        <v>11160100</v>
      </c>
      <c r="H1680" s="8">
        <v>552974000000</v>
      </c>
      <c r="I1680" s="7">
        <v>-0.03</v>
      </c>
      <c r="J1680" s="1">
        <f t="shared" si="79"/>
        <v>9</v>
      </c>
      <c r="K1680" s="1">
        <f t="shared" si="80"/>
        <v>27</v>
      </c>
    </row>
    <row r="1681" spans="1:11" hidden="1" x14ac:dyDescent="0.3">
      <c r="A1681" s="6">
        <v>41180</v>
      </c>
      <c r="B1681" s="1">
        <f t="shared" si="78"/>
        <v>2012</v>
      </c>
      <c r="C1681" s="7">
        <v>1512.89</v>
      </c>
      <c r="D1681" s="7">
        <v>1514.06</v>
      </c>
      <c r="E1681" s="7">
        <v>1499.2</v>
      </c>
      <c r="F1681" s="7">
        <v>1504.99</v>
      </c>
      <c r="G1681" s="8">
        <v>9404200</v>
      </c>
      <c r="H1681" s="8">
        <v>634062000000</v>
      </c>
      <c r="I1681" s="7">
        <v>0.27</v>
      </c>
      <c r="J1681" s="1">
        <f t="shared" si="79"/>
        <v>9</v>
      </c>
      <c r="K1681" s="1">
        <f t="shared" si="80"/>
        <v>28</v>
      </c>
    </row>
    <row r="1682" spans="1:11" hidden="1" x14ac:dyDescent="0.3">
      <c r="A1682" s="6">
        <v>41184</v>
      </c>
      <c r="B1682" s="1">
        <f t="shared" si="78"/>
        <v>2012</v>
      </c>
      <c r="C1682" s="7">
        <v>1511.47</v>
      </c>
      <c r="D1682" s="7">
        <v>1517.38</v>
      </c>
      <c r="E1682" s="7">
        <v>1504.14</v>
      </c>
      <c r="F1682" s="7">
        <v>1506.28</v>
      </c>
      <c r="G1682" s="8">
        <v>20824100</v>
      </c>
      <c r="H1682" s="8">
        <v>516290000000</v>
      </c>
      <c r="I1682" s="7">
        <v>0.09</v>
      </c>
      <c r="J1682" s="1">
        <f t="shared" si="79"/>
        <v>10</v>
      </c>
      <c r="K1682" s="1">
        <f t="shared" si="80"/>
        <v>2</v>
      </c>
    </row>
    <row r="1683" spans="1:11" hidden="1" x14ac:dyDescent="0.3">
      <c r="A1683" s="6">
        <v>41186</v>
      </c>
      <c r="B1683" s="1">
        <f t="shared" si="78"/>
        <v>2012</v>
      </c>
      <c r="C1683" s="7">
        <v>1512.28</v>
      </c>
      <c r="D1683" s="7">
        <v>1518.07</v>
      </c>
      <c r="E1683" s="7">
        <v>1501.98</v>
      </c>
      <c r="F1683" s="7">
        <v>1512.37</v>
      </c>
      <c r="G1683" s="8">
        <v>17790900</v>
      </c>
      <c r="H1683" s="8">
        <v>750611000000</v>
      </c>
      <c r="I1683" s="7">
        <v>0.4</v>
      </c>
      <c r="J1683" s="1">
        <f t="shared" si="79"/>
        <v>10</v>
      </c>
      <c r="K1683" s="1">
        <f t="shared" si="80"/>
        <v>4</v>
      </c>
    </row>
    <row r="1684" spans="1:11" hidden="1" x14ac:dyDescent="0.3">
      <c r="A1684" s="6">
        <v>41187</v>
      </c>
      <c r="B1684" s="1">
        <f t="shared" si="78"/>
        <v>2012</v>
      </c>
      <c r="C1684" s="7">
        <v>1525.79</v>
      </c>
      <c r="D1684" s="7">
        <v>1532.17</v>
      </c>
      <c r="E1684" s="7">
        <v>1511.7</v>
      </c>
      <c r="F1684" s="7">
        <v>1519.48</v>
      </c>
      <c r="G1684" s="8">
        <v>14083200</v>
      </c>
      <c r="H1684" s="8">
        <v>670081000000</v>
      </c>
      <c r="I1684" s="7">
        <v>0.47</v>
      </c>
      <c r="J1684" s="1">
        <f t="shared" si="79"/>
        <v>10</v>
      </c>
      <c r="K1684" s="1">
        <f t="shared" si="80"/>
        <v>5</v>
      </c>
    </row>
    <row r="1685" spans="1:11" hidden="1" x14ac:dyDescent="0.3">
      <c r="A1685" s="6">
        <v>41190</v>
      </c>
      <c r="B1685" s="1">
        <f t="shared" si="78"/>
        <v>2012</v>
      </c>
      <c r="C1685" s="7">
        <v>1526.18</v>
      </c>
      <c r="D1685" s="7">
        <v>1526.38</v>
      </c>
      <c r="E1685" s="7">
        <v>1514.37</v>
      </c>
      <c r="F1685" s="7">
        <v>1517.47</v>
      </c>
      <c r="G1685" s="8">
        <v>13554700</v>
      </c>
      <c r="H1685" s="8">
        <v>551037000000</v>
      </c>
      <c r="I1685" s="7">
        <v>-0.13</v>
      </c>
      <c r="J1685" s="1">
        <f t="shared" si="79"/>
        <v>10</v>
      </c>
      <c r="K1685" s="1">
        <f t="shared" si="80"/>
        <v>8</v>
      </c>
    </row>
    <row r="1686" spans="1:11" hidden="1" x14ac:dyDescent="0.3">
      <c r="A1686" s="6">
        <v>41191</v>
      </c>
      <c r="B1686" s="1">
        <f t="shared" si="78"/>
        <v>2012</v>
      </c>
      <c r="C1686" s="7">
        <v>1516.84</v>
      </c>
      <c r="D1686" s="7">
        <v>1530.27</v>
      </c>
      <c r="E1686" s="7">
        <v>1515.6</v>
      </c>
      <c r="F1686" s="7">
        <v>1515.82</v>
      </c>
      <c r="G1686" s="8">
        <v>13395800</v>
      </c>
      <c r="H1686" s="8">
        <v>422432000000</v>
      </c>
      <c r="I1686" s="7">
        <v>-0.11</v>
      </c>
      <c r="J1686" s="1">
        <f t="shared" si="79"/>
        <v>10</v>
      </c>
      <c r="K1686" s="1">
        <f t="shared" si="80"/>
        <v>9</v>
      </c>
    </row>
    <row r="1687" spans="1:11" hidden="1" x14ac:dyDescent="0.3">
      <c r="A1687" s="6">
        <v>41192</v>
      </c>
      <c r="B1687" s="1">
        <f t="shared" si="78"/>
        <v>2012</v>
      </c>
      <c r="C1687" s="7">
        <v>1500.85</v>
      </c>
      <c r="D1687" s="7">
        <v>1502.17</v>
      </c>
      <c r="E1687" s="7">
        <v>1480.32</v>
      </c>
      <c r="F1687" s="7">
        <v>1480.32</v>
      </c>
      <c r="G1687" s="8">
        <v>10197500</v>
      </c>
      <c r="H1687" s="8">
        <v>500327000000</v>
      </c>
      <c r="I1687" s="7">
        <v>-2.34</v>
      </c>
      <c r="J1687" s="1">
        <f t="shared" si="79"/>
        <v>10</v>
      </c>
      <c r="K1687" s="1">
        <f t="shared" si="80"/>
        <v>10</v>
      </c>
    </row>
    <row r="1688" spans="1:11" hidden="1" x14ac:dyDescent="0.3">
      <c r="A1688" s="6">
        <v>41193</v>
      </c>
      <c r="B1688" s="1">
        <f t="shared" si="78"/>
        <v>2012</v>
      </c>
      <c r="C1688" s="7">
        <v>1470.01</v>
      </c>
      <c r="D1688" s="7">
        <v>1485.96</v>
      </c>
      <c r="E1688" s="7">
        <v>1458.12</v>
      </c>
      <c r="F1688" s="7">
        <v>1476.05</v>
      </c>
      <c r="G1688" s="8">
        <v>10483600</v>
      </c>
      <c r="H1688" s="8">
        <v>766519000000</v>
      </c>
      <c r="I1688" s="7">
        <v>-0.28999999999999998</v>
      </c>
      <c r="J1688" s="1">
        <f t="shared" si="79"/>
        <v>10</v>
      </c>
      <c r="K1688" s="1">
        <f t="shared" si="80"/>
        <v>11</v>
      </c>
    </row>
    <row r="1689" spans="1:11" hidden="1" x14ac:dyDescent="0.3">
      <c r="A1689" s="6">
        <v>41194</v>
      </c>
      <c r="B1689" s="1">
        <f t="shared" si="78"/>
        <v>2012</v>
      </c>
      <c r="C1689" s="7">
        <v>1481.59</v>
      </c>
      <c r="D1689" s="7">
        <v>1481.71</v>
      </c>
      <c r="E1689" s="7">
        <v>1460.38</v>
      </c>
      <c r="F1689" s="7">
        <v>1469.01</v>
      </c>
      <c r="G1689" s="8">
        <v>10178900</v>
      </c>
      <c r="H1689" s="8">
        <v>553205000000</v>
      </c>
      <c r="I1689" s="7">
        <v>-0.48</v>
      </c>
      <c r="J1689" s="1">
        <f t="shared" si="79"/>
        <v>10</v>
      </c>
      <c r="K1689" s="1">
        <f t="shared" si="80"/>
        <v>12</v>
      </c>
    </row>
    <row r="1690" spans="1:11" hidden="1" x14ac:dyDescent="0.3">
      <c r="A1690" s="6">
        <v>41197</v>
      </c>
      <c r="B1690" s="1">
        <f t="shared" si="78"/>
        <v>2012</v>
      </c>
      <c r="C1690" s="7">
        <v>1472.43</v>
      </c>
      <c r="D1690" s="7">
        <v>1476</v>
      </c>
      <c r="E1690" s="7">
        <v>1444.29</v>
      </c>
      <c r="F1690" s="7">
        <v>1444.59</v>
      </c>
      <c r="G1690" s="8">
        <v>13494800</v>
      </c>
      <c r="H1690" s="8">
        <v>450594000000</v>
      </c>
      <c r="I1690" s="7">
        <v>-1.66</v>
      </c>
      <c r="J1690" s="1">
        <f t="shared" si="79"/>
        <v>10</v>
      </c>
      <c r="K1690" s="1">
        <f t="shared" si="80"/>
        <v>15</v>
      </c>
    </row>
    <row r="1691" spans="1:11" hidden="1" x14ac:dyDescent="0.3">
      <c r="A1691" s="6">
        <v>41198</v>
      </c>
      <c r="B1691" s="1">
        <f t="shared" si="78"/>
        <v>2012</v>
      </c>
      <c r="C1691" s="7">
        <v>1468.14</v>
      </c>
      <c r="D1691" s="7">
        <v>1476.55</v>
      </c>
      <c r="E1691" s="7">
        <v>1458.8</v>
      </c>
      <c r="F1691" s="7">
        <v>1476.55</v>
      </c>
      <c r="G1691" s="8">
        <v>12068000</v>
      </c>
      <c r="H1691" s="8">
        <v>471232000000</v>
      </c>
      <c r="I1691" s="7">
        <v>2.21</v>
      </c>
      <c r="J1691" s="1">
        <f t="shared" si="79"/>
        <v>10</v>
      </c>
      <c r="K1691" s="1">
        <f t="shared" si="80"/>
        <v>16</v>
      </c>
    </row>
    <row r="1692" spans="1:11" hidden="1" x14ac:dyDescent="0.3">
      <c r="A1692" s="6">
        <v>41199</v>
      </c>
      <c r="B1692" s="1">
        <f t="shared" si="78"/>
        <v>2012</v>
      </c>
      <c r="C1692" s="7">
        <v>1493.37</v>
      </c>
      <c r="D1692" s="7">
        <v>1500.53</v>
      </c>
      <c r="E1692" s="7">
        <v>1481.28</v>
      </c>
      <c r="F1692" s="7">
        <v>1486.92</v>
      </c>
      <c r="G1692" s="8">
        <v>11801800</v>
      </c>
      <c r="H1692" s="8">
        <v>445856000000</v>
      </c>
      <c r="I1692" s="7">
        <v>0.7</v>
      </c>
      <c r="J1692" s="1">
        <f t="shared" si="79"/>
        <v>10</v>
      </c>
      <c r="K1692" s="1">
        <f t="shared" si="80"/>
        <v>17</v>
      </c>
    </row>
    <row r="1693" spans="1:11" hidden="1" x14ac:dyDescent="0.3">
      <c r="A1693" s="6">
        <v>41200</v>
      </c>
      <c r="B1693" s="1">
        <f t="shared" si="78"/>
        <v>2012</v>
      </c>
      <c r="C1693" s="7">
        <v>1490.09</v>
      </c>
      <c r="D1693" s="7">
        <v>1493.83</v>
      </c>
      <c r="E1693" s="7">
        <v>1474.16</v>
      </c>
      <c r="F1693" s="7">
        <v>1480.63</v>
      </c>
      <c r="G1693" s="8">
        <v>9744600</v>
      </c>
      <c r="H1693" s="8">
        <v>443268000000</v>
      </c>
      <c r="I1693" s="7">
        <v>-0.42</v>
      </c>
      <c r="J1693" s="1">
        <f t="shared" si="79"/>
        <v>10</v>
      </c>
      <c r="K1693" s="1">
        <f t="shared" si="80"/>
        <v>18</v>
      </c>
    </row>
    <row r="1694" spans="1:11" hidden="1" x14ac:dyDescent="0.3">
      <c r="A1694" s="6">
        <v>41201</v>
      </c>
      <c r="B1694" s="1">
        <f t="shared" si="78"/>
        <v>2012</v>
      </c>
      <c r="C1694" s="7">
        <v>1475.39</v>
      </c>
      <c r="D1694" s="7">
        <v>1486.75</v>
      </c>
      <c r="E1694" s="7">
        <v>1466.22</v>
      </c>
      <c r="F1694" s="7">
        <v>1466.43</v>
      </c>
      <c r="G1694" s="8">
        <v>8711600</v>
      </c>
      <c r="H1694" s="8">
        <v>508867000000</v>
      </c>
      <c r="I1694" s="7">
        <v>-0.96</v>
      </c>
      <c r="J1694" s="1">
        <f t="shared" si="79"/>
        <v>10</v>
      </c>
      <c r="K1694" s="1">
        <f t="shared" si="80"/>
        <v>19</v>
      </c>
    </row>
    <row r="1695" spans="1:11" hidden="1" x14ac:dyDescent="0.3">
      <c r="A1695" s="6">
        <v>41204</v>
      </c>
      <c r="B1695" s="1">
        <f t="shared" si="78"/>
        <v>2012</v>
      </c>
      <c r="C1695" s="7">
        <v>1435.5</v>
      </c>
      <c r="D1695" s="7">
        <v>1473.07</v>
      </c>
      <c r="E1695" s="7">
        <v>1433.68</v>
      </c>
      <c r="F1695" s="7">
        <v>1471.55</v>
      </c>
      <c r="G1695" s="8">
        <v>8400200</v>
      </c>
      <c r="H1695" s="8">
        <v>440136000000</v>
      </c>
      <c r="I1695" s="7">
        <v>0.35</v>
      </c>
      <c r="J1695" s="1">
        <f t="shared" si="79"/>
        <v>10</v>
      </c>
      <c r="K1695" s="1">
        <f t="shared" si="80"/>
        <v>22</v>
      </c>
    </row>
    <row r="1696" spans="1:11" hidden="1" x14ac:dyDescent="0.3">
      <c r="A1696" s="6">
        <v>41205</v>
      </c>
      <c r="B1696" s="1">
        <f t="shared" si="78"/>
        <v>2012</v>
      </c>
      <c r="C1696" s="7">
        <v>1474.99</v>
      </c>
      <c r="D1696" s="7">
        <v>1479.9</v>
      </c>
      <c r="E1696" s="7">
        <v>1463.12</v>
      </c>
      <c r="F1696" s="7">
        <v>1463.12</v>
      </c>
      <c r="G1696" s="8">
        <v>9222200</v>
      </c>
      <c r="H1696" s="8">
        <v>392403000000</v>
      </c>
      <c r="I1696" s="7">
        <v>-0.56999999999999995</v>
      </c>
      <c r="J1696" s="1">
        <f t="shared" si="79"/>
        <v>10</v>
      </c>
      <c r="K1696" s="1">
        <f t="shared" si="80"/>
        <v>23</v>
      </c>
    </row>
    <row r="1697" spans="1:11" hidden="1" x14ac:dyDescent="0.3">
      <c r="A1697" s="6">
        <v>41206</v>
      </c>
      <c r="B1697" s="1">
        <f t="shared" si="78"/>
        <v>2012</v>
      </c>
      <c r="C1697" s="7">
        <v>1452.84</v>
      </c>
      <c r="D1697" s="7">
        <v>1475.81</v>
      </c>
      <c r="E1697" s="7">
        <v>1452.84</v>
      </c>
      <c r="F1697" s="7">
        <v>1474.77</v>
      </c>
      <c r="G1697" s="8">
        <v>14799800</v>
      </c>
      <c r="H1697" s="8">
        <v>630575000000</v>
      </c>
      <c r="I1697" s="7">
        <v>0.8</v>
      </c>
      <c r="J1697" s="1">
        <f t="shared" si="79"/>
        <v>10</v>
      </c>
      <c r="K1697" s="1">
        <f t="shared" si="80"/>
        <v>24</v>
      </c>
    </row>
    <row r="1698" spans="1:11" hidden="1" x14ac:dyDescent="0.3">
      <c r="A1698" s="6">
        <v>41207</v>
      </c>
      <c r="B1698" s="1">
        <f t="shared" si="78"/>
        <v>2012</v>
      </c>
      <c r="C1698" s="7">
        <v>1474.13</v>
      </c>
      <c r="D1698" s="7">
        <v>1492.77</v>
      </c>
      <c r="E1698" s="7">
        <v>1472.74</v>
      </c>
      <c r="F1698" s="7">
        <v>1484.44</v>
      </c>
      <c r="G1698" s="8">
        <v>27468700</v>
      </c>
      <c r="H1698" s="8">
        <v>640930000000</v>
      </c>
      <c r="I1698" s="7">
        <v>0.66</v>
      </c>
      <c r="J1698" s="1">
        <f t="shared" si="79"/>
        <v>10</v>
      </c>
      <c r="K1698" s="1">
        <f t="shared" si="80"/>
        <v>25</v>
      </c>
    </row>
    <row r="1699" spans="1:11" hidden="1" x14ac:dyDescent="0.3">
      <c r="A1699" s="6">
        <v>41208</v>
      </c>
      <c r="B1699" s="1">
        <f t="shared" si="78"/>
        <v>2012</v>
      </c>
      <c r="C1699" s="7">
        <v>1484.85</v>
      </c>
      <c r="D1699" s="7">
        <v>1485</v>
      </c>
      <c r="E1699" s="7">
        <v>1450.65</v>
      </c>
      <c r="F1699" s="7">
        <v>1451.04</v>
      </c>
      <c r="G1699" s="8">
        <v>13768800</v>
      </c>
      <c r="H1699" s="8">
        <v>543554000000</v>
      </c>
      <c r="I1699" s="7">
        <v>-2.25</v>
      </c>
      <c r="J1699" s="1">
        <f t="shared" si="79"/>
        <v>10</v>
      </c>
      <c r="K1699" s="1">
        <f t="shared" si="80"/>
        <v>26</v>
      </c>
    </row>
    <row r="1700" spans="1:11" hidden="1" x14ac:dyDescent="0.3">
      <c r="A1700" s="6">
        <v>41211</v>
      </c>
      <c r="B1700" s="1">
        <f t="shared" si="78"/>
        <v>2012</v>
      </c>
      <c r="C1700" s="7">
        <v>1465.64</v>
      </c>
      <c r="D1700" s="7">
        <v>1473.98</v>
      </c>
      <c r="E1700" s="7">
        <v>1427.11</v>
      </c>
      <c r="F1700" s="7">
        <v>1435.86</v>
      </c>
      <c r="G1700" s="8">
        <v>13847000</v>
      </c>
      <c r="H1700" s="8">
        <v>540749000000</v>
      </c>
      <c r="I1700" s="7">
        <v>-1.05</v>
      </c>
      <c r="J1700" s="1">
        <f t="shared" si="79"/>
        <v>10</v>
      </c>
      <c r="K1700" s="1">
        <f t="shared" si="80"/>
        <v>29</v>
      </c>
    </row>
    <row r="1701" spans="1:11" hidden="1" x14ac:dyDescent="0.3">
      <c r="A1701" s="6">
        <v>41212</v>
      </c>
      <c r="B1701" s="1">
        <f t="shared" si="78"/>
        <v>2012</v>
      </c>
      <c r="C1701" s="7">
        <v>1439.48</v>
      </c>
      <c r="D1701" s="7">
        <v>1457.37</v>
      </c>
      <c r="E1701" s="7">
        <v>1435.66</v>
      </c>
      <c r="F1701" s="7">
        <v>1450.94</v>
      </c>
      <c r="G1701" s="8">
        <v>10155200</v>
      </c>
      <c r="H1701" s="8">
        <v>341779000000</v>
      </c>
      <c r="I1701" s="7">
        <v>1.05</v>
      </c>
      <c r="J1701" s="1">
        <f t="shared" si="79"/>
        <v>10</v>
      </c>
      <c r="K1701" s="1">
        <f t="shared" si="80"/>
        <v>30</v>
      </c>
    </row>
    <row r="1702" spans="1:11" hidden="1" x14ac:dyDescent="0.3">
      <c r="A1702" s="6">
        <v>41213</v>
      </c>
      <c r="B1702" s="1">
        <f t="shared" si="78"/>
        <v>2012</v>
      </c>
      <c r="C1702" s="7">
        <v>1468.17</v>
      </c>
      <c r="D1702" s="7">
        <v>1474.78</v>
      </c>
      <c r="E1702" s="7">
        <v>1464.15</v>
      </c>
      <c r="F1702" s="7">
        <v>1468.92</v>
      </c>
      <c r="G1702" s="8">
        <v>11956600</v>
      </c>
      <c r="H1702" s="8">
        <v>492885000000</v>
      </c>
      <c r="I1702" s="7">
        <v>1.24</v>
      </c>
      <c r="J1702" s="1">
        <f t="shared" si="79"/>
        <v>10</v>
      </c>
      <c r="K1702" s="1">
        <f t="shared" si="80"/>
        <v>31</v>
      </c>
    </row>
    <row r="1703" spans="1:11" hidden="1" x14ac:dyDescent="0.3">
      <c r="A1703" s="6">
        <v>41214</v>
      </c>
      <c r="B1703" s="1">
        <f t="shared" si="78"/>
        <v>2012</v>
      </c>
      <c r="C1703" s="7">
        <v>1468.31</v>
      </c>
      <c r="D1703" s="7">
        <v>1476.47</v>
      </c>
      <c r="E1703" s="7">
        <v>1456.05</v>
      </c>
      <c r="F1703" s="7">
        <v>1470.76</v>
      </c>
      <c r="G1703" s="8">
        <v>13384000</v>
      </c>
      <c r="H1703" s="8">
        <v>541923000000</v>
      </c>
      <c r="I1703" s="7">
        <v>0.13</v>
      </c>
      <c r="J1703" s="1">
        <f t="shared" si="79"/>
        <v>11</v>
      </c>
      <c r="K1703" s="1">
        <f t="shared" si="80"/>
        <v>1</v>
      </c>
    </row>
    <row r="1704" spans="1:11" hidden="1" x14ac:dyDescent="0.3">
      <c r="A1704" s="6">
        <v>41215</v>
      </c>
      <c r="B1704" s="1">
        <f t="shared" si="78"/>
        <v>2012</v>
      </c>
      <c r="C1704" s="7">
        <v>1493.4</v>
      </c>
      <c r="D1704" s="7">
        <v>1505.98</v>
      </c>
      <c r="E1704" s="7">
        <v>1491.08</v>
      </c>
      <c r="F1704" s="7">
        <v>1496.34</v>
      </c>
      <c r="G1704" s="8">
        <v>14532500</v>
      </c>
      <c r="H1704" s="8">
        <v>754478000000</v>
      </c>
      <c r="I1704" s="7">
        <v>1.74</v>
      </c>
      <c r="J1704" s="1">
        <f t="shared" si="79"/>
        <v>11</v>
      </c>
      <c r="K1704" s="1">
        <f t="shared" si="80"/>
        <v>2</v>
      </c>
    </row>
    <row r="1705" spans="1:11" hidden="1" x14ac:dyDescent="0.3">
      <c r="A1705" s="6">
        <v>41218</v>
      </c>
      <c r="B1705" s="1">
        <f t="shared" si="78"/>
        <v>2012</v>
      </c>
      <c r="C1705" s="7">
        <v>1494.48</v>
      </c>
      <c r="D1705" s="7">
        <v>1504.78</v>
      </c>
      <c r="E1705" s="7">
        <v>1490.94</v>
      </c>
      <c r="F1705" s="7">
        <v>1503.13</v>
      </c>
      <c r="G1705" s="8">
        <v>9748600</v>
      </c>
      <c r="H1705" s="8">
        <v>506053000000</v>
      </c>
      <c r="I1705" s="7">
        <v>0.45</v>
      </c>
      <c r="J1705" s="1">
        <f t="shared" si="79"/>
        <v>11</v>
      </c>
      <c r="K1705" s="1">
        <f t="shared" si="80"/>
        <v>5</v>
      </c>
    </row>
    <row r="1706" spans="1:11" hidden="1" x14ac:dyDescent="0.3">
      <c r="A1706" s="6">
        <v>41219</v>
      </c>
      <c r="B1706" s="1">
        <f t="shared" si="78"/>
        <v>2012</v>
      </c>
      <c r="C1706" s="7">
        <v>1510.34</v>
      </c>
      <c r="D1706" s="7">
        <v>1510.34</v>
      </c>
      <c r="E1706" s="7">
        <v>1496.01</v>
      </c>
      <c r="F1706" s="7">
        <v>1509.77</v>
      </c>
      <c r="G1706" s="8">
        <v>11905400</v>
      </c>
      <c r="H1706" s="8">
        <v>446308000000</v>
      </c>
      <c r="I1706" s="7">
        <v>0.44</v>
      </c>
      <c r="J1706" s="1">
        <f t="shared" si="79"/>
        <v>11</v>
      </c>
      <c r="K1706" s="1">
        <f t="shared" si="80"/>
        <v>6</v>
      </c>
    </row>
    <row r="1707" spans="1:11" hidden="1" x14ac:dyDescent="0.3">
      <c r="A1707" s="6">
        <v>41220</v>
      </c>
      <c r="B1707" s="1">
        <f t="shared" si="78"/>
        <v>2012</v>
      </c>
      <c r="C1707" s="7">
        <v>1512.3</v>
      </c>
      <c r="D1707" s="7">
        <v>1519.95</v>
      </c>
      <c r="E1707" s="7">
        <v>1497.94</v>
      </c>
      <c r="F1707" s="7">
        <v>1519.95</v>
      </c>
      <c r="G1707" s="8">
        <v>11641500</v>
      </c>
      <c r="H1707" s="8">
        <v>450832000000</v>
      </c>
      <c r="I1707" s="7">
        <v>0.67</v>
      </c>
      <c r="J1707" s="1">
        <f t="shared" si="79"/>
        <v>11</v>
      </c>
      <c r="K1707" s="1">
        <f t="shared" si="80"/>
        <v>7</v>
      </c>
    </row>
    <row r="1708" spans="1:11" hidden="1" x14ac:dyDescent="0.3">
      <c r="A1708" s="6">
        <v>41221</v>
      </c>
      <c r="B1708" s="1">
        <f t="shared" si="78"/>
        <v>2012</v>
      </c>
      <c r="C1708" s="7">
        <v>1493.47</v>
      </c>
      <c r="D1708" s="7">
        <v>1513.04</v>
      </c>
      <c r="E1708" s="7">
        <v>1493.47</v>
      </c>
      <c r="F1708" s="7">
        <v>1511.76</v>
      </c>
      <c r="G1708" s="8">
        <v>12234200</v>
      </c>
      <c r="H1708" s="8">
        <v>625442000000</v>
      </c>
      <c r="I1708" s="7">
        <v>-0.54</v>
      </c>
      <c r="J1708" s="1">
        <f t="shared" si="79"/>
        <v>11</v>
      </c>
      <c r="K1708" s="1">
        <f t="shared" si="80"/>
        <v>8</v>
      </c>
    </row>
    <row r="1709" spans="1:11" hidden="1" x14ac:dyDescent="0.3">
      <c r="A1709" s="6">
        <v>41222</v>
      </c>
      <c r="B1709" s="1">
        <f t="shared" si="78"/>
        <v>2012</v>
      </c>
      <c r="C1709" s="7">
        <v>1497.11</v>
      </c>
      <c r="D1709" s="7">
        <v>1509.51</v>
      </c>
      <c r="E1709" s="7">
        <v>1487.11</v>
      </c>
      <c r="F1709" s="7">
        <v>1504.89</v>
      </c>
      <c r="G1709" s="8">
        <v>16685900</v>
      </c>
      <c r="H1709" s="8">
        <v>635359000000</v>
      </c>
      <c r="I1709" s="7">
        <v>-0.45</v>
      </c>
      <c r="J1709" s="1">
        <f t="shared" si="79"/>
        <v>11</v>
      </c>
      <c r="K1709" s="1">
        <f t="shared" si="80"/>
        <v>9</v>
      </c>
    </row>
    <row r="1710" spans="1:11" hidden="1" x14ac:dyDescent="0.3">
      <c r="A1710" s="6">
        <v>41225</v>
      </c>
      <c r="B1710" s="1">
        <f t="shared" si="78"/>
        <v>2012</v>
      </c>
      <c r="C1710" s="7">
        <v>1505.54</v>
      </c>
      <c r="D1710" s="7">
        <v>1519.94</v>
      </c>
      <c r="E1710" s="7">
        <v>1501.53</v>
      </c>
      <c r="F1710" s="7">
        <v>1509.02</v>
      </c>
      <c r="G1710" s="8">
        <v>18040300</v>
      </c>
      <c r="H1710" s="8">
        <v>422273000000</v>
      </c>
      <c r="I1710" s="7">
        <v>0.27</v>
      </c>
      <c r="J1710" s="1">
        <f t="shared" si="79"/>
        <v>11</v>
      </c>
      <c r="K1710" s="1">
        <f t="shared" si="80"/>
        <v>12</v>
      </c>
    </row>
    <row r="1711" spans="1:11" hidden="1" x14ac:dyDescent="0.3">
      <c r="A1711" s="6">
        <v>41226</v>
      </c>
      <c r="B1711" s="1">
        <f t="shared" si="78"/>
        <v>2012</v>
      </c>
      <c r="C1711" s="7">
        <v>1514.21</v>
      </c>
      <c r="D1711" s="7">
        <v>1522.55</v>
      </c>
      <c r="E1711" s="7">
        <v>1502.79</v>
      </c>
      <c r="F1711" s="7">
        <v>1513.35</v>
      </c>
      <c r="G1711" s="8">
        <v>21873000</v>
      </c>
      <c r="H1711" s="8">
        <v>424576000000</v>
      </c>
      <c r="I1711" s="7">
        <v>0.28999999999999998</v>
      </c>
      <c r="J1711" s="1">
        <f t="shared" si="79"/>
        <v>11</v>
      </c>
      <c r="K1711" s="1">
        <f t="shared" si="80"/>
        <v>13</v>
      </c>
    </row>
    <row r="1712" spans="1:11" hidden="1" x14ac:dyDescent="0.3">
      <c r="A1712" s="6">
        <v>41227</v>
      </c>
      <c r="B1712" s="1">
        <f t="shared" si="78"/>
        <v>2012</v>
      </c>
      <c r="C1712" s="7">
        <v>1520.75</v>
      </c>
      <c r="D1712" s="7">
        <v>1540.12</v>
      </c>
      <c r="E1712" s="7">
        <v>1514.1</v>
      </c>
      <c r="F1712" s="7">
        <v>1532.25</v>
      </c>
      <c r="G1712" s="8">
        <v>26506600</v>
      </c>
      <c r="H1712" s="8">
        <v>691575000000</v>
      </c>
      <c r="I1712" s="7">
        <v>1.25</v>
      </c>
      <c r="J1712" s="1">
        <f t="shared" si="79"/>
        <v>11</v>
      </c>
      <c r="K1712" s="1">
        <f t="shared" si="80"/>
        <v>14</v>
      </c>
    </row>
    <row r="1713" spans="1:11" hidden="1" x14ac:dyDescent="0.3">
      <c r="A1713" s="6">
        <v>41228</v>
      </c>
      <c r="B1713" s="1">
        <f t="shared" si="78"/>
        <v>2012</v>
      </c>
      <c r="C1713" s="7">
        <v>1514.03</v>
      </c>
      <c r="D1713" s="7">
        <v>1525.99</v>
      </c>
      <c r="E1713" s="7">
        <v>1502.99</v>
      </c>
      <c r="F1713" s="7">
        <v>1507.47</v>
      </c>
      <c r="G1713" s="8">
        <v>28280500</v>
      </c>
      <c r="H1713" s="8">
        <v>581649000000</v>
      </c>
      <c r="I1713" s="7">
        <v>-1.62</v>
      </c>
      <c r="J1713" s="1">
        <f t="shared" si="79"/>
        <v>11</v>
      </c>
      <c r="K1713" s="1">
        <f t="shared" si="80"/>
        <v>15</v>
      </c>
    </row>
    <row r="1714" spans="1:11" hidden="1" x14ac:dyDescent="0.3">
      <c r="A1714" s="6">
        <v>41229</v>
      </c>
      <c r="B1714" s="1">
        <f t="shared" si="78"/>
        <v>2012</v>
      </c>
      <c r="C1714" s="7">
        <v>1506.04</v>
      </c>
      <c r="D1714" s="7">
        <v>1512.15</v>
      </c>
      <c r="E1714" s="7">
        <v>1453.03</v>
      </c>
      <c r="F1714" s="7">
        <v>1463.01</v>
      </c>
      <c r="G1714" s="8">
        <v>26867000</v>
      </c>
      <c r="H1714" s="8">
        <v>705401000000</v>
      </c>
      <c r="I1714" s="7">
        <v>-2.95</v>
      </c>
      <c r="J1714" s="1">
        <f t="shared" si="79"/>
        <v>11</v>
      </c>
      <c r="K1714" s="1">
        <f t="shared" si="80"/>
        <v>16</v>
      </c>
    </row>
    <row r="1715" spans="1:11" hidden="1" x14ac:dyDescent="0.3">
      <c r="A1715" s="6">
        <v>41232</v>
      </c>
      <c r="B1715" s="1">
        <f t="shared" si="78"/>
        <v>2012</v>
      </c>
      <c r="C1715" s="7">
        <v>1475.78</v>
      </c>
      <c r="D1715" s="7">
        <v>1500.7</v>
      </c>
      <c r="E1715" s="7">
        <v>1473.88</v>
      </c>
      <c r="F1715" s="7">
        <v>1497.12</v>
      </c>
      <c r="G1715" s="8">
        <v>16579300</v>
      </c>
      <c r="H1715" s="8">
        <v>525063000000</v>
      </c>
      <c r="I1715" s="7">
        <v>2.33</v>
      </c>
      <c r="J1715" s="1">
        <f t="shared" si="79"/>
        <v>11</v>
      </c>
      <c r="K1715" s="1">
        <f t="shared" si="80"/>
        <v>19</v>
      </c>
    </row>
    <row r="1716" spans="1:11" hidden="1" x14ac:dyDescent="0.3">
      <c r="A1716" s="6">
        <v>41233</v>
      </c>
      <c r="B1716" s="1">
        <f t="shared" si="78"/>
        <v>2012</v>
      </c>
      <c r="C1716" s="7">
        <v>1522.82</v>
      </c>
      <c r="D1716" s="7">
        <v>1524.36</v>
      </c>
      <c r="E1716" s="7">
        <v>1504.67</v>
      </c>
      <c r="F1716" s="7">
        <v>1507.84</v>
      </c>
      <c r="G1716" s="8">
        <v>14779500</v>
      </c>
      <c r="H1716" s="8">
        <v>578983000000</v>
      </c>
      <c r="I1716" s="7">
        <v>0.72</v>
      </c>
      <c r="J1716" s="1">
        <f t="shared" si="79"/>
        <v>11</v>
      </c>
      <c r="K1716" s="1">
        <f t="shared" si="80"/>
        <v>20</v>
      </c>
    </row>
    <row r="1717" spans="1:11" hidden="1" x14ac:dyDescent="0.3">
      <c r="A1717" s="6">
        <v>41234</v>
      </c>
      <c r="B1717" s="1">
        <f t="shared" si="78"/>
        <v>2012</v>
      </c>
      <c r="C1717" s="7">
        <v>1513.65</v>
      </c>
      <c r="D1717" s="7">
        <v>1521.92</v>
      </c>
      <c r="E1717" s="7">
        <v>1500.71</v>
      </c>
      <c r="F1717" s="7">
        <v>1500.71</v>
      </c>
      <c r="G1717" s="8">
        <v>13955900</v>
      </c>
      <c r="H1717" s="8">
        <v>695468000000</v>
      </c>
      <c r="I1717" s="7">
        <v>-0.47</v>
      </c>
      <c r="J1717" s="1">
        <f t="shared" si="79"/>
        <v>11</v>
      </c>
      <c r="K1717" s="1">
        <f t="shared" si="80"/>
        <v>21</v>
      </c>
    </row>
    <row r="1718" spans="1:11" hidden="1" x14ac:dyDescent="0.3">
      <c r="A1718" s="6">
        <v>41235</v>
      </c>
      <c r="B1718" s="1">
        <f t="shared" si="78"/>
        <v>2012</v>
      </c>
      <c r="C1718" s="7">
        <v>1520.12</v>
      </c>
      <c r="D1718" s="7">
        <v>1542.16</v>
      </c>
      <c r="E1718" s="7">
        <v>1517.61</v>
      </c>
      <c r="F1718" s="7">
        <v>1542.01</v>
      </c>
      <c r="G1718" s="8">
        <v>20204600</v>
      </c>
      <c r="H1718" s="8">
        <v>647055000000</v>
      </c>
      <c r="I1718" s="7">
        <v>2.75</v>
      </c>
      <c r="J1718" s="1">
        <f t="shared" si="79"/>
        <v>11</v>
      </c>
      <c r="K1718" s="1">
        <f t="shared" si="80"/>
        <v>22</v>
      </c>
    </row>
    <row r="1719" spans="1:11" hidden="1" x14ac:dyDescent="0.3">
      <c r="A1719" s="6">
        <v>41236</v>
      </c>
      <c r="B1719" s="1">
        <f t="shared" si="78"/>
        <v>2012</v>
      </c>
      <c r="C1719" s="7">
        <v>1545.82</v>
      </c>
      <c r="D1719" s="7">
        <v>1550.77</v>
      </c>
      <c r="E1719" s="7">
        <v>1528.48</v>
      </c>
      <c r="F1719" s="7">
        <v>1547</v>
      </c>
      <c r="G1719" s="8">
        <v>12718700</v>
      </c>
      <c r="H1719" s="8">
        <v>546772000000</v>
      </c>
      <c r="I1719" s="7">
        <v>0.32</v>
      </c>
      <c r="J1719" s="1">
        <f t="shared" si="79"/>
        <v>11</v>
      </c>
      <c r="K1719" s="1">
        <f t="shared" si="80"/>
        <v>23</v>
      </c>
    </row>
    <row r="1720" spans="1:11" hidden="1" x14ac:dyDescent="0.3">
      <c r="A1720" s="6">
        <v>41239</v>
      </c>
      <c r="B1720" s="1">
        <f t="shared" si="78"/>
        <v>2012</v>
      </c>
      <c r="C1720" s="7">
        <v>1557.05</v>
      </c>
      <c r="D1720" s="7">
        <v>1558.34</v>
      </c>
      <c r="E1720" s="7">
        <v>1537.41</v>
      </c>
      <c r="F1720" s="7">
        <v>1537.5</v>
      </c>
      <c r="G1720" s="8">
        <v>13052800</v>
      </c>
      <c r="H1720" s="8">
        <v>602883000000</v>
      </c>
      <c r="I1720" s="7">
        <v>-0.61</v>
      </c>
      <c r="J1720" s="1">
        <f t="shared" si="79"/>
        <v>11</v>
      </c>
      <c r="K1720" s="1">
        <f t="shared" si="80"/>
        <v>26</v>
      </c>
    </row>
    <row r="1721" spans="1:11" hidden="1" x14ac:dyDescent="0.3">
      <c r="A1721" s="6">
        <v>41240</v>
      </c>
      <c r="B1721" s="1">
        <f t="shared" si="78"/>
        <v>2012</v>
      </c>
      <c r="C1721" s="7">
        <v>1539.13</v>
      </c>
      <c r="D1721" s="7">
        <v>1549.71</v>
      </c>
      <c r="E1721" s="7">
        <v>1526.2</v>
      </c>
      <c r="F1721" s="7">
        <v>1526.2</v>
      </c>
      <c r="G1721" s="8">
        <v>15007000</v>
      </c>
      <c r="H1721" s="8">
        <v>567498000000</v>
      </c>
      <c r="I1721" s="7">
        <v>-0.73</v>
      </c>
      <c r="J1721" s="1">
        <f t="shared" si="79"/>
        <v>11</v>
      </c>
      <c r="K1721" s="1">
        <f t="shared" si="80"/>
        <v>27</v>
      </c>
    </row>
    <row r="1722" spans="1:11" hidden="1" x14ac:dyDescent="0.3">
      <c r="A1722" s="6">
        <v>41241</v>
      </c>
      <c r="B1722" s="1">
        <f t="shared" si="78"/>
        <v>2012</v>
      </c>
      <c r="C1722" s="7">
        <v>1517.67</v>
      </c>
      <c r="D1722" s="7">
        <v>1531.72</v>
      </c>
      <c r="E1722" s="7">
        <v>1511.83</v>
      </c>
      <c r="F1722" s="7">
        <v>1527.79</v>
      </c>
      <c r="G1722" s="8">
        <v>10644100</v>
      </c>
      <c r="H1722" s="8">
        <v>559174000000</v>
      </c>
      <c r="I1722" s="7">
        <v>0.1</v>
      </c>
      <c r="J1722" s="1">
        <f t="shared" si="79"/>
        <v>11</v>
      </c>
      <c r="K1722" s="1">
        <f t="shared" si="80"/>
        <v>28</v>
      </c>
    </row>
    <row r="1723" spans="1:11" hidden="1" x14ac:dyDescent="0.3">
      <c r="A1723" s="6">
        <v>41242</v>
      </c>
      <c r="B1723" s="1">
        <f t="shared" si="78"/>
        <v>2012</v>
      </c>
      <c r="C1723" s="7">
        <v>1537.65</v>
      </c>
      <c r="D1723" s="7">
        <v>1542.25</v>
      </c>
      <c r="E1723" s="7">
        <v>1525.55</v>
      </c>
      <c r="F1723" s="7">
        <v>1533.5</v>
      </c>
      <c r="G1723" s="8">
        <v>11785700</v>
      </c>
      <c r="H1723" s="8">
        <v>565253000000</v>
      </c>
      <c r="I1723" s="7">
        <v>0.37</v>
      </c>
      <c r="J1723" s="1">
        <f t="shared" si="79"/>
        <v>11</v>
      </c>
      <c r="K1723" s="1">
        <f t="shared" si="80"/>
        <v>29</v>
      </c>
    </row>
    <row r="1724" spans="1:11" hidden="1" x14ac:dyDescent="0.3">
      <c r="A1724" s="6">
        <v>41243</v>
      </c>
      <c r="B1724" s="1">
        <f t="shared" si="78"/>
        <v>2012</v>
      </c>
      <c r="C1724" s="7">
        <v>1533.71</v>
      </c>
      <c r="D1724" s="7">
        <v>1535.09</v>
      </c>
      <c r="E1724" s="7">
        <v>1514.18</v>
      </c>
      <c r="F1724" s="7">
        <v>1514.38</v>
      </c>
      <c r="G1724" s="8">
        <v>15194700</v>
      </c>
      <c r="H1724" s="8">
        <v>742087000000</v>
      </c>
      <c r="I1724" s="7">
        <v>-1.25</v>
      </c>
      <c r="J1724" s="1">
        <f t="shared" si="79"/>
        <v>11</v>
      </c>
      <c r="K1724" s="1">
        <f t="shared" si="80"/>
        <v>30</v>
      </c>
    </row>
    <row r="1725" spans="1:11" hidden="1" x14ac:dyDescent="0.3">
      <c r="A1725" s="6">
        <v>41246</v>
      </c>
      <c r="B1725" s="1">
        <f t="shared" si="78"/>
        <v>2012</v>
      </c>
      <c r="C1725" s="7">
        <v>1515.25</v>
      </c>
      <c r="D1725" s="7">
        <v>1524.84</v>
      </c>
      <c r="E1725" s="7">
        <v>1514.18</v>
      </c>
      <c r="F1725" s="7">
        <v>1523.93</v>
      </c>
      <c r="G1725" s="8">
        <v>11409500</v>
      </c>
      <c r="H1725" s="8">
        <v>464448000000</v>
      </c>
      <c r="I1725" s="7">
        <v>0.63</v>
      </c>
      <c r="J1725" s="1">
        <f t="shared" si="79"/>
        <v>12</v>
      </c>
      <c r="K1725" s="1">
        <f t="shared" si="80"/>
        <v>3</v>
      </c>
    </row>
    <row r="1726" spans="1:11" hidden="1" x14ac:dyDescent="0.3">
      <c r="A1726" s="6">
        <v>41247</v>
      </c>
      <c r="B1726" s="1">
        <f t="shared" si="78"/>
        <v>2012</v>
      </c>
      <c r="C1726" s="7">
        <v>1519.53</v>
      </c>
      <c r="D1726" s="7">
        <v>1545.35</v>
      </c>
      <c r="E1726" s="7">
        <v>1516.91</v>
      </c>
      <c r="F1726" s="7">
        <v>1544.42</v>
      </c>
      <c r="G1726" s="8">
        <v>14964300</v>
      </c>
      <c r="H1726" s="8">
        <v>475719000000</v>
      </c>
      <c r="I1726" s="7">
        <v>1.34</v>
      </c>
      <c r="J1726" s="1">
        <f t="shared" si="79"/>
        <v>12</v>
      </c>
      <c r="K1726" s="1">
        <f t="shared" si="80"/>
        <v>4</v>
      </c>
    </row>
    <row r="1727" spans="1:11" hidden="1" x14ac:dyDescent="0.3">
      <c r="A1727" s="6">
        <v>41248</v>
      </c>
      <c r="B1727" s="1">
        <f t="shared" si="78"/>
        <v>2012</v>
      </c>
      <c r="C1727" s="7">
        <v>1547.17</v>
      </c>
      <c r="D1727" s="7">
        <v>1555.61</v>
      </c>
      <c r="E1727" s="7">
        <v>1531.7</v>
      </c>
      <c r="F1727" s="7">
        <v>1554.98</v>
      </c>
      <c r="G1727" s="8">
        <v>13842000</v>
      </c>
      <c r="H1727" s="8">
        <v>558731000000</v>
      </c>
      <c r="I1727" s="7">
        <v>0.68</v>
      </c>
      <c r="J1727" s="1">
        <f t="shared" si="79"/>
        <v>12</v>
      </c>
      <c r="K1727" s="1">
        <f t="shared" si="80"/>
        <v>5</v>
      </c>
    </row>
    <row r="1728" spans="1:11" hidden="1" x14ac:dyDescent="0.3">
      <c r="A1728" s="6">
        <v>41249</v>
      </c>
      <c r="B1728" s="1">
        <f t="shared" si="78"/>
        <v>2012</v>
      </c>
      <c r="C1728" s="7">
        <v>1557.86</v>
      </c>
      <c r="D1728" s="7">
        <v>1559.58</v>
      </c>
      <c r="E1728" s="7">
        <v>1534.4</v>
      </c>
      <c r="F1728" s="7">
        <v>1535.42</v>
      </c>
      <c r="G1728" s="8">
        <v>14794900</v>
      </c>
      <c r="H1728" s="8">
        <v>625643000000</v>
      </c>
      <c r="I1728" s="7">
        <v>-1.26</v>
      </c>
      <c r="J1728" s="1">
        <f t="shared" si="79"/>
        <v>12</v>
      </c>
      <c r="K1728" s="1">
        <f t="shared" si="80"/>
        <v>6</v>
      </c>
    </row>
    <row r="1729" spans="1:11" hidden="1" x14ac:dyDescent="0.3">
      <c r="A1729" s="6">
        <v>41250</v>
      </c>
      <c r="B1729" s="1">
        <f t="shared" si="78"/>
        <v>2012</v>
      </c>
      <c r="C1729" s="7">
        <v>1549.31</v>
      </c>
      <c r="D1729" s="7">
        <v>1573.77</v>
      </c>
      <c r="E1729" s="7">
        <v>1548.23</v>
      </c>
      <c r="F1729" s="7">
        <v>1567.65</v>
      </c>
      <c r="G1729" s="8">
        <v>20387200</v>
      </c>
      <c r="H1729" s="8">
        <v>792978000000</v>
      </c>
      <c r="I1729" s="7">
        <v>2.1</v>
      </c>
      <c r="J1729" s="1">
        <f t="shared" si="79"/>
        <v>12</v>
      </c>
      <c r="K1729" s="1">
        <f t="shared" si="80"/>
        <v>7</v>
      </c>
    </row>
    <row r="1730" spans="1:11" hidden="1" x14ac:dyDescent="0.3">
      <c r="A1730" s="6">
        <v>41253</v>
      </c>
      <c r="B1730" s="1">
        <f t="shared" ref="B1730:B1793" si="81">YEAR(A1730)</f>
        <v>2012</v>
      </c>
      <c r="C1730" s="7">
        <v>1576.37</v>
      </c>
      <c r="D1730" s="7">
        <v>1581.71</v>
      </c>
      <c r="E1730" s="7">
        <v>1568.6</v>
      </c>
      <c r="F1730" s="7">
        <v>1578.09</v>
      </c>
      <c r="G1730" s="8">
        <v>13524600</v>
      </c>
      <c r="H1730" s="8">
        <v>579067000000</v>
      </c>
      <c r="I1730" s="7">
        <v>0.67</v>
      </c>
      <c r="J1730" s="1">
        <f t="shared" si="79"/>
        <v>12</v>
      </c>
      <c r="K1730" s="1">
        <f t="shared" si="80"/>
        <v>10</v>
      </c>
    </row>
    <row r="1731" spans="1:11" hidden="1" x14ac:dyDescent="0.3">
      <c r="A1731" s="6">
        <v>41254</v>
      </c>
      <c r="B1731" s="1">
        <f t="shared" si="81"/>
        <v>2012</v>
      </c>
      <c r="C1731" s="7">
        <v>1583.57</v>
      </c>
      <c r="D1731" s="7">
        <v>1586.98</v>
      </c>
      <c r="E1731" s="7">
        <v>1558.04</v>
      </c>
      <c r="F1731" s="7">
        <v>1560.6</v>
      </c>
      <c r="G1731" s="8">
        <v>12965300</v>
      </c>
      <c r="H1731" s="8">
        <v>578096000000</v>
      </c>
      <c r="I1731" s="7">
        <v>-1.1100000000000001</v>
      </c>
      <c r="J1731" s="1">
        <f t="shared" ref="J1731:J1794" si="82">MONTH(A1731)</f>
        <v>12</v>
      </c>
      <c r="K1731" s="1">
        <f t="shared" ref="K1731:K1794" si="83">DAY(A1731)</f>
        <v>11</v>
      </c>
    </row>
    <row r="1732" spans="1:11" hidden="1" x14ac:dyDescent="0.3">
      <c r="A1732" s="6">
        <v>41255</v>
      </c>
      <c r="B1732" s="1">
        <f t="shared" si="81"/>
        <v>2012</v>
      </c>
      <c r="C1732" s="7">
        <v>1572</v>
      </c>
      <c r="D1732" s="7">
        <v>1572.37</v>
      </c>
      <c r="E1732" s="7">
        <v>1561.27</v>
      </c>
      <c r="F1732" s="7">
        <v>1565.55</v>
      </c>
      <c r="G1732" s="8">
        <v>13901800</v>
      </c>
      <c r="H1732" s="8">
        <v>662889000000</v>
      </c>
      <c r="I1732" s="7">
        <v>0.32</v>
      </c>
      <c r="J1732" s="1">
        <f t="shared" si="82"/>
        <v>12</v>
      </c>
      <c r="K1732" s="1">
        <f t="shared" si="83"/>
        <v>12</v>
      </c>
    </row>
    <row r="1733" spans="1:11" hidden="1" x14ac:dyDescent="0.3">
      <c r="A1733" s="6">
        <v>41256</v>
      </c>
      <c r="B1733" s="1">
        <f t="shared" si="81"/>
        <v>2012</v>
      </c>
      <c r="C1733" s="7">
        <v>1570.75</v>
      </c>
      <c r="D1733" s="7">
        <v>1592.02</v>
      </c>
      <c r="E1733" s="7">
        <v>1570.71</v>
      </c>
      <c r="F1733" s="7">
        <v>1592</v>
      </c>
      <c r="G1733" s="8">
        <v>18587000</v>
      </c>
      <c r="H1733" s="8">
        <v>1230008000000</v>
      </c>
      <c r="I1733" s="7">
        <v>1.69</v>
      </c>
      <c r="J1733" s="1">
        <f t="shared" si="82"/>
        <v>12</v>
      </c>
      <c r="K1733" s="1">
        <f t="shared" si="83"/>
        <v>13</v>
      </c>
    </row>
    <row r="1734" spans="1:11" hidden="1" x14ac:dyDescent="0.3">
      <c r="A1734" s="6">
        <v>41257</v>
      </c>
      <c r="B1734" s="1">
        <f t="shared" si="81"/>
        <v>2012</v>
      </c>
      <c r="C1734" s="7">
        <v>1581.96</v>
      </c>
      <c r="D1734" s="7">
        <v>1595.02</v>
      </c>
      <c r="E1734" s="7">
        <v>1576.98</v>
      </c>
      <c r="F1734" s="7">
        <v>1585.69</v>
      </c>
      <c r="G1734" s="8">
        <v>15564700</v>
      </c>
      <c r="H1734" s="8">
        <v>621657000000</v>
      </c>
      <c r="I1734" s="7">
        <v>-0.4</v>
      </c>
      <c r="J1734" s="1">
        <f t="shared" si="82"/>
        <v>12</v>
      </c>
      <c r="K1734" s="1">
        <f t="shared" si="83"/>
        <v>14</v>
      </c>
    </row>
    <row r="1735" spans="1:11" hidden="1" x14ac:dyDescent="0.3">
      <c r="A1735" s="6">
        <v>41260</v>
      </c>
      <c r="B1735" s="1">
        <f t="shared" si="81"/>
        <v>2012</v>
      </c>
      <c r="C1735" s="7">
        <v>1584.93</v>
      </c>
      <c r="D1735" s="7">
        <v>1597.86</v>
      </c>
      <c r="E1735" s="7">
        <v>1576.46</v>
      </c>
      <c r="F1735" s="7">
        <v>1577.45</v>
      </c>
      <c r="G1735" s="8">
        <v>19032300</v>
      </c>
      <c r="H1735" s="8">
        <v>697489000000</v>
      </c>
      <c r="I1735" s="7">
        <v>-0.52</v>
      </c>
      <c r="J1735" s="1">
        <f t="shared" si="82"/>
        <v>12</v>
      </c>
      <c r="K1735" s="1">
        <f t="shared" si="83"/>
        <v>17</v>
      </c>
    </row>
    <row r="1736" spans="1:11" hidden="1" x14ac:dyDescent="0.3">
      <c r="A1736" s="6">
        <v>41261</v>
      </c>
      <c r="B1736" s="1">
        <f t="shared" si="81"/>
        <v>2012</v>
      </c>
      <c r="C1736" s="7">
        <v>1584.95</v>
      </c>
      <c r="D1736" s="7">
        <v>1590.16</v>
      </c>
      <c r="E1736" s="7">
        <v>1566</v>
      </c>
      <c r="F1736" s="7">
        <v>1578.92</v>
      </c>
      <c r="G1736" s="8">
        <v>19427400</v>
      </c>
      <c r="H1736" s="8">
        <v>661563000000</v>
      </c>
      <c r="I1736" s="7">
        <v>0.09</v>
      </c>
      <c r="J1736" s="1">
        <f t="shared" si="82"/>
        <v>12</v>
      </c>
      <c r="K1736" s="1">
        <f t="shared" si="83"/>
        <v>18</v>
      </c>
    </row>
    <row r="1737" spans="1:11" hidden="1" x14ac:dyDescent="0.3">
      <c r="A1737" s="6">
        <v>41263</v>
      </c>
      <c r="B1737" s="1">
        <f t="shared" si="81"/>
        <v>2012</v>
      </c>
      <c r="C1737" s="7">
        <v>1584.67</v>
      </c>
      <c r="D1737" s="7">
        <v>1590.1</v>
      </c>
      <c r="E1737" s="7">
        <v>1554.28</v>
      </c>
      <c r="F1737" s="7">
        <v>1556.82</v>
      </c>
      <c r="G1737" s="8">
        <v>14050300</v>
      </c>
      <c r="H1737" s="8">
        <v>804407000000</v>
      </c>
      <c r="I1737" s="7">
        <v>-1.4</v>
      </c>
      <c r="J1737" s="1">
        <f t="shared" si="82"/>
        <v>12</v>
      </c>
      <c r="K1737" s="1">
        <f t="shared" si="83"/>
        <v>20</v>
      </c>
    </row>
    <row r="1738" spans="1:11" hidden="1" x14ac:dyDescent="0.3">
      <c r="A1738" s="6">
        <v>41264</v>
      </c>
      <c r="B1738" s="1">
        <f t="shared" si="81"/>
        <v>2012</v>
      </c>
      <c r="C1738" s="7">
        <v>1557.81</v>
      </c>
      <c r="D1738" s="7">
        <v>1558.64</v>
      </c>
      <c r="E1738" s="7">
        <v>1517.78</v>
      </c>
      <c r="F1738" s="7">
        <v>1523.14</v>
      </c>
      <c r="G1738" s="8">
        <v>14480800</v>
      </c>
      <c r="H1738" s="8">
        <v>1062283000000</v>
      </c>
      <c r="I1738" s="7">
        <v>-2.16</v>
      </c>
      <c r="J1738" s="1">
        <f t="shared" si="82"/>
        <v>12</v>
      </c>
      <c r="K1738" s="1">
        <f t="shared" si="83"/>
        <v>21</v>
      </c>
    </row>
    <row r="1739" spans="1:11" hidden="1" x14ac:dyDescent="0.3">
      <c r="A1739" s="6">
        <v>41267</v>
      </c>
      <c r="B1739" s="1">
        <f t="shared" si="81"/>
        <v>2012</v>
      </c>
      <c r="C1739" s="7">
        <v>1527.08</v>
      </c>
      <c r="D1739" s="7">
        <v>1542.56</v>
      </c>
      <c r="E1739" s="7">
        <v>1521.58</v>
      </c>
      <c r="F1739" s="7">
        <v>1535.18</v>
      </c>
      <c r="G1739" s="8">
        <v>10690200</v>
      </c>
      <c r="H1739" s="8">
        <v>590192000000</v>
      </c>
      <c r="I1739" s="7">
        <v>0.79</v>
      </c>
      <c r="J1739" s="1">
        <f t="shared" si="82"/>
        <v>12</v>
      </c>
      <c r="K1739" s="1">
        <f t="shared" si="83"/>
        <v>24</v>
      </c>
    </row>
    <row r="1740" spans="1:11" hidden="1" x14ac:dyDescent="0.3">
      <c r="A1740" s="6">
        <v>41269</v>
      </c>
      <c r="B1740" s="1">
        <f t="shared" si="81"/>
        <v>2012</v>
      </c>
      <c r="C1740" s="7">
        <v>1545.06</v>
      </c>
      <c r="D1740" s="7">
        <v>1557.02</v>
      </c>
      <c r="E1740" s="7">
        <v>1534.72</v>
      </c>
      <c r="F1740" s="7">
        <v>1534.72</v>
      </c>
      <c r="G1740" s="8">
        <v>9226600</v>
      </c>
      <c r="H1740" s="8">
        <v>560212000000</v>
      </c>
      <c r="I1740" s="7">
        <v>-0.03</v>
      </c>
      <c r="J1740" s="1">
        <f t="shared" si="82"/>
        <v>12</v>
      </c>
      <c r="K1740" s="1">
        <f t="shared" si="83"/>
        <v>26</v>
      </c>
    </row>
    <row r="1741" spans="1:11" hidden="1" x14ac:dyDescent="0.3">
      <c r="A1741" s="6">
        <v>41270</v>
      </c>
      <c r="B1741" s="1">
        <f t="shared" si="81"/>
        <v>2012</v>
      </c>
      <c r="C1741" s="7">
        <v>1537.36</v>
      </c>
      <c r="D1741" s="7">
        <v>1576.18</v>
      </c>
      <c r="E1741" s="7">
        <v>1537.34</v>
      </c>
      <c r="F1741" s="7">
        <v>1575.35</v>
      </c>
      <c r="G1741" s="8">
        <v>8095400</v>
      </c>
      <c r="H1741" s="8">
        <v>404290000000</v>
      </c>
      <c r="I1741" s="7">
        <v>2.65</v>
      </c>
      <c r="J1741" s="1">
        <f t="shared" si="82"/>
        <v>12</v>
      </c>
      <c r="K1741" s="1">
        <f t="shared" si="83"/>
        <v>27</v>
      </c>
    </row>
    <row r="1742" spans="1:11" hidden="1" x14ac:dyDescent="0.3">
      <c r="A1742" s="6">
        <v>41271</v>
      </c>
      <c r="B1742" s="1">
        <f t="shared" si="81"/>
        <v>2012</v>
      </c>
      <c r="C1742" s="7">
        <v>1573.06</v>
      </c>
      <c r="D1742" s="7">
        <v>1593.31</v>
      </c>
      <c r="E1742" s="7">
        <v>1572.87</v>
      </c>
      <c r="F1742" s="7">
        <v>1589.73</v>
      </c>
      <c r="G1742" s="8">
        <v>8250200</v>
      </c>
      <c r="H1742" s="8">
        <v>453412000000</v>
      </c>
      <c r="I1742" s="7">
        <v>0.91</v>
      </c>
      <c r="J1742" s="1">
        <f t="shared" si="82"/>
        <v>12</v>
      </c>
      <c r="K1742" s="1">
        <f t="shared" si="83"/>
        <v>28</v>
      </c>
    </row>
    <row r="1743" spans="1:11" hidden="1" x14ac:dyDescent="0.3">
      <c r="A1743" s="6">
        <v>41276</v>
      </c>
      <c r="B1743" s="1">
        <f t="shared" si="81"/>
        <v>2013</v>
      </c>
      <c r="C1743" s="7">
        <v>1605.94</v>
      </c>
      <c r="D1743" s="7">
        <v>1622.37</v>
      </c>
      <c r="E1743" s="7">
        <v>1600.95</v>
      </c>
      <c r="F1743" s="7">
        <v>1622.2</v>
      </c>
      <c r="G1743" s="8">
        <v>12552700</v>
      </c>
      <c r="H1743" s="8">
        <v>576146000000</v>
      </c>
      <c r="I1743" s="7">
        <v>2.04</v>
      </c>
      <c r="J1743" s="1">
        <f t="shared" si="82"/>
        <v>1</v>
      </c>
      <c r="K1743" s="1">
        <f t="shared" si="83"/>
        <v>2</v>
      </c>
    </row>
    <row r="1744" spans="1:11" hidden="1" x14ac:dyDescent="0.3">
      <c r="A1744" s="6">
        <v>41277</v>
      </c>
      <c r="B1744" s="1">
        <f t="shared" si="81"/>
        <v>2013</v>
      </c>
      <c r="C1744" s="7">
        <v>1638.7</v>
      </c>
      <c r="D1744" s="7">
        <v>1638.96</v>
      </c>
      <c r="E1744" s="7">
        <v>1616.6</v>
      </c>
      <c r="F1744" s="7">
        <v>1623.39</v>
      </c>
      <c r="G1744" s="8">
        <v>17029200</v>
      </c>
      <c r="H1744" s="8">
        <v>696441000000</v>
      </c>
      <c r="I1744" s="7">
        <v>7.0000000000000007E-2</v>
      </c>
      <c r="J1744" s="1">
        <f t="shared" si="82"/>
        <v>1</v>
      </c>
      <c r="K1744" s="1">
        <f t="shared" si="83"/>
        <v>3</v>
      </c>
    </row>
    <row r="1745" spans="1:11" hidden="1" x14ac:dyDescent="0.3">
      <c r="A1745" s="6">
        <v>41278</v>
      </c>
      <c r="B1745" s="1">
        <f t="shared" si="81"/>
        <v>2013</v>
      </c>
      <c r="C1745" s="7">
        <v>1625.2</v>
      </c>
      <c r="D1745" s="7">
        <v>1628.33</v>
      </c>
      <c r="E1745" s="7">
        <v>1615.93</v>
      </c>
      <c r="F1745" s="7">
        <v>1627.18</v>
      </c>
      <c r="G1745" s="8">
        <v>21945300</v>
      </c>
      <c r="H1745" s="8">
        <v>659798000000</v>
      </c>
      <c r="I1745" s="7">
        <v>0.23</v>
      </c>
      <c r="J1745" s="1">
        <f t="shared" si="82"/>
        <v>1</v>
      </c>
      <c r="K1745" s="1">
        <f t="shared" si="83"/>
        <v>4</v>
      </c>
    </row>
    <row r="1746" spans="1:11" hidden="1" x14ac:dyDescent="0.3">
      <c r="A1746" s="6">
        <v>41281</v>
      </c>
      <c r="B1746" s="1">
        <f t="shared" si="81"/>
        <v>2013</v>
      </c>
      <c r="C1746" s="7">
        <v>1629.92</v>
      </c>
      <c r="D1746" s="7">
        <v>1629.92</v>
      </c>
      <c r="E1746" s="7">
        <v>1613.31</v>
      </c>
      <c r="F1746" s="7">
        <v>1621.32</v>
      </c>
      <c r="G1746" s="8">
        <v>17511400</v>
      </c>
      <c r="H1746" s="8">
        <v>620965000000</v>
      </c>
      <c r="I1746" s="7">
        <v>-0.36</v>
      </c>
      <c r="J1746" s="1">
        <f t="shared" si="82"/>
        <v>1</v>
      </c>
      <c r="K1746" s="1">
        <f t="shared" si="83"/>
        <v>7</v>
      </c>
    </row>
    <row r="1747" spans="1:11" hidden="1" x14ac:dyDescent="0.3">
      <c r="A1747" s="6">
        <v>41282</v>
      </c>
      <c r="B1747" s="1">
        <f t="shared" si="81"/>
        <v>2013</v>
      </c>
      <c r="C1747" s="7">
        <v>1618.63</v>
      </c>
      <c r="D1747" s="7">
        <v>1628.2</v>
      </c>
      <c r="E1747" s="7">
        <v>1614.03</v>
      </c>
      <c r="F1747" s="7">
        <v>1615.28</v>
      </c>
      <c r="G1747" s="8">
        <v>15266900</v>
      </c>
      <c r="H1747" s="8">
        <v>615383000000</v>
      </c>
      <c r="I1747" s="7">
        <v>-0.37</v>
      </c>
      <c r="J1747" s="1">
        <f t="shared" si="82"/>
        <v>1</v>
      </c>
      <c r="K1747" s="1">
        <f t="shared" si="83"/>
        <v>8</v>
      </c>
    </row>
    <row r="1748" spans="1:11" hidden="1" x14ac:dyDescent="0.3">
      <c r="A1748" s="6">
        <v>41283</v>
      </c>
      <c r="B1748" s="1">
        <f t="shared" si="81"/>
        <v>2013</v>
      </c>
      <c r="C1748" s="7">
        <v>1620.34</v>
      </c>
      <c r="D1748" s="7">
        <v>1634.3</v>
      </c>
      <c r="E1748" s="7">
        <v>1619.54</v>
      </c>
      <c r="F1748" s="7">
        <v>1627.23</v>
      </c>
      <c r="G1748" s="8">
        <v>20090200</v>
      </c>
      <c r="H1748" s="8">
        <v>591090000000</v>
      </c>
      <c r="I1748" s="7">
        <v>0.74</v>
      </c>
      <c r="J1748" s="1">
        <f t="shared" si="82"/>
        <v>1</v>
      </c>
      <c r="K1748" s="1">
        <f t="shared" si="83"/>
        <v>9</v>
      </c>
    </row>
    <row r="1749" spans="1:11" hidden="1" x14ac:dyDescent="0.3">
      <c r="A1749" s="6">
        <v>41284</v>
      </c>
      <c r="B1749" s="1">
        <f t="shared" si="81"/>
        <v>2013</v>
      </c>
      <c r="C1749" s="7">
        <v>1636.72</v>
      </c>
      <c r="D1749" s="7">
        <v>1652.59</v>
      </c>
      <c r="E1749" s="7">
        <v>1625.02</v>
      </c>
      <c r="F1749" s="7">
        <v>1650.55</v>
      </c>
      <c r="G1749" s="8">
        <v>17631900</v>
      </c>
      <c r="H1749" s="8">
        <v>702768000000</v>
      </c>
      <c r="I1749" s="7">
        <v>1.43</v>
      </c>
      <c r="J1749" s="1">
        <f t="shared" si="82"/>
        <v>1</v>
      </c>
      <c r="K1749" s="1">
        <f t="shared" si="83"/>
        <v>10</v>
      </c>
    </row>
    <row r="1750" spans="1:11" hidden="1" x14ac:dyDescent="0.3">
      <c r="A1750" s="6">
        <v>41285</v>
      </c>
      <c r="B1750" s="1">
        <f t="shared" si="81"/>
        <v>2013</v>
      </c>
      <c r="C1750" s="7">
        <v>1661.75</v>
      </c>
      <c r="D1750" s="7">
        <v>1662.03</v>
      </c>
      <c r="E1750" s="7">
        <v>1632.21</v>
      </c>
      <c r="F1750" s="7">
        <v>1649.03</v>
      </c>
      <c r="G1750" s="8">
        <v>28948600</v>
      </c>
      <c r="H1750" s="8">
        <v>778369000000</v>
      </c>
      <c r="I1750" s="7">
        <v>-0.09</v>
      </c>
      <c r="J1750" s="1">
        <f t="shared" si="82"/>
        <v>1</v>
      </c>
      <c r="K1750" s="1">
        <f t="shared" si="83"/>
        <v>11</v>
      </c>
    </row>
    <row r="1751" spans="1:11" hidden="1" x14ac:dyDescent="0.3">
      <c r="A1751" s="6">
        <v>41288</v>
      </c>
      <c r="B1751" s="1">
        <f t="shared" si="81"/>
        <v>2013</v>
      </c>
      <c r="C1751" s="7">
        <v>1650.36</v>
      </c>
      <c r="D1751" s="7">
        <v>1651.59</v>
      </c>
      <c r="E1751" s="7">
        <v>1633.67</v>
      </c>
      <c r="F1751" s="7">
        <v>1643.18</v>
      </c>
      <c r="G1751" s="8">
        <v>24802400</v>
      </c>
      <c r="H1751" s="8">
        <v>518596000000</v>
      </c>
      <c r="I1751" s="7">
        <v>-0.35</v>
      </c>
      <c r="J1751" s="1">
        <f t="shared" si="82"/>
        <v>1</v>
      </c>
      <c r="K1751" s="1">
        <f t="shared" si="83"/>
        <v>14</v>
      </c>
    </row>
    <row r="1752" spans="1:11" hidden="1" x14ac:dyDescent="0.3">
      <c r="A1752" s="6">
        <v>41289</v>
      </c>
      <c r="B1752" s="1">
        <f t="shared" si="81"/>
        <v>2013</v>
      </c>
      <c r="C1752" s="7">
        <v>1647.69</v>
      </c>
      <c r="D1752" s="7">
        <v>1647.69</v>
      </c>
      <c r="E1752" s="7">
        <v>1601.17</v>
      </c>
      <c r="F1752" s="7">
        <v>1601.17</v>
      </c>
      <c r="G1752" s="8">
        <v>23896700</v>
      </c>
      <c r="H1752" s="8">
        <v>648687000000</v>
      </c>
      <c r="I1752" s="7">
        <v>-2.56</v>
      </c>
      <c r="J1752" s="1">
        <f t="shared" si="82"/>
        <v>1</v>
      </c>
      <c r="K1752" s="1">
        <f t="shared" si="83"/>
        <v>15</v>
      </c>
    </row>
    <row r="1753" spans="1:11" hidden="1" x14ac:dyDescent="0.3">
      <c r="A1753" s="6">
        <v>41290</v>
      </c>
      <c r="B1753" s="1">
        <f t="shared" si="81"/>
        <v>2013</v>
      </c>
      <c r="C1753" s="7">
        <v>1602.45</v>
      </c>
      <c r="D1753" s="7">
        <v>1613.94</v>
      </c>
      <c r="E1753" s="7">
        <v>1569.54</v>
      </c>
      <c r="F1753" s="7">
        <v>1572.3</v>
      </c>
      <c r="G1753" s="8">
        <v>21483000</v>
      </c>
      <c r="H1753" s="8">
        <v>781786000000</v>
      </c>
      <c r="I1753" s="7">
        <v>-1.8</v>
      </c>
      <c r="J1753" s="1">
        <f t="shared" si="82"/>
        <v>1</v>
      </c>
      <c r="K1753" s="1">
        <f t="shared" si="83"/>
        <v>16</v>
      </c>
    </row>
    <row r="1754" spans="1:11" hidden="1" x14ac:dyDescent="0.3">
      <c r="A1754" s="6">
        <v>41291</v>
      </c>
      <c r="B1754" s="1">
        <f t="shared" si="81"/>
        <v>2013</v>
      </c>
      <c r="C1754" s="7">
        <v>1581.13</v>
      </c>
      <c r="D1754" s="7">
        <v>1582.07</v>
      </c>
      <c r="E1754" s="7">
        <v>1554.03</v>
      </c>
      <c r="F1754" s="7">
        <v>1570.97</v>
      </c>
      <c r="G1754" s="8">
        <v>16247700</v>
      </c>
      <c r="H1754" s="8">
        <v>812660000000</v>
      </c>
      <c r="I1754" s="7">
        <v>-0.08</v>
      </c>
      <c r="J1754" s="1">
        <f t="shared" si="82"/>
        <v>1</v>
      </c>
      <c r="K1754" s="1">
        <f t="shared" si="83"/>
        <v>17</v>
      </c>
    </row>
    <row r="1755" spans="1:11" hidden="1" x14ac:dyDescent="0.3">
      <c r="A1755" s="6">
        <v>41292</v>
      </c>
      <c r="B1755" s="1">
        <f t="shared" si="81"/>
        <v>2013</v>
      </c>
      <c r="C1755" s="7">
        <v>1585.68</v>
      </c>
      <c r="D1755" s="7">
        <v>1593.58</v>
      </c>
      <c r="E1755" s="7">
        <v>1577.7</v>
      </c>
      <c r="F1755" s="7">
        <v>1593.58</v>
      </c>
      <c r="G1755" s="8">
        <v>22819800</v>
      </c>
      <c r="H1755" s="8">
        <v>667176000000</v>
      </c>
      <c r="I1755" s="7">
        <v>1.44</v>
      </c>
      <c r="J1755" s="1">
        <f t="shared" si="82"/>
        <v>1</v>
      </c>
      <c r="K1755" s="1">
        <f t="shared" si="83"/>
        <v>18</v>
      </c>
    </row>
    <row r="1756" spans="1:11" hidden="1" x14ac:dyDescent="0.3">
      <c r="A1756" s="6">
        <v>41295</v>
      </c>
      <c r="B1756" s="1">
        <f t="shared" si="81"/>
        <v>2013</v>
      </c>
      <c r="C1756" s="7">
        <v>1593.9</v>
      </c>
      <c r="D1756" s="7">
        <v>1597.22</v>
      </c>
      <c r="E1756" s="7">
        <v>1581.75</v>
      </c>
      <c r="F1756" s="7">
        <v>1593.64</v>
      </c>
      <c r="G1756" s="8">
        <v>17444400</v>
      </c>
      <c r="H1756" s="8">
        <v>634684000000</v>
      </c>
      <c r="I1756" s="7">
        <v>0</v>
      </c>
      <c r="J1756" s="1">
        <f t="shared" si="82"/>
        <v>1</v>
      </c>
      <c r="K1756" s="1">
        <f t="shared" si="83"/>
        <v>21</v>
      </c>
    </row>
    <row r="1757" spans="1:11" hidden="1" x14ac:dyDescent="0.3">
      <c r="A1757" s="6">
        <v>41296</v>
      </c>
      <c r="B1757" s="1">
        <f t="shared" si="81"/>
        <v>2013</v>
      </c>
      <c r="C1757" s="7">
        <v>1591</v>
      </c>
      <c r="D1757" s="7">
        <v>1595.4</v>
      </c>
      <c r="E1757" s="7">
        <v>1579.13</v>
      </c>
      <c r="F1757" s="7">
        <v>1592.63</v>
      </c>
      <c r="G1757" s="8">
        <v>21115000</v>
      </c>
      <c r="H1757" s="8">
        <v>648617000000</v>
      </c>
      <c r="I1757" s="7">
        <v>-0.06</v>
      </c>
      <c r="J1757" s="1">
        <f t="shared" si="82"/>
        <v>1</v>
      </c>
      <c r="K1757" s="1">
        <f t="shared" si="83"/>
        <v>22</v>
      </c>
    </row>
    <row r="1758" spans="1:11" hidden="1" x14ac:dyDescent="0.3">
      <c r="A1758" s="6">
        <v>41297</v>
      </c>
      <c r="B1758" s="1">
        <f t="shared" si="81"/>
        <v>2013</v>
      </c>
      <c r="C1758" s="7">
        <v>1597.05</v>
      </c>
      <c r="D1758" s="7">
        <v>1602.84</v>
      </c>
      <c r="E1758" s="7">
        <v>1581.68</v>
      </c>
      <c r="F1758" s="7">
        <v>1581.68</v>
      </c>
      <c r="G1758" s="8">
        <v>20559400</v>
      </c>
      <c r="H1758" s="8">
        <v>585340000000</v>
      </c>
      <c r="I1758" s="7">
        <v>-0.69</v>
      </c>
      <c r="J1758" s="1">
        <f t="shared" si="82"/>
        <v>1</v>
      </c>
      <c r="K1758" s="1">
        <f t="shared" si="83"/>
        <v>23</v>
      </c>
    </row>
    <row r="1759" spans="1:11" hidden="1" x14ac:dyDescent="0.3">
      <c r="A1759" s="6">
        <v>41298</v>
      </c>
      <c r="B1759" s="1">
        <f t="shared" si="81"/>
        <v>2013</v>
      </c>
      <c r="C1759" s="7">
        <v>1578.73</v>
      </c>
      <c r="D1759" s="7">
        <v>1579.31</v>
      </c>
      <c r="E1759" s="7">
        <v>1552.37</v>
      </c>
      <c r="F1759" s="7">
        <v>1557.43</v>
      </c>
      <c r="G1759" s="8">
        <v>19218300</v>
      </c>
      <c r="H1759" s="8">
        <v>746621000000</v>
      </c>
      <c r="I1759" s="7">
        <v>-1.53</v>
      </c>
      <c r="J1759" s="1">
        <f t="shared" si="82"/>
        <v>1</v>
      </c>
      <c r="K1759" s="1">
        <f t="shared" si="83"/>
        <v>24</v>
      </c>
    </row>
    <row r="1760" spans="1:11" hidden="1" x14ac:dyDescent="0.3">
      <c r="A1760" s="6">
        <v>41299</v>
      </c>
      <c r="B1760" s="1">
        <f t="shared" si="81"/>
        <v>2013</v>
      </c>
      <c r="C1760" s="7">
        <v>1565.69</v>
      </c>
      <c r="D1760" s="7">
        <v>1574.25</v>
      </c>
      <c r="E1760" s="7">
        <v>1523.74</v>
      </c>
      <c r="F1760" s="7">
        <v>1542.05</v>
      </c>
      <c r="G1760" s="8">
        <v>15836500</v>
      </c>
      <c r="H1760" s="8">
        <v>857010000000</v>
      </c>
      <c r="I1760" s="7">
        <v>-0.99</v>
      </c>
      <c r="J1760" s="1">
        <f t="shared" si="82"/>
        <v>1</v>
      </c>
      <c r="K1760" s="1">
        <f t="shared" si="83"/>
        <v>25</v>
      </c>
    </row>
    <row r="1761" spans="1:11" hidden="1" x14ac:dyDescent="0.3">
      <c r="A1761" s="6">
        <v>41302</v>
      </c>
      <c r="B1761" s="1">
        <f t="shared" si="81"/>
        <v>2013</v>
      </c>
      <c r="C1761" s="7">
        <v>1532.41</v>
      </c>
      <c r="D1761" s="7">
        <v>1534.39</v>
      </c>
      <c r="E1761" s="7">
        <v>1513.57</v>
      </c>
      <c r="F1761" s="7">
        <v>1520.71</v>
      </c>
      <c r="G1761" s="8">
        <v>10105200</v>
      </c>
      <c r="H1761" s="8">
        <v>990150000000</v>
      </c>
      <c r="I1761" s="7">
        <v>-1.38</v>
      </c>
      <c r="J1761" s="1">
        <f t="shared" si="82"/>
        <v>1</v>
      </c>
      <c r="K1761" s="1">
        <f t="shared" si="83"/>
        <v>28</v>
      </c>
    </row>
    <row r="1762" spans="1:11" hidden="1" x14ac:dyDescent="0.3">
      <c r="A1762" s="6">
        <v>41303</v>
      </c>
      <c r="B1762" s="1">
        <f t="shared" si="81"/>
        <v>2013</v>
      </c>
      <c r="C1762" s="7">
        <v>1530.38</v>
      </c>
      <c r="D1762" s="7">
        <v>1546.34</v>
      </c>
      <c r="E1762" s="7">
        <v>1528.41</v>
      </c>
      <c r="F1762" s="7">
        <v>1537</v>
      </c>
      <c r="G1762" s="8">
        <v>14626100</v>
      </c>
      <c r="H1762" s="8">
        <v>811853000000</v>
      </c>
      <c r="I1762" s="7">
        <v>1.07</v>
      </c>
      <c r="J1762" s="1">
        <f t="shared" si="82"/>
        <v>1</v>
      </c>
      <c r="K1762" s="1">
        <f t="shared" si="83"/>
        <v>29</v>
      </c>
    </row>
    <row r="1763" spans="1:11" hidden="1" x14ac:dyDescent="0.3">
      <c r="A1763" s="6">
        <v>41304</v>
      </c>
      <c r="B1763" s="1">
        <f t="shared" si="81"/>
        <v>2013</v>
      </c>
      <c r="C1763" s="7">
        <v>1548.4</v>
      </c>
      <c r="D1763" s="7">
        <v>1550.62</v>
      </c>
      <c r="E1763" s="7">
        <v>1527.32</v>
      </c>
      <c r="F1763" s="7">
        <v>1529.58</v>
      </c>
      <c r="G1763" s="8">
        <v>17944600</v>
      </c>
      <c r="H1763" s="8">
        <v>701544000000</v>
      </c>
      <c r="I1763" s="7">
        <v>-0.48</v>
      </c>
      <c r="J1763" s="1">
        <f t="shared" si="82"/>
        <v>1</v>
      </c>
      <c r="K1763" s="1">
        <f t="shared" si="83"/>
        <v>30</v>
      </c>
    </row>
    <row r="1764" spans="1:11" hidden="1" x14ac:dyDescent="0.3">
      <c r="A1764" s="6">
        <v>41305</v>
      </c>
      <c r="B1764" s="1">
        <f t="shared" si="81"/>
        <v>2013</v>
      </c>
      <c r="C1764" s="7">
        <v>1526</v>
      </c>
      <c r="D1764" s="7">
        <v>1538.02</v>
      </c>
      <c r="E1764" s="7">
        <v>1521.55</v>
      </c>
      <c r="F1764" s="7">
        <v>1533.93</v>
      </c>
      <c r="G1764" s="8">
        <v>11889200</v>
      </c>
      <c r="H1764" s="8">
        <v>644313000000</v>
      </c>
      <c r="I1764" s="7">
        <v>0.28000000000000003</v>
      </c>
      <c r="J1764" s="1">
        <f t="shared" si="82"/>
        <v>1</v>
      </c>
      <c r="K1764" s="1">
        <f t="shared" si="83"/>
        <v>31</v>
      </c>
    </row>
    <row r="1765" spans="1:11" hidden="1" x14ac:dyDescent="0.3">
      <c r="A1765" s="6">
        <v>41306</v>
      </c>
      <c r="B1765" s="1">
        <f t="shared" si="81"/>
        <v>2013</v>
      </c>
      <c r="C1765" s="7">
        <v>1534.13</v>
      </c>
      <c r="D1765" s="7">
        <v>1536.25</v>
      </c>
      <c r="E1765" s="7">
        <v>1504.67</v>
      </c>
      <c r="F1765" s="7">
        <v>1526.35</v>
      </c>
      <c r="G1765" s="8">
        <v>11185100</v>
      </c>
      <c r="H1765" s="8">
        <v>507931000000</v>
      </c>
      <c r="I1765" s="7">
        <v>-0.49</v>
      </c>
      <c r="J1765" s="1">
        <f t="shared" si="82"/>
        <v>2</v>
      </c>
      <c r="K1765" s="1">
        <f t="shared" si="83"/>
        <v>1</v>
      </c>
    </row>
    <row r="1766" spans="1:11" hidden="1" x14ac:dyDescent="0.3">
      <c r="A1766" s="6">
        <v>41309</v>
      </c>
      <c r="B1766" s="1">
        <f t="shared" si="81"/>
        <v>2013</v>
      </c>
      <c r="C1766" s="7">
        <v>1536.83</v>
      </c>
      <c r="D1766" s="7">
        <v>1537.61</v>
      </c>
      <c r="E1766" s="7">
        <v>1509.86</v>
      </c>
      <c r="F1766" s="7">
        <v>1510.37</v>
      </c>
      <c r="G1766" s="8">
        <v>10250500</v>
      </c>
      <c r="H1766" s="8">
        <v>520047000000</v>
      </c>
      <c r="I1766" s="7">
        <v>-1.05</v>
      </c>
      <c r="J1766" s="1">
        <f t="shared" si="82"/>
        <v>2</v>
      </c>
      <c r="K1766" s="1">
        <f t="shared" si="83"/>
        <v>4</v>
      </c>
    </row>
    <row r="1767" spans="1:11" hidden="1" x14ac:dyDescent="0.3">
      <c r="A1767" s="6">
        <v>41310</v>
      </c>
      <c r="B1767" s="1">
        <f t="shared" si="81"/>
        <v>2013</v>
      </c>
      <c r="C1767" s="7">
        <v>1493.17</v>
      </c>
      <c r="D1767" s="7">
        <v>1508.31</v>
      </c>
      <c r="E1767" s="7">
        <v>1489.51</v>
      </c>
      <c r="F1767" s="7">
        <v>1505.44</v>
      </c>
      <c r="G1767" s="8">
        <v>11583900</v>
      </c>
      <c r="H1767" s="8">
        <v>509356000000</v>
      </c>
      <c r="I1767" s="7">
        <v>-0.33</v>
      </c>
      <c r="J1767" s="1">
        <f t="shared" si="82"/>
        <v>2</v>
      </c>
      <c r="K1767" s="1">
        <f t="shared" si="83"/>
        <v>5</v>
      </c>
    </row>
    <row r="1768" spans="1:11" hidden="1" x14ac:dyDescent="0.3">
      <c r="A1768" s="6">
        <v>41311</v>
      </c>
      <c r="B1768" s="1">
        <f t="shared" si="81"/>
        <v>2013</v>
      </c>
      <c r="C1768" s="7">
        <v>1512.35</v>
      </c>
      <c r="D1768" s="7">
        <v>1535.4</v>
      </c>
      <c r="E1768" s="7">
        <v>1511.19</v>
      </c>
      <c r="F1768" s="7">
        <v>1527.07</v>
      </c>
      <c r="G1768" s="8">
        <v>12452200</v>
      </c>
      <c r="H1768" s="8">
        <v>413473000000</v>
      </c>
      <c r="I1768" s="7">
        <v>1.44</v>
      </c>
      <c r="J1768" s="1">
        <f t="shared" si="82"/>
        <v>2</v>
      </c>
      <c r="K1768" s="1">
        <f t="shared" si="83"/>
        <v>6</v>
      </c>
    </row>
    <row r="1769" spans="1:11" hidden="1" x14ac:dyDescent="0.3">
      <c r="A1769" s="6">
        <v>41312</v>
      </c>
      <c r="B1769" s="1">
        <f t="shared" si="81"/>
        <v>2013</v>
      </c>
      <c r="C1769" s="7">
        <v>1534.23</v>
      </c>
      <c r="D1769" s="7">
        <v>1548.67</v>
      </c>
      <c r="E1769" s="7">
        <v>1531.74</v>
      </c>
      <c r="F1769" s="7">
        <v>1532.78</v>
      </c>
      <c r="G1769" s="8">
        <v>12580600</v>
      </c>
      <c r="H1769" s="8">
        <v>501059000000</v>
      </c>
      <c r="I1769" s="7">
        <v>0.37</v>
      </c>
      <c r="J1769" s="1">
        <f t="shared" si="82"/>
        <v>2</v>
      </c>
      <c r="K1769" s="1">
        <f t="shared" si="83"/>
        <v>7</v>
      </c>
    </row>
    <row r="1770" spans="1:11" hidden="1" x14ac:dyDescent="0.3">
      <c r="A1770" s="6">
        <v>41313</v>
      </c>
      <c r="B1770" s="1">
        <f t="shared" si="81"/>
        <v>2013</v>
      </c>
      <c r="C1770" s="7">
        <v>1532.45</v>
      </c>
      <c r="D1770" s="7">
        <v>1550.22</v>
      </c>
      <c r="E1770" s="7">
        <v>1529.25</v>
      </c>
      <c r="F1770" s="7">
        <v>1543.32</v>
      </c>
      <c r="G1770" s="8">
        <v>9770700</v>
      </c>
      <c r="H1770" s="8">
        <v>544630000000</v>
      </c>
      <c r="I1770" s="7">
        <v>0.69</v>
      </c>
      <c r="J1770" s="1">
        <f t="shared" si="82"/>
        <v>2</v>
      </c>
      <c r="K1770" s="1">
        <f t="shared" si="83"/>
        <v>8</v>
      </c>
    </row>
    <row r="1771" spans="1:11" hidden="1" x14ac:dyDescent="0.3">
      <c r="A1771" s="6">
        <v>41317</v>
      </c>
      <c r="B1771" s="1">
        <f t="shared" si="81"/>
        <v>2013</v>
      </c>
      <c r="C1771" s="7">
        <v>1555.99</v>
      </c>
      <c r="D1771" s="7">
        <v>1566.05</v>
      </c>
      <c r="E1771" s="7">
        <v>1548.02</v>
      </c>
      <c r="F1771" s="7">
        <v>1554.04</v>
      </c>
      <c r="G1771" s="8">
        <v>11519900</v>
      </c>
      <c r="H1771" s="8">
        <v>416891000000</v>
      </c>
      <c r="I1771" s="7">
        <v>0.69</v>
      </c>
      <c r="J1771" s="1">
        <f t="shared" si="82"/>
        <v>2</v>
      </c>
      <c r="K1771" s="1">
        <f t="shared" si="83"/>
        <v>12</v>
      </c>
    </row>
    <row r="1772" spans="1:11" hidden="1" x14ac:dyDescent="0.3">
      <c r="A1772" s="6">
        <v>41318</v>
      </c>
      <c r="B1772" s="1">
        <f t="shared" si="81"/>
        <v>2013</v>
      </c>
      <c r="C1772" s="7">
        <v>1562.08</v>
      </c>
      <c r="D1772" s="7">
        <v>1575.38</v>
      </c>
      <c r="E1772" s="7">
        <v>1557.59</v>
      </c>
      <c r="F1772" s="7">
        <v>1572.17</v>
      </c>
      <c r="G1772" s="8">
        <v>11347700</v>
      </c>
      <c r="H1772" s="8">
        <v>465786000000</v>
      </c>
      <c r="I1772" s="7">
        <v>1.17</v>
      </c>
      <c r="J1772" s="1">
        <f t="shared" si="82"/>
        <v>2</v>
      </c>
      <c r="K1772" s="1">
        <f t="shared" si="83"/>
        <v>13</v>
      </c>
    </row>
    <row r="1773" spans="1:11" hidden="1" x14ac:dyDescent="0.3">
      <c r="A1773" s="6">
        <v>41319</v>
      </c>
      <c r="B1773" s="1">
        <f t="shared" si="81"/>
        <v>2013</v>
      </c>
      <c r="C1773" s="7">
        <v>1575.7</v>
      </c>
      <c r="D1773" s="7">
        <v>1590.32</v>
      </c>
      <c r="E1773" s="7">
        <v>1568.26</v>
      </c>
      <c r="F1773" s="7">
        <v>1590.32</v>
      </c>
      <c r="G1773" s="8">
        <v>13185700</v>
      </c>
      <c r="H1773" s="8">
        <v>405678000000</v>
      </c>
      <c r="I1773" s="7">
        <v>1.1499999999999999</v>
      </c>
      <c r="J1773" s="1">
        <f t="shared" si="82"/>
        <v>2</v>
      </c>
      <c r="K1773" s="1">
        <f t="shared" si="83"/>
        <v>14</v>
      </c>
    </row>
    <row r="1774" spans="1:11" hidden="1" x14ac:dyDescent="0.3">
      <c r="A1774" s="6">
        <v>41320</v>
      </c>
      <c r="B1774" s="1">
        <f t="shared" si="81"/>
        <v>2013</v>
      </c>
      <c r="C1774" s="7">
        <v>1590.59</v>
      </c>
      <c r="D1774" s="7">
        <v>1604.21</v>
      </c>
      <c r="E1774" s="7">
        <v>1588.25</v>
      </c>
      <c r="F1774" s="7">
        <v>1602.71</v>
      </c>
      <c r="G1774" s="8">
        <v>22222600</v>
      </c>
      <c r="H1774" s="8">
        <v>431345000000</v>
      </c>
      <c r="I1774" s="7">
        <v>0.78</v>
      </c>
      <c r="J1774" s="1">
        <f t="shared" si="82"/>
        <v>2</v>
      </c>
      <c r="K1774" s="1">
        <f t="shared" si="83"/>
        <v>15</v>
      </c>
    </row>
    <row r="1775" spans="1:11" hidden="1" x14ac:dyDescent="0.3">
      <c r="A1775" s="6">
        <v>41323</v>
      </c>
      <c r="B1775" s="1">
        <f t="shared" si="81"/>
        <v>2013</v>
      </c>
      <c r="C1775" s="7">
        <v>1604.44</v>
      </c>
      <c r="D1775" s="7">
        <v>1613.36</v>
      </c>
      <c r="E1775" s="7">
        <v>1600.35</v>
      </c>
      <c r="F1775" s="7">
        <v>1606.94</v>
      </c>
      <c r="G1775" s="8">
        <v>13074600</v>
      </c>
      <c r="H1775" s="8">
        <v>378836000000</v>
      </c>
      <c r="I1775" s="7">
        <v>0.26</v>
      </c>
      <c r="J1775" s="1">
        <f t="shared" si="82"/>
        <v>2</v>
      </c>
      <c r="K1775" s="1">
        <f t="shared" si="83"/>
        <v>18</v>
      </c>
    </row>
    <row r="1776" spans="1:11" hidden="1" x14ac:dyDescent="0.3">
      <c r="A1776" s="6">
        <v>41324</v>
      </c>
      <c r="B1776" s="1">
        <f t="shared" si="81"/>
        <v>2013</v>
      </c>
      <c r="C1776" s="7">
        <v>1604.92</v>
      </c>
      <c r="D1776" s="7">
        <v>1636.83</v>
      </c>
      <c r="E1776" s="7">
        <v>1604.1</v>
      </c>
      <c r="F1776" s="7">
        <v>1636.83</v>
      </c>
      <c r="G1776" s="8">
        <v>20516800</v>
      </c>
      <c r="H1776" s="8">
        <v>442317000000</v>
      </c>
      <c r="I1776" s="7">
        <v>1.86</v>
      </c>
      <c r="J1776" s="1">
        <f t="shared" si="82"/>
        <v>2</v>
      </c>
      <c r="K1776" s="1">
        <f t="shared" si="83"/>
        <v>19</v>
      </c>
    </row>
    <row r="1777" spans="1:11" hidden="1" x14ac:dyDescent="0.3">
      <c r="A1777" s="6">
        <v>41325</v>
      </c>
      <c r="B1777" s="1">
        <f t="shared" si="81"/>
        <v>2013</v>
      </c>
      <c r="C1777" s="7">
        <v>1651.95</v>
      </c>
      <c r="D1777" s="7">
        <v>1669.2</v>
      </c>
      <c r="E1777" s="7">
        <v>1649.43</v>
      </c>
      <c r="F1777" s="7">
        <v>1667.46</v>
      </c>
      <c r="G1777" s="8">
        <v>21324300</v>
      </c>
      <c r="H1777" s="8">
        <v>888162000000</v>
      </c>
      <c r="I1777" s="7">
        <v>1.87</v>
      </c>
      <c r="J1777" s="1">
        <f t="shared" si="82"/>
        <v>2</v>
      </c>
      <c r="K1777" s="1">
        <f t="shared" si="83"/>
        <v>20</v>
      </c>
    </row>
    <row r="1778" spans="1:11" hidden="1" x14ac:dyDescent="0.3">
      <c r="A1778" s="6">
        <v>41326</v>
      </c>
      <c r="B1778" s="1">
        <f t="shared" si="81"/>
        <v>2013</v>
      </c>
      <c r="C1778" s="7">
        <v>1658.75</v>
      </c>
      <c r="D1778" s="7">
        <v>1667.05</v>
      </c>
      <c r="E1778" s="7">
        <v>1654.44</v>
      </c>
      <c r="F1778" s="7">
        <v>1661.36</v>
      </c>
      <c r="G1778" s="8">
        <v>15059500</v>
      </c>
      <c r="H1778" s="8">
        <v>615108000000</v>
      </c>
      <c r="I1778" s="7">
        <v>-0.37</v>
      </c>
      <c r="J1778" s="1">
        <f t="shared" si="82"/>
        <v>2</v>
      </c>
      <c r="K1778" s="1">
        <f t="shared" si="83"/>
        <v>21</v>
      </c>
    </row>
    <row r="1779" spans="1:11" hidden="1" x14ac:dyDescent="0.3">
      <c r="A1779" s="6">
        <v>41327</v>
      </c>
      <c r="B1779" s="1">
        <f t="shared" si="81"/>
        <v>2013</v>
      </c>
      <c r="C1779" s="7">
        <v>1650.02</v>
      </c>
      <c r="D1779" s="7">
        <v>1658.86</v>
      </c>
      <c r="E1779" s="7">
        <v>1644.47</v>
      </c>
      <c r="F1779" s="7">
        <v>1647.05</v>
      </c>
      <c r="G1779" s="8">
        <v>21344300</v>
      </c>
      <c r="H1779" s="8">
        <v>628154000000</v>
      </c>
      <c r="I1779" s="7">
        <v>-0.86</v>
      </c>
      <c r="J1779" s="1">
        <f t="shared" si="82"/>
        <v>2</v>
      </c>
      <c r="K1779" s="1">
        <f t="shared" si="83"/>
        <v>22</v>
      </c>
    </row>
    <row r="1780" spans="1:11" hidden="1" x14ac:dyDescent="0.3">
      <c r="A1780" s="6">
        <v>41330</v>
      </c>
      <c r="B1780" s="1">
        <f t="shared" si="81"/>
        <v>2013</v>
      </c>
      <c r="C1780" s="7">
        <v>1655.62</v>
      </c>
      <c r="D1780" s="7">
        <v>1657.67</v>
      </c>
      <c r="E1780" s="7">
        <v>1643.7</v>
      </c>
      <c r="F1780" s="7">
        <v>1643.7</v>
      </c>
      <c r="G1780" s="8">
        <v>13362000</v>
      </c>
      <c r="H1780" s="8">
        <v>461978000000</v>
      </c>
      <c r="I1780" s="7">
        <v>-0.2</v>
      </c>
      <c r="J1780" s="1">
        <f t="shared" si="82"/>
        <v>2</v>
      </c>
      <c r="K1780" s="1">
        <f t="shared" si="83"/>
        <v>25</v>
      </c>
    </row>
    <row r="1781" spans="1:11" hidden="1" x14ac:dyDescent="0.3">
      <c r="A1781" s="6">
        <v>41331</v>
      </c>
      <c r="B1781" s="1">
        <f t="shared" si="81"/>
        <v>2013</v>
      </c>
      <c r="C1781" s="7">
        <v>1629.99</v>
      </c>
      <c r="D1781" s="7">
        <v>1653.34</v>
      </c>
      <c r="E1781" s="7">
        <v>1627.25</v>
      </c>
      <c r="F1781" s="7">
        <v>1650.11</v>
      </c>
      <c r="G1781" s="8">
        <v>10469200</v>
      </c>
      <c r="H1781" s="8">
        <v>460395000000</v>
      </c>
      <c r="I1781" s="7">
        <v>0.39</v>
      </c>
      <c r="J1781" s="1">
        <f t="shared" si="82"/>
        <v>2</v>
      </c>
      <c r="K1781" s="1">
        <f t="shared" si="83"/>
        <v>26</v>
      </c>
    </row>
    <row r="1782" spans="1:11" hidden="1" x14ac:dyDescent="0.3">
      <c r="A1782" s="6">
        <v>41332</v>
      </c>
      <c r="B1782" s="1">
        <f t="shared" si="81"/>
        <v>2013</v>
      </c>
      <c r="C1782" s="7">
        <v>1661.42</v>
      </c>
      <c r="D1782" s="7">
        <v>1671.37</v>
      </c>
      <c r="E1782" s="7">
        <v>1646.08</v>
      </c>
      <c r="F1782" s="7">
        <v>1646.08</v>
      </c>
      <c r="G1782" s="8">
        <v>12687300</v>
      </c>
      <c r="H1782" s="8">
        <v>464010000000</v>
      </c>
      <c r="I1782" s="7">
        <v>-0.24</v>
      </c>
      <c r="J1782" s="1">
        <f t="shared" si="82"/>
        <v>2</v>
      </c>
      <c r="K1782" s="1">
        <f t="shared" si="83"/>
        <v>27</v>
      </c>
    </row>
    <row r="1783" spans="1:11" hidden="1" x14ac:dyDescent="0.3">
      <c r="A1783" s="6">
        <v>41333</v>
      </c>
      <c r="B1783" s="1">
        <f t="shared" si="81"/>
        <v>2013</v>
      </c>
      <c r="C1783" s="7">
        <v>1664.45</v>
      </c>
      <c r="D1783" s="7">
        <v>1669.49</v>
      </c>
      <c r="E1783" s="7">
        <v>1656.49</v>
      </c>
      <c r="F1783" s="7">
        <v>1658.77</v>
      </c>
      <c r="G1783" s="8">
        <v>14610100</v>
      </c>
      <c r="H1783" s="8">
        <v>606226000000</v>
      </c>
      <c r="I1783" s="7">
        <v>0.77</v>
      </c>
      <c r="J1783" s="1">
        <f t="shared" si="82"/>
        <v>2</v>
      </c>
      <c r="K1783" s="1">
        <f t="shared" si="83"/>
        <v>28</v>
      </c>
    </row>
    <row r="1784" spans="1:11" hidden="1" x14ac:dyDescent="0.3">
      <c r="A1784" s="6">
        <v>41337</v>
      </c>
      <c r="B1784" s="1">
        <f t="shared" si="81"/>
        <v>2013</v>
      </c>
      <c r="C1784" s="7">
        <v>1666.39</v>
      </c>
      <c r="D1784" s="7">
        <v>1672.07</v>
      </c>
      <c r="E1784" s="7">
        <v>1651.6</v>
      </c>
      <c r="F1784" s="7">
        <v>1654.93</v>
      </c>
      <c r="G1784" s="8">
        <v>13708000</v>
      </c>
      <c r="H1784" s="8">
        <v>623073000000</v>
      </c>
      <c r="I1784" s="7">
        <v>-0.23</v>
      </c>
      <c r="J1784" s="1">
        <f t="shared" si="82"/>
        <v>3</v>
      </c>
      <c r="K1784" s="1">
        <f t="shared" si="83"/>
        <v>4</v>
      </c>
    </row>
    <row r="1785" spans="1:11" hidden="1" x14ac:dyDescent="0.3">
      <c r="A1785" s="6">
        <v>41338</v>
      </c>
      <c r="B1785" s="1">
        <f t="shared" si="81"/>
        <v>2013</v>
      </c>
      <c r="C1785" s="7">
        <v>1673.73</v>
      </c>
      <c r="D1785" s="7">
        <v>1696.21</v>
      </c>
      <c r="E1785" s="7">
        <v>1672.75</v>
      </c>
      <c r="F1785" s="7">
        <v>1688.72</v>
      </c>
      <c r="G1785" s="8">
        <v>19672400</v>
      </c>
      <c r="H1785" s="8">
        <v>646477000000</v>
      </c>
      <c r="I1785" s="7">
        <v>2.04</v>
      </c>
      <c r="J1785" s="1">
        <f t="shared" si="82"/>
        <v>3</v>
      </c>
      <c r="K1785" s="1">
        <f t="shared" si="83"/>
        <v>5</v>
      </c>
    </row>
    <row r="1786" spans="1:11" hidden="1" x14ac:dyDescent="0.3">
      <c r="A1786" s="6">
        <v>41339</v>
      </c>
      <c r="B1786" s="1">
        <f t="shared" si="81"/>
        <v>2013</v>
      </c>
      <c r="C1786" s="7">
        <v>1714.92</v>
      </c>
      <c r="D1786" s="7">
        <v>1719.57</v>
      </c>
      <c r="E1786" s="7">
        <v>1702.11</v>
      </c>
      <c r="F1786" s="7">
        <v>1715.99</v>
      </c>
      <c r="G1786" s="8">
        <v>24788100</v>
      </c>
      <c r="H1786" s="8">
        <v>776767000000</v>
      </c>
      <c r="I1786" s="7">
        <v>1.61</v>
      </c>
      <c r="J1786" s="1">
        <f t="shared" si="82"/>
        <v>3</v>
      </c>
      <c r="K1786" s="1">
        <f t="shared" si="83"/>
        <v>6</v>
      </c>
    </row>
    <row r="1787" spans="1:11" hidden="1" x14ac:dyDescent="0.3">
      <c r="A1787" s="6">
        <v>41340</v>
      </c>
      <c r="B1787" s="1">
        <f t="shared" si="81"/>
        <v>2013</v>
      </c>
      <c r="C1787" s="7">
        <v>1718.17</v>
      </c>
      <c r="D1787" s="7">
        <v>1718.17</v>
      </c>
      <c r="E1787" s="7">
        <v>1696.52</v>
      </c>
      <c r="F1787" s="7">
        <v>1702.49</v>
      </c>
      <c r="G1787" s="8">
        <v>20314800</v>
      </c>
      <c r="H1787" s="8">
        <v>754005000000</v>
      </c>
      <c r="I1787" s="7">
        <v>-0.79</v>
      </c>
      <c r="J1787" s="1">
        <f t="shared" si="82"/>
        <v>3</v>
      </c>
      <c r="K1787" s="1">
        <f t="shared" si="83"/>
        <v>7</v>
      </c>
    </row>
    <row r="1788" spans="1:11" hidden="1" x14ac:dyDescent="0.3">
      <c r="A1788" s="6">
        <v>41341</v>
      </c>
      <c r="B1788" s="1">
        <f t="shared" si="81"/>
        <v>2013</v>
      </c>
      <c r="C1788" s="7">
        <v>1701.55</v>
      </c>
      <c r="D1788" s="7">
        <v>1701.55</v>
      </c>
      <c r="E1788" s="7">
        <v>1681.13</v>
      </c>
      <c r="F1788" s="7">
        <v>1694.58</v>
      </c>
      <c r="G1788" s="8">
        <v>12034500</v>
      </c>
      <c r="H1788" s="8">
        <v>762534000000</v>
      </c>
      <c r="I1788" s="7">
        <v>-0.46</v>
      </c>
      <c r="J1788" s="1">
        <f t="shared" si="82"/>
        <v>3</v>
      </c>
      <c r="K1788" s="1">
        <f t="shared" si="83"/>
        <v>8</v>
      </c>
    </row>
    <row r="1789" spans="1:11" hidden="1" x14ac:dyDescent="0.3">
      <c r="A1789" s="6">
        <v>41344</v>
      </c>
      <c r="B1789" s="1">
        <f t="shared" si="81"/>
        <v>2013</v>
      </c>
      <c r="C1789" s="7">
        <v>1693.17</v>
      </c>
      <c r="D1789" s="7">
        <v>1697.82</v>
      </c>
      <c r="E1789" s="7">
        <v>1672.2</v>
      </c>
      <c r="F1789" s="7">
        <v>1692.8</v>
      </c>
      <c r="G1789" s="8">
        <v>15106700</v>
      </c>
      <c r="H1789" s="8">
        <v>703074000000</v>
      </c>
      <c r="I1789" s="7">
        <v>-0.11</v>
      </c>
      <c r="J1789" s="1">
        <f t="shared" si="82"/>
        <v>3</v>
      </c>
      <c r="K1789" s="1">
        <f t="shared" si="83"/>
        <v>11</v>
      </c>
    </row>
    <row r="1790" spans="1:11" hidden="1" x14ac:dyDescent="0.3">
      <c r="A1790" s="6">
        <v>41345</v>
      </c>
      <c r="B1790" s="1">
        <f t="shared" si="81"/>
        <v>2013</v>
      </c>
      <c r="C1790" s="7">
        <v>1699.15</v>
      </c>
      <c r="D1790" s="7">
        <v>1706.35</v>
      </c>
      <c r="E1790" s="7">
        <v>1693.1</v>
      </c>
      <c r="F1790" s="7">
        <v>1697.96</v>
      </c>
      <c r="G1790" s="8">
        <v>13214500</v>
      </c>
      <c r="H1790" s="8">
        <v>473183000000</v>
      </c>
      <c r="I1790" s="7">
        <v>0.3</v>
      </c>
      <c r="J1790" s="1">
        <f t="shared" si="82"/>
        <v>3</v>
      </c>
      <c r="K1790" s="1">
        <f t="shared" si="83"/>
        <v>12</v>
      </c>
    </row>
    <row r="1791" spans="1:11" hidden="1" x14ac:dyDescent="0.3">
      <c r="A1791" s="6">
        <v>41346</v>
      </c>
      <c r="B1791" s="1">
        <f t="shared" si="81"/>
        <v>2013</v>
      </c>
      <c r="C1791" s="7">
        <v>1708.01</v>
      </c>
      <c r="D1791" s="7">
        <v>1725.67</v>
      </c>
      <c r="E1791" s="7">
        <v>1708.01</v>
      </c>
      <c r="F1791" s="7">
        <v>1718.33</v>
      </c>
      <c r="G1791" s="8">
        <v>18861300</v>
      </c>
      <c r="H1791" s="8">
        <v>584763000000</v>
      </c>
      <c r="I1791" s="7">
        <v>1.2</v>
      </c>
      <c r="J1791" s="1">
        <f t="shared" si="82"/>
        <v>3</v>
      </c>
      <c r="K1791" s="1">
        <f t="shared" si="83"/>
        <v>13</v>
      </c>
    </row>
    <row r="1792" spans="1:11" hidden="1" x14ac:dyDescent="0.3">
      <c r="A1792" s="6">
        <v>41347</v>
      </c>
      <c r="B1792" s="1">
        <f t="shared" si="81"/>
        <v>2013</v>
      </c>
      <c r="C1792" s="7">
        <v>1726.51</v>
      </c>
      <c r="D1792" s="7">
        <v>1734.76</v>
      </c>
      <c r="E1792" s="7">
        <v>1711.84</v>
      </c>
      <c r="F1792" s="7">
        <v>1734.76</v>
      </c>
      <c r="G1792" s="8">
        <v>18488600</v>
      </c>
      <c r="H1792" s="8">
        <v>667409000000</v>
      </c>
      <c r="I1792" s="7">
        <v>0.96</v>
      </c>
      <c r="J1792" s="1">
        <f t="shared" si="82"/>
        <v>3</v>
      </c>
      <c r="K1792" s="1">
        <f t="shared" si="83"/>
        <v>14</v>
      </c>
    </row>
    <row r="1793" spans="1:11" hidden="1" x14ac:dyDescent="0.3">
      <c r="A1793" s="6">
        <v>41348</v>
      </c>
      <c r="B1793" s="1">
        <f t="shared" si="81"/>
        <v>2013</v>
      </c>
      <c r="C1793" s="7">
        <v>1746.02</v>
      </c>
      <c r="D1793" s="7">
        <v>1746.02</v>
      </c>
      <c r="E1793" s="7">
        <v>1714.15</v>
      </c>
      <c r="F1793" s="7">
        <v>1719.89</v>
      </c>
      <c r="G1793" s="8">
        <v>21385900</v>
      </c>
      <c r="H1793" s="8">
        <v>1384729000000</v>
      </c>
      <c r="I1793" s="7">
        <v>-0.86</v>
      </c>
      <c r="J1793" s="1">
        <f t="shared" si="82"/>
        <v>3</v>
      </c>
      <c r="K1793" s="1">
        <f t="shared" si="83"/>
        <v>15</v>
      </c>
    </row>
    <row r="1794" spans="1:11" hidden="1" x14ac:dyDescent="0.3">
      <c r="A1794" s="6">
        <v>41351</v>
      </c>
      <c r="B1794" s="1">
        <f t="shared" ref="B1794:B1857" si="84">YEAR(A1794)</f>
        <v>2013</v>
      </c>
      <c r="C1794" s="7">
        <v>1703.19</v>
      </c>
      <c r="D1794" s="7">
        <v>1711.05</v>
      </c>
      <c r="E1794" s="7">
        <v>1666.26</v>
      </c>
      <c r="F1794" s="7">
        <v>1666.26</v>
      </c>
      <c r="G1794" s="8">
        <v>17892300</v>
      </c>
      <c r="H1794" s="8">
        <v>1001968000000</v>
      </c>
      <c r="I1794" s="7">
        <v>-3.12</v>
      </c>
      <c r="J1794" s="1">
        <f t="shared" si="82"/>
        <v>3</v>
      </c>
      <c r="K1794" s="1">
        <f t="shared" si="83"/>
        <v>18</v>
      </c>
    </row>
    <row r="1795" spans="1:11" hidden="1" x14ac:dyDescent="0.3">
      <c r="A1795" s="6">
        <v>41352</v>
      </c>
      <c r="B1795" s="1">
        <f t="shared" si="84"/>
        <v>2013</v>
      </c>
      <c r="C1795" s="7">
        <v>1685.11</v>
      </c>
      <c r="D1795" s="7">
        <v>1704.21</v>
      </c>
      <c r="E1795" s="7">
        <v>1683.83</v>
      </c>
      <c r="F1795" s="7">
        <v>1697.9</v>
      </c>
      <c r="G1795" s="8">
        <v>16002000</v>
      </c>
      <c r="H1795" s="8">
        <v>635680000000</v>
      </c>
      <c r="I1795" s="7">
        <v>1.9</v>
      </c>
      <c r="J1795" s="1">
        <f t="shared" ref="J1795:J1858" si="85">MONTH(A1795)</f>
        <v>3</v>
      </c>
      <c r="K1795" s="1">
        <f t="shared" ref="K1795:K1858" si="86">DAY(A1795)</f>
        <v>19</v>
      </c>
    </row>
    <row r="1796" spans="1:11" hidden="1" x14ac:dyDescent="0.3">
      <c r="A1796" s="6">
        <v>41353</v>
      </c>
      <c r="B1796" s="1">
        <f t="shared" si="84"/>
        <v>2013</v>
      </c>
      <c r="C1796" s="7">
        <v>1690.33</v>
      </c>
      <c r="D1796" s="7">
        <v>1697.73</v>
      </c>
      <c r="E1796" s="7">
        <v>1671.34</v>
      </c>
      <c r="F1796" s="7">
        <v>1679.83</v>
      </c>
      <c r="G1796" s="8">
        <v>13090500</v>
      </c>
      <c r="H1796" s="8">
        <v>585520000000</v>
      </c>
      <c r="I1796" s="7">
        <v>-1.06</v>
      </c>
      <c r="J1796" s="1">
        <f t="shared" si="85"/>
        <v>3</v>
      </c>
      <c r="K1796" s="1">
        <f t="shared" si="86"/>
        <v>20</v>
      </c>
    </row>
    <row r="1797" spans="1:11" hidden="1" x14ac:dyDescent="0.3">
      <c r="A1797" s="6">
        <v>41354</v>
      </c>
      <c r="B1797" s="1">
        <f t="shared" si="84"/>
        <v>2013</v>
      </c>
      <c r="C1797" s="7">
        <v>1691.55</v>
      </c>
      <c r="D1797" s="7">
        <v>1696.72</v>
      </c>
      <c r="E1797" s="7">
        <v>1667.23</v>
      </c>
      <c r="F1797" s="7">
        <v>1667.27</v>
      </c>
      <c r="G1797" s="8">
        <v>11508900</v>
      </c>
      <c r="H1797" s="8">
        <v>526099000000</v>
      </c>
      <c r="I1797" s="7">
        <v>-0.75</v>
      </c>
      <c r="J1797" s="1">
        <f t="shared" si="85"/>
        <v>3</v>
      </c>
      <c r="K1797" s="1">
        <f t="shared" si="86"/>
        <v>21</v>
      </c>
    </row>
    <row r="1798" spans="1:11" hidden="1" x14ac:dyDescent="0.3">
      <c r="A1798" s="6">
        <v>41355</v>
      </c>
      <c r="B1798" s="1">
        <f t="shared" si="84"/>
        <v>2013</v>
      </c>
      <c r="C1798" s="7">
        <v>1667.71</v>
      </c>
      <c r="D1798" s="7">
        <v>1689.08</v>
      </c>
      <c r="E1798" s="7">
        <v>1661.26</v>
      </c>
      <c r="F1798" s="7">
        <v>1685.17</v>
      </c>
      <c r="G1798" s="8">
        <v>11874000</v>
      </c>
      <c r="H1798" s="8">
        <v>499862000000</v>
      </c>
      <c r="I1798" s="7">
        <v>1.07</v>
      </c>
      <c r="J1798" s="1">
        <f t="shared" si="85"/>
        <v>3</v>
      </c>
      <c r="K1798" s="1">
        <f t="shared" si="86"/>
        <v>22</v>
      </c>
    </row>
    <row r="1799" spans="1:11" hidden="1" x14ac:dyDescent="0.3">
      <c r="A1799" s="6">
        <v>41358</v>
      </c>
      <c r="B1799" s="1">
        <f t="shared" si="84"/>
        <v>2013</v>
      </c>
      <c r="C1799" s="7">
        <v>1708.86</v>
      </c>
      <c r="D1799" s="7">
        <v>1712.37</v>
      </c>
      <c r="E1799" s="7">
        <v>1698.74</v>
      </c>
      <c r="F1799" s="7">
        <v>1704.24</v>
      </c>
      <c r="G1799" s="8">
        <v>14244000</v>
      </c>
      <c r="H1799" s="8">
        <v>527902000000</v>
      </c>
      <c r="I1799" s="7">
        <v>1.1299999999999999</v>
      </c>
      <c r="J1799" s="1">
        <f t="shared" si="85"/>
        <v>3</v>
      </c>
      <c r="K1799" s="1">
        <f t="shared" si="86"/>
        <v>25</v>
      </c>
    </row>
    <row r="1800" spans="1:11" hidden="1" x14ac:dyDescent="0.3">
      <c r="A1800" s="6">
        <v>41359</v>
      </c>
      <c r="B1800" s="1">
        <f t="shared" si="84"/>
        <v>2013</v>
      </c>
      <c r="C1800" s="7">
        <v>1702.84</v>
      </c>
      <c r="D1800" s="7">
        <v>1714.41</v>
      </c>
      <c r="E1800" s="7">
        <v>1701.97</v>
      </c>
      <c r="F1800" s="7">
        <v>1710.88</v>
      </c>
      <c r="G1800" s="8">
        <v>14520700</v>
      </c>
      <c r="H1800" s="8">
        <v>764513000000</v>
      </c>
      <c r="I1800" s="7">
        <v>0.39</v>
      </c>
      <c r="J1800" s="1">
        <f t="shared" si="85"/>
        <v>3</v>
      </c>
      <c r="K1800" s="1">
        <f t="shared" si="86"/>
        <v>26</v>
      </c>
    </row>
    <row r="1801" spans="1:11" hidden="1" x14ac:dyDescent="0.3">
      <c r="A1801" s="6">
        <v>41360</v>
      </c>
      <c r="B1801" s="1">
        <f t="shared" si="84"/>
        <v>2013</v>
      </c>
      <c r="C1801" s="7">
        <v>1719.65</v>
      </c>
      <c r="D1801" s="7">
        <v>1719.65</v>
      </c>
      <c r="E1801" s="7">
        <v>1693.57</v>
      </c>
      <c r="F1801" s="7">
        <v>1708.98</v>
      </c>
      <c r="G1801" s="8">
        <v>10599200</v>
      </c>
      <c r="H1801" s="8">
        <v>566849000000</v>
      </c>
      <c r="I1801" s="7">
        <v>-0.11</v>
      </c>
      <c r="J1801" s="1">
        <f t="shared" si="85"/>
        <v>3</v>
      </c>
      <c r="K1801" s="1">
        <f t="shared" si="86"/>
        <v>27</v>
      </c>
    </row>
    <row r="1802" spans="1:11" hidden="1" x14ac:dyDescent="0.3">
      <c r="A1802" s="6">
        <v>41361</v>
      </c>
      <c r="B1802" s="1">
        <f t="shared" si="84"/>
        <v>2013</v>
      </c>
      <c r="C1802" s="7">
        <v>1708.93</v>
      </c>
      <c r="D1802" s="7">
        <v>1715.85</v>
      </c>
      <c r="E1802" s="7">
        <v>1703.9</v>
      </c>
      <c r="F1802" s="7">
        <v>1711.96</v>
      </c>
      <c r="G1802" s="8">
        <v>10794600</v>
      </c>
      <c r="H1802" s="8">
        <v>413608000000</v>
      </c>
      <c r="I1802" s="7">
        <v>0.17</v>
      </c>
      <c r="J1802" s="1">
        <f t="shared" si="85"/>
        <v>3</v>
      </c>
      <c r="K1802" s="1">
        <f t="shared" si="86"/>
        <v>28</v>
      </c>
    </row>
    <row r="1803" spans="1:11" hidden="1" x14ac:dyDescent="0.3">
      <c r="A1803" s="6">
        <v>41362</v>
      </c>
      <c r="B1803" s="1">
        <f t="shared" si="84"/>
        <v>2013</v>
      </c>
      <c r="C1803" s="7">
        <v>1726.3</v>
      </c>
      <c r="D1803" s="7">
        <v>1727.29</v>
      </c>
      <c r="E1803" s="7">
        <v>1708.84</v>
      </c>
      <c r="F1803" s="7">
        <v>1708.84</v>
      </c>
      <c r="G1803" s="8">
        <v>14946600</v>
      </c>
      <c r="H1803" s="8">
        <v>489199000000</v>
      </c>
      <c r="I1803" s="7">
        <v>-0.18</v>
      </c>
      <c r="J1803" s="1">
        <f t="shared" si="85"/>
        <v>3</v>
      </c>
      <c r="K1803" s="1">
        <f t="shared" si="86"/>
        <v>29</v>
      </c>
    </row>
    <row r="1804" spans="1:11" hidden="1" x14ac:dyDescent="0.3">
      <c r="A1804" s="6">
        <v>41365</v>
      </c>
      <c r="B1804" s="1">
        <f t="shared" si="84"/>
        <v>2013</v>
      </c>
      <c r="C1804" s="7">
        <v>1716.4</v>
      </c>
      <c r="D1804" s="7">
        <v>1716.42</v>
      </c>
      <c r="E1804" s="7">
        <v>1694.04</v>
      </c>
      <c r="F1804" s="7">
        <v>1694.4</v>
      </c>
      <c r="G1804" s="8">
        <v>11484200</v>
      </c>
      <c r="H1804" s="8">
        <v>306141000000</v>
      </c>
      <c r="I1804" s="7">
        <v>-0.85</v>
      </c>
      <c r="J1804" s="1">
        <f t="shared" si="85"/>
        <v>4</v>
      </c>
      <c r="K1804" s="1">
        <f t="shared" si="86"/>
        <v>1</v>
      </c>
    </row>
    <row r="1805" spans="1:11" hidden="1" x14ac:dyDescent="0.3">
      <c r="A1805" s="6">
        <v>41366</v>
      </c>
      <c r="B1805" s="1">
        <f t="shared" si="84"/>
        <v>2013</v>
      </c>
      <c r="C1805" s="7">
        <v>1696.85</v>
      </c>
      <c r="D1805" s="7">
        <v>1705.74</v>
      </c>
      <c r="E1805" s="7">
        <v>1684.56</v>
      </c>
      <c r="F1805" s="7">
        <v>1697.11</v>
      </c>
      <c r="G1805" s="8">
        <v>16334800</v>
      </c>
      <c r="H1805" s="8">
        <v>491606000000</v>
      </c>
      <c r="I1805" s="7">
        <v>0.16</v>
      </c>
      <c r="J1805" s="1">
        <f t="shared" si="85"/>
        <v>4</v>
      </c>
      <c r="K1805" s="1">
        <f t="shared" si="86"/>
        <v>2</v>
      </c>
    </row>
    <row r="1806" spans="1:11" hidden="1" x14ac:dyDescent="0.3">
      <c r="A1806" s="6">
        <v>41367</v>
      </c>
      <c r="B1806" s="1">
        <f t="shared" si="84"/>
        <v>2013</v>
      </c>
      <c r="C1806" s="7">
        <v>1705.13</v>
      </c>
      <c r="D1806" s="7">
        <v>1723.73</v>
      </c>
      <c r="E1806" s="7">
        <v>1703.61</v>
      </c>
      <c r="F1806" s="7">
        <v>1721.27</v>
      </c>
      <c r="G1806" s="8">
        <v>18844600</v>
      </c>
      <c r="H1806" s="8">
        <v>607074000000</v>
      </c>
      <c r="I1806" s="7">
        <v>1.42</v>
      </c>
      <c r="J1806" s="1">
        <f t="shared" si="85"/>
        <v>4</v>
      </c>
      <c r="K1806" s="1">
        <f t="shared" si="86"/>
        <v>3</v>
      </c>
    </row>
    <row r="1807" spans="1:11" hidden="1" x14ac:dyDescent="0.3">
      <c r="A1807" s="6">
        <v>41368</v>
      </c>
      <c r="B1807" s="1">
        <f t="shared" si="84"/>
        <v>2013</v>
      </c>
      <c r="C1807" s="7">
        <v>1708.81</v>
      </c>
      <c r="D1807" s="7">
        <v>1717.23</v>
      </c>
      <c r="E1807" s="7">
        <v>1674.04</v>
      </c>
      <c r="F1807" s="7">
        <v>1714.21</v>
      </c>
      <c r="G1807" s="8">
        <v>19896800</v>
      </c>
      <c r="H1807" s="8">
        <v>623775000000</v>
      </c>
      <c r="I1807" s="7">
        <v>-0.41</v>
      </c>
      <c r="J1807" s="1">
        <f t="shared" si="85"/>
        <v>4</v>
      </c>
      <c r="K1807" s="1">
        <f t="shared" si="86"/>
        <v>4</v>
      </c>
    </row>
    <row r="1808" spans="1:11" hidden="1" x14ac:dyDescent="0.3">
      <c r="A1808" s="6">
        <v>41369</v>
      </c>
      <c r="B1808" s="1">
        <f t="shared" si="84"/>
        <v>2013</v>
      </c>
      <c r="C1808" s="7">
        <v>1712.85</v>
      </c>
      <c r="D1808" s="7">
        <v>1715.95</v>
      </c>
      <c r="E1808" s="7">
        <v>1671.89</v>
      </c>
      <c r="F1808" s="7">
        <v>1678.56</v>
      </c>
      <c r="G1808" s="8">
        <v>15510700</v>
      </c>
      <c r="H1808" s="8">
        <v>687341000000</v>
      </c>
      <c r="I1808" s="7">
        <v>-2.08</v>
      </c>
      <c r="J1808" s="1">
        <f t="shared" si="85"/>
        <v>4</v>
      </c>
      <c r="K1808" s="1">
        <f t="shared" si="86"/>
        <v>5</v>
      </c>
    </row>
    <row r="1809" spans="1:11" hidden="1" x14ac:dyDescent="0.3">
      <c r="A1809" s="6">
        <v>41372</v>
      </c>
      <c r="B1809" s="1">
        <f t="shared" si="84"/>
        <v>2013</v>
      </c>
      <c r="C1809" s="7">
        <v>1677.31</v>
      </c>
      <c r="D1809" s="7">
        <v>1692.09</v>
      </c>
      <c r="E1809" s="7">
        <v>1649.52</v>
      </c>
      <c r="F1809" s="7">
        <v>1649.52</v>
      </c>
      <c r="G1809" s="8">
        <v>14426600</v>
      </c>
      <c r="H1809" s="8">
        <v>621451000000</v>
      </c>
      <c r="I1809" s="7">
        <v>-1.73</v>
      </c>
      <c r="J1809" s="1">
        <f t="shared" si="85"/>
        <v>4</v>
      </c>
      <c r="K1809" s="1">
        <f t="shared" si="86"/>
        <v>8</v>
      </c>
    </row>
    <row r="1810" spans="1:11" hidden="1" x14ac:dyDescent="0.3">
      <c r="A1810" s="6">
        <v>41373</v>
      </c>
      <c r="B1810" s="1">
        <f t="shared" si="84"/>
        <v>2013</v>
      </c>
      <c r="C1810" s="7">
        <v>1644.55</v>
      </c>
      <c r="D1810" s="7">
        <v>1671.75</v>
      </c>
      <c r="E1810" s="7">
        <v>1625.9</v>
      </c>
      <c r="F1810" s="7">
        <v>1655.78</v>
      </c>
      <c r="G1810" s="8">
        <v>14638900</v>
      </c>
      <c r="H1810" s="8">
        <v>515193000000</v>
      </c>
      <c r="I1810" s="7">
        <v>0.38</v>
      </c>
      <c r="J1810" s="1">
        <f t="shared" si="85"/>
        <v>4</v>
      </c>
      <c r="K1810" s="1">
        <f t="shared" si="86"/>
        <v>9</v>
      </c>
    </row>
    <row r="1811" spans="1:11" hidden="1" x14ac:dyDescent="0.3">
      <c r="A1811" s="6">
        <v>41374</v>
      </c>
      <c r="B1811" s="1">
        <f t="shared" si="84"/>
        <v>2013</v>
      </c>
      <c r="C1811" s="7">
        <v>1665.1</v>
      </c>
      <c r="D1811" s="7">
        <v>1670.02</v>
      </c>
      <c r="E1811" s="7">
        <v>1653.99</v>
      </c>
      <c r="F1811" s="7">
        <v>1663.29</v>
      </c>
      <c r="G1811" s="8">
        <v>9743100</v>
      </c>
      <c r="H1811" s="8">
        <v>511195000000</v>
      </c>
      <c r="I1811" s="7">
        <v>0.45</v>
      </c>
      <c r="J1811" s="1">
        <f t="shared" si="85"/>
        <v>4</v>
      </c>
      <c r="K1811" s="1">
        <f t="shared" si="86"/>
        <v>10</v>
      </c>
    </row>
    <row r="1812" spans="1:11" hidden="1" x14ac:dyDescent="0.3">
      <c r="A1812" s="6">
        <v>41375</v>
      </c>
      <c r="B1812" s="1">
        <f t="shared" si="84"/>
        <v>2013</v>
      </c>
      <c r="C1812" s="7">
        <v>1680.78</v>
      </c>
      <c r="D1812" s="7">
        <v>1703.11</v>
      </c>
      <c r="E1812" s="7">
        <v>1675.89</v>
      </c>
      <c r="F1812" s="7">
        <v>1703.11</v>
      </c>
      <c r="G1812" s="8">
        <v>13905900</v>
      </c>
      <c r="H1812" s="8">
        <v>603550000000</v>
      </c>
      <c r="I1812" s="7">
        <v>2.39</v>
      </c>
      <c r="J1812" s="1">
        <f t="shared" si="85"/>
        <v>4</v>
      </c>
      <c r="K1812" s="1">
        <f t="shared" si="86"/>
        <v>11</v>
      </c>
    </row>
    <row r="1813" spans="1:11" hidden="1" x14ac:dyDescent="0.3">
      <c r="A1813" s="6">
        <v>41376</v>
      </c>
      <c r="B1813" s="1">
        <f t="shared" si="84"/>
        <v>2013</v>
      </c>
      <c r="C1813" s="7">
        <v>1710.75</v>
      </c>
      <c r="D1813" s="7">
        <v>1716.39</v>
      </c>
      <c r="E1813" s="7">
        <v>1689.08</v>
      </c>
      <c r="F1813" s="7">
        <v>1691.67</v>
      </c>
      <c r="G1813" s="8">
        <v>11900600</v>
      </c>
      <c r="H1813" s="8">
        <v>516966000000</v>
      </c>
      <c r="I1813" s="7">
        <v>-0.67</v>
      </c>
      <c r="J1813" s="1">
        <f t="shared" si="85"/>
        <v>4</v>
      </c>
      <c r="K1813" s="1">
        <f t="shared" si="86"/>
        <v>12</v>
      </c>
    </row>
    <row r="1814" spans="1:11" hidden="1" x14ac:dyDescent="0.3">
      <c r="A1814" s="6">
        <v>41379</v>
      </c>
      <c r="B1814" s="1">
        <f t="shared" si="84"/>
        <v>2013</v>
      </c>
      <c r="C1814" s="7">
        <v>1693.43</v>
      </c>
      <c r="D1814" s="7">
        <v>1710.38</v>
      </c>
      <c r="E1814" s="7">
        <v>1686.8</v>
      </c>
      <c r="F1814" s="7">
        <v>1704.88</v>
      </c>
      <c r="G1814" s="8">
        <v>9640600</v>
      </c>
      <c r="H1814" s="8">
        <v>487120000000</v>
      </c>
      <c r="I1814" s="7">
        <v>0.78</v>
      </c>
      <c r="J1814" s="1">
        <f t="shared" si="85"/>
        <v>4</v>
      </c>
      <c r="K1814" s="1">
        <f t="shared" si="86"/>
        <v>15</v>
      </c>
    </row>
    <row r="1815" spans="1:11" hidden="1" x14ac:dyDescent="0.3">
      <c r="A1815" s="6">
        <v>41380</v>
      </c>
      <c r="B1815" s="1">
        <f t="shared" si="84"/>
        <v>2013</v>
      </c>
      <c r="C1815" s="7">
        <v>1681.27</v>
      </c>
      <c r="D1815" s="7">
        <v>1710.48</v>
      </c>
      <c r="E1815" s="7">
        <v>1681.27</v>
      </c>
      <c r="F1815" s="7">
        <v>1710.48</v>
      </c>
      <c r="G1815" s="8">
        <v>13377000</v>
      </c>
      <c r="H1815" s="8">
        <v>762939000000</v>
      </c>
      <c r="I1815" s="7">
        <v>0.33</v>
      </c>
      <c r="J1815" s="1">
        <f t="shared" si="85"/>
        <v>4</v>
      </c>
      <c r="K1815" s="1">
        <f t="shared" si="86"/>
        <v>16</v>
      </c>
    </row>
    <row r="1816" spans="1:11" hidden="1" x14ac:dyDescent="0.3">
      <c r="A1816" s="6">
        <v>41381</v>
      </c>
      <c r="B1816" s="1">
        <f t="shared" si="84"/>
        <v>2013</v>
      </c>
      <c r="C1816" s="7">
        <v>1730.28</v>
      </c>
      <c r="D1816" s="7">
        <v>1732.68</v>
      </c>
      <c r="E1816" s="7">
        <v>1710.93</v>
      </c>
      <c r="F1816" s="7">
        <v>1715.91</v>
      </c>
      <c r="G1816" s="8">
        <v>17563700</v>
      </c>
      <c r="H1816" s="8">
        <v>583439000000</v>
      </c>
      <c r="I1816" s="7">
        <v>0.32</v>
      </c>
      <c r="J1816" s="1">
        <f t="shared" si="85"/>
        <v>4</v>
      </c>
      <c r="K1816" s="1">
        <f t="shared" si="86"/>
        <v>17</v>
      </c>
    </row>
    <row r="1817" spans="1:11" hidden="1" x14ac:dyDescent="0.3">
      <c r="A1817" s="6">
        <v>41382</v>
      </c>
      <c r="B1817" s="1">
        <f t="shared" si="84"/>
        <v>2013</v>
      </c>
      <c r="C1817" s="7">
        <v>1704.07</v>
      </c>
      <c r="D1817" s="7">
        <v>1704.31</v>
      </c>
      <c r="E1817" s="7">
        <v>1677.59</v>
      </c>
      <c r="F1817" s="7">
        <v>1677.59</v>
      </c>
      <c r="G1817" s="8">
        <v>14710600</v>
      </c>
      <c r="H1817" s="8">
        <v>654739000000</v>
      </c>
      <c r="I1817" s="7">
        <v>-2.23</v>
      </c>
      <c r="J1817" s="1">
        <f t="shared" si="85"/>
        <v>4</v>
      </c>
      <c r="K1817" s="1">
        <f t="shared" si="86"/>
        <v>18</v>
      </c>
    </row>
    <row r="1818" spans="1:11" hidden="1" x14ac:dyDescent="0.3">
      <c r="A1818" s="6">
        <v>41383</v>
      </c>
      <c r="B1818" s="1">
        <f t="shared" si="84"/>
        <v>2013</v>
      </c>
      <c r="C1818" s="7">
        <v>1674.52</v>
      </c>
      <c r="D1818" s="7">
        <v>1688.01</v>
      </c>
      <c r="E1818" s="7">
        <v>1657.77</v>
      </c>
      <c r="F1818" s="7">
        <v>1675.74</v>
      </c>
      <c r="G1818" s="8">
        <v>13118300</v>
      </c>
      <c r="H1818" s="8">
        <v>672844000000</v>
      </c>
      <c r="I1818" s="7">
        <v>-0.11</v>
      </c>
      <c r="J1818" s="1">
        <f t="shared" si="85"/>
        <v>4</v>
      </c>
      <c r="K1818" s="1">
        <f t="shared" si="86"/>
        <v>19</v>
      </c>
    </row>
    <row r="1819" spans="1:11" hidden="1" x14ac:dyDescent="0.3">
      <c r="A1819" s="6">
        <v>41386</v>
      </c>
      <c r="B1819" s="1">
        <f t="shared" si="84"/>
        <v>2013</v>
      </c>
      <c r="C1819" s="7">
        <v>1681.07</v>
      </c>
      <c r="D1819" s="7">
        <v>1717.06</v>
      </c>
      <c r="E1819" s="7">
        <v>1680.57</v>
      </c>
      <c r="F1819" s="7">
        <v>1717.06</v>
      </c>
      <c r="G1819" s="8">
        <v>11218500</v>
      </c>
      <c r="H1819" s="8">
        <v>460466000000</v>
      </c>
      <c r="I1819" s="7">
        <v>2.4700000000000002</v>
      </c>
      <c r="J1819" s="1">
        <f t="shared" si="85"/>
        <v>4</v>
      </c>
      <c r="K1819" s="1">
        <f t="shared" si="86"/>
        <v>22</v>
      </c>
    </row>
    <row r="1820" spans="1:11" hidden="1" x14ac:dyDescent="0.3">
      <c r="A1820" s="6">
        <v>41387</v>
      </c>
      <c r="B1820" s="1">
        <f t="shared" si="84"/>
        <v>2013</v>
      </c>
      <c r="C1820" s="7">
        <v>1717.05</v>
      </c>
      <c r="D1820" s="7">
        <v>1723.39</v>
      </c>
      <c r="E1820" s="7">
        <v>1705.23</v>
      </c>
      <c r="F1820" s="7">
        <v>1716.81</v>
      </c>
      <c r="G1820" s="8">
        <v>12089500</v>
      </c>
      <c r="H1820" s="8">
        <v>440739000000</v>
      </c>
      <c r="I1820" s="7">
        <v>-0.01</v>
      </c>
      <c r="J1820" s="1">
        <f t="shared" si="85"/>
        <v>4</v>
      </c>
      <c r="K1820" s="1">
        <f t="shared" si="86"/>
        <v>23</v>
      </c>
    </row>
    <row r="1821" spans="1:11" hidden="1" x14ac:dyDescent="0.3">
      <c r="A1821" s="6">
        <v>41388</v>
      </c>
      <c r="B1821" s="1">
        <f t="shared" si="84"/>
        <v>2013</v>
      </c>
      <c r="C1821" s="7">
        <v>1737.75</v>
      </c>
      <c r="D1821" s="7">
        <v>1738.76</v>
      </c>
      <c r="E1821" s="7">
        <v>1723.44</v>
      </c>
      <c r="F1821" s="7">
        <v>1727.76</v>
      </c>
      <c r="G1821" s="8">
        <v>15843000</v>
      </c>
      <c r="H1821" s="8">
        <v>571268000000</v>
      </c>
      <c r="I1821" s="7">
        <v>0.64</v>
      </c>
      <c r="J1821" s="1">
        <f t="shared" si="85"/>
        <v>4</v>
      </c>
      <c r="K1821" s="1">
        <f t="shared" si="86"/>
        <v>24</v>
      </c>
    </row>
    <row r="1822" spans="1:11" hidden="1" x14ac:dyDescent="0.3">
      <c r="A1822" s="6">
        <v>41389</v>
      </c>
      <c r="B1822" s="1">
        <f t="shared" si="84"/>
        <v>2013</v>
      </c>
      <c r="C1822" s="7">
        <v>1732.77</v>
      </c>
      <c r="D1822" s="7">
        <v>1743.15</v>
      </c>
      <c r="E1822" s="7">
        <v>1719.55</v>
      </c>
      <c r="F1822" s="7">
        <v>1724.81</v>
      </c>
      <c r="G1822" s="8">
        <v>21027100</v>
      </c>
      <c r="H1822" s="8">
        <v>759337000000</v>
      </c>
      <c r="I1822" s="7">
        <v>-0.17</v>
      </c>
      <c r="J1822" s="1">
        <f t="shared" si="85"/>
        <v>4</v>
      </c>
      <c r="K1822" s="1">
        <f t="shared" si="86"/>
        <v>25</v>
      </c>
    </row>
    <row r="1823" spans="1:11" hidden="1" x14ac:dyDescent="0.3">
      <c r="A1823" s="6">
        <v>41390</v>
      </c>
      <c r="B1823" s="1">
        <f t="shared" si="84"/>
        <v>2013</v>
      </c>
      <c r="C1823" s="7">
        <v>1729.73</v>
      </c>
      <c r="D1823" s="7">
        <v>1742.29</v>
      </c>
      <c r="E1823" s="7">
        <v>1729.48</v>
      </c>
      <c r="F1823" s="7">
        <v>1735.63</v>
      </c>
      <c r="G1823" s="8">
        <v>12661700</v>
      </c>
      <c r="H1823" s="8">
        <v>549258000000</v>
      </c>
      <c r="I1823" s="7">
        <v>0.63</v>
      </c>
      <c r="J1823" s="1">
        <f t="shared" si="85"/>
        <v>4</v>
      </c>
      <c r="K1823" s="1">
        <f t="shared" si="86"/>
        <v>26</v>
      </c>
    </row>
    <row r="1824" spans="1:11" hidden="1" x14ac:dyDescent="0.3">
      <c r="A1824" s="6">
        <v>41393</v>
      </c>
      <c r="B1824" s="1">
        <f t="shared" si="84"/>
        <v>2013</v>
      </c>
      <c r="C1824" s="7">
        <v>1739.41</v>
      </c>
      <c r="D1824" s="7">
        <v>1740.38</v>
      </c>
      <c r="E1824" s="7">
        <v>1725.6</v>
      </c>
      <c r="F1824" s="7">
        <v>1729</v>
      </c>
      <c r="G1824" s="8">
        <v>11071800</v>
      </c>
      <c r="H1824" s="8">
        <v>426869000000</v>
      </c>
      <c r="I1824" s="7">
        <v>-0.38</v>
      </c>
      <c r="J1824" s="1">
        <f t="shared" si="85"/>
        <v>4</v>
      </c>
      <c r="K1824" s="1">
        <f t="shared" si="86"/>
        <v>29</v>
      </c>
    </row>
    <row r="1825" spans="1:11" hidden="1" x14ac:dyDescent="0.3">
      <c r="A1825" s="6">
        <v>41394</v>
      </c>
      <c r="B1825" s="1">
        <f t="shared" si="84"/>
        <v>2013</v>
      </c>
      <c r="C1825" s="7">
        <v>1739.12</v>
      </c>
      <c r="D1825" s="7">
        <v>1746.86</v>
      </c>
      <c r="E1825" s="7">
        <v>1736.43</v>
      </c>
      <c r="F1825" s="7">
        <v>1742.47</v>
      </c>
      <c r="G1825" s="8">
        <v>15002700</v>
      </c>
      <c r="H1825" s="8">
        <v>835610000000</v>
      </c>
      <c r="I1825" s="7">
        <v>0.78</v>
      </c>
      <c r="J1825" s="1">
        <f t="shared" si="85"/>
        <v>4</v>
      </c>
      <c r="K1825" s="1">
        <f t="shared" si="86"/>
        <v>30</v>
      </c>
    </row>
    <row r="1826" spans="1:11" hidden="1" x14ac:dyDescent="0.3">
      <c r="A1826" s="6">
        <v>41396</v>
      </c>
      <c r="B1826" s="1">
        <f t="shared" si="84"/>
        <v>2013</v>
      </c>
      <c r="C1826" s="7">
        <v>1743.02</v>
      </c>
      <c r="D1826" s="7">
        <v>1748.76</v>
      </c>
      <c r="E1826" s="7">
        <v>1722.28</v>
      </c>
      <c r="F1826" s="7">
        <v>1724.19</v>
      </c>
      <c r="G1826" s="8">
        <v>11747800</v>
      </c>
      <c r="H1826" s="8">
        <v>487489000000</v>
      </c>
      <c r="I1826" s="7">
        <v>-1.05</v>
      </c>
      <c r="J1826" s="1">
        <f t="shared" si="85"/>
        <v>5</v>
      </c>
      <c r="K1826" s="1">
        <f t="shared" si="86"/>
        <v>2</v>
      </c>
    </row>
    <row r="1827" spans="1:11" hidden="1" x14ac:dyDescent="0.3">
      <c r="A1827" s="6">
        <v>41397</v>
      </c>
      <c r="B1827" s="1">
        <f t="shared" si="84"/>
        <v>2013</v>
      </c>
      <c r="C1827" s="7">
        <v>1737.49</v>
      </c>
      <c r="D1827" s="7">
        <v>1741.48</v>
      </c>
      <c r="E1827" s="7">
        <v>1716.86</v>
      </c>
      <c r="F1827" s="7">
        <v>1741.25</v>
      </c>
      <c r="G1827" s="8">
        <v>11906700</v>
      </c>
      <c r="H1827" s="8">
        <v>408497000000</v>
      </c>
      <c r="I1827" s="7">
        <v>0.99</v>
      </c>
      <c r="J1827" s="1">
        <f t="shared" si="85"/>
        <v>5</v>
      </c>
      <c r="K1827" s="1">
        <f t="shared" si="86"/>
        <v>3</v>
      </c>
    </row>
    <row r="1828" spans="1:11" hidden="1" x14ac:dyDescent="0.3">
      <c r="A1828" s="6">
        <v>41400</v>
      </c>
      <c r="B1828" s="1">
        <f t="shared" si="84"/>
        <v>2013</v>
      </c>
      <c r="C1828" s="7">
        <v>1752.42</v>
      </c>
      <c r="D1828" s="7">
        <v>1756</v>
      </c>
      <c r="E1828" s="7">
        <v>1722.73</v>
      </c>
      <c r="F1828" s="7">
        <v>1723.45</v>
      </c>
      <c r="G1828" s="8">
        <v>12639700</v>
      </c>
      <c r="H1828" s="8">
        <v>487846000000</v>
      </c>
      <c r="I1828" s="7">
        <v>-1.02</v>
      </c>
      <c r="J1828" s="1">
        <f t="shared" si="85"/>
        <v>5</v>
      </c>
      <c r="K1828" s="1">
        <f t="shared" si="86"/>
        <v>6</v>
      </c>
    </row>
    <row r="1829" spans="1:11" hidden="1" x14ac:dyDescent="0.3">
      <c r="A1829" s="6">
        <v>41401</v>
      </c>
      <c r="B1829" s="1">
        <f t="shared" si="84"/>
        <v>2013</v>
      </c>
      <c r="C1829" s="7">
        <v>1726.29</v>
      </c>
      <c r="D1829" s="7">
        <v>1729.29</v>
      </c>
      <c r="E1829" s="7">
        <v>1715.95</v>
      </c>
      <c r="F1829" s="7">
        <v>1724.95</v>
      </c>
      <c r="G1829" s="8">
        <v>13775200</v>
      </c>
      <c r="H1829" s="8">
        <v>534244000000</v>
      </c>
      <c r="I1829" s="7">
        <v>0.09</v>
      </c>
      <c r="J1829" s="1">
        <f t="shared" si="85"/>
        <v>5</v>
      </c>
      <c r="K1829" s="1">
        <f t="shared" si="86"/>
        <v>7</v>
      </c>
    </row>
    <row r="1830" spans="1:11" hidden="1" x14ac:dyDescent="0.3">
      <c r="A1830" s="6">
        <v>41402</v>
      </c>
      <c r="B1830" s="1">
        <f t="shared" si="84"/>
        <v>2013</v>
      </c>
      <c r="C1830" s="7">
        <v>1735.52</v>
      </c>
      <c r="D1830" s="7">
        <v>1736.57</v>
      </c>
      <c r="E1830" s="7">
        <v>1720.03</v>
      </c>
      <c r="F1830" s="7">
        <v>1723.72</v>
      </c>
      <c r="G1830" s="8">
        <v>12720000</v>
      </c>
      <c r="H1830" s="8">
        <v>651048000000</v>
      </c>
      <c r="I1830" s="7">
        <v>-7.0000000000000007E-2</v>
      </c>
      <c r="J1830" s="1">
        <f t="shared" si="85"/>
        <v>5</v>
      </c>
      <c r="K1830" s="1">
        <f t="shared" si="86"/>
        <v>8</v>
      </c>
    </row>
    <row r="1831" spans="1:11" hidden="1" x14ac:dyDescent="0.3">
      <c r="A1831" s="6">
        <v>41403</v>
      </c>
      <c r="B1831" s="1">
        <f t="shared" si="84"/>
        <v>2013</v>
      </c>
      <c r="C1831" s="7">
        <v>1733.09</v>
      </c>
      <c r="D1831" s="7">
        <v>1750.52</v>
      </c>
      <c r="E1831" s="7">
        <v>1733.03</v>
      </c>
      <c r="F1831" s="7">
        <v>1744.21</v>
      </c>
      <c r="G1831" s="8">
        <v>17290400</v>
      </c>
      <c r="H1831" s="8">
        <v>632980000000</v>
      </c>
      <c r="I1831" s="7">
        <v>1.19</v>
      </c>
      <c r="J1831" s="1">
        <f t="shared" si="85"/>
        <v>5</v>
      </c>
      <c r="K1831" s="1">
        <f t="shared" si="86"/>
        <v>9</v>
      </c>
    </row>
    <row r="1832" spans="1:11" hidden="1" x14ac:dyDescent="0.3">
      <c r="A1832" s="6">
        <v>41404</v>
      </c>
      <c r="B1832" s="1">
        <f t="shared" si="84"/>
        <v>2013</v>
      </c>
      <c r="C1832" s="7">
        <v>1744.39</v>
      </c>
      <c r="D1832" s="7">
        <v>1744.89</v>
      </c>
      <c r="E1832" s="7">
        <v>1719.88</v>
      </c>
      <c r="F1832" s="7">
        <v>1719.88</v>
      </c>
      <c r="G1832" s="8">
        <v>13388000</v>
      </c>
      <c r="H1832" s="8">
        <v>605824000000</v>
      </c>
      <c r="I1832" s="7">
        <v>-1.39</v>
      </c>
      <c r="J1832" s="1">
        <f t="shared" si="85"/>
        <v>5</v>
      </c>
      <c r="K1832" s="1">
        <f t="shared" si="86"/>
        <v>10</v>
      </c>
    </row>
    <row r="1833" spans="1:11" hidden="1" x14ac:dyDescent="0.3">
      <c r="A1833" s="6">
        <v>41407</v>
      </c>
      <c r="B1833" s="1">
        <f t="shared" si="84"/>
        <v>2013</v>
      </c>
      <c r="C1833" s="7">
        <v>1721.93</v>
      </c>
      <c r="D1833" s="7">
        <v>1734.73</v>
      </c>
      <c r="E1833" s="7">
        <v>1720.44</v>
      </c>
      <c r="F1833" s="7">
        <v>1724.73</v>
      </c>
      <c r="G1833" s="8">
        <v>12125800</v>
      </c>
      <c r="H1833" s="8">
        <v>473286000000</v>
      </c>
      <c r="I1833" s="7">
        <v>0.28000000000000003</v>
      </c>
      <c r="J1833" s="1">
        <f t="shared" si="85"/>
        <v>5</v>
      </c>
      <c r="K1833" s="1">
        <f t="shared" si="86"/>
        <v>13</v>
      </c>
    </row>
    <row r="1834" spans="1:11" hidden="1" x14ac:dyDescent="0.3">
      <c r="A1834" s="6">
        <v>41408</v>
      </c>
      <c r="B1834" s="1">
        <f t="shared" si="84"/>
        <v>2013</v>
      </c>
      <c r="C1834" s="7">
        <v>1735.62</v>
      </c>
      <c r="D1834" s="7">
        <v>1744.6</v>
      </c>
      <c r="E1834" s="7">
        <v>1718.19</v>
      </c>
      <c r="F1834" s="7">
        <v>1734.85</v>
      </c>
      <c r="G1834" s="8">
        <v>16984900</v>
      </c>
      <c r="H1834" s="8">
        <v>518786000000</v>
      </c>
      <c r="I1834" s="7">
        <v>0.59</v>
      </c>
      <c r="J1834" s="1">
        <f t="shared" si="85"/>
        <v>5</v>
      </c>
      <c r="K1834" s="1">
        <f t="shared" si="86"/>
        <v>14</v>
      </c>
    </row>
    <row r="1835" spans="1:11" hidden="1" x14ac:dyDescent="0.3">
      <c r="A1835" s="6">
        <v>41409</v>
      </c>
      <c r="B1835" s="1">
        <f t="shared" si="84"/>
        <v>2013</v>
      </c>
      <c r="C1835" s="7">
        <v>1739.64</v>
      </c>
      <c r="D1835" s="7">
        <v>1750.48</v>
      </c>
      <c r="E1835" s="7">
        <v>1737.64</v>
      </c>
      <c r="F1835" s="7">
        <v>1748.06</v>
      </c>
      <c r="G1835" s="8">
        <v>15378400</v>
      </c>
      <c r="H1835" s="8">
        <v>575689000000</v>
      </c>
      <c r="I1835" s="7">
        <v>0.76</v>
      </c>
      <c r="J1835" s="1">
        <f t="shared" si="85"/>
        <v>5</v>
      </c>
      <c r="K1835" s="1">
        <f t="shared" si="86"/>
        <v>15</v>
      </c>
    </row>
    <row r="1836" spans="1:11" hidden="1" x14ac:dyDescent="0.3">
      <c r="A1836" s="6">
        <v>41410</v>
      </c>
      <c r="B1836" s="1">
        <f t="shared" si="84"/>
        <v>2013</v>
      </c>
      <c r="C1836" s="7">
        <v>1756.69</v>
      </c>
      <c r="D1836" s="7">
        <v>1772.23</v>
      </c>
      <c r="E1836" s="7">
        <v>1753.68</v>
      </c>
      <c r="F1836" s="7">
        <v>1765.86</v>
      </c>
      <c r="G1836" s="8">
        <v>21142300</v>
      </c>
      <c r="H1836" s="8">
        <v>817644000000</v>
      </c>
      <c r="I1836" s="7">
        <v>1.02</v>
      </c>
      <c r="J1836" s="1">
        <f t="shared" si="85"/>
        <v>5</v>
      </c>
      <c r="K1836" s="1">
        <f t="shared" si="86"/>
        <v>16</v>
      </c>
    </row>
    <row r="1837" spans="1:11" hidden="1" x14ac:dyDescent="0.3">
      <c r="A1837" s="6">
        <v>41414</v>
      </c>
      <c r="B1837" s="1">
        <f t="shared" si="84"/>
        <v>2013</v>
      </c>
      <c r="C1837" s="7">
        <v>1771.08</v>
      </c>
      <c r="D1837" s="7">
        <v>1778.43</v>
      </c>
      <c r="E1837" s="7">
        <v>1761.2</v>
      </c>
      <c r="F1837" s="7">
        <v>1765.56</v>
      </c>
      <c r="G1837" s="8">
        <v>17781500</v>
      </c>
      <c r="H1837" s="8">
        <v>730765000000</v>
      </c>
      <c r="I1837" s="7">
        <v>-0.02</v>
      </c>
      <c r="J1837" s="1">
        <f t="shared" si="85"/>
        <v>5</v>
      </c>
      <c r="K1837" s="1">
        <f t="shared" si="86"/>
        <v>20</v>
      </c>
    </row>
    <row r="1838" spans="1:11" hidden="1" x14ac:dyDescent="0.3">
      <c r="A1838" s="6">
        <v>41415</v>
      </c>
      <c r="B1838" s="1">
        <f t="shared" si="84"/>
        <v>2013</v>
      </c>
      <c r="C1838" s="7">
        <v>1778.24</v>
      </c>
      <c r="D1838" s="7">
        <v>1786.14</v>
      </c>
      <c r="E1838" s="7">
        <v>1772.48</v>
      </c>
      <c r="F1838" s="7">
        <v>1779.8</v>
      </c>
      <c r="G1838" s="8">
        <v>19280400</v>
      </c>
      <c r="H1838" s="8">
        <v>658753000000</v>
      </c>
      <c r="I1838" s="7">
        <v>0.81</v>
      </c>
      <c r="J1838" s="1">
        <f t="shared" si="85"/>
        <v>5</v>
      </c>
      <c r="K1838" s="1">
        <f t="shared" si="86"/>
        <v>21</v>
      </c>
    </row>
    <row r="1839" spans="1:11" hidden="1" x14ac:dyDescent="0.3">
      <c r="A1839" s="6">
        <v>41416</v>
      </c>
      <c r="B1839" s="1">
        <f t="shared" si="84"/>
        <v>2013</v>
      </c>
      <c r="C1839" s="7">
        <v>1792.38</v>
      </c>
      <c r="D1839" s="7">
        <v>1803.13</v>
      </c>
      <c r="E1839" s="7">
        <v>1789.26</v>
      </c>
      <c r="F1839" s="7">
        <v>1797.95</v>
      </c>
      <c r="G1839" s="8">
        <v>25624200</v>
      </c>
      <c r="H1839" s="8">
        <v>722379000000</v>
      </c>
      <c r="I1839" s="7">
        <v>1.02</v>
      </c>
      <c r="J1839" s="1">
        <f t="shared" si="85"/>
        <v>5</v>
      </c>
      <c r="K1839" s="1">
        <f t="shared" si="86"/>
        <v>22</v>
      </c>
    </row>
    <row r="1840" spans="1:11" hidden="1" x14ac:dyDescent="0.3">
      <c r="A1840" s="6">
        <v>41417</v>
      </c>
      <c r="B1840" s="1">
        <f t="shared" si="84"/>
        <v>2013</v>
      </c>
      <c r="C1840" s="7">
        <v>1794.6</v>
      </c>
      <c r="D1840" s="7">
        <v>1828.11</v>
      </c>
      <c r="E1840" s="7">
        <v>1793.5</v>
      </c>
      <c r="F1840" s="7">
        <v>1806.28</v>
      </c>
      <c r="G1840" s="8">
        <v>41225800</v>
      </c>
      <c r="H1840" s="8">
        <v>886251000000</v>
      </c>
      <c r="I1840" s="7">
        <v>0.46</v>
      </c>
      <c r="J1840" s="1">
        <f t="shared" si="85"/>
        <v>5</v>
      </c>
      <c r="K1840" s="1">
        <f t="shared" si="86"/>
        <v>23</v>
      </c>
    </row>
    <row r="1841" spans="1:11" hidden="1" x14ac:dyDescent="0.3">
      <c r="A1841" s="6">
        <v>41418</v>
      </c>
      <c r="B1841" s="1">
        <f t="shared" si="84"/>
        <v>2013</v>
      </c>
      <c r="C1841" s="7">
        <v>1822.12</v>
      </c>
      <c r="D1841" s="7">
        <v>1822.83</v>
      </c>
      <c r="E1841" s="7">
        <v>1799.86</v>
      </c>
      <c r="F1841" s="7">
        <v>1818.07</v>
      </c>
      <c r="G1841" s="8">
        <v>23315800</v>
      </c>
      <c r="H1841" s="8">
        <v>596921000000</v>
      </c>
      <c r="I1841" s="7">
        <v>0.65</v>
      </c>
      <c r="J1841" s="1">
        <f t="shared" si="85"/>
        <v>5</v>
      </c>
      <c r="K1841" s="1">
        <f t="shared" si="86"/>
        <v>24</v>
      </c>
    </row>
    <row r="1842" spans="1:11" hidden="1" x14ac:dyDescent="0.3">
      <c r="A1842" s="6">
        <v>41421</v>
      </c>
      <c r="B1842" s="1">
        <f t="shared" si="84"/>
        <v>2013</v>
      </c>
      <c r="C1842" s="7">
        <v>1826.3</v>
      </c>
      <c r="D1842" s="7">
        <v>1831.52</v>
      </c>
      <c r="E1842" s="7">
        <v>1821.22</v>
      </c>
      <c r="F1842" s="7">
        <v>1828.91</v>
      </c>
      <c r="G1842" s="8">
        <v>14685000</v>
      </c>
      <c r="H1842" s="8">
        <v>400316000000</v>
      </c>
      <c r="I1842" s="7">
        <v>0.6</v>
      </c>
      <c r="J1842" s="1">
        <f t="shared" si="85"/>
        <v>5</v>
      </c>
      <c r="K1842" s="1">
        <f t="shared" si="86"/>
        <v>27</v>
      </c>
    </row>
    <row r="1843" spans="1:11" hidden="1" x14ac:dyDescent="0.3">
      <c r="A1843" s="6">
        <v>41422</v>
      </c>
      <c r="B1843" s="1">
        <f t="shared" si="84"/>
        <v>2013</v>
      </c>
      <c r="C1843" s="7">
        <v>1830.55</v>
      </c>
      <c r="D1843" s="7">
        <v>1844.69</v>
      </c>
      <c r="E1843" s="7">
        <v>1822.54</v>
      </c>
      <c r="F1843" s="7">
        <v>1839.15</v>
      </c>
      <c r="G1843" s="8">
        <v>22773500</v>
      </c>
      <c r="H1843" s="8">
        <v>662811000000</v>
      </c>
      <c r="I1843" s="7">
        <v>0.56000000000000005</v>
      </c>
      <c r="J1843" s="1">
        <f t="shared" si="85"/>
        <v>5</v>
      </c>
      <c r="K1843" s="1">
        <f t="shared" si="86"/>
        <v>28</v>
      </c>
    </row>
    <row r="1844" spans="1:11" hidden="1" x14ac:dyDescent="0.3">
      <c r="A1844" s="6">
        <v>41423</v>
      </c>
      <c r="B1844" s="1">
        <f t="shared" si="84"/>
        <v>2013</v>
      </c>
      <c r="C1844" s="7">
        <v>1846.3</v>
      </c>
      <c r="D1844" s="7">
        <v>1859.23</v>
      </c>
      <c r="E1844" s="7">
        <v>1840.64</v>
      </c>
      <c r="F1844" s="7">
        <v>1850.46</v>
      </c>
      <c r="G1844" s="8">
        <v>16938100</v>
      </c>
      <c r="H1844" s="8">
        <v>725293000000</v>
      </c>
      <c r="I1844" s="7">
        <v>0.61</v>
      </c>
      <c r="J1844" s="1">
        <f t="shared" si="85"/>
        <v>5</v>
      </c>
      <c r="K1844" s="1">
        <f t="shared" si="86"/>
        <v>29</v>
      </c>
    </row>
    <row r="1845" spans="1:11" hidden="1" x14ac:dyDescent="0.3">
      <c r="A1845" s="6">
        <v>41424</v>
      </c>
      <c r="B1845" s="1">
        <f t="shared" si="84"/>
        <v>2013</v>
      </c>
      <c r="C1845" s="7">
        <v>1845.36</v>
      </c>
      <c r="D1845" s="7">
        <v>1850.52</v>
      </c>
      <c r="E1845" s="7">
        <v>1828.05</v>
      </c>
      <c r="F1845" s="7">
        <v>1830.65</v>
      </c>
      <c r="G1845" s="8">
        <v>28004400</v>
      </c>
      <c r="H1845" s="8">
        <v>1232418000000</v>
      </c>
      <c r="I1845" s="7">
        <v>-1.07</v>
      </c>
      <c r="J1845" s="1">
        <f t="shared" si="85"/>
        <v>5</v>
      </c>
      <c r="K1845" s="1">
        <f t="shared" si="86"/>
        <v>30</v>
      </c>
    </row>
    <row r="1846" spans="1:11" hidden="1" x14ac:dyDescent="0.3">
      <c r="A1846" s="6">
        <v>41425</v>
      </c>
      <c r="B1846" s="1">
        <f t="shared" si="84"/>
        <v>2013</v>
      </c>
      <c r="C1846" s="7">
        <v>1842.95</v>
      </c>
      <c r="D1846" s="7">
        <v>1844.3</v>
      </c>
      <c r="E1846" s="7">
        <v>1820.16</v>
      </c>
      <c r="F1846" s="7">
        <v>1840.25</v>
      </c>
      <c r="G1846" s="8">
        <v>19857400</v>
      </c>
      <c r="H1846" s="8">
        <v>864929000000</v>
      </c>
      <c r="I1846" s="7">
        <v>0.52</v>
      </c>
      <c r="J1846" s="1">
        <f t="shared" si="85"/>
        <v>5</v>
      </c>
      <c r="K1846" s="1">
        <f t="shared" si="86"/>
        <v>31</v>
      </c>
    </row>
    <row r="1847" spans="1:11" hidden="1" x14ac:dyDescent="0.3">
      <c r="A1847" s="6">
        <v>41428</v>
      </c>
      <c r="B1847" s="1">
        <f t="shared" si="84"/>
        <v>2013</v>
      </c>
      <c r="C1847" s="7">
        <v>1830.09</v>
      </c>
      <c r="D1847" s="7">
        <v>1843.51</v>
      </c>
      <c r="E1847" s="7">
        <v>1820.97</v>
      </c>
      <c r="F1847" s="7">
        <v>1820.97</v>
      </c>
      <c r="G1847" s="8">
        <v>11400600</v>
      </c>
      <c r="H1847" s="8">
        <v>524907000000</v>
      </c>
      <c r="I1847" s="7">
        <v>-1.05</v>
      </c>
      <c r="J1847" s="1">
        <f t="shared" si="85"/>
        <v>6</v>
      </c>
      <c r="K1847" s="1">
        <f t="shared" si="86"/>
        <v>3</v>
      </c>
    </row>
    <row r="1848" spans="1:11" hidden="1" x14ac:dyDescent="0.3">
      <c r="A1848" s="6">
        <v>41429</v>
      </c>
      <c r="B1848" s="1">
        <f t="shared" si="84"/>
        <v>2013</v>
      </c>
      <c r="C1848" s="7">
        <v>1831.63</v>
      </c>
      <c r="D1848" s="7">
        <v>1840.87</v>
      </c>
      <c r="E1848" s="7">
        <v>1810.56</v>
      </c>
      <c r="F1848" s="7">
        <v>1832.93</v>
      </c>
      <c r="G1848" s="8">
        <v>17543900</v>
      </c>
      <c r="H1848" s="8">
        <v>532936000000</v>
      </c>
      <c r="I1848" s="7">
        <v>0.66</v>
      </c>
      <c r="J1848" s="1">
        <f t="shared" si="85"/>
        <v>6</v>
      </c>
      <c r="K1848" s="1">
        <f t="shared" si="86"/>
        <v>4</v>
      </c>
    </row>
    <row r="1849" spans="1:11" hidden="1" x14ac:dyDescent="0.3">
      <c r="A1849" s="6">
        <v>41430</v>
      </c>
      <c r="B1849" s="1">
        <f t="shared" si="84"/>
        <v>2013</v>
      </c>
      <c r="C1849" s="7">
        <v>1833.04</v>
      </c>
      <c r="D1849" s="7">
        <v>1834.38</v>
      </c>
      <c r="E1849" s="7">
        <v>1791.1</v>
      </c>
      <c r="F1849" s="7">
        <v>1791.1</v>
      </c>
      <c r="G1849" s="8">
        <v>14543400</v>
      </c>
      <c r="H1849" s="8">
        <v>672667000000</v>
      </c>
      <c r="I1849" s="7">
        <v>-2.2799999999999998</v>
      </c>
      <c r="J1849" s="1">
        <f t="shared" si="85"/>
        <v>6</v>
      </c>
      <c r="K1849" s="1">
        <f t="shared" si="86"/>
        <v>5</v>
      </c>
    </row>
    <row r="1850" spans="1:11" hidden="1" x14ac:dyDescent="0.3">
      <c r="A1850" s="6">
        <v>41432</v>
      </c>
      <c r="B1850" s="1">
        <f t="shared" si="84"/>
        <v>2013</v>
      </c>
      <c r="C1850" s="7">
        <v>1790.61</v>
      </c>
      <c r="D1850" s="7">
        <v>1791.27</v>
      </c>
      <c r="E1850" s="7">
        <v>1737.49</v>
      </c>
      <c r="F1850" s="7">
        <v>1737.49</v>
      </c>
      <c r="G1850" s="8">
        <v>19875400</v>
      </c>
      <c r="H1850" s="8">
        <v>1920590000000</v>
      </c>
      <c r="I1850" s="7">
        <v>-2.99</v>
      </c>
      <c r="J1850" s="1">
        <f t="shared" si="85"/>
        <v>6</v>
      </c>
      <c r="K1850" s="1">
        <f t="shared" si="86"/>
        <v>7</v>
      </c>
    </row>
    <row r="1851" spans="1:11" hidden="1" x14ac:dyDescent="0.3">
      <c r="A1851" s="6">
        <v>41435</v>
      </c>
      <c r="B1851" s="1">
        <f t="shared" si="84"/>
        <v>2013</v>
      </c>
      <c r="C1851" s="7">
        <v>1755.76</v>
      </c>
      <c r="D1851" s="7">
        <v>1791.86</v>
      </c>
      <c r="E1851" s="7">
        <v>1755.76</v>
      </c>
      <c r="F1851" s="7">
        <v>1786.7</v>
      </c>
      <c r="G1851" s="8">
        <v>17621900</v>
      </c>
      <c r="H1851" s="8">
        <v>1113077000000</v>
      </c>
      <c r="I1851" s="7">
        <v>2.83</v>
      </c>
      <c r="J1851" s="1">
        <f t="shared" si="85"/>
        <v>6</v>
      </c>
      <c r="K1851" s="1">
        <f t="shared" si="86"/>
        <v>10</v>
      </c>
    </row>
    <row r="1852" spans="1:11" hidden="1" x14ac:dyDescent="0.3">
      <c r="A1852" s="6">
        <v>41436</v>
      </c>
      <c r="B1852" s="1">
        <f t="shared" si="84"/>
        <v>2013</v>
      </c>
      <c r="C1852" s="7">
        <v>1786.83</v>
      </c>
      <c r="D1852" s="7">
        <v>1787.59</v>
      </c>
      <c r="E1852" s="7">
        <v>1755.6</v>
      </c>
      <c r="F1852" s="7">
        <v>1768.99</v>
      </c>
      <c r="G1852" s="8">
        <v>15547800</v>
      </c>
      <c r="H1852" s="8">
        <v>1224771000000</v>
      </c>
      <c r="I1852" s="7">
        <v>-0.99</v>
      </c>
      <c r="J1852" s="1">
        <f t="shared" si="85"/>
        <v>6</v>
      </c>
      <c r="K1852" s="1">
        <f t="shared" si="86"/>
        <v>11</v>
      </c>
    </row>
    <row r="1853" spans="1:11" hidden="1" x14ac:dyDescent="0.3">
      <c r="A1853" s="6">
        <v>41437</v>
      </c>
      <c r="B1853" s="1">
        <f t="shared" si="84"/>
        <v>2013</v>
      </c>
      <c r="C1853" s="7">
        <v>1755.22</v>
      </c>
      <c r="D1853" s="7">
        <v>1777.38</v>
      </c>
      <c r="E1853" s="7">
        <v>1754.03</v>
      </c>
      <c r="F1853" s="7">
        <v>1758.1</v>
      </c>
      <c r="G1853" s="8">
        <v>11445500</v>
      </c>
      <c r="H1853" s="8">
        <v>820687000000</v>
      </c>
      <c r="I1853" s="7">
        <v>-0.62</v>
      </c>
      <c r="J1853" s="1">
        <f t="shared" si="85"/>
        <v>6</v>
      </c>
      <c r="K1853" s="1">
        <f t="shared" si="86"/>
        <v>12</v>
      </c>
    </row>
    <row r="1854" spans="1:11" hidden="1" x14ac:dyDescent="0.3">
      <c r="A1854" s="6">
        <v>41438</v>
      </c>
      <c r="B1854" s="1">
        <f t="shared" si="84"/>
        <v>2013</v>
      </c>
      <c r="C1854" s="7">
        <v>1751.25</v>
      </c>
      <c r="D1854" s="7">
        <v>1768.28</v>
      </c>
      <c r="E1854" s="7">
        <v>1726.53</v>
      </c>
      <c r="F1854" s="7">
        <v>1740.92</v>
      </c>
      <c r="G1854" s="8">
        <v>15817500</v>
      </c>
      <c r="H1854" s="8">
        <v>1226214000000</v>
      </c>
      <c r="I1854" s="7">
        <v>-0.98</v>
      </c>
      <c r="J1854" s="1">
        <f t="shared" si="85"/>
        <v>6</v>
      </c>
      <c r="K1854" s="1">
        <f t="shared" si="86"/>
        <v>13</v>
      </c>
    </row>
    <row r="1855" spans="1:11" hidden="1" x14ac:dyDescent="0.3">
      <c r="A1855" s="6">
        <v>41439</v>
      </c>
      <c r="B1855" s="1">
        <f t="shared" si="84"/>
        <v>2013</v>
      </c>
      <c r="C1855" s="7">
        <v>1757.74</v>
      </c>
      <c r="D1855" s="7">
        <v>1757.74</v>
      </c>
      <c r="E1855" s="7">
        <v>1708.61</v>
      </c>
      <c r="F1855" s="7">
        <v>1716.81</v>
      </c>
      <c r="G1855" s="8">
        <v>13425800</v>
      </c>
      <c r="H1855" s="8">
        <v>708168000000</v>
      </c>
      <c r="I1855" s="7">
        <v>-1.38</v>
      </c>
      <c r="J1855" s="1">
        <f t="shared" si="85"/>
        <v>6</v>
      </c>
      <c r="K1855" s="1">
        <f t="shared" si="86"/>
        <v>14</v>
      </c>
    </row>
    <row r="1856" spans="1:11" hidden="1" x14ac:dyDescent="0.3">
      <c r="A1856" s="6">
        <v>41442</v>
      </c>
      <c r="B1856" s="1">
        <f t="shared" si="84"/>
        <v>2013</v>
      </c>
      <c r="C1856" s="7">
        <v>1718.34</v>
      </c>
      <c r="D1856" s="7">
        <v>1725.52</v>
      </c>
      <c r="E1856" s="7">
        <v>1661.3</v>
      </c>
      <c r="F1856" s="7">
        <v>1679.73</v>
      </c>
      <c r="G1856" s="8">
        <v>16263700</v>
      </c>
      <c r="H1856" s="8">
        <v>635470000000</v>
      </c>
      <c r="I1856" s="7">
        <v>-2.16</v>
      </c>
      <c r="J1856" s="1">
        <f t="shared" si="85"/>
        <v>6</v>
      </c>
      <c r="K1856" s="1">
        <f t="shared" si="86"/>
        <v>17</v>
      </c>
    </row>
    <row r="1857" spans="1:11" hidden="1" x14ac:dyDescent="0.3">
      <c r="A1857" s="6">
        <v>41443</v>
      </c>
      <c r="B1857" s="1">
        <f t="shared" si="84"/>
        <v>2013</v>
      </c>
      <c r="C1857" s="7">
        <v>1692.76</v>
      </c>
      <c r="D1857" s="7">
        <v>1731.8</v>
      </c>
      <c r="E1857" s="7">
        <v>1672.96</v>
      </c>
      <c r="F1857" s="7">
        <v>1731.8</v>
      </c>
      <c r="G1857" s="8">
        <v>12816100</v>
      </c>
      <c r="H1857" s="8">
        <v>566802000000</v>
      </c>
      <c r="I1857" s="7">
        <v>3.1</v>
      </c>
      <c r="J1857" s="1">
        <f t="shared" si="85"/>
        <v>6</v>
      </c>
      <c r="K1857" s="1">
        <f t="shared" si="86"/>
        <v>18</v>
      </c>
    </row>
    <row r="1858" spans="1:11" hidden="1" x14ac:dyDescent="0.3">
      <c r="A1858" s="6">
        <v>41444</v>
      </c>
      <c r="B1858" s="1">
        <f t="shared" ref="B1858:B1921" si="87">YEAR(A1858)</f>
        <v>2013</v>
      </c>
      <c r="C1858" s="7">
        <v>1740.74</v>
      </c>
      <c r="D1858" s="7">
        <v>1750.18</v>
      </c>
      <c r="E1858" s="7">
        <v>1726.73</v>
      </c>
      <c r="F1858" s="7">
        <v>1731.62</v>
      </c>
      <c r="G1858" s="8">
        <v>12545900</v>
      </c>
      <c r="H1858" s="8">
        <v>530486000000</v>
      </c>
      <c r="I1858" s="7">
        <v>-0.01</v>
      </c>
      <c r="J1858" s="1">
        <f t="shared" si="85"/>
        <v>6</v>
      </c>
      <c r="K1858" s="1">
        <f t="shared" si="86"/>
        <v>19</v>
      </c>
    </row>
    <row r="1859" spans="1:11" hidden="1" x14ac:dyDescent="0.3">
      <c r="A1859" s="6">
        <v>41445</v>
      </c>
      <c r="B1859" s="1">
        <f t="shared" si="87"/>
        <v>2013</v>
      </c>
      <c r="C1859" s="7">
        <v>1702.66</v>
      </c>
      <c r="D1859" s="7">
        <v>1728.91</v>
      </c>
      <c r="E1859" s="7">
        <v>1691.38</v>
      </c>
      <c r="F1859" s="7">
        <v>1704.85</v>
      </c>
      <c r="G1859" s="8">
        <v>13286600</v>
      </c>
      <c r="H1859" s="8">
        <v>717355000000</v>
      </c>
      <c r="I1859" s="7">
        <v>-1.55</v>
      </c>
      <c r="J1859" s="1">
        <f t="shared" ref="J1859:J1922" si="88">MONTH(A1859)</f>
        <v>6</v>
      </c>
      <c r="K1859" s="1">
        <f t="shared" ref="K1859:K1922" si="89">DAY(A1859)</f>
        <v>20</v>
      </c>
    </row>
    <row r="1860" spans="1:11" hidden="1" x14ac:dyDescent="0.3">
      <c r="A1860" s="6">
        <v>41446</v>
      </c>
      <c r="B1860" s="1">
        <f t="shared" si="87"/>
        <v>2013</v>
      </c>
      <c r="C1860" s="7">
        <v>1657.68</v>
      </c>
      <c r="D1860" s="7">
        <v>1690.67</v>
      </c>
      <c r="E1860" s="7">
        <v>1650.03</v>
      </c>
      <c r="F1860" s="7">
        <v>1690.31</v>
      </c>
      <c r="G1860" s="8">
        <v>14212100</v>
      </c>
      <c r="H1860" s="8">
        <v>985535000000</v>
      </c>
      <c r="I1860" s="7">
        <v>-0.85</v>
      </c>
      <c r="J1860" s="1">
        <f t="shared" si="88"/>
        <v>6</v>
      </c>
      <c r="K1860" s="1">
        <f t="shared" si="89"/>
        <v>21</v>
      </c>
    </row>
    <row r="1861" spans="1:11" hidden="1" x14ac:dyDescent="0.3">
      <c r="A1861" s="6">
        <v>41449</v>
      </c>
      <c r="B1861" s="1">
        <f t="shared" si="87"/>
        <v>2013</v>
      </c>
      <c r="C1861" s="7">
        <v>1694.15</v>
      </c>
      <c r="D1861" s="7">
        <v>1695.1</v>
      </c>
      <c r="E1861" s="7">
        <v>1639.21</v>
      </c>
      <c r="F1861" s="7">
        <v>1639.21</v>
      </c>
      <c r="G1861" s="8">
        <v>13689500</v>
      </c>
      <c r="H1861" s="8">
        <v>674873000000</v>
      </c>
      <c r="I1861" s="7">
        <v>-3.02</v>
      </c>
      <c r="J1861" s="1">
        <f t="shared" si="88"/>
        <v>6</v>
      </c>
      <c r="K1861" s="1">
        <f t="shared" si="89"/>
        <v>24</v>
      </c>
    </row>
    <row r="1862" spans="1:11" hidden="1" x14ac:dyDescent="0.3">
      <c r="A1862" s="6">
        <v>41450</v>
      </c>
      <c r="B1862" s="1">
        <f t="shared" si="87"/>
        <v>2013</v>
      </c>
      <c r="C1862" s="7">
        <v>1626.72</v>
      </c>
      <c r="D1862" s="7">
        <v>1644.59</v>
      </c>
      <c r="E1862" s="7">
        <v>1569.4</v>
      </c>
      <c r="F1862" s="7">
        <v>1587.17</v>
      </c>
      <c r="G1862" s="8">
        <v>20493600</v>
      </c>
      <c r="H1862" s="8">
        <v>896051000000</v>
      </c>
      <c r="I1862" s="7">
        <v>-3.17</v>
      </c>
      <c r="J1862" s="1">
        <f t="shared" si="88"/>
        <v>6</v>
      </c>
      <c r="K1862" s="1">
        <f t="shared" si="89"/>
        <v>25</v>
      </c>
    </row>
    <row r="1863" spans="1:11" hidden="1" x14ac:dyDescent="0.3">
      <c r="A1863" s="6">
        <v>41451</v>
      </c>
      <c r="B1863" s="1">
        <f t="shared" si="87"/>
        <v>2013</v>
      </c>
      <c r="C1863" s="7">
        <v>1616.18</v>
      </c>
      <c r="D1863" s="7">
        <v>1621.57</v>
      </c>
      <c r="E1863" s="7">
        <v>1575.14</v>
      </c>
      <c r="F1863" s="7">
        <v>1599.02</v>
      </c>
      <c r="G1863" s="8">
        <v>16489300</v>
      </c>
      <c r="H1863" s="8">
        <v>1098390000000</v>
      </c>
      <c r="I1863" s="7">
        <v>0.75</v>
      </c>
      <c r="J1863" s="1">
        <f t="shared" si="88"/>
        <v>6</v>
      </c>
      <c r="K1863" s="1">
        <f t="shared" si="89"/>
        <v>26</v>
      </c>
    </row>
    <row r="1864" spans="1:11" hidden="1" x14ac:dyDescent="0.3">
      <c r="A1864" s="6">
        <v>41452</v>
      </c>
      <c r="B1864" s="1">
        <f t="shared" si="87"/>
        <v>2013</v>
      </c>
      <c r="C1864" s="7">
        <v>1630.61</v>
      </c>
      <c r="D1864" s="7">
        <v>1669.5</v>
      </c>
      <c r="E1864" s="7">
        <v>1630.61</v>
      </c>
      <c r="F1864" s="7">
        <v>1667.39</v>
      </c>
      <c r="G1864" s="8">
        <v>15922900</v>
      </c>
      <c r="H1864" s="8">
        <v>962338000000</v>
      </c>
      <c r="I1864" s="7">
        <v>4.28</v>
      </c>
      <c r="J1864" s="1">
        <f t="shared" si="88"/>
        <v>6</v>
      </c>
      <c r="K1864" s="1">
        <f t="shared" si="89"/>
        <v>27</v>
      </c>
    </row>
    <row r="1865" spans="1:11" hidden="1" x14ac:dyDescent="0.3">
      <c r="A1865" s="6">
        <v>41453</v>
      </c>
      <c r="B1865" s="1">
        <f t="shared" si="87"/>
        <v>2013</v>
      </c>
      <c r="C1865" s="7">
        <v>1680.51</v>
      </c>
      <c r="D1865" s="7">
        <v>1681.47</v>
      </c>
      <c r="E1865" s="7">
        <v>1655.26</v>
      </c>
      <c r="F1865" s="7">
        <v>1675.49</v>
      </c>
      <c r="G1865" s="8">
        <v>11681300</v>
      </c>
      <c r="H1865" s="8">
        <v>781348000000</v>
      </c>
      <c r="I1865" s="7">
        <v>0.49</v>
      </c>
      <c r="J1865" s="1">
        <f t="shared" si="88"/>
        <v>6</v>
      </c>
      <c r="K1865" s="1">
        <f t="shared" si="89"/>
        <v>28</v>
      </c>
    </row>
    <row r="1866" spans="1:11" hidden="1" x14ac:dyDescent="0.3">
      <c r="A1866" s="6">
        <v>41456</v>
      </c>
      <c r="B1866" s="1">
        <f t="shared" si="87"/>
        <v>2013</v>
      </c>
      <c r="C1866" s="7">
        <v>1673.39</v>
      </c>
      <c r="D1866" s="7">
        <v>1692.42</v>
      </c>
      <c r="E1866" s="7">
        <v>1671.56</v>
      </c>
      <c r="F1866" s="7">
        <v>1681.32</v>
      </c>
      <c r="G1866" s="8">
        <v>9567000</v>
      </c>
      <c r="H1866" s="8">
        <v>529730000000</v>
      </c>
      <c r="I1866" s="7">
        <v>0.35</v>
      </c>
      <c r="J1866" s="1">
        <f t="shared" si="88"/>
        <v>7</v>
      </c>
      <c r="K1866" s="1">
        <f t="shared" si="89"/>
        <v>1</v>
      </c>
    </row>
    <row r="1867" spans="1:11" hidden="1" x14ac:dyDescent="0.3">
      <c r="A1867" s="6">
        <v>41457</v>
      </c>
      <c r="B1867" s="1">
        <f t="shared" si="87"/>
        <v>2013</v>
      </c>
      <c r="C1867" s="7">
        <v>1689.18</v>
      </c>
      <c r="D1867" s="7">
        <v>1691.44</v>
      </c>
      <c r="E1867" s="7">
        <v>1627.38</v>
      </c>
      <c r="F1867" s="7">
        <v>1628.26</v>
      </c>
      <c r="G1867" s="8">
        <v>30378300</v>
      </c>
      <c r="H1867" s="8">
        <v>992225000000</v>
      </c>
      <c r="I1867" s="7">
        <v>-3.16</v>
      </c>
      <c r="J1867" s="1">
        <f t="shared" si="88"/>
        <v>7</v>
      </c>
      <c r="K1867" s="1">
        <f t="shared" si="89"/>
        <v>2</v>
      </c>
    </row>
    <row r="1868" spans="1:11" hidden="1" x14ac:dyDescent="0.3">
      <c r="A1868" s="6">
        <v>41458</v>
      </c>
      <c r="B1868" s="1">
        <f t="shared" si="87"/>
        <v>2013</v>
      </c>
      <c r="C1868" s="7">
        <v>1637.53</v>
      </c>
      <c r="D1868" s="7">
        <v>1648.93</v>
      </c>
      <c r="E1868" s="7">
        <v>1605.19</v>
      </c>
      <c r="F1868" s="7">
        <v>1611.81</v>
      </c>
      <c r="G1868" s="8">
        <v>18564300</v>
      </c>
      <c r="H1868" s="8">
        <v>746166000000</v>
      </c>
      <c r="I1868" s="7">
        <v>-1.01</v>
      </c>
      <c r="J1868" s="1">
        <f t="shared" si="88"/>
        <v>7</v>
      </c>
      <c r="K1868" s="1">
        <f t="shared" si="89"/>
        <v>3</v>
      </c>
    </row>
    <row r="1869" spans="1:11" hidden="1" x14ac:dyDescent="0.3">
      <c r="A1869" s="6">
        <v>41459</v>
      </c>
      <c r="B1869" s="1">
        <f t="shared" si="87"/>
        <v>2013</v>
      </c>
      <c r="C1869" s="7">
        <v>1617.61</v>
      </c>
      <c r="D1869" s="7">
        <v>1620.69</v>
      </c>
      <c r="E1869" s="7">
        <v>1590.58</v>
      </c>
      <c r="F1869" s="7">
        <v>1618.07</v>
      </c>
      <c r="G1869" s="8">
        <v>24606200</v>
      </c>
      <c r="H1869" s="8">
        <v>582711000000</v>
      </c>
      <c r="I1869" s="7">
        <v>0.39</v>
      </c>
      <c r="J1869" s="1">
        <f t="shared" si="88"/>
        <v>7</v>
      </c>
      <c r="K1869" s="1">
        <f t="shared" si="89"/>
        <v>4</v>
      </c>
    </row>
    <row r="1870" spans="1:11" hidden="1" x14ac:dyDescent="0.3">
      <c r="A1870" s="6">
        <v>41460</v>
      </c>
      <c r="B1870" s="1">
        <f t="shared" si="87"/>
        <v>2013</v>
      </c>
      <c r="C1870" s="7">
        <v>1619.76</v>
      </c>
      <c r="D1870" s="7">
        <v>1631.01</v>
      </c>
      <c r="E1870" s="7">
        <v>1580.77</v>
      </c>
      <c r="F1870" s="7">
        <v>1589.41</v>
      </c>
      <c r="G1870" s="8">
        <v>16789900</v>
      </c>
      <c r="H1870" s="8">
        <v>1081741000000</v>
      </c>
      <c r="I1870" s="7">
        <v>-1.77</v>
      </c>
      <c r="J1870" s="1">
        <f t="shared" si="88"/>
        <v>7</v>
      </c>
      <c r="K1870" s="1">
        <f t="shared" si="89"/>
        <v>5</v>
      </c>
    </row>
    <row r="1871" spans="1:11" hidden="1" x14ac:dyDescent="0.3">
      <c r="A1871" s="6">
        <v>41463</v>
      </c>
      <c r="B1871" s="1">
        <f t="shared" si="87"/>
        <v>2013</v>
      </c>
      <c r="C1871" s="7">
        <v>1581.07</v>
      </c>
      <c r="D1871" s="7">
        <v>1592</v>
      </c>
      <c r="E1871" s="7">
        <v>1540.96</v>
      </c>
      <c r="F1871" s="7">
        <v>1548.97</v>
      </c>
      <c r="G1871" s="8">
        <v>15527700</v>
      </c>
      <c r="H1871" s="8">
        <v>928668000000</v>
      </c>
      <c r="I1871" s="7">
        <v>-2.54</v>
      </c>
      <c r="J1871" s="1">
        <f t="shared" si="88"/>
        <v>7</v>
      </c>
      <c r="K1871" s="1">
        <f t="shared" si="89"/>
        <v>8</v>
      </c>
    </row>
    <row r="1872" spans="1:11" hidden="1" x14ac:dyDescent="0.3">
      <c r="A1872" s="6">
        <v>41464</v>
      </c>
      <c r="B1872" s="1">
        <f t="shared" si="87"/>
        <v>2013</v>
      </c>
      <c r="C1872" s="7">
        <v>1562.09</v>
      </c>
      <c r="D1872" s="7">
        <v>1585.13</v>
      </c>
      <c r="E1872" s="7">
        <v>1558.34</v>
      </c>
      <c r="F1872" s="7">
        <v>1584.67</v>
      </c>
      <c r="G1872" s="8">
        <v>14533400</v>
      </c>
      <c r="H1872" s="8">
        <v>741381000000</v>
      </c>
      <c r="I1872" s="7">
        <v>2.2999999999999998</v>
      </c>
      <c r="J1872" s="1">
        <f t="shared" si="88"/>
        <v>7</v>
      </c>
      <c r="K1872" s="1">
        <f t="shared" si="89"/>
        <v>9</v>
      </c>
    </row>
    <row r="1873" spans="1:11" hidden="1" x14ac:dyDescent="0.3">
      <c r="A1873" s="6">
        <v>41465</v>
      </c>
      <c r="B1873" s="1">
        <f t="shared" si="87"/>
        <v>2013</v>
      </c>
      <c r="C1873" s="7">
        <v>1589.63</v>
      </c>
      <c r="D1873" s="7">
        <v>1593.42</v>
      </c>
      <c r="E1873" s="7">
        <v>1557.27</v>
      </c>
      <c r="F1873" s="7">
        <v>1560.84</v>
      </c>
      <c r="G1873" s="8">
        <v>22265400</v>
      </c>
      <c r="H1873" s="8">
        <v>761884000000</v>
      </c>
      <c r="I1873" s="7">
        <v>-1.5</v>
      </c>
      <c r="J1873" s="1">
        <f t="shared" si="88"/>
        <v>7</v>
      </c>
      <c r="K1873" s="1">
        <f t="shared" si="89"/>
        <v>10</v>
      </c>
    </row>
    <row r="1874" spans="1:11" hidden="1" x14ac:dyDescent="0.3">
      <c r="A1874" s="6">
        <v>41466</v>
      </c>
      <c r="B1874" s="1">
        <f t="shared" si="87"/>
        <v>2013</v>
      </c>
      <c r="C1874" s="7">
        <v>1580.01</v>
      </c>
      <c r="D1874" s="7">
        <v>1615.65</v>
      </c>
      <c r="E1874" s="7">
        <v>1580.01</v>
      </c>
      <c r="F1874" s="7">
        <v>1615.61</v>
      </c>
      <c r="G1874" s="8">
        <v>30203600</v>
      </c>
      <c r="H1874" s="8">
        <v>862400000000</v>
      </c>
      <c r="I1874" s="7">
        <v>3.51</v>
      </c>
      <c r="J1874" s="1">
        <f t="shared" si="88"/>
        <v>7</v>
      </c>
      <c r="K1874" s="1">
        <f t="shared" si="89"/>
        <v>11</v>
      </c>
    </row>
    <row r="1875" spans="1:11" hidden="1" x14ac:dyDescent="0.3">
      <c r="A1875" s="6">
        <v>41467</v>
      </c>
      <c r="B1875" s="1">
        <f t="shared" si="87"/>
        <v>2013</v>
      </c>
      <c r="C1875" s="7">
        <v>1624.13</v>
      </c>
      <c r="D1875" s="7">
        <v>1634.13</v>
      </c>
      <c r="E1875" s="7">
        <v>1612.48</v>
      </c>
      <c r="F1875" s="7">
        <v>1626.11</v>
      </c>
      <c r="G1875" s="8">
        <v>22078600</v>
      </c>
      <c r="H1875" s="8">
        <v>533987000000</v>
      </c>
      <c r="I1875" s="7">
        <v>0.65</v>
      </c>
      <c r="J1875" s="1">
        <f t="shared" si="88"/>
        <v>7</v>
      </c>
      <c r="K1875" s="1">
        <f t="shared" si="89"/>
        <v>12</v>
      </c>
    </row>
    <row r="1876" spans="1:11" hidden="1" x14ac:dyDescent="0.3">
      <c r="A1876" s="6">
        <v>41470</v>
      </c>
      <c r="B1876" s="1">
        <f t="shared" si="87"/>
        <v>2013</v>
      </c>
      <c r="C1876" s="7">
        <v>1631.31</v>
      </c>
      <c r="D1876" s="7">
        <v>1643.57</v>
      </c>
      <c r="E1876" s="7">
        <v>1606.12</v>
      </c>
      <c r="F1876" s="7">
        <v>1629.68</v>
      </c>
      <c r="G1876" s="8">
        <v>16739200</v>
      </c>
      <c r="H1876" s="8">
        <v>428109000000</v>
      </c>
      <c r="I1876" s="7">
        <v>0.22</v>
      </c>
      <c r="J1876" s="1">
        <f t="shared" si="88"/>
        <v>7</v>
      </c>
      <c r="K1876" s="1">
        <f t="shared" si="89"/>
        <v>15</v>
      </c>
    </row>
    <row r="1877" spans="1:11" hidden="1" x14ac:dyDescent="0.3">
      <c r="A1877" s="6">
        <v>41471</v>
      </c>
      <c r="B1877" s="1">
        <f t="shared" si="87"/>
        <v>2013</v>
      </c>
      <c r="C1877" s="7">
        <v>1636</v>
      </c>
      <c r="D1877" s="7">
        <v>1648.72</v>
      </c>
      <c r="E1877" s="7">
        <v>1621.21</v>
      </c>
      <c r="F1877" s="7">
        <v>1643.07</v>
      </c>
      <c r="G1877" s="8">
        <v>22530700</v>
      </c>
      <c r="H1877" s="8">
        <v>538397000000</v>
      </c>
      <c r="I1877" s="7">
        <v>0.82</v>
      </c>
      <c r="J1877" s="1">
        <f t="shared" si="88"/>
        <v>7</v>
      </c>
      <c r="K1877" s="1">
        <f t="shared" si="89"/>
        <v>16</v>
      </c>
    </row>
    <row r="1878" spans="1:11" hidden="1" x14ac:dyDescent="0.3">
      <c r="A1878" s="6">
        <v>41472</v>
      </c>
      <c r="B1878" s="1">
        <f t="shared" si="87"/>
        <v>2013</v>
      </c>
      <c r="C1878" s="7">
        <v>1656.1</v>
      </c>
      <c r="D1878" s="7">
        <v>1664.33</v>
      </c>
      <c r="E1878" s="7">
        <v>1638.3</v>
      </c>
      <c r="F1878" s="7">
        <v>1654.12</v>
      </c>
      <c r="G1878" s="8">
        <v>31176200</v>
      </c>
      <c r="H1878" s="8">
        <v>618320000000</v>
      </c>
      <c r="I1878" s="7">
        <v>0.67</v>
      </c>
      <c r="J1878" s="1">
        <f t="shared" si="88"/>
        <v>7</v>
      </c>
      <c r="K1878" s="1">
        <f t="shared" si="89"/>
        <v>17</v>
      </c>
    </row>
    <row r="1879" spans="1:11" hidden="1" x14ac:dyDescent="0.3">
      <c r="A1879" s="6">
        <v>41473</v>
      </c>
      <c r="B1879" s="1">
        <f t="shared" si="87"/>
        <v>2013</v>
      </c>
      <c r="C1879" s="7">
        <v>1663.79</v>
      </c>
      <c r="D1879" s="7">
        <v>1666.86</v>
      </c>
      <c r="E1879" s="7">
        <v>1654.18</v>
      </c>
      <c r="F1879" s="7">
        <v>1658.76</v>
      </c>
      <c r="G1879" s="8">
        <v>24027300</v>
      </c>
      <c r="H1879" s="8">
        <v>708313000000</v>
      </c>
      <c r="I1879" s="7">
        <v>0.28000000000000003</v>
      </c>
      <c r="J1879" s="1">
        <f t="shared" si="88"/>
        <v>7</v>
      </c>
      <c r="K1879" s="1">
        <f t="shared" si="89"/>
        <v>18</v>
      </c>
    </row>
    <row r="1880" spans="1:11" hidden="1" x14ac:dyDescent="0.3">
      <c r="A1880" s="6">
        <v>41474</v>
      </c>
      <c r="B1880" s="1">
        <f t="shared" si="87"/>
        <v>2013</v>
      </c>
      <c r="C1880" s="7">
        <v>1670.03</v>
      </c>
      <c r="D1880" s="7">
        <v>1675.39</v>
      </c>
      <c r="E1880" s="7">
        <v>1648.2</v>
      </c>
      <c r="F1880" s="7">
        <v>1648.2</v>
      </c>
      <c r="G1880" s="8">
        <v>25018800</v>
      </c>
      <c r="H1880" s="8">
        <v>708576000000</v>
      </c>
      <c r="I1880" s="7">
        <v>-0.64</v>
      </c>
      <c r="J1880" s="1">
        <f t="shared" si="88"/>
        <v>7</v>
      </c>
      <c r="K1880" s="1">
        <f t="shared" si="89"/>
        <v>19</v>
      </c>
    </row>
    <row r="1881" spans="1:11" hidden="1" x14ac:dyDescent="0.3">
      <c r="A1881" s="6">
        <v>41477</v>
      </c>
      <c r="B1881" s="1">
        <f t="shared" si="87"/>
        <v>2013</v>
      </c>
      <c r="C1881" s="7">
        <v>1653.47</v>
      </c>
      <c r="D1881" s="7">
        <v>1654.61</v>
      </c>
      <c r="E1881" s="7">
        <v>1633.05</v>
      </c>
      <c r="F1881" s="7">
        <v>1633.05</v>
      </c>
      <c r="G1881" s="8">
        <v>28118000</v>
      </c>
      <c r="H1881" s="8">
        <v>522827000000</v>
      </c>
      <c r="I1881" s="7">
        <v>-0.92</v>
      </c>
      <c r="J1881" s="1">
        <f t="shared" si="88"/>
        <v>7</v>
      </c>
      <c r="K1881" s="1">
        <f t="shared" si="89"/>
        <v>22</v>
      </c>
    </row>
    <row r="1882" spans="1:11" hidden="1" x14ac:dyDescent="0.3">
      <c r="A1882" s="6">
        <v>41478</v>
      </c>
      <c r="B1882" s="1">
        <f t="shared" si="87"/>
        <v>2013</v>
      </c>
      <c r="C1882" s="7">
        <v>1636.89</v>
      </c>
      <c r="D1882" s="7">
        <v>1645.02</v>
      </c>
      <c r="E1882" s="7">
        <v>1634.02</v>
      </c>
      <c r="F1882" s="7">
        <v>1640.83</v>
      </c>
      <c r="G1882" s="8">
        <v>18055300</v>
      </c>
      <c r="H1882" s="8">
        <v>555451000000</v>
      </c>
      <c r="I1882" s="7">
        <v>0.48</v>
      </c>
      <c r="J1882" s="1">
        <f t="shared" si="88"/>
        <v>7</v>
      </c>
      <c r="K1882" s="1">
        <f t="shared" si="89"/>
        <v>23</v>
      </c>
    </row>
    <row r="1883" spans="1:11" hidden="1" x14ac:dyDescent="0.3">
      <c r="A1883" s="6">
        <v>41479</v>
      </c>
      <c r="B1883" s="1">
        <f t="shared" si="87"/>
        <v>2013</v>
      </c>
      <c r="C1883" s="7">
        <v>1646.66</v>
      </c>
      <c r="D1883" s="7">
        <v>1652.83</v>
      </c>
      <c r="E1883" s="7">
        <v>1643.56</v>
      </c>
      <c r="F1883" s="7">
        <v>1651.6</v>
      </c>
      <c r="G1883" s="8">
        <v>13505700</v>
      </c>
      <c r="H1883" s="8">
        <v>424129000000</v>
      </c>
      <c r="I1883" s="7">
        <v>0.66</v>
      </c>
      <c r="J1883" s="1">
        <f t="shared" si="88"/>
        <v>7</v>
      </c>
      <c r="K1883" s="1">
        <f t="shared" si="89"/>
        <v>24</v>
      </c>
    </row>
    <row r="1884" spans="1:11" hidden="1" x14ac:dyDescent="0.3">
      <c r="A1884" s="6">
        <v>41480</v>
      </c>
      <c r="B1884" s="1">
        <f t="shared" si="87"/>
        <v>2013</v>
      </c>
      <c r="C1884" s="7">
        <v>1660.88</v>
      </c>
      <c r="D1884" s="7">
        <v>1664.76</v>
      </c>
      <c r="E1884" s="7">
        <v>1646.99</v>
      </c>
      <c r="F1884" s="7">
        <v>1648.35</v>
      </c>
      <c r="G1884" s="8">
        <v>16099600</v>
      </c>
      <c r="H1884" s="8">
        <v>504843000000</v>
      </c>
      <c r="I1884" s="7">
        <v>-0.2</v>
      </c>
      <c r="J1884" s="1">
        <f t="shared" si="88"/>
        <v>7</v>
      </c>
      <c r="K1884" s="1">
        <f t="shared" si="89"/>
        <v>25</v>
      </c>
    </row>
    <row r="1885" spans="1:11" hidden="1" x14ac:dyDescent="0.3">
      <c r="A1885" s="6">
        <v>41481</v>
      </c>
      <c r="B1885" s="1">
        <f t="shared" si="87"/>
        <v>2013</v>
      </c>
      <c r="C1885" s="7">
        <v>1651.98</v>
      </c>
      <c r="D1885" s="7">
        <v>1653.68</v>
      </c>
      <c r="E1885" s="7">
        <v>1641.53</v>
      </c>
      <c r="F1885" s="7">
        <v>1648.68</v>
      </c>
      <c r="G1885" s="8">
        <v>23253500</v>
      </c>
      <c r="H1885" s="8">
        <v>674391000000</v>
      </c>
      <c r="I1885" s="7">
        <v>0.02</v>
      </c>
      <c r="J1885" s="1">
        <f t="shared" si="88"/>
        <v>7</v>
      </c>
      <c r="K1885" s="1">
        <f t="shared" si="89"/>
        <v>26</v>
      </c>
    </row>
    <row r="1886" spans="1:11" hidden="1" x14ac:dyDescent="0.3">
      <c r="A1886" s="6">
        <v>41484</v>
      </c>
      <c r="B1886" s="1">
        <f t="shared" si="87"/>
        <v>2013</v>
      </c>
      <c r="C1886" s="7">
        <v>1649.7</v>
      </c>
      <c r="D1886" s="7">
        <v>1649.7</v>
      </c>
      <c r="E1886" s="7">
        <v>1625.59</v>
      </c>
      <c r="F1886" s="7">
        <v>1625.59</v>
      </c>
      <c r="G1886" s="8">
        <v>33224100</v>
      </c>
      <c r="H1886" s="8">
        <v>834821000000</v>
      </c>
      <c r="I1886" s="7">
        <v>-1.4</v>
      </c>
      <c r="J1886" s="1">
        <f t="shared" si="88"/>
        <v>7</v>
      </c>
      <c r="K1886" s="1">
        <f t="shared" si="89"/>
        <v>29</v>
      </c>
    </row>
    <row r="1887" spans="1:11" hidden="1" x14ac:dyDescent="0.3">
      <c r="A1887" s="6">
        <v>41485</v>
      </c>
      <c r="B1887" s="1">
        <f t="shared" si="87"/>
        <v>2013</v>
      </c>
      <c r="C1887" s="7">
        <v>1629.97</v>
      </c>
      <c r="D1887" s="7">
        <v>1643.49</v>
      </c>
      <c r="E1887" s="7">
        <v>1625.97</v>
      </c>
      <c r="F1887" s="7">
        <v>1639.33</v>
      </c>
      <c r="G1887" s="8">
        <v>29622800</v>
      </c>
      <c r="H1887" s="8">
        <v>558398000000</v>
      </c>
      <c r="I1887" s="7">
        <v>0.85</v>
      </c>
      <c r="J1887" s="1">
        <f t="shared" si="88"/>
        <v>7</v>
      </c>
      <c r="K1887" s="1">
        <f t="shared" si="89"/>
        <v>30</v>
      </c>
    </row>
    <row r="1888" spans="1:11" hidden="1" x14ac:dyDescent="0.3">
      <c r="A1888" s="6">
        <v>41486</v>
      </c>
      <c r="B1888" s="1">
        <f t="shared" si="87"/>
        <v>2013</v>
      </c>
      <c r="C1888" s="7">
        <v>1644.02</v>
      </c>
      <c r="D1888" s="7">
        <v>1653.78</v>
      </c>
      <c r="E1888" s="7">
        <v>1641.23</v>
      </c>
      <c r="F1888" s="7">
        <v>1649.6</v>
      </c>
      <c r="G1888" s="8">
        <v>15744900</v>
      </c>
      <c r="H1888" s="8">
        <v>553425000000</v>
      </c>
      <c r="I1888" s="7">
        <v>0.63</v>
      </c>
      <c r="J1888" s="1">
        <f t="shared" si="88"/>
        <v>7</v>
      </c>
      <c r="K1888" s="1">
        <f t="shared" si="89"/>
        <v>31</v>
      </c>
    </row>
    <row r="1889" spans="1:11" hidden="1" x14ac:dyDescent="0.3">
      <c r="A1889" s="6">
        <v>41487</v>
      </c>
      <c r="B1889" s="1">
        <f t="shared" si="87"/>
        <v>2013</v>
      </c>
      <c r="C1889" s="7">
        <v>1656.71</v>
      </c>
      <c r="D1889" s="7">
        <v>1665.41</v>
      </c>
      <c r="E1889" s="7">
        <v>1645.97</v>
      </c>
      <c r="F1889" s="7">
        <v>1657.32</v>
      </c>
      <c r="G1889" s="8">
        <v>27064100</v>
      </c>
      <c r="H1889" s="8">
        <v>543508000000</v>
      </c>
      <c r="I1889" s="7">
        <v>0.47</v>
      </c>
      <c r="J1889" s="1">
        <f t="shared" si="88"/>
        <v>8</v>
      </c>
      <c r="K1889" s="1">
        <f t="shared" si="89"/>
        <v>1</v>
      </c>
    </row>
    <row r="1890" spans="1:11" hidden="1" x14ac:dyDescent="0.3">
      <c r="A1890" s="6">
        <v>41488</v>
      </c>
      <c r="B1890" s="1">
        <f t="shared" si="87"/>
        <v>2013</v>
      </c>
      <c r="C1890" s="7">
        <v>1672.11</v>
      </c>
      <c r="D1890" s="7">
        <v>1674.31</v>
      </c>
      <c r="E1890" s="7">
        <v>1654.05</v>
      </c>
      <c r="F1890" s="7">
        <v>1660.59</v>
      </c>
      <c r="G1890" s="8">
        <v>18872100</v>
      </c>
      <c r="H1890" s="8">
        <v>570184000000</v>
      </c>
      <c r="I1890" s="7">
        <v>0.2</v>
      </c>
      <c r="J1890" s="1">
        <f t="shared" si="88"/>
        <v>8</v>
      </c>
      <c r="K1890" s="1">
        <f t="shared" si="89"/>
        <v>2</v>
      </c>
    </row>
    <row r="1891" spans="1:11" hidden="1" x14ac:dyDescent="0.3">
      <c r="A1891" s="6">
        <v>41491</v>
      </c>
      <c r="B1891" s="1">
        <f t="shared" si="87"/>
        <v>2013</v>
      </c>
      <c r="C1891" s="7">
        <v>1655.17</v>
      </c>
      <c r="D1891" s="7">
        <v>1660.06</v>
      </c>
      <c r="E1891" s="7">
        <v>1652.3</v>
      </c>
      <c r="F1891" s="7">
        <v>1658.69</v>
      </c>
      <c r="G1891" s="8">
        <v>15005200</v>
      </c>
      <c r="H1891" s="8">
        <v>397226000000</v>
      </c>
      <c r="I1891" s="7">
        <v>-0.11</v>
      </c>
      <c r="J1891" s="1">
        <f t="shared" si="88"/>
        <v>8</v>
      </c>
      <c r="K1891" s="1">
        <f t="shared" si="89"/>
        <v>5</v>
      </c>
    </row>
    <row r="1892" spans="1:11" hidden="1" x14ac:dyDescent="0.3">
      <c r="A1892" s="6">
        <v>41492</v>
      </c>
      <c r="B1892" s="1">
        <f t="shared" si="87"/>
        <v>2013</v>
      </c>
      <c r="C1892" s="7">
        <v>1656.26</v>
      </c>
      <c r="D1892" s="7">
        <v>1657.03</v>
      </c>
      <c r="E1892" s="7">
        <v>1629.45</v>
      </c>
      <c r="F1892" s="7">
        <v>1634.26</v>
      </c>
      <c r="G1892" s="8">
        <v>17955600</v>
      </c>
      <c r="H1892" s="8">
        <v>612628000000</v>
      </c>
      <c r="I1892" s="7">
        <v>-1.47</v>
      </c>
      <c r="J1892" s="1">
        <f t="shared" si="88"/>
        <v>8</v>
      </c>
      <c r="K1892" s="1">
        <f t="shared" si="89"/>
        <v>6</v>
      </c>
    </row>
    <row r="1893" spans="1:11" hidden="1" x14ac:dyDescent="0.3">
      <c r="A1893" s="6">
        <v>41493</v>
      </c>
      <c r="B1893" s="1">
        <f t="shared" si="87"/>
        <v>2013</v>
      </c>
      <c r="C1893" s="7">
        <v>1626.1</v>
      </c>
      <c r="D1893" s="7">
        <v>1635.8</v>
      </c>
      <c r="E1893" s="7">
        <v>1610.02</v>
      </c>
      <c r="F1893" s="7">
        <v>1610.15</v>
      </c>
      <c r="G1893" s="8">
        <v>19575500</v>
      </c>
      <c r="H1893" s="8">
        <v>716102000000</v>
      </c>
      <c r="I1893" s="7">
        <v>-1.48</v>
      </c>
      <c r="J1893" s="1">
        <f t="shared" si="88"/>
        <v>8</v>
      </c>
      <c r="K1893" s="1">
        <f t="shared" si="89"/>
        <v>7</v>
      </c>
    </row>
    <row r="1894" spans="1:11" hidden="1" x14ac:dyDescent="0.3">
      <c r="A1894" s="6">
        <v>41494</v>
      </c>
      <c r="B1894" s="1">
        <f t="shared" si="87"/>
        <v>2013</v>
      </c>
      <c r="C1894" s="7">
        <v>1607.49</v>
      </c>
      <c r="D1894" s="7">
        <v>1615.62</v>
      </c>
      <c r="E1894" s="7">
        <v>1597.21</v>
      </c>
      <c r="F1894" s="7">
        <v>1601.11</v>
      </c>
      <c r="G1894" s="8">
        <v>17161400</v>
      </c>
      <c r="H1894" s="8">
        <v>683962000000</v>
      </c>
      <c r="I1894" s="7">
        <v>-0.56000000000000005</v>
      </c>
      <c r="J1894" s="1">
        <f t="shared" si="88"/>
        <v>8</v>
      </c>
      <c r="K1894" s="1">
        <f t="shared" si="89"/>
        <v>8</v>
      </c>
    </row>
    <row r="1895" spans="1:11" hidden="1" x14ac:dyDescent="0.3">
      <c r="A1895" s="6">
        <v>41495</v>
      </c>
      <c r="B1895" s="1">
        <f t="shared" si="87"/>
        <v>2013</v>
      </c>
      <c r="C1895" s="7">
        <v>1608.13</v>
      </c>
      <c r="D1895" s="7">
        <v>1620.78</v>
      </c>
      <c r="E1895" s="7">
        <v>1604.33</v>
      </c>
      <c r="F1895" s="7">
        <v>1610.94</v>
      </c>
      <c r="G1895" s="8">
        <v>12002800</v>
      </c>
      <c r="H1895" s="8">
        <v>499663000000</v>
      </c>
      <c r="I1895" s="7">
        <v>0.61</v>
      </c>
      <c r="J1895" s="1">
        <f t="shared" si="88"/>
        <v>8</v>
      </c>
      <c r="K1895" s="1">
        <f t="shared" si="89"/>
        <v>9</v>
      </c>
    </row>
    <row r="1896" spans="1:11" hidden="1" x14ac:dyDescent="0.3">
      <c r="A1896" s="6">
        <v>41498</v>
      </c>
      <c r="B1896" s="1">
        <f t="shared" si="87"/>
        <v>2013</v>
      </c>
      <c r="C1896" s="7">
        <v>1611.4</v>
      </c>
      <c r="D1896" s="7">
        <v>1627.63</v>
      </c>
      <c r="E1896" s="7">
        <v>1607.83</v>
      </c>
      <c r="F1896" s="7">
        <v>1613.3</v>
      </c>
      <c r="G1896" s="8">
        <v>18394100</v>
      </c>
      <c r="H1896" s="8">
        <v>456567000000</v>
      </c>
      <c r="I1896" s="7">
        <v>0.15</v>
      </c>
      <c r="J1896" s="1">
        <f t="shared" si="88"/>
        <v>8</v>
      </c>
      <c r="K1896" s="1">
        <f t="shared" si="89"/>
        <v>12</v>
      </c>
    </row>
    <row r="1897" spans="1:11" hidden="1" x14ac:dyDescent="0.3">
      <c r="A1897" s="6">
        <v>41499</v>
      </c>
      <c r="B1897" s="1">
        <f t="shared" si="87"/>
        <v>2013</v>
      </c>
      <c r="C1897" s="7">
        <v>1623.04</v>
      </c>
      <c r="D1897" s="7">
        <v>1667.54</v>
      </c>
      <c r="E1897" s="7">
        <v>1623.04</v>
      </c>
      <c r="F1897" s="7">
        <v>1667.54</v>
      </c>
      <c r="G1897" s="8">
        <v>28037900</v>
      </c>
      <c r="H1897" s="8">
        <v>947443000000</v>
      </c>
      <c r="I1897" s="7">
        <v>3.36</v>
      </c>
      <c r="J1897" s="1">
        <f t="shared" si="88"/>
        <v>8</v>
      </c>
      <c r="K1897" s="1">
        <f t="shared" si="89"/>
        <v>13</v>
      </c>
    </row>
    <row r="1898" spans="1:11" hidden="1" x14ac:dyDescent="0.3">
      <c r="A1898" s="6">
        <v>41500</v>
      </c>
      <c r="B1898" s="1">
        <f t="shared" si="87"/>
        <v>2013</v>
      </c>
      <c r="C1898" s="7">
        <v>1681.25</v>
      </c>
      <c r="D1898" s="7">
        <v>1703.49</v>
      </c>
      <c r="E1898" s="7">
        <v>1679.59</v>
      </c>
      <c r="F1898" s="7">
        <v>1702.15</v>
      </c>
      <c r="G1898" s="8">
        <v>27922900</v>
      </c>
      <c r="H1898" s="8">
        <v>828970000000</v>
      </c>
      <c r="I1898" s="7">
        <v>2.08</v>
      </c>
      <c r="J1898" s="1">
        <f t="shared" si="88"/>
        <v>8</v>
      </c>
      <c r="K1898" s="1">
        <f t="shared" si="89"/>
        <v>14</v>
      </c>
    </row>
    <row r="1899" spans="1:11" hidden="1" x14ac:dyDescent="0.3">
      <c r="A1899" s="6">
        <v>41502</v>
      </c>
      <c r="B1899" s="1">
        <f t="shared" si="87"/>
        <v>2013</v>
      </c>
      <c r="C1899" s="7">
        <v>1680.68</v>
      </c>
      <c r="D1899" s="7">
        <v>1702.22</v>
      </c>
      <c r="E1899" s="7">
        <v>1680.42</v>
      </c>
      <c r="F1899" s="7">
        <v>1693.43</v>
      </c>
      <c r="G1899" s="8">
        <v>17802300</v>
      </c>
      <c r="H1899" s="8">
        <v>552949000000</v>
      </c>
      <c r="I1899" s="7">
        <v>-0.51</v>
      </c>
      <c r="J1899" s="1">
        <f t="shared" si="88"/>
        <v>8</v>
      </c>
      <c r="K1899" s="1">
        <f t="shared" si="89"/>
        <v>16</v>
      </c>
    </row>
    <row r="1900" spans="1:11" hidden="1" x14ac:dyDescent="0.3">
      <c r="A1900" s="6">
        <v>41505</v>
      </c>
      <c r="B1900" s="1">
        <f t="shared" si="87"/>
        <v>2013</v>
      </c>
      <c r="C1900" s="7">
        <v>1693.82</v>
      </c>
      <c r="D1900" s="7">
        <v>1693.93</v>
      </c>
      <c r="E1900" s="7">
        <v>1679.73</v>
      </c>
      <c r="F1900" s="7">
        <v>1684.25</v>
      </c>
      <c r="G1900" s="8">
        <v>11310500</v>
      </c>
      <c r="H1900" s="8">
        <v>315459000000</v>
      </c>
      <c r="I1900" s="7">
        <v>-0.54</v>
      </c>
      <c r="J1900" s="1">
        <f t="shared" si="88"/>
        <v>8</v>
      </c>
      <c r="K1900" s="1">
        <f t="shared" si="89"/>
        <v>19</v>
      </c>
    </row>
    <row r="1901" spans="1:11" hidden="1" x14ac:dyDescent="0.3">
      <c r="A1901" s="6">
        <v>41506</v>
      </c>
      <c r="B1901" s="1">
        <f t="shared" si="87"/>
        <v>2013</v>
      </c>
      <c r="C1901" s="7">
        <v>1686.34</v>
      </c>
      <c r="D1901" s="7">
        <v>1715.91</v>
      </c>
      <c r="E1901" s="7">
        <v>1667.67</v>
      </c>
      <c r="F1901" s="7">
        <v>1672.76</v>
      </c>
      <c r="G1901" s="8">
        <v>20923000</v>
      </c>
      <c r="H1901" s="8">
        <v>702781000000</v>
      </c>
      <c r="I1901" s="7">
        <v>-0.68</v>
      </c>
      <c r="J1901" s="1">
        <f t="shared" si="88"/>
        <v>8</v>
      </c>
      <c r="K1901" s="1">
        <f t="shared" si="89"/>
        <v>20</v>
      </c>
    </row>
    <row r="1902" spans="1:11" hidden="1" x14ac:dyDescent="0.3">
      <c r="A1902" s="6">
        <v>41507</v>
      </c>
      <c r="B1902" s="1">
        <f t="shared" si="87"/>
        <v>2013</v>
      </c>
      <c r="C1902" s="7">
        <v>1683.2</v>
      </c>
      <c r="D1902" s="7">
        <v>1686.22</v>
      </c>
      <c r="E1902" s="7">
        <v>1632.78</v>
      </c>
      <c r="F1902" s="7">
        <v>1651.23</v>
      </c>
      <c r="G1902" s="8">
        <v>15793400</v>
      </c>
      <c r="H1902" s="8">
        <v>545968000000</v>
      </c>
      <c r="I1902" s="7">
        <v>-1.29</v>
      </c>
      <c r="J1902" s="1">
        <f t="shared" si="88"/>
        <v>8</v>
      </c>
      <c r="K1902" s="1">
        <f t="shared" si="89"/>
        <v>21</v>
      </c>
    </row>
    <row r="1903" spans="1:11" hidden="1" x14ac:dyDescent="0.3">
      <c r="A1903" s="6">
        <v>41508</v>
      </c>
      <c r="B1903" s="1">
        <f t="shared" si="87"/>
        <v>2013</v>
      </c>
      <c r="C1903" s="7">
        <v>1627.61</v>
      </c>
      <c r="D1903" s="7">
        <v>1637.22</v>
      </c>
      <c r="E1903" s="7">
        <v>1608.19</v>
      </c>
      <c r="F1903" s="7">
        <v>1614.37</v>
      </c>
      <c r="G1903" s="8">
        <v>14339000</v>
      </c>
      <c r="H1903" s="8">
        <v>513724000000</v>
      </c>
      <c r="I1903" s="7">
        <v>-2.23</v>
      </c>
      <c r="J1903" s="1">
        <f t="shared" si="88"/>
        <v>8</v>
      </c>
      <c r="K1903" s="1">
        <f t="shared" si="89"/>
        <v>22</v>
      </c>
    </row>
    <row r="1904" spans="1:11" hidden="1" x14ac:dyDescent="0.3">
      <c r="A1904" s="6">
        <v>41509</v>
      </c>
      <c r="B1904" s="1">
        <f t="shared" si="87"/>
        <v>2013</v>
      </c>
      <c r="C1904" s="7">
        <v>1642.36</v>
      </c>
      <c r="D1904" s="7">
        <v>1667.51</v>
      </c>
      <c r="E1904" s="7">
        <v>1636.62</v>
      </c>
      <c r="F1904" s="7">
        <v>1660.73</v>
      </c>
      <c r="G1904" s="8">
        <v>12693900</v>
      </c>
      <c r="H1904" s="8">
        <v>643247000000</v>
      </c>
      <c r="I1904" s="7">
        <v>2.87</v>
      </c>
      <c r="J1904" s="1">
        <f t="shared" si="88"/>
        <v>8</v>
      </c>
      <c r="K1904" s="1">
        <f t="shared" si="89"/>
        <v>23</v>
      </c>
    </row>
    <row r="1905" spans="1:11" hidden="1" x14ac:dyDescent="0.3">
      <c r="A1905" s="6">
        <v>41512</v>
      </c>
      <c r="B1905" s="1">
        <f t="shared" si="87"/>
        <v>2013</v>
      </c>
      <c r="C1905" s="7">
        <v>1673.31</v>
      </c>
      <c r="D1905" s="7">
        <v>1679.04</v>
      </c>
      <c r="E1905" s="7">
        <v>1655</v>
      </c>
      <c r="F1905" s="7">
        <v>1657.23</v>
      </c>
      <c r="G1905" s="8">
        <v>10256900</v>
      </c>
      <c r="H1905" s="8">
        <v>461958000000</v>
      </c>
      <c r="I1905" s="7">
        <v>-0.21</v>
      </c>
      <c r="J1905" s="1">
        <f t="shared" si="88"/>
        <v>8</v>
      </c>
      <c r="K1905" s="1">
        <f t="shared" si="89"/>
        <v>26</v>
      </c>
    </row>
    <row r="1906" spans="1:11" hidden="1" x14ac:dyDescent="0.3">
      <c r="A1906" s="6">
        <v>41513</v>
      </c>
      <c r="B1906" s="1">
        <f t="shared" si="87"/>
        <v>2013</v>
      </c>
      <c r="C1906" s="7">
        <v>1652.73</v>
      </c>
      <c r="D1906" s="7">
        <v>1664.8</v>
      </c>
      <c r="E1906" s="7">
        <v>1636.62</v>
      </c>
      <c r="F1906" s="7">
        <v>1639.23</v>
      </c>
      <c r="G1906" s="8">
        <v>9509200</v>
      </c>
      <c r="H1906" s="8">
        <v>406880000000</v>
      </c>
      <c r="I1906" s="7">
        <v>-1.0900000000000001</v>
      </c>
      <c r="J1906" s="1">
        <f t="shared" si="88"/>
        <v>8</v>
      </c>
      <c r="K1906" s="1">
        <f t="shared" si="89"/>
        <v>27</v>
      </c>
    </row>
    <row r="1907" spans="1:11" hidden="1" x14ac:dyDescent="0.3">
      <c r="A1907" s="6">
        <v>41514</v>
      </c>
      <c r="B1907" s="1">
        <f t="shared" si="87"/>
        <v>2013</v>
      </c>
      <c r="C1907" s="7">
        <v>1602.19</v>
      </c>
      <c r="D1907" s="7">
        <v>1622.07</v>
      </c>
      <c r="E1907" s="7">
        <v>1600.65</v>
      </c>
      <c r="F1907" s="7">
        <v>1620.83</v>
      </c>
      <c r="G1907" s="8">
        <v>14088000</v>
      </c>
      <c r="H1907" s="8">
        <v>535751000000</v>
      </c>
      <c r="I1907" s="7">
        <v>-1.1200000000000001</v>
      </c>
      <c r="J1907" s="1">
        <f t="shared" si="88"/>
        <v>8</v>
      </c>
      <c r="K1907" s="1">
        <f t="shared" si="89"/>
        <v>28</v>
      </c>
    </row>
    <row r="1908" spans="1:11" hidden="1" x14ac:dyDescent="0.3">
      <c r="A1908" s="6">
        <v>41515</v>
      </c>
      <c r="B1908" s="1">
        <f t="shared" si="87"/>
        <v>2013</v>
      </c>
      <c r="C1908" s="7">
        <v>1632.99</v>
      </c>
      <c r="D1908" s="7">
        <v>1649.96</v>
      </c>
      <c r="E1908" s="7">
        <v>1629.49</v>
      </c>
      <c r="F1908" s="7">
        <v>1641.36</v>
      </c>
      <c r="G1908" s="8">
        <v>12877000</v>
      </c>
      <c r="H1908" s="8">
        <v>687398000000</v>
      </c>
      <c r="I1908" s="7">
        <v>1.27</v>
      </c>
      <c r="J1908" s="1">
        <f t="shared" si="88"/>
        <v>8</v>
      </c>
      <c r="K1908" s="1">
        <f t="shared" si="89"/>
        <v>29</v>
      </c>
    </row>
    <row r="1909" spans="1:11" hidden="1" x14ac:dyDescent="0.3">
      <c r="A1909" s="6">
        <v>41516</v>
      </c>
      <c r="B1909" s="1">
        <f t="shared" si="87"/>
        <v>2013</v>
      </c>
      <c r="C1909" s="7">
        <v>1654.26</v>
      </c>
      <c r="D1909" s="7">
        <v>1658.39</v>
      </c>
      <c r="E1909" s="7">
        <v>1638.34</v>
      </c>
      <c r="F1909" s="7">
        <v>1655.46</v>
      </c>
      <c r="G1909" s="8">
        <v>14001300</v>
      </c>
      <c r="H1909" s="8">
        <v>716178000000</v>
      </c>
      <c r="I1909" s="7">
        <v>0.86</v>
      </c>
      <c r="J1909" s="1">
        <f t="shared" si="88"/>
        <v>8</v>
      </c>
      <c r="K1909" s="1">
        <f t="shared" si="89"/>
        <v>30</v>
      </c>
    </row>
    <row r="1910" spans="1:11" hidden="1" x14ac:dyDescent="0.3">
      <c r="A1910" s="6">
        <v>41519</v>
      </c>
      <c r="B1910" s="1">
        <f t="shared" si="87"/>
        <v>2013</v>
      </c>
      <c r="C1910" s="7">
        <v>1662.2</v>
      </c>
      <c r="D1910" s="7">
        <v>1672.04</v>
      </c>
      <c r="E1910" s="7">
        <v>1655.29</v>
      </c>
      <c r="F1910" s="7">
        <v>1665</v>
      </c>
      <c r="G1910" s="8">
        <v>10536500</v>
      </c>
      <c r="H1910" s="8">
        <v>447199000000</v>
      </c>
      <c r="I1910" s="7">
        <v>0.57999999999999996</v>
      </c>
      <c r="J1910" s="1">
        <f t="shared" si="88"/>
        <v>9</v>
      </c>
      <c r="K1910" s="1">
        <f t="shared" si="89"/>
        <v>2</v>
      </c>
    </row>
    <row r="1911" spans="1:11" hidden="1" x14ac:dyDescent="0.3">
      <c r="A1911" s="6">
        <v>41520</v>
      </c>
      <c r="B1911" s="1">
        <f t="shared" si="87"/>
        <v>2013</v>
      </c>
      <c r="C1911" s="7">
        <v>1676.95</v>
      </c>
      <c r="D1911" s="7">
        <v>1677.22</v>
      </c>
      <c r="E1911" s="7">
        <v>1655.45</v>
      </c>
      <c r="F1911" s="7">
        <v>1660.66</v>
      </c>
      <c r="G1911" s="8">
        <v>12368000</v>
      </c>
      <c r="H1911" s="8">
        <v>479642000000</v>
      </c>
      <c r="I1911" s="7">
        <v>-0.26</v>
      </c>
      <c r="J1911" s="1">
        <f t="shared" si="88"/>
        <v>9</v>
      </c>
      <c r="K1911" s="1">
        <f t="shared" si="89"/>
        <v>3</v>
      </c>
    </row>
    <row r="1912" spans="1:11" hidden="1" x14ac:dyDescent="0.3">
      <c r="A1912" s="6">
        <v>41521</v>
      </c>
      <c r="B1912" s="1">
        <f t="shared" si="87"/>
        <v>2013</v>
      </c>
      <c r="C1912" s="7">
        <v>1659.94</v>
      </c>
      <c r="D1912" s="7">
        <v>1659.94</v>
      </c>
      <c r="E1912" s="7">
        <v>1644.42</v>
      </c>
      <c r="F1912" s="7">
        <v>1655.75</v>
      </c>
      <c r="G1912" s="8">
        <v>9067500</v>
      </c>
      <c r="H1912" s="8">
        <v>446974000000</v>
      </c>
      <c r="I1912" s="7">
        <v>-0.3</v>
      </c>
      <c r="J1912" s="1">
        <f t="shared" si="88"/>
        <v>9</v>
      </c>
      <c r="K1912" s="1">
        <f t="shared" si="89"/>
        <v>4</v>
      </c>
    </row>
    <row r="1913" spans="1:11" hidden="1" x14ac:dyDescent="0.3">
      <c r="A1913" s="6">
        <v>41522</v>
      </c>
      <c r="B1913" s="1">
        <f t="shared" si="87"/>
        <v>2013</v>
      </c>
      <c r="C1913" s="7">
        <v>1656.78</v>
      </c>
      <c r="D1913" s="7">
        <v>1671.73</v>
      </c>
      <c r="E1913" s="7">
        <v>1656.3</v>
      </c>
      <c r="F1913" s="7">
        <v>1671.6</v>
      </c>
      <c r="G1913" s="8">
        <v>30872900</v>
      </c>
      <c r="H1913" s="8">
        <v>1114469000000</v>
      </c>
      <c r="I1913" s="7">
        <v>0.96</v>
      </c>
      <c r="J1913" s="1">
        <f t="shared" si="88"/>
        <v>9</v>
      </c>
      <c r="K1913" s="1">
        <f t="shared" si="89"/>
        <v>5</v>
      </c>
    </row>
    <row r="1914" spans="1:11" hidden="1" x14ac:dyDescent="0.3">
      <c r="A1914" s="6">
        <v>41523</v>
      </c>
      <c r="B1914" s="1">
        <f t="shared" si="87"/>
        <v>2013</v>
      </c>
      <c r="C1914" s="7">
        <v>1670.41</v>
      </c>
      <c r="D1914" s="7">
        <v>1674.18</v>
      </c>
      <c r="E1914" s="7">
        <v>1641.67</v>
      </c>
      <c r="F1914" s="7">
        <v>1645.63</v>
      </c>
      <c r="G1914" s="8">
        <v>20823400</v>
      </c>
      <c r="H1914" s="8">
        <v>761241000000</v>
      </c>
      <c r="I1914" s="7">
        <v>-1.55</v>
      </c>
      <c r="J1914" s="1">
        <f t="shared" si="88"/>
        <v>9</v>
      </c>
      <c r="K1914" s="1">
        <f t="shared" si="89"/>
        <v>6</v>
      </c>
    </row>
    <row r="1915" spans="1:11" hidden="1" x14ac:dyDescent="0.3">
      <c r="A1915" s="6">
        <v>41526</v>
      </c>
      <c r="B1915" s="1">
        <f t="shared" si="87"/>
        <v>2013</v>
      </c>
      <c r="C1915" s="7">
        <v>1659.95</v>
      </c>
      <c r="D1915" s="7">
        <v>1661.95</v>
      </c>
      <c r="E1915" s="7">
        <v>1649.95</v>
      </c>
      <c r="F1915" s="7">
        <v>1658.32</v>
      </c>
      <c r="G1915" s="8">
        <v>15314500</v>
      </c>
      <c r="H1915" s="8">
        <v>598481000000</v>
      </c>
      <c r="I1915" s="7">
        <v>0.77</v>
      </c>
      <c r="J1915" s="1">
        <f t="shared" si="88"/>
        <v>9</v>
      </c>
      <c r="K1915" s="1">
        <f t="shared" si="89"/>
        <v>9</v>
      </c>
    </row>
    <row r="1916" spans="1:11" hidden="1" x14ac:dyDescent="0.3">
      <c r="A1916" s="6">
        <v>41527</v>
      </c>
      <c r="B1916" s="1">
        <f t="shared" si="87"/>
        <v>2013</v>
      </c>
      <c r="C1916" s="7">
        <v>1666.37</v>
      </c>
      <c r="D1916" s="7">
        <v>1673.31</v>
      </c>
      <c r="E1916" s="7">
        <v>1660.94</v>
      </c>
      <c r="F1916" s="7">
        <v>1673.31</v>
      </c>
      <c r="G1916" s="8">
        <v>14496800</v>
      </c>
      <c r="H1916" s="8">
        <v>682514000000</v>
      </c>
      <c r="I1916" s="7">
        <v>0.9</v>
      </c>
      <c r="J1916" s="1">
        <f t="shared" si="88"/>
        <v>9</v>
      </c>
      <c r="K1916" s="1">
        <f t="shared" si="89"/>
        <v>10</v>
      </c>
    </row>
    <row r="1917" spans="1:11" hidden="1" x14ac:dyDescent="0.3">
      <c r="A1917" s="6">
        <v>41528</v>
      </c>
      <c r="B1917" s="1">
        <f t="shared" si="87"/>
        <v>2013</v>
      </c>
      <c r="C1917" s="7">
        <v>1679.29</v>
      </c>
      <c r="D1917" s="7">
        <v>1683.54</v>
      </c>
      <c r="E1917" s="7">
        <v>1672.54</v>
      </c>
      <c r="F1917" s="7">
        <v>1681.34</v>
      </c>
      <c r="G1917" s="8">
        <v>22879100</v>
      </c>
      <c r="H1917" s="8">
        <v>639931000000</v>
      </c>
      <c r="I1917" s="7">
        <v>0.48</v>
      </c>
      <c r="J1917" s="1">
        <f t="shared" si="88"/>
        <v>9</v>
      </c>
      <c r="K1917" s="1">
        <f t="shared" si="89"/>
        <v>11</v>
      </c>
    </row>
    <row r="1918" spans="1:11" hidden="1" x14ac:dyDescent="0.3">
      <c r="A1918" s="6">
        <v>41529</v>
      </c>
      <c r="B1918" s="1">
        <f t="shared" si="87"/>
        <v>2013</v>
      </c>
      <c r="C1918" s="7">
        <v>1687.95</v>
      </c>
      <c r="D1918" s="7">
        <v>1695.94</v>
      </c>
      <c r="E1918" s="7">
        <v>1676.31</v>
      </c>
      <c r="F1918" s="7">
        <v>1680.04</v>
      </c>
      <c r="G1918" s="8">
        <v>16350700</v>
      </c>
      <c r="H1918" s="8">
        <v>901311000000</v>
      </c>
      <c r="I1918" s="7">
        <v>-0.08</v>
      </c>
      <c r="J1918" s="1">
        <f t="shared" si="88"/>
        <v>9</v>
      </c>
      <c r="K1918" s="1">
        <f t="shared" si="89"/>
        <v>12</v>
      </c>
    </row>
    <row r="1919" spans="1:11" hidden="1" x14ac:dyDescent="0.3">
      <c r="A1919" s="6">
        <v>41530</v>
      </c>
      <c r="B1919" s="1">
        <f t="shared" si="87"/>
        <v>2013</v>
      </c>
      <c r="C1919" s="7">
        <v>1678.34</v>
      </c>
      <c r="D1919" s="7">
        <v>1688.55</v>
      </c>
      <c r="E1919" s="7">
        <v>1677.04</v>
      </c>
      <c r="F1919" s="7">
        <v>1684.48</v>
      </c>
      <c r="G1919" s="8">
        <v>11722200</v>
      </c>
      <c r="H1919" s="8">
        <v>579910000000</v>
      </c>
      <c r="I1919" s="7">
        <v>0.26</v>
      </c>
      <c r="J1919" s="1">
        <f t="shared" si="88"/>
        <v>9</v>
      </c>
      <c r="K1919" s="1">
        <f t="shared" si="89"/>
        <v>13</v>
      </c>
    </row>
    <row r="1920" spans="1:11" hidden="1" x14ac:dyDescent="0.3">
      <c r="A1920" s="6">
        <v>41533</v>
      </c>
      <c r="B1920" s="1">
        <f t="shared" si="87"/>
        <v>2013</v>
      </c>
      <c r="C1920" s="7">
        <v>1697</v>
      </c>
      <c r="D1920" s="7">
        <v>1698.69</v>
      </c>
      <c r="E1920" s="7">
        <v>1689.94</v>
      </c>
      <c r="F1920" s="7">
        <v>1694.52</v>
      </c>
      <c r="G1920" s="8">
        <v>9960300</v>
      </c>
      <c r="H1920" s="8">
        <v>552704000000</v>
      </c>
      <c r="I1920" s="7">
        <v>0.6</v>
      </c>
      <c r="J1920" s="1">
        <f t="shared" si="88"/>
        <v>9</v>
      </c>
      <c r="K1920" s="1">
        <f t="shared" si="89"/>
        <v>16</v>
      </c>
    </row>
    <row r="1921" spans="1:11" hidden="1" x14ac:dyDescent="0.3">
      <c r="A1921" s="6">
        <v>41534</v>
      </c>
      <c r="B1921" s="1">
        <f t="shared" si="87"/>
        <v>2013</v>
      </c>
      <c r="C1921" s="7">
        <v>1699.06</v>
      </c>
      <c r="D1921" s="7">
        <v>1702.16</v>
      </c>
      <c r="E1921" s="7">
        <v>1689.71</v>
      </c>
      <c r="F1921" s="7">
        <v>1702.16</v>
      </c>
      <c r="G1921" s="8">
        <v>13391100</v>
      </c>
      <c r="H1921" s="8">
        <v>786402000000</v>
      </c>
      <c r="I1921" s="7">
        <v>0.45</v>
      </c>
      <c r="J1921" s="1">
        <f t="shared" si="88"/>
        <v>9</v>
      </c>
      <c r="K1921" s="1">
        <f t="shared" si="89"/>
        <v>17</v>
      </c>
    </row>
    <row r="1922" spans="1:11" hidden="1" x14ac:dyDescent="0.3">
      <c r="A1922" s="6">
        <v>41540</v>
      </c>
      <c r="B1922" s="1">
        <f t="shared" ref="B1922:B1985" si="90">YEAR(A1922)</f>
        <v>2013</v>
      </c>
      <c r="C1922" s="7">
        <v>1703.51</v>
      </c>
      <c r="D1922" s="7">
        <v>1709.21</v>
      </c>
      <c r="E1922" s="7">
        <v>1697.22</v>
      </c>
      <c r="F1922" s="7">
        <v>1700.24</v>
      </c>
      <c r="G1922" s="8">
        <v>11153500</v>
      </c>
      <c r="H1922" s="8">
        <v>903170000000</v>
      </c>
      <c r="I1922" s="7">
        <v>-0.11</v>
      </c>
      <c r="J1922" s="1">
        <f t="shared" si="88"/>
        <v>9</v>
      </c>
      <c r="K1922" s="1">
        <f t="shared" si="89"/>
        <v>23</v>
      </c>
    </row>
    <row r="1923" spans="1:11" hidden="1" x14ac:dyDescent="0.3">
      <c r="A1923" s="6">
        <v>41541</v>
      </c>
      <c r="B1923" s="1">
        <f t="shared" si="90"/>
        <v>2013</v>
      </c>
      <c r="C1923" s="7">
        <v>1693.97</v>
      </c>
      <c r="D1923" s="7">
        <v>1710.24</v>
      </c>
      <c r="E1923" s="7">
        <v>1691.09</v>
      </c>
      <c r="F1923" s="7">
        <v>1710.24</v>
      </c>
      <c r="G1923" s="8">
        <v>10297100</v>
      </c>
      <c r="H1923" s="8">
        <v>631454000000</v>
      </c>
      <c r="I1923" s="7">
        <v>0.59</v>
      </c>
      <c r="J1923" s="1">
        <f t="shared" ref="J1923:J1986" si="91">MONTH(A1923)</f>
        <v>9</v>
      </c>
      <c r="K1923" s="1">
        <f t="shared" ref="K1923:K1986" si="92">DAY(A1923)</f>
        <v>24</v>
      </c>
    </row>
    <row r="1924" spans="1:11" hidden="1" x14ac:dyDescent="0.3">
      <c r="A1924" s="6">
        <v>41542</v>
      </c>
      <c r="B1924" s="1">
        <f t="shared" si="90"/>
        <v>2013</v>
      </c>
      <c r="C1924" s="7">
        <v>1707.28</v>
      </c>
      <c r="D1924" s="7">
        <v>1711.68</v>
      </c>
      <c r="E1924" s="7">
        <v>1685.58</v>
      </c>
      <c r="F1924" s="7">
        <v>1693.41</v>
      </c>
      <c r="G1924" s="8">
        <v>11057200</v>
      </c>
      <c r="H1924" s="8">
        <v>548430000000</v>
      </c>
      <c r="I1924" s="7">
        <v>-0.98</v>
      </c>
      <c r="J1924" s="1">
        <f t="shared" si="91"/>
        <v>9</v>
      </c>
      <c r="K1924" s="1">
        <f t="shared" si="92"/>
        <v>25</v>
      </c>
    </row>
    <row r="1925" spans="1:11" hidden="1" x14ac:dyDescent="0.3">
      <c r="A1925" s="6">
        <v>41543</v>
      </c>
      <c r="B1925" s="1">
        <f t="shared" si="90"/>
        <v>2013</v>
      </c>
      <c r="C1925" s="7">
        <v>1693.7</v>
      </c>
      <c r="D1925" s="7">
        <v>1718.04</v>
      </c>
      <c r="E1925" s="7">
        <v>1692.42</v>
      </c>
      <c r="F1925" s="7">
        <v>1715.69</v>
      </c>
      <c r="G1925" s="8">
        <v>13818300</v>
      </c>
      <c r="H1925" s="8">
        <v>543868000000</v>
      </c>
      <c r="I1925" s="7">
        <v>1.32</v>
      </c>
      <c r="J1925" s="1">
        <f t="shared" si="91"/>
        <v>9</v>
      </c>
      <c r="K1925" s="1">
        <f t="shared" si="92"/>
        <v>26</v>
      </c>
    </row>
    <row r="1926" spans="1:11" hidden="1" x14ac:dyDescent="0.3">
      <c r="A1926" s="6">
        <v>41544</v>
      </c>
      <c r="B1926" s="1">
        <f t="shared" si="90"/>
        <v>2013</v>
      </c>
      <c r="C1926" s="7">
        <v>1724.26</v>
      </c>
      <c r="D1926" s="7">
        <v>1731.47</v>
      </c>
      <c r="E1926" s="7">
        <v>1719.61</v>
      </c>
      <c r="F1926" s="7">
        <v>1729.19</v>
      </c>
      <c r="G1926" s="8">
        <v>9830400</v>
      </c>
      <c r="H1926" s="8">
        <v>519076000000</v>
      </c>
      <c r="I1926" s="7">
        <v>0.79</v>
      </c>
      <c r="J1926" s="1">
        <f t="shared" si="91"/>
        <v>9</v>
      </c>
      <c r="K1926" s="1">
        <f t="shared" si="92"/>
        <v>27</v>
      </c>
    </row>
    <row r="1927" spans="1:11" hidden="1" x14ac:dyDescent="0.3">
      <c r="A1927" s="6">
        <v>41547</v>
      </c>
      <c r="B1927" s="1">
        <f t="shared" si="90"/>
        <v>2013</v>
      </c>
      <c r="C1927" s="7">
        <v>1724</v>
      </c>
      <c r="D1927" s="7">
        <v>1730.7</v>
      </c>
      <c r="E1927" s="7">
        <v>1711.69</v>
      </c>
      <c r="F1927" s="7">
        <v>1721.85</v>
      </c>
      <c r="G1927" s="8">
        <v>10461300</v>
      </c>
      <c r="H1927" s="8">
        <v>523493000000</v>
      </c>
      <c r="I1927" s="7">
        <v>-0.42</v>
      </c>
      <c r="J1927" s="1">
        <f t="shared" si="91"/>
        <v>9</v>
      </c>
      <c r="K1927" s="1">
        <f t="shared" si="92"/>
        <v>30</v>
      </c>
    </row>
    <row r="1928" spans="1:11" hidden="1" x14ac:dyDescent="0.3">
      <c r="A1928" s="6">
        <v>41548</v>
      </c>
      <c r="B1928" s="1">
        <f t="shared" si="90"/>
        <v>2013</v>
      </c>
      <c r="C1928" s="7">
        <v>1723.26</v>
      </c>
      <c r="D1928" s="7">
        <v>1734.06</v>
      </c>
      <c r="E1928" s="7">
        <v>1704.21</v>
      </c>
      <c r="F1928" s="7">
        <v>1715.48</v>
      </c>
      <c r="G1928" s="8">
        <v>10506700</v>
      </c>
      <c r="H1928" s="8">
        <v>471671000000</v>
      </c>
      <c r="I1928" s="7">
        <v>-0.37</v>
      </c>
      <c r="J1928" s="1">
        <f t="shared" si="91"/>
        <v>10</v>
      </c>
      <c r="K1928" s="1">
        <f t="shared" si="92"/>
        <v>1</v>
      </c>
    </row>
    <row r="1929" spans="1:11" hidden="1" x14ac:dyDescent="0.3">
      <c r="A1929" s="6">
        <v>41549</v>
      </c>
      <c r="B1929" s="1">
        <f t="shared" si="90"/>
        <v>2013</v>
      </c>
      <c r="C1929" s="7">
        <v>1747.64</v>
      </c>
      <c r="D1929" s="7">
        <v>1755.81</v>
      </c>
      <c r="E1929" s="7">
        <v>1741.23</v>
      </c>
      <c r="F1929" s="7">
        <v>1751.42</v>
      </c>
      <c r="G1929" s="8">
        <v>18448700</v>
      </c>
      <c r="H1929" s="8">
        <v>849881000000</v>
      </c>
      <c r="I1929" s="7">
        <v>2.1</v>
      </c>
      <c r="J1929" s="1">
        <f t="shared" si="91"/>
        <v>10</v>
      </c>
      <c r="K1929" s="1">
        <f t="shared" si="92"/>
        <v>2</v>
      </c>
    </row>
    <row r="1930" spans="1:11" hidden="1" x14ac:dyDescent="0.3">
      <c r="A1930" s="6">
        <v>41551</v>
      </c>
      <c r="B1930" s="1">
        <f t="shared" si="90"/>
        <v>2013</v>
      </c>
      <c r="C1930" s="7">
        <v>1772.22</v>
      </c>
      <c r="D1930" s="7">
        <v>1782.94</v>
      </c>
      <c r="E1930" s="7">
        <v>1759.96</v>
      </c>
      <c r="F1930" s="7">
        <v>1776.62</v>
      </c>
      <c r="G1930" s="8">
        <v>27008000</v>
      </c>
      <c r="H1930" s="8">
        <v>963266000000</v>
      </c>
      <c r="I1930" s="7">
        <v>1.44</v>
      </c>
      <c r="J1930" s="1">
        <f t="shared" si="91"/>
        <v>10</v>
      </c>
      <c r="K1930" s="1">
        <f t="shared" si="92"/>
        <v>4</v>
      </c>
    </row>
    <row r="1931" spans="1:11" hidden="1" x14ac:dyDescent="0.3">
      <c r="A1931" s="6">
        <v>41554</v>
      </c>
      <c r="B1931" s="1">
        <f t="shared" si="90"/>
        <v>2013</v>
      </c>
      <c r="C1931" s="7">
        <v>1786.83</v>
      </c>
      <c r="D1931" s="7">
        <v>1788.09</v>
      </c>
      <c r="E1931" s="7">
        <v>1779.34</v>
      </c>
      <c r="F1931" s="7">
        <v>1781.43</v>
      </c>
      <c r="G1931" s="8">
        <v>17543400</v>
      </c>
      <c r="H1931" s="8">
        <v>721053000000</v>
      </c>
      <c r="I1931" s="7">
        <v>0.27</v>
      </c>
      <c r="J1931" s="1">
        <f t="shared" si="91"/>
        <v>10</v>
      </c>
      <c r="K1931" s="1">
        <f t="shared" si="92"/>
        <v>7</v>
      </c>
    </row>
    <row r="1932" spans="1:11" hidden="1" x14ac:dyDescent="0.3">
      <c r="A1932" s="6">
        <v>41555</v>
      </c>
      <c r="B1932" s="1">
        <f t="shared" si="90"/>
        <v>2013</v>
      </c>
      <c r="C1932" s="7">
        <v>1772.8</v>
      </c>
      <c r="D1932" s="7">
        <v>1775.9</v>
      </c>
      <c r="E1932" s="7">
        <v>1761.54</v>
      </c>
      <c r="F1932" s="7">
        <v>1773.42</v>
      </c>
      <c r="G1932" s="8">
        <v>27782000</v>
      </c>
      <c r="H1932" s="8">
        <v>1067593000000</v>
      </c>
      <c r="I1932" s="7">
        <v>-0.45</v>
      </c>
      <c r="J1932" s="1">
        <f t="shared" si="91"/>
        <v>10</v>
      </c>
      <c r="K1932" s="1">
        <f t="shared" si="92"/>
        <v>8</v>
      </c>
    </row>
    <row r="1933" spans="1:11" hidden="1" x14ac:dyDescent="0.3">
      <c r="A1933" s="6">
        <v>41557</v>
      </c>
      <c r="B1933" s="1">
        <f t="shared" si="90"/>
        <v>2013</v>
      </c>
      <c r="C1933" s="7">
        <v>1773.71</v>
      </c>
      <c r="D1933" s="7">
        <v>1793.15</v>
      </c>
      <c r="E1933" s="7">
        <v>1772.47</v>
      </c>
      <c r="F1933" s="7">
        <v>1787.66</v>
      </c>
      <c r="G1933" s="8">
        <v>14463800</v>
      </c>
      <c r="H1933" s="8">
        <v>715476000000</v>
      </c>
      <c r="I1933" s="7">
        <v>0.8</v>
      </c>
      <c r="J1933" s="1">
        <f t="shared" si="91"/>
        <v>10</v>
      </c>
      <c r="K1933" s="1">
        <f t="shared" si="92"/>
        <v>10</v>
      </c>
    </row>
    <row r="1934" spans="1:11" hidden="1" x14ac:dyDescent="0.3">
      <c r="A1934" s="6">
        <v>41558</v>
      </c>
      <c r="B1934" s="1">
        <f t="shared" si="90"/>
        <v>2013</v>
      </c>
      <c r="C1934" s="7">
        <v>1809.22</v>
      </c>
      <c r="D1934" s="7">
        <v>1816.65</v>
      </c>
      <c r="E1934" s="7">
        <v>1803.2</v>
      </c>
      <c r="F1934" s="7">
        <v>1808.94</v>
      </c>
      <c r="G1934" s="8">
        <v>18522500</v>
      </c>
      <c r="H1934" s="8">
        <v>711189000000</v>
      </c>
      <c r="I1934" s="7">
        <v>1.19</v>
      </c>
      <c r="J1934" s="1">
        <f t="shared" si="91"/>
        <v>10</v>
      </c>
      <c r="K1934" s="1">
        <f t="shared" si="92"/>
        <v>11</v>
      </c>
    </row>
    <row r="1935" spans="1:11" hidden="1" x14ac:dyDescent="0.3">
      <c r="A1935" s="6">
        <v>41561</v>
      </c>
      <c r="B1935" s="1">
        <f t="shared" si="90"/>
        <v>2013</v>
      </c>
      <c r="C1935" s="7">
        <v>1812.9</v>
      </c>
      <c r="D1935" s="7">
        <v>1812.9</v>
      </c>
      <c r="E1935" s="7">
        <v>1796.64</v>
      </c>
      <c r="F1935" s="7">
        <v>1797.84</v>
      </c>
      <c r="G1935" s="8">
        <v>11892600</v>
      </c>
      <c r="H1935" s="8">
        <v>458958000000</v>
      </c>
      <c r="I1935" s="7">
        <v>-0.61</v>
      </c>
      <c r="J1935" s="1">
        <f t="shared" si="91"/>
        <v>10</v>
      </c>
      <c r="K1935" s="1">
        <f t="shared" si="92"/>
        <v>14</v>
      </c>
    </row>
    <row r="1936" spans="1:11" hidden="1" x14ac:dyDescent="0.3">
      <c r="A1936" s="6">
        <v>41562</v>
      </c>
      <c r="B1936" s="1">
        <f t="shared" si="90"/>
        <v>2013</v>
      </c>
      <c r="C1936" s="7">
        <v>1812.25</v>
      </c>
      <c r="D1936" s="7">
        <v>1816.48</v>
      </c>
      <c r="E1936" s="7">
        <v>1802.65</v>
      </c>
      <c r="F1936" s="7">
        <v>1810.1</v>
      </c>
      <c r="G1936" s="8">
        <v>11967200</v>
      </c>
      <c r="H1936" s="8">
        <v>503559000000</v>
      </c>
      <c r="I1936" s="7">
        <v>0.68</v>
      </c>
      <c r="J1936" s="1">
        <f t="shared" si="91"/>
        <v>10</v>
      </c>
      <c r="K1936" s="1">
        <f t="shared" si="92"/>
        <v>15</v>
      </c>
    </row>
    <row r="1937" spans="1:11" hidden="1" x14ac:dyDescent="0.3">
      <c r="A1937" s="6">
        <v>41563</v>
      </c>
      <c r="B1937" s="1">
        <f t="shared" si="90"/>
        <v>2013</v>
      </c>
      <c r="C1937" s="7">
        <v>1819.49</v>
      </c>
      <c r="D1937" s="7">
        <v>1826.81</v>
      </c>
      <c r="E1937" s="7">
        <v>1806.25</v>
      </c>
      <c r="F1937" s="7">
        <v>1807.25</v>
      </c>
      <c r="G1937" s="8">
        <v>11829300</v>
      </c>
      <c r="H1937" s="8">
        <v>474260000000</v>
      </c>
      <c r="I1937" s="7">
        <v>-0.16</v>
      </c>
      <c r="J1937" s="1">
        <f t="shared" si="91"/>
        <v>10</v>
      </c>
      <c r="K1937" s="1">
        <f t="shared" si="92"/>
        <v>16</v>
      </c>
    </row>
    <row r="1938" spans="1:11" hidden="1" x14ac:dyDescent="0.3">
      <c r="A1938" s="6">
        <v>41564</v>
      </c>
      <c r="B1938" s="1">
        <f t="shared" si="90"/>
        <v>2013</v>
      </c>
      <c r="C1938" s="7">
        <v>1824.02</v>
      </c>
      <c r="D1938" s="7">
        <v>1824.02</v>
      </c>
      <c r="E1938" s="7">
        <v>1788.61</v>
      </c>
      <c r="F1938" s="7">
        <v>1798.25</v>
      </c>
      <c r="G1938" s="8">
        <v>12428300</v>
      </c>
      <c r="H1938" s="8">
        <v>513297000000</v>
      </c>
      <c r="I1938" s="7">
        <v>-0.5</v>
      </c>
      <c r="J1938" s="1">
        <f t="shared" si="91"/>
        <v>10</v>
      </c>
      <c r="K1938" s="1">
        <f t="shared" si="92"/>
        <v>17</v>
      </c>
    </row>
    <row r="1939" spans="1:11" hidden="1" x14ac:dyDescent="0.3">
      <c r="A1939" s="6">
        <v>41565</v>
      </c>
      <c r="B1939" s="1">
        <f t="shared" si="90"/>
        <v>2013</v>
      </c>
      <c r="C1939" s="7">
        <v>1806.66</v>
      </c>
      <c r="D1939" s="7">
        <v>1816.73</v>
      </c>
      <c r="E1939" s="7">
        <v>1799.54</v>
      </c>
      <c r="F1939" s="7">
        <v>1816.73</v>
      </c>
      <c r="G1939" s="8">
        <v>11566500</v>
      </c>
      <c r="H1939" s="8">
        <v>489877000000</v>
      </c>
      <c r="I1939" s="7">
        <v>1.03</v>
      </c>
      <c r="J1939" s="1">
        <f t="shared" si="91"/>
        <v>10</v>
      </c>
      <c r="K1939" s="1">
        <f t="shared" si="92"/>
        <v>18</v>
      </c>
    </row>
    <row r="1940" spans="1:11" hidden="1" x14ac:dyDescent="0.3">
      <c r="A1940" s="6">
        <v>41568</v>
      </c>
      <c r="B1940" s="1">
        <f t="shared" si="90"/>
        <v>2013</v>
      </c>
      <c r="C1940" s="7">
        <v>1823.64</v>
      </c>
      <c r="D1940" s="7">
        <v>1832.29</v>
      </c>
      <c r="E1940" s="7">
        <v>1806.91</v>
      </c>
      <c r="F1940" s="7">
        <v>1812.81</v>
      </c>
      <c r="G1940" s="8">
        <v>11874400</v>
      </c>
      <c r="H1940" s="8">
        <v>461922000000</v>
      </c>
      <c r="I1940" s="7">
        <v>-0.22</v>
      </c>
      <c r="J1940" s="1">
        <f t="shared" si="91"/>
        <v>10</v>
      </c>
      <c r="K1940" s="1">
        <f t="shared" si="92"/>
        <v>21</v>
      </c>
    </row>
    <row r="1941" spans="1:11" hidden="1" x14ac:dyDescent="0.3">
      <c r="A1941" s="6">
        <v>41569</v>
      </c>
      <c r="B1941" s="1">
        <f t="shared" si="90"/>
        <v>2013</v>
      </c>
      <c r="C1941" s="7">
        <v>1807.75</v>
      </c>
      <c r="D1941" s="7">
        <v>1808.42</v>
      </c>
      <c r="E1941" s="7">
        <v>1786.1</v>
      </c>
      <c r="F1941" s="7">
        <v>1792.26</v>
      </c>
      <c r="G1941" s="8">
        <v>13732700</v>
      </c>
      <c r="H1941" s="8">
        <v>724456000000</v>
      </c>
      <c r="I1941" s="7">
        <v>-1.1299999999999999</v>
      </c>
      <c r="J1941" s="1">
        <f t="shared" si="91"/>
        <v>10</v>
      </c>
      <c r="K1941" s="1">
        <f t="shared" si="92"/>
        <v>22</v>
      </c>
    </row>
    <row r="1942" spans="1:11" hidden="1" x14ac:dyDescent="0.3">
      <c r="A1942" s="6">
        <v>41570</v>
      </c>
      <c r="B1942" s="1">
        <f t="shared" si="90"/>
        <v>2013</v>
      </c>
      <c r="C1942" s="7">
        <v>1800.22</v>
      </c>
      <c r="D1942" s="7">
        <v>1802.1</v>
      </c>
      <c r="E1942" s="7">
        <v>1765.32</v>
      </c>
      <c r="F1942" s="7">
        <v>1765.32</v>
      </c>
      <c r="G1942" s="8">
        <v>12428000</v>
      </c>
      <c r="H1942" s="8">
        <v>539432000000</v>
      </c>
      <c r="I1942" s="7">
        <v>-1.5</v>
      </c>
      <c r="J1942" s="1">
        <f t="shared" si="91"/>
        <v>10</v>
      </c>
      <c r="K1942" s="1">
        <f t="shared" si="92"/>
        <v>23</v>
      </c>
    </row>
    <row r="1943" spans="1:11" hidden="1" x14ac:dyDescent="0.3">
      <c r="A1943" s="6">
        <v>41571</v>
      </c>
      <c r="B1943" s="1">
        <f t="shared" si="90"/>
        <v>2013</v>
      </c>
      <c r="C1943" s="7">
        <v>1758.48</v>
      </c>
      <c r="D1943" s="7">
        <v>1778.22</v>
      </c>
      <c r="E1943" s="7">
        <v>1750.48</v>
      </c>
      <c r="F1943" s="7">
        <v>1778.22</v>
      </c>
      <c r="G1943" s="8">
        <v>10346000</v>
      </c>
      <c r="H1943" s="8">
        <v>484138000000</v>
      </c>
      <c r="I1943" s="7">
        <v>0.73</v>
      </c>
      <c r="J1943" s="1">
        <f t="shared" si="91"/>
        <v>10</v>
      </c>
      <c r="K1943" s="1">
        <f t="shared" si="92"/>
        <v>24</v>
      </c>
    </row>
    <row r="1944" spans="1:11" hidden="1" x14ac:dyDescent="0.3">
      <c r="A1944" s="6">
        <v>41572</v>
      </c>
      <c r="B1944" s="1">
        <f t="shared" si="90"/>
        <v>2013</v>
      </c>
      <c r="C1944" s="7">
        <v>1781.58</v>
      </c>
      <c r="D1944" s="7">
        <v>1785.56</v>
      </c>
      <c r="E1944" s="7">
        <v>1764.46</v>
      </c>
      <c r="F1944" s="7">
        <v>1785.44</v>
      </c>
      <c r="G1944" s="8">
        <v>10216300</v>
      </c>
      <c r="H1944" s="8">
        <v>403722000000</v>
      </c>
      <c r="I1944" s="7">
        <v>0.41</v>
      </c>
      <c r="J1944" s="1">
        <f t="shared" si="91"/>
        <v>10</v>
      </c>
      <c r="K1944" s="1">
        <f t="shared" si="92"/>
        <v>25</v>
      </c>
    </row>
    <row r="1945" spans="1:11" hidden="1" x14ac:dyDescent="0.3">
      <c r="A1945" s="6">
        <v>41575</v>
      </c>
      <c r="B1945" s="1">
        <f t="shared" si="90"/>
        <v>2013</v>
      </c>
      <c r="C1945" s="7">
        <v>1793.68</v>
      </c>
      <c r="D1945" s="7">
        <v>1799.86</v>
      </c>
      <c r="E1945" s="7">
        <v>1790.29</v>
      </c>
      <c r="F1945" s="7">
        <v>1793.93</v>
      </c>
      <c r="G1945" s="8">
        <v>9063000</v>
      </c>
      <c r="H1945" s="8">
        <v>518130000000</v>
      </c>
      <c r="I1945" s="7">
        <v>0.48</v>
      </c>
      <c r="J1945" s="1">
        <f t="shared" si="91"/>
        <v>10</v>
      </c>
      <c r="K1945" s="1">
        <f t="shared" si="92"/>
        <v>28</v>
      </c>
    </row>
    <row r="1946" spans="1:11" hidden="1" x14ac:dyDescent="0.3">
      <c r="A1946" s="6">
        <v>41576</v>
      </c>
      <c r="B1946" s="1">
        <f t="shared" si="90"/>
        <v>2013</v>
      </c>
      <c r="C1946" s="7">
        <v>1803.86</v>
      </c>
      <c r="D1946" s="7">
        <v>1804.54</v>
      </c>
      <c r="E1946" s="7">
        <v>1773.77</v>
      </c>
      <c r="F1946" s="7">
        <v>1778.18</v>
      </c>
      <c r="G1946" s="8">
        <v>11588100</v>
      </c>
      <c r="H1946" s="8">
        <v>590133000000</v>
      </c>
      <c r="I1946" s="7">
        <v>-0.88</v>
      </c>
      <c r="J1946" s="1">
        <f t="shared" si="91"/>
        <v>10</v>
      </c>
      <c r="K1946" s="1">
        <f t="shared" si="92"/>
        <v>29</v>
      </c>
    </row>
    <row r="1947" spans="1:11" hidden="1" x14ac:dyDescent="0.3">
      <c r="A1947" s="6">
        <v>41577</v>
      </c>
      <c r="B1947" s="1">
        <f t="shared" si="90"/>
        <v>2013</v>
      </c>
      <c r="C1947" s="7">
        <v>1786.71</v>
      </c>
      <c r="D1947" s="7">
        <v>1807.92</v>
      </c>
      <c r="E1947" s="7">
        <v>1782.47</v>
      </c>
      <c r="F1947" s="7">
        <v>1806.81</v>
      </c>
      <c r="G1947" s="8">
        <v>16360900</v>
      </c>
      <c r="H1947" s="8">
        <v>611958000000</v>
      </c>
      <c r="I1947" s="7">
        <v>1.61</v>
      </c>
      <c r="J1947" s="1">
        <f t="shared" si="91"/>
        <v>10</v>
      </c>
      <c r="K1947" s="1">
        <f t="shared" si="92"/>
        <v>30</v>
      </c>
    </row>
    <row r="1948" spans="1:11" hidden="1" x14ac:dyDescent="0.3">
      <c r="A1948" s="6">
        <v>41578</v>
      </c>
      <c r="B1948" s="1">
        <f t="shared" si="90"/>
        <v>2013</v>
      </c>
      <c r="C1948" s="7">
        <v>1803.72</v>
      </c>
      <c r="D1948" s="7">
        <v>1811.16</v>
      </c>
      <c r="E1948" s="7">
        <v>1781.03</v>
      </c>
      <c r="F1948" s="7">
        <v>1781.03</v>
      </c>
      <c r="G1948" s="8">
        <v>14385600</v>
      </c>
      <c r="H1948" s="8">
        <v>634514000000</v>
      </c>
      <c r="I1948" s="7">
        <v>-1.43</v>
      </c>
      <c r="J1948" s="1">
        <f t="shared" si="91"/>
        <v>10</v>
      </c>
      <c r="K1948" s="1">
        <f t="shared" si="92"/>
        <v>31</v>
      </c>
    </row>
    <row r="1949" spans="1:11" hidden="1" x14ac:dyDescent="0.3">
      <c r="A1949" s="6">
        <v>41579</v>
      </c>
      <c r="B1949" s="1">
        <f t="shared" si="90"/>
        <v>2013</v>
      </c>
      <c r="C1949" s="7">
        <v>1797.78</v>
      </c>
      <c r="D1949" s="7">
        <v>1815.99</v>
      </c>
      <c r="E1949" s="7">
        <v>1796.71</v>
      </c>
      <c r="F1949" s="7">
        <v>1814.18</v>
      </c>
      <c r="G1949" s="8">
        <v>13659800</v>
      </c>
      <c r="H1949" s="8">
        <v>610255000000</v>
      </c>
      <c r="I1949" s="7">
        <v>1.86</v>
      </c>
      <c r="J1949" s="1">
        <f t="shared" si="91"/>
        <v>11</v>
      </c>
      <c r="K1949" s="1">
        <f t="shared" si="92"/>
        <v>1</v>
      </c>
    </row>
    <row r="1950" spans="1:11" hidden="1" x14ac:dyDescent="0.3">
      <c r="A1950" s="6">
        <v>41582</v>
      </c>
      <c r="B1950" s="1">
        <f t="shared" si="90"/>
        <v>2013</v>
      </c>
      <c r="C1950" s="7">
        <v>1817.88</v>
      </c>
      <c r="D1950" s="7">
        <v>1817.88</v>
      </c>
      <c r="E1950" s="7">
        <v>1803.25</v>
      </c>
      <c r="F1950" s="7">
        <v>1803.25</v>
      </c>
      <c r="G1950" s="8">
        <v>11367300</v>
      </c>
      <c r="H1950" s="8">
        <v>594098000000</v>
      </c>
      <c r="I1950" s="7">
        <v>-0.6</v>
      </c>
      <c r="J1950" s="1">
        <f t="shared" si="91"/>
        <v>11</v>
      </c>
      <c r="K1950" s="1">
        <f t="shared" si="92"/>
        <v>4</v>
      </c>
    </row>
    <row r="1951" spans="1:11" hidden="1" x14ac:dyDescent="0.3">
      <c r="A1951" s="6">
        <v>41583</v>
      </c>
      <c r="B1951" s="1">
        <f t="shared" si="90"/>
        <v>2013</v>
      </c>
      <c r="C1951" s="7">
        <v>1805.55</v>
      </c>
      <c r="D1951" s="7">
        <v>1805.71</v>
      </c>
      <c r="E1951" s="7">
        <v>1762.1</v>
      </c>
      <c r="F1951" s="7">
        <v>1770.72</v>
      </c>
      <c r="G1951" s="8">
        <v>10060900</v>
      </c>
      <c r="H1951" s="8">
        <v>428898000000</v>
      </c>
      <c r="I1951" s="7">
        <v>-1.8</v>
      </c>
      <c r="J1951" s="1">
        <f t="shared" si="91"/>
        <v>11</v>
      </c>
      <c r="K1951" s="1">
        <f t="shared" si="92"/>
        <v>5</v>
      </c>
    </row>
    <row r="1952" spans="1:11" hidden="1" x14ac:dyDescent="0.3">
      <c r="A1952" s="6">
        <v>41584</v>
      </c>
      <c r="B1952" s="1">
        <f t="shared" si="90"/>
        <v>2013</v>
      </c>
      <c r="C1952" s="7">
        <v>1767.96</v>
      </c>
      <c r="D1952" s="7">
        <v>1775.87</v>
      </c>
      <c r="E1952" s="7">
        <v>1749.96</v>
      </c>
      <c r="F1952" s="7">
        <v>1749.97</v>
      </c>
      <c r="G1952" s="8">
        <v>9803500</v>
      </c>
      <c r="H1952" s="8">
        <v>548262000000</v>
      </c>
      <c r="I1952" s="7">
        <v>-1.17</v>
      </c>
      <c r="J1952" s="1">
        <f t="shared" si="91"/>
        <v>11</v>
      </c>
      <c r="K1952" s="1">
        <f t="shared" si="92"/>
        <v>6</v>
      </c>
    </row>
    <row r="1953" spans="1:11" hidden="1" x14ac:dyDescent="0.3">
      <c r="A1953" s="6">
        <v>41585</v>
      </c>
      <c r="B1953" s="1">
        <f t="shared" si="90"/>
        <v>2013</v>
      </c>
      <c r="C1953" s="7">
        <v>1758.25</v>
      </c>
      <c r="D1953" s="7">
        <v>1758.88</v>
      </c>
      <c r="E1953" s="7">
        <v>1728.75</v>
      </c>
      <c r="F1953" s="7">
        <v>1735.1</v>
      </c>
      <c r="G1953" s="8">
        <v>13957900</v>
      </c>
      <c r="H1953" s="8">
        <v>596964000000</v>
      </c>
      <c r="I1953" s="7">
        <v>-0.85</v>
      </c>
      <c r="J1953" s="1">
        <f t="shared" si="91"/>
        <v>11</v>
      </c>
      <c r="K1953" s="1">
        <f t="shared" si="92"/>
        <v>7</v>
      </c>
    </row>
    <row r="1954" spans="1:11" hidden="1" x14ac:dyDescent="0.3">
      <c r="A1954" s="6">
        <v>41586</v>
      </c>
      <c r="B1954" s="1">
        <f t="shared" si="90"/>
        <v>2013</v>
      </c>
      <c r="C1954" s="7">
        <v>1716.44</v>
      </c>
      <c r="D1954" s="7">
        <v>1738.38</v>
      </c>
      <c r="E1954" s="7">
        <v>1704.3</v>
      </c>
      <c r="F1954" s="7">
        <v>1704.3</v>
      </c>
      <c r="G1954" s="8">
        <v>14636100</v>
      </c>
      <c r="H1954" s="8">
        <v>642392000000</v>
      </c>
      <c r="I1954" s="7">
        <v>-1.78</v>
      </c>
      <c r="J1954" s="1">
        <f t="shared" si="91"/>
        <v>11</v>
      </c>
      <c r="K1954" s="1">
        <f t="shared" si="92"/>
        <v>8</v>
      </c>
    </row>
    <row r="1955" spans="1:11" hidden="1" x14ac:dyDescent="0.3">
      <c r="A1955" s="6">
        <v>41589</v>
      </c>
      <c r="B1955" s="1">
        <f t="shared" si="90"/>
        <v>2013</v>
      </c>
      <c r="C1955" s="7">
        <v>1715.44</v>
      </c>
      <c r="D1955" s="7">
        <v>1716.86</v>
      </c>
      <c r="E1955" s="7">
        <v>1674.37</v>
      </c>
      <c r="F1955" s="7">
        <v>1679.81</v>
      </c>
      <c r="G1955" s="8">
        <v>11972600</v>
      </c>
      <c r="H1955" s="8">
        <v>481516000000</v>
      </c>
      <c r="I1955" s="7">
        <v>-1.44</v>
      </c>
      <c r="J1955" s="1">
        <f t="shared" si="91"/>
        <v>11</v>
      </c>
      <c r="K1955" s="1">
        <f t="shared" si="92"/>
        <v>11</v>
      </c>
    </row>
    <row r="1956" spans="1:11" hidden="1" x14ac:dyDescent="0.3">
      <c r="A1956" s="6">
        <v>41590</v>
      </c>
      <c r="B1956" s="1">
        <f t="shared" si="90"/>
        <v>2013</v>
      </c>
      <c r="C1956" s="7">
        <v>1693.27</v>
      </c>
      <c r="D1956" s="7">
        <v>1722.71</v>
      </c>
      <c r="E1956" s="7">
        <v>1693.27</v>
      </c>
      <c r="F1956" s="7">
        <v>1718.07</v>
      </c>
      <c r="G1956" s="8">
        <v>9314700</v>
      </c>
      <c r="H1956" s="8">
        <v>482634000000</v>
      </c>
      <c r="I1956" s="7">
        <v>2.2799999999999998</v>
      </c>
      <c r="J1956" s="1">
        <f t="shared" si="91"/>
        <v>11</v>
      </c>
      <c r="K1956" s="1">
        <f t="shared" si="92"/>
        <v>12</v>
      </c>
    </row>
    <row r="1957" spans="1:11" hidden="1" x14ac:dyDescent="0.3">
      <c r="A1957" s="6">
        <v>41591</v>
      </c>
      <c r="B1957" s="1">
        <f t="shared" si="90"/>
        <v>2013</v>
      </c>
      <c r="C1957" s="7">
        <v>1716.89</v>
      </c>
      <c r="D1957" s="7">
        <v>1716.89</v>
      </c>
      <c r="E1957" s="7">
        <v>1690.74</v>
      </c>
      <c r="F1957" s="7">
        <v>1690.74</v>
      </c>
      <c r="G1957" s="8">
        <v>8510400</v>
      </c>
      <c r="H1957" s="8">
        <v>433624000000</v>
      </c>
      <c r="I1957" s="7">
        <v>-1.59</v>
      </c>
      <c r="J1957" s="1">
        <f t="shared" si="91"/>
        <v>11</v>
      </c>
      <c r="K1957" s="1">
        <f t="shared" si="92"/>
        <v>13</v>
      </c>
    </row>
    <row r="1958" spans="1:11" hidden="1" x14ac:dyDescent="0.3">
      <c r="A1958" s="6">
        <v>41592</v>
      </c>
      <c r="B1958" s="1">
        <f t="shared" si="90"/>
        <v>2013</v>
      </c>
      <c r="C1958" s="7">
        <v>1716</v>
      </c>
      <c r="D1958" s="7">
        <v>1722.96</v>
      </c>
      <c r="E1958" s="7">
        <v>1703.82</v>
      </c>
      <c r="F1958" s="7">
        <v>1715.01</v>
      </c>
      <c r="G1958" s="8">
        <v>8200300</v>
      </c>
      <c r="H1958" s="8">
        <v>456882000000</v>
      </c>
      <c r="I1958" s="7">
        <v>1.44</v>
      </c>
      <c r="J1958" s="1">
        <f t="shared" si="91"/>
        <v>11</v>
      </c>
      <c r="K1958" s="1">
        <f t="shared" si="92"/>
        <v>14</v>
      </c>
    </row>
    <row r="1959" spans="1:11" hidden="1" x14ac:dyDescent="0.3">
      <c r="A1959" s="6">
        <v>41593</v>
      </c>
      <c r="B1959" s="1">
        <f t="shared" si="90"/>
        <v>2013</v>
      </c>
      <c r="C1959" s="7">
        <v>1726.83</v>
      </c>
      <c r="D1959" s="7">
        <v>1755.69</v>
      </c>
      <c r="E1959" s="7">
        <v>1724.74</v>
      </c>
      <c r="F1959" s="7">
        <v>1755.69</v>
      </c>
      <c r="G1959" s="8">
        <v>10780400</v>
      </c>
      <c r="H1959" s="8">
        <v>502523000000</v>
      </c>
      <c r="I1959" s="7">
        <v>2.37</v>
      </c>
      <c r="J1959" s="1">
        <f t="shared" si="91"/>
        <v>11</v>
      </c>
      <c r="K1959" s="1">
        <f t="shared" si="92"/>
        <v>15</v>
      </c>
    </row>
    <row r="1960" spans="1:11" hidden="1" x14ac:dyDescent="0.3">
      <c r="A1960" s="6">
        <v>41596</v>
      </c>
      <c r="B1960" s="1">
        <f t="shared" si="90"/>
        <v>2013</v>
      </c>
      <c r="C1960" s="7">
        <v>1764.28</v>
      </c>
      <c r="D1960" s="7">
        <v>1765.4</v>
      </c>
      <c r="E1960" s="7">
        <v>1750.35</v>
      </c>
      <c r="F1960" s="7">
        <v>1753.48</v>
      </c>
      <c r="G1960" s="8">
        <v>8287400</v>
      </c>
      <c r="H1960" s="8">
        <v>357736000000</v>
      </c>
      <c r="I1960" s="7">
        <v>-0.13</v>
      </c>
      <c r="J1960" s="1">
        <f t="shared" si="91"/>
        <v>11</v>
      </c>
      <c r="K1960" s="1">
        <f t="shared" si="92"/>
        <v>18</v>
      </c>
    </row>
    <row r="1961" spans="1:11" hidden="1" x14ac:dyDescent="0.3">
      <c r="A1961" s="6">
        <v>41597</v>
      </c>
      <c r="B1961" s="1">
        <f t="shared" si="90"/>
        <v>2013</v>
      </c>
      <c r="C1961" s="7">
        <v>1751.56</v>
      </c>
      <c r="D1961" s="7">
        <v>1761.79</v>
      </c>
      <c r="E1961" s="7">
        <v>1739.19</v>
      </c>
      <c r="F1961" s="7">
        <v>1744.6</v>
      </c>
      <c r="G1961" s="8">
        <v>10450600</v>
      </c>
      <c r="H1961" s="8">
        <v>445964000000</v>
      </c>
      <c r="I1961" s="7">
        <v>-0.51</v>
      </c>
      <c r="J1961" s="1">
        <f t="shared" si="91"/>
        <v>11</v>
      </c>
      <c r="K1961" s="1">
        <f t="shared" si="92"/>
        <v>19</v>
      </c>
    </row>
    <row r="1962" spans="1:11" hidden="1" x14ac:dyDescent="0.3">
      <c r="A1962" s="6">
        <v>41598</v>
      </c>
      <c r="B1962" s="1">
        <f t="shared" si="90"/>
        <v>2013</v>
      </c>
      <c r="C1962" s="7">
        <v>1734.68</v>
      </c>
      <c r="D1962" s="7">
        <v>1734.68</v>
      </c>
      <c r="E1962" s="7">
        <v>1709.91</v>
      </c>
      <c r="F1962" s="7">
        <v>1712.76</v>
      </c>
      <c r="G1962" s="8">
        <v>10148600</v>
      </c>
      <c r="H1962" s="8">
        <v>470495000000</v>
      </c>
      <c r="I1962" s="7">
        <v>-1.83</v>
      </c>
      <c r="J1962" s="1">
        <f t="shared" si="91"/>
        <v>11</v>
      </c>
      <c r="K1962" s="1">
        <f t="shared" si="92"/>
        <v>20</v>
      </c>
    </row>
    <row r="1963" spans="1:11" hidden="1" x14ac:dyDescent="0.3">
      <c r="A1963" s="6">
        <v>41599</v>
      </c>
      <c r="B1963" s="1">
        <f t="shared" si="90"/>
        <v>2013</v>
      </c>
      <c r="C1963" s="7">
        <v>1709.28</v>
      </c>
      <c r="D1963" s="7">
        <v>1709.28</v>
      </c>
      <c r="E1963" s="7">
        <v>1687.32</v>
      </c>
      <c r="F1963" s="7">
        <v>1696.95</v>
      </c>
      <c r="G1963" s="8">
        <v>8390500</v>
      </c>
      <c r="H1963" s="8">
        <v>441214000000</v>
      </c>
      <c r="I1963" s="7">
        <v>-0.92</v>
      </c>
      <c r="J1963" s="1">
        <f t="shared" si="91"/>
        <v>11</v>
      </c>
      <c r="K1963" s="1">
        <f t="shared" si="92"/>
        <v>21</v>
      </c>
    </row>
    <row r="1964" spans="1:11" hidden="1" x14ac:dyDescent="0.3">
      <c r="A1964" s="6">
        <v>41600</v>
      </c>
      <c r="B1964" s="1">
        <f t="shared" si="90"/>
        <v>2013</v>
      </c>
      <c r="C1964" s="7">
        <v>1714.3</v>
      </c>
      <c r="D1964" s="7">
        <v>1715.16</v>
      </c>
      <c r="E1964" s="7">
        <v>1699.04</v>
      </c>
      <c r="F1964" s="7">
        <v>1705.73</v>
      </c>
      <c r="G1964" s="8">
        <v>8082200</v>
      </c>
      <c r="H1964" s="8">
        <v>428970000000</v>
      </c>
      <c r="I1964" s="7">
        <v>0.52</v>
      </c>
      <c r="J1964" s="1">
        <f t="shared" si="91"/>
        <v>11</v>
      </c>
      <c r="K1964" s="1">
        <f t="shared" si="92"/>
        <v>22</v>
      </c>
    </row>
    <row r="1965" spans="1:11" hidden="1" x14ac:dyDescent="0.3">
      <c r="A1965" s="6">
        <v>41603</v>
      </c>
      <c r="B1965" s="1">
        <f t="shared" si="90"/>
        <v>2013</v>
      </c>
      <c r="C1965" s="7">
        <v>1717.8</v>
      </c>
      <c r="D1965" s="7">
        <v>1736.71</v>
      </c>
      <c r="E1965" s="7">
        <v>1716.95</v>
      </c>
      <c r="F1965" s="7">
        <v>1731.9</v>
      </c>
      <c r="G1965" s="8">
        <v>6792200</v>
      </c>
      <c r="H1965" s="8">
        <v>348100000000</v>
      </c>
      <c r="I1965" s="7">
        <v>1.53</v>
      </c>
      <c r="J1965" s="1">
        <f t="shared" si="91"/>
        <v>11</v>
      </c>
      <c r="K1965" s="1">
        <f t="shared" si="92"/>
        <v>25</v>
      </c>
    </row>
    <row r="1966" spans="1:11" hidden="1" x14ac:dyDescent="0.3">
      <c r="A1966" s="6">
        <v>41604</v>
      </c>
      <c r="B1966" s="1">
        <f t="shared" si="90"/>
        <v>2013</v>
      </c>
      <c r="C1966" s="7">
        <v>1728.75</v>
      </c>
      <c r="D1966" s="7">
        <v>1750.3</v>
      </c>
      <c r="E1966" s="7">
        <v>1723.02</v>
      </c>
      <c r="F1966" s="7">
        <v>1750.3</v>
      </c>
      <c r="G1966" s="8">
        <v>7768800</v>
      </c>
      <c r="H1966" s="8">
        <v>421437000000</v>
      </c>
      <c r="I1966" s="7">
        <v>1.06</v>
      </c>
      <c r="J1966" s="1">
        <f t="shared" si="91"/>
        <v>11</v>
      </c>
      <c r="K1966" s="1">
        <f t="shared" si="92"/>
        <v>26</v>
      </c>
    </row>
    <row r="1967" spans="1:11" hidden="1" x14ac:dyDescent="0.3">
      <c r="A1967" s="6">
        <v>41605</v>
      </c>
      <c r="B1967" s="1">
        <f t="shared" si="90"/>
        <v>2013</v>
      </c>
      <c r="C1967" s="7">
        <v>1750.22</v>
      </c>
      <c r="D1967" s="7">
        <v>1758.77</v>
      </c>
      <c r="E1967" s="7">
        <v>1743.12</v>
      </c>
      <c r="F1967" s="7">
        <v>1757.19</v>
      </c>
      <c r="G1967" s="8">
        <v>11434800</v>
      </c>
      <c r="H1967" s="8">
        <v>572195000000</v>
      </c>
      <c r="I1967" s="7">
        <v>0.39</v>
      </c>
      <c r="J1967" s="1">
        <f t="shared" si="91"/>
        <v>11</v>
      </c>
      <c r="K1967" s="1">
        <f t="shared" si="92"/>
        <v>27</v>
      </c>
    </row>
    <row r="1968" spans="1:11" hidden="1" x14ac:dyDescent="0.3">
      <c r="A1968" s="6">
        <v>41606</v>
      </c>
      <c r="B1968" s="1">
        <f t="shared" si="90"/>
        <v>2013</v>
      </c>
      <c r="C1968" s="7">
        <v>1769.03</v>
      </c>
      <c r="D1968" s="7">
        <v>1786.06</v>
      </c>
      <c r="E1968" s="7">
        <v>1767.19</v>
      </c>
      <c r="F1968" s="7">
        <v>1784.88</v>
      </c>
      <c r="G1968" s="8">
        <v>11760300</v>
      </c>
      <c r="H1968" s="8">
        <v>639587000000</v>
      </c>
      <c r="I1968" s="7">
        <v>1.58</v>
      </c>
      <c r="J1968" s="1">
        <f t="shared" si="91"/>
        <v>11</v>
      </c>
      <c r="K1968" s="1">
        <f t="shared" si="92"/>
        <v>28</v>
      </c>
    </row>
    <row r="1969" spans="1:11" hidden="1" x14ac:dyDescent="0.3">
      <c r="A1969" s="6">
        <v>41607</v>
      </c>
      <c r="B1969" s="1">
        <f t="shared" si="90"/>
        <v>2013</v>
      </c>
      <c r="C1969" s="7">
        <v>1789.39</v>
      </c>
      <c r="D1969" s="7">
        <v>1795.14</v>
      </c>
      <c r="E1969" s="7">
        <v>1777.46</v>
      </c>
      <c r="F1969" s="7">
        <v>1786.18</v>
      </c>
      <c r="G1969" s="8">
        <v>9265800</v>
      </c>
      <c r="H1969" s="8">
        <v>416848000000</v>
      </c>
      <c r="I1969" s="7">
        <v>7.0000000000000007E-2</v>
      </c>
      <c r="J1969" s="1">
        <f t="shared" si="91"/>
        <v>11</v>
      </c>
      <c r="K1969" s="1">
        <f t="shared" si="92"/>
        <v>29</v>
      </c>
    </row>
    <row r="1970" spans="1:11" hidden="1" x14ac:dyDescent="0.3">
      <c r="A1970" s="6">
        <v>41610</v>
      </c>
      <c r="B1970" s="1">
        <f t="shared" si="90"/>
        <v>2013</v>
      </c>
      <c r="C1970" s="7">
        <v>1795.39</v>
      </c>
      <c r="D1970" s="7">
        <v>1796.05</v>
      </c>
      <c r="E1970" s="7">
        <v>1768.13</v>
      </c>
      <c r="F1970" s="7">
        <v>1771.36</v>
      </c>
      <c r="G1970" s="8">
        <v>8688500</v>
      </c>
      <c r="H1970" s="8">
        <v>410172000000</v>
      </c>
      <c r="I1970" s="7">
        <v>-0.83</v>
      </c>
      <c r="J1970" s="1">
        <f t="shared" si="91"/>
        <v>12</v>
      </c>
      <c r="K1970" s="1">
        <f t="shared" si="92"/>
        <v>2</v>
      </c>
    </row>
    <row r="1971" spans="1:11" hidden="1" x14ac:dyDescent="0.3">
      <c r="A1971" s="6">
        <v>41611</v>
      </c>
      <c r="B1971" s="1">
        <f t="shared" si="90"/>
        <v>2013</v>
      </c>
      <c r="C1971" s="7">
        <v>1766.64</v>
      </c>
      <c r="D1971" s="7">
        <v>1773.02</v>
      </c>
      <c r="E1971" s="7">
        <v>1738.05</v>
      </c>
      <c r="F1971" s="7">
        <v>1739.76</v>
      </c>
      <c r="G1971" s="8">
        <v>10150000</v>
      </c>
      <c r="H1971" s="8">
        <v>467393000000</v>
      </c>
      <c r="I1971" s="7">
        <v>-1.78</v>
      </c>
      <c r="J1971" s="1">
        <f t="shared" si="91"/>
        <v>12</v>
      </c>
      <c r="K1971" s="1">
        <f t="shared" si="92"/>
        <v>3</v>
      </c>
    </row>
    <row r="1972" spans="1:11" hidden="1" x14ac:dyDescent="0.3">
      <c r="A1972" s="6">
        <v>41612</v>
      </c>
      <c r="B1972" s="1">
        <f t="shared" si="90"/>
        <v>2013</v>
      </c>
      <c r="C1972" s="7">
        <v>1733.77</v>
      </c>
      <c r="D1972" s="7">
        <v>1751.27</v>
      </c>
      <c r="E1972" s="7">
        <v>1729.18</v>
      </c>
      <c r="F1972" s="7">
        <v>1729.18</v>
      </c>
      <c r="G1972" s="8">
        <v>7499700</v>
      </c>
      <c r="H1972" s="8">
        <v>484460000000</v>
      </c>
      <c r="I1972" s="7">
        <v>-0.61</v>
      </c>
      <c r="J1972" s="1">
        <f t="shared" si="91"/>
        <v>12</v>
      </c>
      <c r="K1972" s="1">
        <f t="shared" si="92"/>
        <v>4</v>
      </c>
    </row>
    <row r="1973" spans="1:11" hidden="1" x14ac:dyDescent="0.3">
      <c r="A1973" s="6">
        <v>41613</v>
      </c>
      <c r="B1973" s="1">
        <f t="shared" si="90"/>
        <v>2013</v>
      </c>
      <c r="C1973" s="7">
        <v>1733.17</v>
      </c>
      <c r="D1973" s="7">
        <v>1734.63</v>
      </c>
      <c r="E1973" s="7">
        <v>1715.8</v>
      </c>
      <c r="F1973" s="7">
        <v>1723.47</v>
      </c>
      <c r="G1973" s="8">
        <v>7899000</v>
      </c>
      <c r="H1973" s="8">
        <v>493980000000</v>
      </c>
      <c r="I1973" s="7">
        <v>-0.33</v>
      </c>
      <c r="J1973" s="1">
        <f t="shared" si="91"/>
        <v>12</v>
      </c>
      <c r="K1973" s="1">
        <f t="shared" si="92"/>
        <v>5</v>
      </c>
    </row>
    <row r="1974" spans="1:11" hidden="1" x14ac:dyDescent="0.3">
      <c r="A1974" s="6">
        <v>41614</v>
      </c>
      <c r="B1974" s="1">
        <f t="shared" si="90"/>
        <v>2013</v>
      </c>
      <c r="C1974" s="7">
        <v>1731.17</v>
      </c>
      <c r="D1974" s="7">
        <v>1745.5</v>
      </c>
      <c r="E1974" s="7">
        <v>1728.39</v>
      </c>
      <c r="F1974" s="7">
        <v>1738.71</v>
      </c>
      <c r="G1974" s="8">
        <v>9308200</v>
      </c>
      <c r="H1974" s="8">
        <v>472994000000</v>
      </c>
      <c r="I1974" s="7">
        <v>0.88</v>
      </c>
      <c r="J1974" s="1">
        <f t="shared" si="91"/>
        <v>12</v>
      </c>
      <c r="K1974" s="1">
        <f t="shared" si="92"/>
        <v>6</v>
      </c>
    </row>
    <row r="1975" spans="1:11" hidden="1" x14ac:dyDescent="0.3">
      <c r="A1975" s="6">
        <v>41617</v>
      </c>
      <c r="B1975" s="1">
        <f t="shared" si="90"/>
        <v>2013</v>
      </c>
      <c r="C1975" s="7">
        <v>1756.24</v>
      </c>
      <c r="D1975" s="7">
        <v>1761.3</v>
      </c>
      <c r="E1975" s="7">
        <v>1748.91</v>
      </c>
      <c r="F1975" s="7">
        <v>1751.05</v>
      </c>
      <c r="G1975" s="8">
        <v>9557200</v>
      </c>
      <c r="H1975" s="8">
        <v>446395000000</v>
      </c>
      <c r="I1975" s="7">
        <v>0.71</v>
      </c>
      <c r="J1975" s="1">
        <f t="shared" si="91"/>
        <v>12</v>
      </c>
      <c r="K1975" s="1">
        <f t="shared" si="92"/>
        <v>9</v>
      </c>
    </row>
    <row r="1976" spans="1:11" hidden="1" x14ac:dyDescent="0.3">
      <c r="A1976" s="6">
        <v>41618</v>
      </c>
      <c r="B1976" s="1">
        <f t="shared" si="90"/>
        <v>2013</v>
      </c>
      <c r="C1976" s="7">
        <v>1754.72</v>
      </c>
      <c r="D1976" s="7">
        <v>1760.2</v>
      </c>
      <c r="E1976" s="7">
        <v>1742.4</v>
      </c>
      <c r="F1976" s="7">
        <v>1747.65</v>
      </c>
      <c r="G1976" s="8">
        <v>10221400</v>
      </c>
      <c r="H1976" s="8">
        <v>477746000000</v>
      </c>
      <c r="I1976" s="7">
        <v>-0.19</v>
      </c>
      <c r="J1976" s="1">
        <f t="shared" si="91"/>
        <v>12</v>
      </c>
      <c r="K1976" s="1">
        <f t="shared" si="92"/>
        <v>10</v>
      </c>
    </row>
    <row r="1977" spans="1:11" hidden="1" x14ac:dyDescent="0.3">
      <c r="A1977" s="6">
        <v>41619</v>
      </c>
      <c r="B1977" s="1">
        <f t="shared" si="90"/>
        <v>2013</v>
      </c>
      <c r="C1977" s="7">
        <v>1741.95</v>
      </c>
      <c r="D1977" s="7">
        <v>1756.64</v>
      </c>
      <c r="E1977" s="7">
        <v>1732.92</v>
      </c>
      <c r="F1977" s="7">
        <v>1736.13</v>
      </c>
      <c r="G1977" s="8">
        <v>7613800</v>
      </c>
      <c r="H1977" s="8">
        <v>490855000000</v>
      </c>
      <c r="I1977" s="7">
        <v>-0.66</v>
      </c>
      <c r="J1977" s="1">
        <f t="shared" si="91"/>
        <v>12</v>
      </c>
      <c r="K1977" s="1">
        <f t="shared" si="92"/>
        <v>11</v>
      </c>
    </row>
    <row r="1978" spans="1:11" hidden="1" x14ac:dyDescent="0.3">
      <c r="A1978" s="6">
        <v>41620</v>
      </c>
      <c r="B1978" s="1">
        <f t="shared" si="90"/>
        <v>2013</v>
      </c>
      <c r="C1978" s="7">
        <v>1719.59</v>
      </c>
      <c r="D1978" s="7">
        <v>1729.12</v>
      </c>
      <c r="E1978" s="7">
        <v>1716.79</v>
      </c>
      <c r="F1978" s="7">
        <v>1729.12</v>
      </c>
      <c r="G1978" s="8">
        <v>9536500</v>
      </c>
      <c r="H1978" s="8">
        <v>658843000000</v>
      </c>
      <c r="I1978" s="7">
        <v>-0.4</v>
      </c>
      <c r="J1978" s="1">
        <f t="shared" si="91"/>
        <v>12</v>
      </c>
      <c r="K1978" s="1">
        <f t="shared" si="92"/>
        <v>12</v>
      </c>
    </row>
    <row r="1979" spans="1:11" hidden="1" x14ac:dyDescent="0.3">
      <c r="A1979" s="6">
        <v>41621</v>
      </c>
      <c r="B1979" s="1">
        <f t="shared" si="90"/>
        <v>2013</v>
      </c>
      <c r="C1979" s="7">
        <v>1723.11</v>
      </c>
      <c r="D1979" s="7">
        <v>1726.73</v>
      </c>
      <c r="E1979" s="7">
        <v>1703.33</v>
      </c>
      <c r="F1979" s="7">
        <v>1723.42</v>
      </c>
      <c r="G1979" s="8">
        <v>6815100</v>
      </c>
      <c r="H1979" s="8">
        <v>429663000000</v>
      </c>
      <c r="I1979" s="7">
        <v>-0.33</v>
      </c>
      <c r="J1979" s="1">
        <f t="shared" si="91"/>
        <v>12</v>
      </c>
      <c r="K1979" s="1">
        <f t="shared" si="92"/>
        <v>13</v>
      </c>
    </row>
    <row r="1980" spans="1:11" hidden="1" x14ac:dyDescent="0.3">
      <c r="A1980" s="6">
        <v>41624</v>
      </c>
      <c r="B1980" s="1">
        <f t="shared" si="90"/>
        <v>2013</v>
      </c>
      <c r="C1980" s="7">
        <v>1730.73</v>
      </c>
      <c r="D1980" s="7">
        <v>1740.44</v>
      </c>
      <c r="E1980" s="7">
        <v>1722.18</v>
      </c>
      <c r="F1980" s="7">
        <v>1725.78</v>
      </c>
      <c r="G1980" s="8">
        <v>8683600</v>
      </c>
      <c r="H1980" s="8">
        <v>437296000000</v>
      </c>
      <c r="I1980" s="7">
        <v>0.14000000000000001</v>
      </c>
      <c r="J1980" s="1">
        <f t="shared" si="91"/>
        <v>12</v>
      </c>
      <c r="K1980" s="1">
        <f t="shared" si="92"/>
        <v>16</v>
      </c>
    </row>
    <row r="1981" spans="1:11" hidden="1" x14ac:dyDescent="0.3">
      <c r="A1981" s="6">
        <v>41625</v>
      </c>
      <c r="B1981" s="1">
        <f t="shared" si="90"/>
        <v>2013</v>
      </c>
      <c r="C1981" s="7">
        <v>1742.86</v>
      </c>
      <c r="D1981" s="7">
        <v>1743.13</v>
      </c>
      <c r="E1981" s="7">
        <v>1709.92</v>
      </c>
      <c r="F1981" s="7">
        <v>1709.92</v>
      </c>
      <c r="G1981" s="8">
        <v>9377400</v>
      </c>
      <c r="H1981" s="8">
        <v>425673000000</v>
      </c>
      <c r="I1981" s="7">
        <v>-0.92</v>
      </c>
      <c r="J1981" s="1">
        <f t="shared" si="91"/>
        <v>12</v>
      </c>
      <c r="K1981" s="1">
        <f t="shared" si="92"/>
        <v>17</v>
      </c>
    </row>
    <row r="1982" spans="1:11" hidden="1" x14ac:dyDescent="0.3">
      <c r="A1982" s="6">
        <v>41626</v>
      </c>
      <c r="B1982" s="1">
        <f t="shared" si="90"/>
        <v>2013</v>
      </c>
      <c r="C1982" s="7">
        <v>1715.74</v>
      </c>
      <c r="D1982" s="7">
        <v>1724.07</v>
      </c>
      <c r="E1982" s="7">
        <v>1706.75</v>
      </c>
      <c r="F1982" s="7">
        <v>1708.09</v>
      </c>
      <c r="G1982" s="8">
        <v>10274700</v>
      </c>
      <c r="H1982" s="8">
        <v>548590000000</v>
      </c>
      <c r="I1982" s="7">
        <v>-0.11</v>
      </c>
      <c r="J1982" s="1">
        <f t="shared" si="91"/>
        <v>12</v>
      </c>
      <c r="K1982" s="1">
        <f t="shared" si="92"/>
        <v>18</v>
      </c>
    </row>
    <row r="1983" spans="1:11" hidden="1" x14ac:dyDescent="0.3">
      <c r="A1983" s="6">
        <v>41627</v>
      </c>
      <c r="B1983" s="1">
        <f t="shared" si="90"/>
        <v>2013</v>
      </c>
      <c r="C1983" s="7">
        <v>1730.66</v>
      </c>
      <c r="D1983" s="7">
        <v>1730.66</v>
      </c>
      <c r="E1983" s="7">
        <v>1696.56</v>
      </c>
      <c r="F1983" s="7">
        <v>1696.56</v>
      </c>
      <c r="G1983" s="8">
        <v>15554600</v>
      </c>
      <c r="H1983" s="8">
        <v>630399000000</v>
      </c>
      <c r="I1983" s="7">
        <v>-0.68</v>
      </c>
      <c r="J1983" s="1">
        <f t="shared" si="91"/>
        <v>12</v>
      </c>
      <c r="K1983" s="1">
        <f t="shared" si="92"/>
        <v>19</v>
      </c>
    </row>
    <row r="1984" spans="1:11" hidden="1" x14ac:dyDescent="0.3">
      <c r="A1984" s="6">
        <v>41628</v>
      </c>
      <c r="B1984" s="1">
        <f t="shared" si="90"/>
        <v>2013</v>
      </c>
      <c r="C1984" s="7">
        <v>1701.13</v>
      </c>
      <c r="D1984" s="7">
        <v>1711.57</v>
      </c>
      <c r="E1984" s="7">
        <v>1696.99</v>
      </c>
      <c r="F1984" s="7">
        <v>1708.11</v>
      </c>
      <c r="G1984" s="8">
        <v>8419700</v>
      </c>
      <c r="H1984" s="8">
        <v>430800000000</v>
      </c>
      <c r="I1984" s="7">
        <v>0.68</v>
      </c>
      <c r="J1984" s="1">
        <f t="shared" si="91"/>
        <v>12</v>
      </c>
      <c r="K1984" s="1">
        <f t="shared" si="92"/>
        <v>20</v>
      </c>
    </row>
    <row r="1985" spans="1:11" hidden="1" x14ac:dyDescent="0.3">
      <c r="A1985" s="6">
        <v>41631</v>
      </c>
      <c r="B1985" s="1">
        <f t="shared" si="90"/>
        <v>2013</v>
      </c>
      <c r="C1985" s="7">
        <v>1724.53</v>
      </c>
      <c r="D1985" s="7">
        <v>1733.16</v>
      </c>
      <c r="E1985" s="7">
        <v>1719.49</v>
      </c>
      <c r="F1985" s="7">
        <v>1731.87</v>
      </c>
      <c r="G1985" s="8">
        <v>9957000</v>
      </c>
      <c r="H1985" s="8">
        <v>563891000000</v>
      </c>
      <c r="I1985" s="7">
        <v>1.39</v>
      </c>
      <c r="J1985" s="1">
        <f t="shared" si="91"/>
        <v>12</v>
      </c>
      <c r="K1985" s="1">
        <f t="shared" si="92"/>
        <v>23</v>
      </c>
    </row>
    <row r="1986" spans="1:11" hidden="1" x14ac:dyDescent="0.3">
      <c r="A1986" s="6">
        <v>41632</v>
      </c>
      <c r="B1986" s="1">
        <f t="shared" ref="B1986:B2049" si="93">YEAR(A1986)</f>
        <v>2013</v>
      </c>
      <c r="C1986" s="7">
        <v>1733.85</v>
      </c>
      <c r="D1986" s="7">
        <v>1735.45</v>
      </c>
      <c r="E1986" s="7">
        <v>1724.77</v>
      </c>
      <c r="F1986" s="7">
        <v>1724.8</v>
      </c>
      <c r="G1986" s="8">
        <v>6632900</v>
      </c>
      <c r="H1986" s="8">
        <v>461915000000</v>
      </c>
      <c r="I1986" s="7">
        <v>-0.41</v>
      </c>
      <c r="J1986" s="1">
        <f t="shared" si="91"/>
        <v>12</v>
      </c>
      <c r="K1986" s="1">
        <f t="shared" si="92"/>
        <v>24</v>
      </c>
    </row>
    <row r="1987" spans="1:11" hidden="1" x14ac:dyDescent="0.3">
      <c r="A1987" s="6">
        <v>41634</v>
      </c>
      <c r="B1987" s="1">
        <f t="shared" si="93"/>
        <v>2013</v>
      </c>
      <c r="C1987" s="7">
        <v>1725.31</v>
      </c>
      <c r="D1987" s="7">
        <v>1728.9</v>
      </c>
      <c r="E1987" s="7">
        <v>1707.37</v>
      </c>
      <c r="F1987" s="7">
        <v>1708.97</v>
      </c>
      <c r="G1987" s="8">
        <v>8248100</v>
      </c>
      <c r="H1987" s="8">
        <v>543219000000</v>
      </c>
      <c r="I1987" s="7">
        <v>-0.92</v>
      </c>
      <c r="J1987" s="1">
        <f t="shared" ref="J1987:J2050" si="94">MONTH(A1987)</f>
        <v>12</v>
      </c>
      <c r="K1987" s="1">
        <f t="shared" ref="K1987:K2050" si="95">DAY(A1987)</f>
        <v>26</v>
      </c>
    </row>
    <row r="1988" spans="1:11" hidden="1" x14ac:dyDescent="0.3">
      <c r="A1988" s="6">
        <v>41635</v>
      </c>
      <c r="B1988" s="1">
        <f t="shared" si="93"/>
        <v>2013</v>
      </c>
      <c r="C1988" s="7">
        <v>1716.85</v>
      </c>
      <c r="D1988" s="7">
        <v>1731.75</v>
      </c>
      <c r="E1988" s="7">
        <v>1716.85</v>
      </c>
      <c r="F1988" s="7">
        <v>1728.7</v>
      </c>
      <c r="G1988" s="8">
        <v>6060500</v>
      </c>
      <c r="H1988" s="8">
        <v>420763000000</v>
      </c>
      <c r="I1988" s="7">
        <v>1.1499999999999999</v>
      </c>
      <c r="J1988" s="1">
        <f t="shared" si="94"/>
        <v>12</v>
      </c>
      <c r="K1988" s="1">
        <f t="shared" si="95"/>
        <v>27</v>
      </c>
    </row>
    <row r="1989" spans="1:11" hidden="1" x14ac:dyDescent="0.3">
      <c r="A1989" s="6">
        <v>41638</v>
      </c>
      <c r="B1989" s="1">
        <f t="shared" si="93"/>
        <v>2013</v>
      </c>
      <c r="C1989" s="7">
        <v>1740.38</v>
      </c>
      <c r="D1989" s="7">
        <v>1744.3</v>
      </c>
      <c r="E1989" s="7">
        <v>1724.63</v>
      </c>
      <c r="F1989" s="7">
        <v>1737.83</v>
      </c>
      <c r="G1989" s="8">
        <v>11148500</v>
      </c>
      <c r="H1989" s="8">
        <v>677120000000</v>
      </c>
      <c r="I1989" s="7">
        <v>0.53</v>
      </c>
      <c r="J1989" s="1">
        <f t="shared" si="94"/>
        <v>12</v>
      </c>
      <c r="K1989" s="1">
        <f t="shared" si="95"/>
        <v>30</v>
      </c>
    </row>
    <row r="1990" spans="1:11" x14ac:dyDescent="0.3">
      <c r="A1990" s="6">
        <v>41641</v>
      </c>
      <c r="B1990" s="1">
        <f t="shared" si="93"/>
        <v>2014</v>
      </c>
      <c r="C1990" s="7">
        <v>1736.29</v>
      </c>
      <c r="D1990" s="7">
        <v>1737.75</v>
      </c>
      <c r="E1990" s="7">
        <v>1686.27</v>
      </c>
      <c r="F1990" s="7">
        <v>1686.74</v>
      </c>
      <c r="G1990" s="8">
        <v>10605000</v>
      </c>
      <c r="H1990" s="8">
        <v>1059851000000</v>
      </c>
      <c r="I1990" s="7">
        <v>-2.94</v>
      </c>
      <c r="J1990" s="1">
        <f t="shared" si="94"/>
        <v>1</v>
      </c>
      <c r="K1990" s="1">
        <f t="shared" si="95"/>
        <v>2</v>
      </c>
    </row>
    <row r="1991" spans="1:11" x14ac:dyDescent="0.3">
      <c r="A1991" s="6">
        <v>41642</v>
      </c>
      <c r="B1991" s="1">
        <f t="shared" si="93"/>
        <v>2014</v>
      </c>
      <c r="C1991" s="7">
        <v>1685.57</v>
      </c>
      <c r="D1991" s="7">
        <v>1722.72</v>
      </c>
      <c r="E1991" s="7">
        <v>1683.02</v>
      </c>
      <c r="F1991" s="7">
        <v>1719.31</v>
      </c>
      <c r="G1991" s="8">
        <v>11575800</v>
      </c>
      <c r="H1991" s="8">
        <v>954493000000</v>
      </c>
      <c r="I1991" s="7">
        <v>1.93</v>
      </c>
      <c r="J1991" s="1">
        <f t="shared" si="94"/>
        <v>1</v>
      </c>
      <c r="K1991" s="1">
        <f t="shared" si="95"/>
        <v>3</v>
      </c>
    </row>
    <row r="1992" spans="1:11" x14ac:dyDescent="0.3">
      <c r="A1992" s="6">
        <v>41645</v>
      </c>
      <c r="B1992" s="1">
        <f t="shared" si="93"/>
        <v>2014</v>
      </c>
      <c r="C1992" s="7">
        <v>1729.46</v>
      </c>
      <c r="D1992" s="7">
        <v>1749.18</v>
      </c>
      <c r="E1992" s="7">
        <v>1727.9</v>
      </c>
      <c r="F1992" s="7">
        <v>1743.2</v>
      </c>
      <c r="G1992" s="8">
        <v>12450100</v>
      </c>
      <c r="H1992" s="8">
        <v>809655000000</v>
      </c>
      <c r="I1992" s="7">
        <v>1.39</v>
      </c>
      <c r="J1992" s="1">
        <f t="shared" si="94"/>
        <v>1</v>
      </c>
      <c r="K1992" s="1">
        <f t="shared" si="95"/>
        <v>6</v>
      </c>
    </row>
    <row r="1993" spans="1:11" x14ac:dyDescent="0.3">
      <c r="A1993" s="6">
        <v>41646</v>
      </c>
      <c r="B1993" s="1">
        <f t="shared" si="93"/>
        <v>2014</v>
      </c>
      <c r="C1993" s="7">
        <v>1741.71</v>
      </c>
      <c r="D1993" s="7">
        <v>1761.48</v>
      </c>
      <c r="E1993" s="7">
        <v>1739.54</v>
      </c>
      <c r="F1993" s="7">
        <v>1755.22</v>
      </c>
      <c r="G1993" s="8">
        <v>9887800</v>
      </c>
      <c r="H1993" s="8">
        <v>735605000000</v>
      </c>
      <c r="I1993" s="7">
        <v>0.69</v>
      </c>
      <c r="J1993" s="1">
        <f t="shared" si="94"/>
        <v>1</v>
      </c>
      <c r="K1993" s="1">
        <f t="shared" si="95"/>
        <v>7</v>
      </c>
    </row>
    <row r="1994" spans="1:11" x14ac:dyDescent="0.3">
      <c r="A1994" s="6">
        <v>41647</v>
      </c>
      <c r="B1994" s="1">
        <f t="shared" si="93"/>
        <v>2014</v>
      </c>
      <c r="C1994" s="7">
        <v>1768.42</v>
      </c>
      <c r="D1994" s="7">
        <v>1773.66</v>
      </c>
      <c r="E1994" s="7">
        <v>1756.03</v>
      </c>
      <c r="F1994" s="7">
        <v>1768.99</v>
      </c>
      <c r="G1994" s="8">
        <v>17435700</v>
      </c>
      <c r="H1994" s="8">
        <v>911808000000</v>
      </c>
      <c r="I1994" s="7">
        <v>0.78</v>
      </c>
      <c r="J1994" s="1">
        <f t="shared" si="94"/>
        <v>1</v>
      </c>
      <c r="K1994" s="1">
        <f t="shared" si="95"/>
        <v>8</v>
      </c>
    </row>
    <row r="1995" spans="1:11" x14ac:dyDescent="0.3">
      <c r="A1995" s="6">
        <v>41648</v>
      </c>
      <c r="B1995" s="1">
        <f t="shared" si="93"/>
        <v>2014</v>
      </c>
      <c r="C1995" s="7">
        <v>1777.09</v>
      </c>
      <c r="D1995" s="7">
        <v>1786.01</v>
      </c>
      <c r="E1995" s="7">
        <v>1771.72</v>
      </c>
      <c r="F1995" s="7">
        <v>1774.81</v>
      </c>
      <c r="G1995" s="8">
        <v>14431900</v>
      </c>
      <c r="H1995" s="8">
        <v>836816000000</v>
      </c>
      <c r="I1995" s="7">
        <v>0.33</v>
      </c>
      <c r="J1995" s="1">
        <f t="shared" si="94"/>
        <v>1</v>
      </c>
      <c r="K1995" s="1">
        <f t="shared" si="95"/>
        <v>9</v>
      </c>
    </row>
    <row r="1996" spans="1:11" x14ac:dyDescent="0.3">
      <c r="A1996" s="6">
        <v>41649</v>
      </c>
      <c r="B1996" s="1">
        <f t="shared" si="93"/>
        <v>2014</v>
      </c>
      <c r="C1996" s="7">
        <v>1775.36</v>
      </c>
      <c r="D1996" s="7">
        <v>1776.42</v>
      </c>
      <c r="E1996" s="7">
        <v>1748.94</v>
      </c>
      <c r="F1996" s="7">
        <v>1765.79</v>
      </c>
      <c r="G1996" s="8">
        <v>13441200</v>
      </c>
      <c r="H1996" s="8">
        <v>750193000000</v>
      </c>
      <c r="I1996" s="7">
        <v>-0.51</v>
      </c>
      <c r="J1996" s="1">
        <f t="shared" si="94"/>
        <v>1</v>
      </c>
      <c r="K1996" s="1">
        <f t="shared" si="95"/>
        <v>10</v>
      </c>
    </row>
    <row r="1997" spans="1:11" x14ac:dyDescent="0.3">
      <c r="A1997" s="6">
        <v>41652</v>
      </c>
      <c r="B1997" s="1">
        <f t="shared" si="93"/>
        <v>2014</v>
      </c>
      <c r="C1997" s="7">
        <v>1771.46</v>
      </c>
      <c r="D1997" s="7">
        <v>1782.01</v>
      </c>
      <c r="E1997" s="7">
        <v>1759.62</v>
      </c>
      <c r="F1997" s="7">
        <v>1759.62</v>
      </c>
      <c r="G1997" s="8">
        <v>9593100</v>
      </c>
      <c r="H1997" s="8">
        <v>597174000000</v>
      </c>
      <c r="I1997" s="7">
        <v>-0.35</v>
      </c>
      <c r="J1997" s="1">
        <f t="shared" si="94"/>
        <v>1</v>
      </c>
      <c r="K1997" s="1">
        <f t="shared" si="95"/>
        <v>13</v>
      </c>
    </row>
    <row r="1998" spans="1:11" x14ac:dyDescent="0.3">
      <c r="A1998" s="6">
        <v>41653</v>
      </c>
      <c r="B1998" s="1">
        <f t="shared" si="93"/>
        <v>2014</v>
      </c>
      <c r="C1998" s="7">
        <v>1746.73</v>
      </c>
      <c r="D1998" s="7">
        <v>1767.95</v>
      </c>
      <c r="E1998" s="7">
        <v>1742.3</v>
      </c>
      <c r="F1998" s="7">
        <v>1752.87</v>
      </c>
      <c r="G1998" s="8">
        <v>10445100</v>
      </c>
      <c r="H1998" s="8">
        <v>592960000000</v>
      </c>
      <c r="I1998" s="7">
        <v>-0.38</v>
      </c>
      <c r="J1998" s="1">
        <f t="shared" si="94"/>
        <v>1</v>
      </c>
      <c r="K1998" s="1">
        <f t="shared" si="95"/>
        <v>14</v>
      </c>
    </row>
    <row r="1999" spans="1:11" x14ac:dyDescent="0.3">
      <c r="A1999" s="6">
        <v>41654</v>
      </c>
      <c r="B1999" s="1">
        <f t="shared" si="93"/>
        <v>2014</v>
      </c>
      <c r="C1999" s="7">
        <v>1766.42</v>
      </c>
      <c r="D1999" s="7">
        <v>1766.5</v>
      </c>
      <c r="E1999" s="7">
        <v>1734.06</v>
      </c>
      <c r="F1999" s="7">
        <v>1741.91</v>
      </c>
      <c r="G1999" s="8">
        <v>20445300</v>
      </c>
      <c r="H1999" s="8">
        <v>861079000000</v>
      </c>
      <c r="I1999" s="7">
        <v>-0.63</v>
      </c>
      <c r="J1999" s="1">
        <f t="shared" si="94"/>
        <v>1</v>
      </c>
      <c r="K1999" s="1">
        <f t="shared" si="95"/>
        <v>15</v>
      </c>
    </row>
    <row r="2000" spans="1:11" x14ac:dyDescent="0.3">
      <c r="A2000" s="6">
        <v>41655</v>
      </c>
      <c r="B2000" s="1">
        <f t="shared" si="93"/>
        <v>2014</v>
      </c>
      <c r="C2000" s="7">
        <v>1752.37</v>
      </c>
      <c r="D2000" s="7">
        <v>1755.68</v>
      </c>
      <c r="E2000" s="7">
        <v>1738.61</v>
      </c>
      <c r="F2000" s="7">
        <v>1749.91</v>
      </c>
      <c r="G2000" s="8">
        <v>11845100</v>
      </c>
      <c r="H2000" s="8">
        <v>533441000000</v>
      </c>
      <c r="I2000" s="7">
        <v>0.46</v>
      </c>
      <c r="J2000" s="1">
        <f t="shared" si="94"/>
        <v>1</v>
      </c>
      <c r="K2000" s="1">
        <f t="shared" si="95"/>
        <v>16</v>
      </c>
    </row>
    <row r="2001" spans="1:11" x14ac:dyDescent="0.3">
      <c r="A2001" s="6">
        <v>41656</v>
      </c>
      <c r="B2001" s="1">
        <f t="shared" si="93"/>
        <v>2014</v>
      </c>
      <c r="C2001" s="7">
        <v>1752.63</v>
      </c>
      <c r="D2001" s="7">
        <v>1757.08</v>
      </c>
      <c r="E2001" s="7">
        <v>1742.52</v>
      </c>
      <c r="F2001" s="7">
        <v>1743.65</v>
      </c>
      <c r="G2001" s="8">
        <v>9269000</v>
      </c>
      <c r="H2001" s="8">
        <v>536647000000</v>
      </c>
      <c r="I2001" s="7">
        <v>-0.36</v>
      </c>
      <c r="J2001" s="1">
        <f t="shared" si="94"/>
        <v>1</v>
      </c>
      <c r="K2001" s="1">
        <f t="shared" si="95"/>
        <v>17</v>
      </c>
    </row>
    <row r="2002" spans="1:11" x14ac:dyDescent="0.3">
      <c r="A2002" s="6">
        <v>41659</v>
      </c>
      <c r="B2002" s="1">
        <f t="shared" si="93"/>
        <v>2014</v>
      </c>
      <c r="C2002" s="7">
        <v>1750.62</v>
      </c>
      <c r="D2002" s="7">
        <v>1780.02</v>
      </c>
      <c r="E2002" s="7">
        <v>1750.62</v>
      </c>
      <c r="F2002" s="7">
        <v>1778.15</v>
      </c>
      <c r="G2002" s="8">
        <v>10871700</v>
      </c>
      <c r="H2002" s="8">
        <v>481695000000</v>
      </c>
      <c r="I2002" s="7">
        <v>1.98</v>
      </c>
      <c r="J2002" s="1">
        <f t="shared" si="94"/>
        <v>1</v>
      </c>
      <c r="K2002" s="1">
        <f t="shared" si="95"/>
        <v>20</v>
      </c>
    </row>
    <row r="2003" spans="1:11" x14ac:dyDescent="0.3">
      <c r="A2003" s="6">
        <v>41660</v>
      </c>
      <c r="B2003" s="1">
        <f t="shared" si="93"/>
        <v>2014</v>
      </c>
      <c r="C2003" s="7">
        <v>1780.78</v>
      </c>
      <c r="D2003" s="7">
        <v>1783.2</v>
      </c>
      <c r="E2003" s="7">
        <v>1772.99</v>
      </c>
      <c r="F2003" s="7">
        <v>1781.97</v>
      </c>
      <c r="G2003" s="8">
        <v>8703300</v>
      </c>
      <c r="H2003" s="8">
        <v>379147000000</v>
      </c>
      <c r="I2003" s="7">
        <v>0.21</v>
      </c>
      <c r="J2003" s="1">
        <f t="shared" si="94"/>
        <v>1</v>
      </c>
      <c r="K2003" s="1">
        <f t="shared" si="95"/>
        <v>21</v>
      </c>
    </row>
    <row r="2004" spans="1:11" x14ac:dyDescent="0.3">
      <c r="A2004" s="6">
        <v>41661</v>
      </c>
      <c r="B2004" s="1">
        <f t="shared" si="93"/>
        <v>2014</v>
      </c>
      <c r="C2004" s="7">
        <v>1778.89</v>
      </c>
      <c r="D2004" s="7">
        <v>1794.99</v>
      </c>
      <c r="E2004" s="7">
        <v>1764.84</v>
      </c>
      <c r="F2004" s="7">
        <v>1794.99</v>
      </c>
      <c r="G2004" s="8">
        <v>17081600</v>
      </c>
      <c r="H2004" s="8">
        <v>725273000000</v>
      </c>
      <c r="I2004" s="7">
        <v>0.73</v>
      </c>
      <c r="J2004" s="1">
        <f t="shared" si="94"/>
        <v>1</v>
      </c>
      <c r="K2004" s="1">
        <f t="shared" si="95"/>
        <v>22</v>
      </c>
    </row>
    <row r="2005" spans="1:11" x14ac:dyDescent="0.3">
      <c r="A2005" s="6">
        <v>41662</v>
      </c>
      <c r="B2005" s="1">
        <f t="shared" si="93"/>
        <v>2014</v>
      </c>
      <c r="C2005" s="7">
        <v>1802.82</v>
      </c>
      <c r="D2005" s="7">
        <v>1810.82</v>
      </c>
      <c r="E2005" s="7">
        <v>1782.54</v>
      </c>
      <c r="F2005" s="7">
        <v>1783.34</v>
      </c>
      <c r="G2005" s="8">
        <v>14551700</v>
      </c>
      <c r="H2005" s="8">
        <v>600324000000</v>
      </c>
      <c r="I2005" s="7">
        <v>-0.65</v>
      </c>
      <c r="J2005" s="1">
        <f t="shared" si="94"/>
        <v>1</v>
      </c>
      <c r="K2005" s="1">
        <f t="shared" si="95"/>
        <v>23</v>
      </c>
    </row>
    <row r="2006" spans="1:11" x14ac:dyDescent="0.3">
      <c r="A2006" s="6">
        <v>41663</v>
      </c>
      <c r="B2006" s="1">
        <f t="shared" si="93"/>
        <v>2014</v>
      </c>
      <c r="C2006" s="7">
        <v>1780.16</v>
      </c>
      <c r="D2006" s="7">
        <v>1788.09</v>
      </c>
      <c r="E2006" s="7">
        <v>1767.37</v>
      </c>
      <c r="F2006" s="7">
        <v>1781.32</v>
      </c>
      <c r="G2006" s="8">
        <v>11736500</v>
      </c>
      <c r="H2006" s="8">
        <v>639931000000</v>
      </c>
      <c r="I2006" s="7">
        <v>-0.11</v>
      </c>
      <c r="J2006" s="1">
        <f t="shared" si="94"/>
        <v>1</v>
      </c>
      <c r="K2006" s="1">
        <f t="shared" si="95"/>
        <v>24</v>
      </c>
    </row>
    <row r="2007" spans="1:11" x14ac:dyDescent="0.3">
      <c r="A2007" s="6">
        <v>41666</v>
      </c>
      <c r="B2007" s="1">
        <f t="shared" si="93"/>
        <v>2014</v>
      </c>
      <c r="C2007" s="7">
        <v>1737.08</v>
      </c>
      <c r="D2007" s="7">
        <v>1752.65</v>
      </c>
      <c r="E2007" s="7">
        <v>1734.67</v>
      </c>
      <c r="F2007" s="7">
        <v>1734.67</v>
      </c>
      <c r="G2007" s="8">
        <v>11521700</v>
      </c>
      <c r="H2007" s="8">
        <v>606728000000</v>
      </c>
      <c r="I2007" s="7">
        <v>-2.62</v>
      </c>
      <c r="J2007" s="1">
        <f t="shared" si="94"/>
        <v>1</v>
      </c>
      <c r="K2007" s="1">
        <f t="shared" si="95"/>
        <v>27</v>
      </c>
    </row>
    <row r="2008" spans="1:11" x14ac:dyDescent="0.3">
      <c r="A2008" s="6">
        <v>41667</v>
      </c>
      <c r="B2008" s="1">
        <f t="shared" si="93"/>
        <v>2014</v>
      </c>
      <c r="C2008" s="7">
        <v>1738.64</v>
      </c>
      <c r="D2008" s="7">
        <v>1767.19</v>
      </c>
      <c r="E2008" s="7">
        <v>1723.56</v>
      </c>
      <c r="F2008" s="7">
        <v>1767.19</v>
      </c>
      <c r="G2008" s="8">
        <v>12226100</v>
      </c>
      <c r="H2008" s="8">
        <v>598037000000</v>
      </c>
      <c r="I2008" s="7">
        <v>1.87</v>
      </c>
      <c r="J2008" s="1">
        <f t="shared" si="94"/>
        <v>1</v>
      </c>
      <c r="K2008" s="1">
        <f t="shared" si="95"/>
        <v>28</v>
      </c>
    </row>
    <row r="2009" spans="1:11" x14ac:dyDescent="0.3">
      <c r="A2009" s="6">
        <v>41668</v>
      </c>
      <c r="B2009" s="1">
        <f t="shared" si="93"/>
        <v>2014</v>
      </c>
      <c r="C2009" s="7">
        <v>1774.98</v>
      </c>
      <c r="D2009" s="7">
        <v>1790.15</v>
      </c>
      <c r="E2009" s="7">
        <v>1772.85</v>
      </c>
      <c r="F2009" s="7">
        <v>1786.37</v>
      </c>
      <c r="G2009" s="8">
        <v>12044300</v>
      </c>
      <c r="H2009" s="8">
        <v>804922000000</v>
      </c>
      <c r="I2009" s="7">
        <v>1.0900000000000001</v>
      </c>
      <c r="J2009" s="1">
        <f t="shared" si="94"/>
        <v>1</v>
      </c>
      <c r="K2009" s="1">
        <f t="shared" si="95"/>
        <v>29</v>
      </c>
    </row>
    <row r="2010" spans="1:11" x14ac:dyDescent="0.3">
      <c r="A2010" s="6">
        <v>41673</v>
      </c>
      <c r="B2010" s="1">
        <f t="shared" si="93"/>
        <v>2014</v>
      </c>
      <c r="C2010" s="7">
        <v>1779.7</v>
      </c>
      <c r="D2010" s="7">
        <v>1793.75</v>
      </c>
      <c r="E2010" s="7">
        <v>1776.84</v>
      </c>
      <c r="F2010" s="7">
        <v>1788.06</v>
      </c>
      <c r="G2010" s="8">
        <v>8937200</v>
      </c>
      <c r="H2010" s="8">
        <v>613362000000</v>
      </c>
      <c r="I2010" s="7">
        <v>0.09</v>
      </c>
      <c r="J2010" s="1">
        <f t="shared" si="94"/>
        <v>2</v>
      </c>
      <c r="K2010" s="1">
        <f t="shared" si="95"/>
        <v>3</v>
      </c>
    </row>
    <row r="2011" spans="1:11" x14ac:dyDescent="0.3">
      <c r="A2011" s="6">
        <v>41674</v>
      </c>
      <c r="B2011" s="1">
        <f t="shared" si="93"/>
        <v>2014</v>
      </c>
      <c r="C2011" s="7">
        <v>1759.43</v>
      </c>
      <c r="D2011" s="7">
        <v>1764.64</v>
      </c>
      <c r="E2011" s="7">
        <v>1745.13</v>
      </c>
      <c r="F2011" s="7">
        <v>1746.57</v>
      </c>
      <c r="G2011" s="8">
        <v>11295800</v>
      </c>
      <c r="H2011" s="8">
        <v>676863000000</v>
      </c>
      <c r="I2011" s="7">
        <v>-2.3199999999999998</v>
      </c>
      <c r="J2011" s="1">
        <f t="shared" si="94"/>
        <v>2</v>
      </c>
      <c r="K2011" s="1">
        <f t="shared" si="95"/>
        <v>4</v>
      </c>
    </row>
    <row r="2012" spans="1:11" x14ac:dyDescent="0.3">
      <c r="A2012" s="6">
        <v>41675</v>
      </c>
      <c r="B2012" s="1">
        <f t="shared" si="93"/>
        <v>2014</v>
      </c>
      <c r="C2012" s="7">
        <v>1758.52</v>
      </c>
      <c r="D2012" s="7">
        <v>1758.96</v>
      </c>
      <c r="E2012" s="7">
        <v>1738.13</v>
      </c>
      <c r="F2012" s="7">
        <v>1739.81</v>
      </c>
      <c r="G2012" s="8">
        <v>9209000</v>
      </c>
      <c r="H2012" s="8">
        <v>577069000000</v>
      </c>
      <c r="I2012" s="7">
        <v>-0.39</v>
      </c>
      <c r="J2012" s="1">
        <f t="shared" si="94"/>
        <v>2</v>
      </c>
      <c r="K2012" s="1">
        <f t="shared" si="95"/>
        <v>5</v>
      </c>
    </row>
    <row r="2013" spans="1:11" x14ac:dyDescent="0.3">
      <c r="A2013" s="6">
        <v>41676</v>
      </c>
      <c r="B2013" s="1">
        <f t="shared" si="93"/>
        <v>2014</v>
      </c>
      <c r="C2013" s="7">
        <v>1750.55</v>
      </c>
      <c r="D2013" s="7">
        <v>1779.26</v>
      </c>
      <c r="E2013" s="7">
        <v>1750.2</v>
      </c>
      <c r="F2013" s="7">
        <v>1775.42</v>
      </c>
      <c r="G2013" s="8">
        <v>12040500</v>
      </c>
      <c r="H2013" s="8">
        <v>703975000000</v>
      </c>
      <c r="I2013" s="7">
        <v>2.0499999999999998</v>
      </c>
      <c r="J2013" s="1">
        <f t="shared" si="94"/>
        <v>2</v>
      </c>
      <c r="K2013" s="1">
        <f t="shared" si="95"/>
        <v>6</v>
      </c>
    </row>
    <row r="2014" spans="1:11" x14ac:dyDescent="0.3">
      <c r="A2014" s="6">
        <v>41677</v>
      </c>
      <c r="B2014" s="1">
        <f t="shared" si="93"/>
        <v>2014</v>
      </c>
      <c r="C2014" s="7">
        <v>1799.56</v>
      </c>
      <c r="D2014" s="7">
        <v>1799.78</v>
      </c>
      <c r="E2014" s="7">
        <v>1786.85</v>
      </c>
      <c r="F2014" s="7">
        <v>1798.55</v>
      </c>
      <c r="G2014" s="8">
        <v>12391900</v>
      </c>
      <c r="H2014" s="8">
        <v>593709000000</v>
      </c>
      <c r="I2014" s="7">
        <v>1.3</v>
      </c>
      <c r="J2014" s="1">
        <f t="shared" si="94"/>
        <v>2</v>
      </c>
      <c r="K2014" s="1">
        <f t="shared" si="95"/>
        <v>7</v>
      </c>
    </row>
    <row r="2015" spans="1:11" x14ac:dyDescent="0.3">
      <c r="A2015" s="6">
        <v>41680</v>
      </c>
      <c r="B2015" s="1">
        <f t="shared" si="93"/>
        <v>2014</v>
      </c>
      <c r="C2015" s="7">
        <v>1809.11</v>
      </c>
      <c r="D2015" s="7">
        <v>1813.78</v>
      </c>
      <c r="E2015" s="7">
        <v>1796.81</v>
      </c>
      <c r="F2015" s="7">
        <v>1797.89</v>
      </c>
      <c r="G2015" s="8">
        <v>8052400</v>
      </c>
      <c r="H2015" s="8">
        <v>383899000000</v>
      </c>
      <c r="I2015" s="7">
        <v>-0.04</v>
      </c>
      <c r="J2015" s="1">
        <f t="shared" si="94"/>
        <v>2</v>
      </c>
      <c r="K2015" s="1">
        <f t="shared" si="95"/>
        <v>10</v>
      </c>
    </row>
    <row r="2016" spans="1:11" x14ac:dyDescent="0.3">
      <c r="A2016" s="6">
        <v>41681</v>
      </c>
      <c r="B2016" s="1">
        <f t="shared" si="93"/>
        <v>2014</v>
      </c>
      <c r="C2016" s="7">
        <v>1804.63</v>
      </c>
      <c r="D2016" s="7">
        <v>1812.87</v>
      </c>
      <c r="E2016" s="7">
        <v>1798.13</v>
      </c>
      <c r="F2016" s="7">
        <v>1811.05</v>
      </c>
      <c r="G2016" s="8">
        <v>7148200</v>
      </c>
      <c r="H2016" s="8">
        <v>471499000000</v>
      </c>
      <c r="I2016" s="7">
        <v>0.73</v>
      </c>
      <c r="J2016" s="1">
        <f t="shared" si="94"/>
        <v>2</v>
      </c>
      <c r="K2016" s="1">
        <f t="shared" si="95"/>
        <v>11</v>
      </c>
    </row>
    <row r="2017" spans="1:11" x14ac:dyDescent="0.3">
      <c r="A2017" s="6">
        <v>41682</v>
      </c>
      <c r="B2017" s="1">
        <f t="shared" si="93"/>
        <v>2014</v>
      </c>
      <c r="C2017" s="7">
        <v>1826.55</v>
      </c>
      <c r="D2017" s="7">
        <v>1826.55</v>
      </c>
      <c r="E2017" s="7">
        <v>1813.65</v>
      </c>
      <c r="F2017" s="7">
        <v>1816.69</v>
      </c>
      <c r="G2017" s="8">
        <v>7853700</v>
      </c>
      <c r="H2017" s="8">
        <v>467552000000</v>
      </c>
      <c r="I2017" s="7">
        <v>0.31</v>
      </c>
      <c r="J2017" s="1">
        <f t="shared" si="94"/>
        <v>2</v>
      </c>
      <c r="K2017" s="1">
        <f t="shared" si="95"/>
        <v>12</v>
      </c>
    </row>
    <row r="2018" spans="1:11" x14ac:dyDescent="0.3">
      <c r="A2018" s="6">
        <v>41683</v>
      </c>
      <c r="B2018" s="1">
        <f t="shared" si="93"/>
        <v>2014</v>
      </c>
      <c r="C2018" s="7">
        <v>1817.76</v>
      </c>
      <c r="D2018" s="7">
        <v>1821.35</v>
      </c>
      <c r="E2018" s="7">
        <v>1803.84</v>
      </c>
      <c r="F2018" s="7">
        <v>1812.52</v>
      </c>
      <c r="G2018" s="8">
        <v>8730700</v>
      </c>
      <c r="H2018" s="8">
        <v>385938000000</v>
      </c>
      <c r="I2018" s="7">
        <v>-0.23</v>
      </c>
      <c r="J2018" s="1">
        <f t="shared" si="94"/>
        <v>2</v>
      </c>
      <c r="K2018" s="1">
        <f t="shared" si="95"/>
        <v>13</v>
      </c>
    </row>
    <row r="2019" spans="1:11" x14ac:dyDescent="0.3">
      <c r="A2019" s="6">
        <v>41684</v>
      </c>
      <c r="B2019" s="1">
        <f t="shared" si="93"/>
        <v>2014</v>
      </c>
      <c r="C2019" s="7">
        <v>1823.66</v>
      </c>
      <c r="D2019" s="7">
        <v>1829.9</v>
      </c>
      <c r="E2019" s="7">
        <v>1806.07</v>
      </c>
      <c r="F2019" s="7">
        <v>1807.75</v>
      </c>
      <c r="G2019" s="8">
        <v>10156000</v>
      </c>
      <c r="H2019" s="8">
        <v>415605000000</v>
      </c>
      <c r="I2019" s="7">
        <v>-0.26</v>
      </c>
      <c r="J2019" s="1">
        <f t="shared" si="94"/>
        <v>2</v>
      </c>
      <c r="K2019" s="1">
        <f t="shared" si="95"/>
        <v>14</v>
      </c>
    </row>
    <row r="2020" spans="1:11" x14ac:dyDescent="0.3">
      <c r="A2020" s="6">
        <v>41687</v>
      </c>
      <c r="B2020" s="1">
        <f t="shared" si="93"/>
        <v>2014</v>
      </c>
      <c r="C2020" s="7">
        <v>1817.38</v>
      </c>
      <c r="D2020" s="7">
        <v>1819.59</v>
      </c>
      <c r="E2020" s="7">
        <v>1790.46</v>
      </c>
      <c r="F2020" s="7">
        <v>1798.98</v>
      </c>
      <c r="G2020" s="8">
        <v>17055800</v>
      </c>
      <c r="H2020" s="8">
        <v>535173000000</v>
      </c>
      <c r="I2020" s="7">
        <v>-0.49</v>
      </c>
      <c r="J2020" s="1">
        <f t="shared" si="94"/>
        <v>2</v>
      </c>
      <c r="K2020" s="1">
        <f t="shared" si="95"/>
        <v>17</v>
      </c>
    </row>
    <row r="2021" spans="1:11" x14ac:dyDescent="0.3">
      <c r="A2021" s="6">
        <v>41688</v>
      </c>
      <c r="B2021" s="1">
        <f t="shared" si="93"/>
        <v>2014</v>
      </c>
      <c r="C2021" s="7">
        <v>1803.7</v>
      </c>
      <c r="D2021" s="7">
        <v>1820</v>
      </c>
      <c r="E2021" s="7">
        <v>1800.64</v>
      </c>
      <c r="F2021" s="7">
        <v>1814.85</v>
      </c>
      <c r="G2021" s="8">
        <v>7173600</v>
      </c>
      <c r="H2021" s="8">
        <v>325126000000</v>
      </c>
      <c r="I2021" s="7">
        <v>0.88</v>
      </c>
      <c r="J2021" s="1">
        <f t="shared" si="94"/>
        <v>2</v>
      </c>
      <c r="K2021" s="1">
        <f t="shared" si="95"/>
        <v>18</v>
      </c>
    </row>
    <row r="2022" spans="1:11" x14ac:dyDescent="0.3">
      <c r="A2022" s="6">
        <v>41689</v>
      </c>
      <c r="B2022" s="1">
        <f t="shared" si="93"/>
        <v>2014</v>
      </c>
      <c r="C2022" s="7">
        <v>1821.7</v>
      </c>
      <c r="D2022" s="7">
        <v>1829.23</v>
      </c>
      <c r="E2022" s="7">
        <v>1810.95</v>
      </c>
      <c r="F2022" s="7">
        <v>1820.46</v>
      </c>
      <c r="G2022" s="8">
        <v>7031000</v>
      </c>
      <c r="H2022" s="8">
        <v>344638000000</v>
      </c>
      <c r="I2022" s="7">
        <v>0.31</v>
      </c>
      <c r="J2022" s="1">
        <f t="shared" si="94"/>
        <v>2</v>
      </c>
      <c r="K2022" s="1">
        <f t="shared" si="95"/>
        <v>19</v>
      </c>
    </row>
    <row r="2023" spans="1:11" x14ac:dyDescent="0.3">
      <c r="A2023" s="6">
        <v>41690</v>
      </c>
      <c r="B2023" s="1">
        <f t="shared" si="93"/>
        <v>2014</v>
      </c>
      <c r="C2023" s="7">
        <v>1820.97</v>
      </c>
      <c r="D2023" s="7">
        <v>1826.77</v>
      </c>
      <c r="E2023" s="7">
        <v>1799.21</v>
      </c>
      <c r="F2023" s="7">
        <v>1799.94</v>
      </c>
      <c r="G2023" s="8">
        <v>9437300</v>
      </c>
      <c r="H2023" s="8">
        <v>442940000000</v>
      </c>
      <c r="I2023" s="7">
        <v>-1.1299999999999999</v>
      </c>
      <c r="J2023" s="1">
        <f t="shared" si="94"/>
        <v>2</v>
      </c>
      <c r="K2023" s="1">
        <f t="shared" si="95"/>
        <v>20</v>
      </c>
    </row>
    <row r="2024" spans="1:11" x14ac:dyDescent="0.3">
      <c r="A2024" s="6">
        <v>41691</v>
      </c>
      <c r="B2024" s="1">
        <f t="shared" si="93"/>
        <v>2014</v>
      </c>
      <c r="C2024" s="7">
        <v>1824.34</v>
      </c>
      <c r="D2024" s="7">
        <v>1834.27</v>
      </c>
      <c r="E2024" s="7">
        <v>1816.85</v>
      </c>
      <c r="F2024" s="7">
        <v>1832.43</v>
      </c>
      <c r="G2024" s="8">
        <v>9173900</v>
      </c>
      <c r="H2024" s="8">
        <v>596572000000</v>
      </c>
      <c r="I2024" s="7">
        <v>1.81</v>
      </c>
      <c r="J2024" s="1">
        <f t="shared" si="94"/>
        <v>2</v>
      </c>
      <c r="K2024" s="1">
        <f t="shared" si="95"/>
        <v>21</v>
      </c>
    </row>
    <row r="2025" spans="1:11" x14ac:dyDescent="0.3">
      <c r="A2025" s="6">
        <v>41694</v>
      </c>
      <c r="B2025" s="1">
        <f t="shared" si="93"/>
        <v>2014</v>
      </c>
      <c r="C2025" s="7">
        <v>1836.28</v>
      </c>
      <c r="D2025" s="7">
        <v>1836.28</v>
      </c>
      <c r="E2025" s="7">
        <v>1817.75</v>
      </c>
      <c r="F2025" s="7">
        <v>1818.79</v>
      </c>
      <c r="G2025" s="8">
        <v>5523200</v>
      </c>
      <c r="H2025" s="8">
        <v>325410000000</v>
      </c>
      <c r="I2025" s="7">
        <v>-0.74</v>
      </c>
      <c r="J2025" s="1">
        <f t="shared" si="94"/>
        <v>2</v>
      </c>
      <c r="K2025" s="1">
        <f t="shared" si="95"/>
        <v>24</v>
      </c>
    </row>
    <row r="2026" spans="1:11" x14ac:dyDescent="0.3">
      <c r="A2026" s="6">
        <v>41695</v>
      </c>
      <c r="B2026" s="1">
        <f t="shared" si="93"/>
        <v>2014</v>
      </c>
      <c r="C2026" s="7">
        <v>1825.99</v>
      </c>
      <c r="D2026" s="7">
        <v>1825.99</v>
      </c>
      <c r="E2026" s="7">
        <v>1809.82</v>
      </c>
      <c r="F2026" s="7">
        <v>1823.99</v>
      </c>
      <c r="G2026" s="8">
        <v>10364400</v>
      </c>
      <c r="H2026" s="8">
        <v>523324000000</v>
      </c>
      <c r="I2026" s="7">
        <v>0.28999999999999998</v>
      </c>
      <c r="J2026" s="1">
        <f t="shared" si="94"/>
        <v>2</v>
      </c>
      <c r="K2026" s="1">
        <f t="shared" si="95"/>
        <v>25</v>
      </c>
    </row>
    <row r="2027" spans="1:11" x14ac:dyDescent="0.3">
      <c r="A2027" s="6">
        <v>41696</v>
      </c>
      <c r="B2027" s="1">
        <f t="shared" si="93"/>
        <v>2014</v>
      </c>
      <c r="C2027" s="7">
        <v>1830.04</v>
      </c>
      <c r="D2027" s="7">
        <v>1840.65</v>
      </c>
      <c r="E2027" s="7">
        <v>1821.54</v>
      </c>
      <c r="F2027" s="7">
        <v>1836</v>
      </c>
      <c r="G2027" s="8">
        <v>13958600</v>
      </c>
      <c r="H2027" s="8">
        <v>617920000000</v>
      </c>
      <c r="I2027" s="7">
        <v>0.66</v>
      </c>
      <c r="J2027" s="1">
        <f t="shared" si="94"/>
        <v>2</v>
      </c>
      <c r="K2027" s="1">
        <f t="shared" si="95"/>
        <v>26</v>
      </c>
    </row>
    <row r="2028" spans="1:11" x14ac:dyDescent="0.3">
      <c r="A2028" s="6">
        <v>41697</v>
      </c>
      <c r="B2028" s="1">
        <f t="shared" si="93"/>
        <v>2014</v>
      </c>
      <c r="C2028" s="7">
        <v>1840.3</v>
      </c>
      <c r="D2028" s="7">
        <v>1841.31</v>
      </c>
      <c r="E2028" s="7">
        <v>1816.49</v>
      </c>
      <c r="F2028" s="7">
        <v>1824.8</v>
      </c>
      <c r="G2028" s="8">
        <v>12009600</v>
      </c>
      <c r="H2028" s="8">
        <v>433225000000</v>
      </c>
      <c r="I2028" s="7">
        <v>-0.61</v>
      </c>
      <c r="J2028" s="1">
        <f t="shared" si="94"/>
        <v>2</v>
      </c>
      <c r="K2028" s="1">
        <f t="shared" si="95"/>
        <v>27</v>
      </c>
    </row>
    <row r="2029" spans="1:11" x14ac:dyDescent="0.3">
      <c r="A2029" s="6">
        <v>41698</v>
      </c>
      <c r="B2029" s="1">
        <f t="shared" si="93"/>
        <v>2014</v>
      </c>
      <c r="C2029" s="7">
        <v>1825.89</v>
      </c>
      <c r="D2029" s="7">
        <v>1827.8</v>
      </c>
      <c r="E2029" s="7">
        <v>1815.13</v>
      </c>
      <c r="F2029" s="7">
        <v>1827.08</v>
      </c>
      <c r="G2029" s="8">
        <v>13010900</v>
      </c>
      <c r="H2029" s="8">
        <v>633498000000</v>
      </c>
      <c r="I2029" s="7">
        <v>0.12</v>
      </c>
      <c r="J2029" s="1">
        <f t="shared" si="94"/>
        <v>2</v>
      </c>
      <c r="K2029" s="1">
        <f t="shared" si="95"/>
        <v>28</v>
      </c>
    </row>
    <row r="2030" spans="1:11" x14ac:dyDescent="0.3">
      <c r="A2030" s="6">
        <v>41701</v>
      </c>
      <c r="B2030" s="1">
        <f t="shared" si="93"/>
        <v>2014</v>
      </c>
      <c r="C2030" s="7">
        <v>1816.96</v>
      </c>
      <c r="D2030" s="7">
        <v>1822.13</v>
      </c>
      <c r="E2030" s="7">
        <v>1807.78</v>
      </c>
      <c r="F2030" s="7">
        <v>1820.58</v>
      </c>
      <c r="G2030" s="8">
        <v>8044100</v>
      </c>
      <c r="H2030" s="8">
        <v>482732000000</v>
      </c>
      <c r="I2030" s="7">
        <v>-0.36</v>
      </c>
      <c r="J2030" s="1">
        <f t="shared" si="94"/>
        <v>3</v>
      </c>
      <c r="K2030" s="1">
        <f t="shared" si="95"/>
        <v>3</v>
      </c>
    </row>
    <row r="2031" spans="1:11" x14ac:dyDescent="0.3">
      <c r="A2031" s="6">
        <v>41702</v>
      </c>
      <c r="B2031" s="1">
        <f t="shared" si="93"/>
        <v>2014</v>
      </c>
      <c r="C2031" s="7">
        <v>1812.4</v>
      </c>
      <c r="D2031" s="7">
        <v>1835.48</v>
      </c>
      <c r="E2031" s="7">
        <v>1811.91</v>
      </c>
      <c r="F2031" s="7">
        <v>1826.73</v>
      </c>
      <c r="G2031" s="8">
        <v>12024700</v>
      </c>
      <c r="H2031" s="8">
        <v>577973000000</v>
      </c>
      <c r="I2031" s="7">
        <v>0.34</v>
      </c>
      <c r="J2031" s="1">
        <f t="shared" si="94"/>
        <v>3</v>
      </c>
      <c r="K2031" s="1">
        <f t="shared" si="95"/>
        <v>4</v>
      </c>
    </row>
    <row r="2032" spans="1:11" x14ac:dyDescent="0.3">
      <c r="A2032" s="6">
        <v>41703</v>
      </c>
      <c r="B2032" s="1">
        <f t="shared" si="93"/>
        <v>2014</v>
      </c>
      <c r="C2032" s="7">
        <v>1846.66</v>
      </c>
      <c r="D2032" s="7">
        <v>1849.56</v>
      </c>
      <c r="E2032" s="7">
        <v>1838.23</v>
      </c>
      <c r="F2032" s="7">
        <v>1839.95</v>
      </c>
      <c r="G2032" s="8">
        <v>8267100</v>
      </c>
      <c r="H2032" s="8">
        <v>392655000000</v>
      </c>
      <c r="I2032" s="7">
        <v>0.72</v>
      </c>
      <c r="J2032" s="1">
        <f t="shared" si="94"/>
        <v>3</v>
      </c>
      <c r="K2032" s="1">
        <f t="shared" si="95"/>
        <v>5</v>
      </c>
    </row>
    <row r="2033" spans="1:11" x14ac:dyDescent="0.3">
      <c r="A2033" s="6">
        <v>41704</v>
      </c>
      <c r="B2033" s="1">
        <f t="shared" si="93"/>
        <v>2014</v>
      </c>
      <c r="C2033" s="7">
        <v>1842.42</v>
      </c>
      <c r="D2033" s="7">
        <v>1843.98</v>
      </c>
      <c r="E2033" s="7">
        <v>1833.59</v>
      </c>
      <c r="F2033" s="7">
        <v>1843.98</v>
      </c>
      <c r="G2033" s="8">
        <v>10317200</v>
      </c>
      <c r="H2033" s="8">
        <v>440384000000</v>
      </c>
      <c r="I2033" s="7">
        <v>0.22</v>
      </c>
      <c r="J2033" s="1">
        <f t="shared" si="94"/>
        <v>3</v>
      </c>
      <c r="K2033" s="1">
        <f t="shared" si="95"/>
        <v>6</v>
      </c>
    </row>
    <row r="2034" spans="1:11" x14ac:dyDescent="0.3">
      <c r="A2034" s="6">
        <v>41705</v>
      </c>
      <c r="B2034" s="1">
        <f t="shared" si="93"/>
        <v>2014</v>
      </c>
      <c r="C2034" s="7">
        <v>1854.63</v>
      </c>
      <c r="D2034" s="7">
        <v>1859.63</v>
      </c>
      <c r="E2034" s="7">
        <v>1848.7</v>
      </c>
      <c r="F2034" s="7">
        <v>1853.77</v>
      </c>
      <c r="G2034" s="8">
        <v>10154900</v>
      </c>
      <c r="H2034" s="8">
        <v>461535000000</v>
      </c>
      <c r="I2034" s="7">
        <v>0.53</v>
      </c>
      <c r="J2034" s="1">
        <f t="shared" si="94"/>
        <v>3</v>
      </c>
      <c r="K2034" s="1">
        <f t="shared" si="95"/>
        <v>7</v>
      </c>
    </row>
    <row r="2035" spans="1:11" x14ac:dyDescent="0.3">
      <c r="A2035" s="6">
        <v>41708</v>
      </c>
      <c r="B2035" s="1">
        <f t="shared" si="93"/>
        <v>2014</v>
      </c>
      <c r="C2035" s="7">
        <v>1844.84</v>
      </c>
      <c r="D2035" s="7">
        <v>1852.14</v>
      </c>
      <c r="E2035" s="7">
        <v>1828.62</v>
      </c>
      <c r="F2035" s="7">
        <v>1828.62</v>
      </c>
      <c r="G2035" s="8">
        <v>9400600</v>
      </c>
      <c r="H2035" s="8">
        <v>446904000000</v>
      </c>
      <c r="I2035" s="7">
        <v>-1.36</v>
      </c>
      <c r="J2035" s="1">
        <f t="shared" si="94"/>
        <v>3</v>
      </c>
      <c r="K2035" s="1">
        <f t="shared" si="95"/>
        <v>10</v>
      </c>
    </row>
    <row r="2036" spans="1:11" x14ac:dyDescent="0.3">
      <c r="A2036" s="6">
        <v>41709</v>
      </c>
      <c r="B2036" s="1">
        <f t="shared" si="93"/>
        <v>2014</v>
      </c>
      <c r="C2036" s="7">
        <v>1834.61</v>
      </c>
      <c r="D2036" s="7">
        <v>1847.84</v>
      </c>
      <c r="E2036" s="7">
        <v>1833.85</v>
      </c>
      <c r="F2036" s="7">
        <v>1846.68</v>
      </c>
      <c r="G2036" s="8">
        <v>9299400</v>
      </c>
      <c r="H2036" s="8">
        <v>439769000000</v>
      </c>
      <c r="I2036" s="7">
        <v>0.99</v>
      </c>
      <c r="J2036" s="1">
        <f t="shared" si="94"/>
        <v>3</v>
      </c>
      <c r="K2036" s="1">
        <f t="shared" si="95"/>
        <v>11</v>
      </c>
    </row>
    <row r="2037" spans="1:11" x14ac:dyDescent="0.3">
      <c r="A2037" s="6">
        <v>41710</v>
      </c>
      <c r="B2037" s="1">
        <f t="shared" si="93"/>
        <v>2014</v>
      </c>
      <c r="C2037" s="7">
        <v>1843.85</v>
      </c>
      <c r="D2037" s="7">
        <v>1843.85</v>
      </c>
      <c r="E2037" s="7">
        <v>1815.09</v>
      </c>
      <c r="F2037" s="7">
        <v>1815.09</v>
      </c>
      <c r="G2037" s="8">
        <v>10382100</v>
      </c>
      <c r="H2037" s="8">
        <v>550787000000</v>
      </c>
      <c r="I2037" s="7">
        <v>-1.71</v>
      </c>
      <c r="J2037" s="1">
        <f t="shared" si="94"/>
        <v>3</v>
      </c>
      <c r="K2037" s="1">
        <f t="shared" si="95"/>
        <v>12</v>
      </c>
    </row>
    <row r="2038" spans="1:11" x14ac:dyDescent="0.3">
      <c r="A2038" s="6">
        <v>41711</v>
      </c>
      <c r="B2038" s="1">
        <f t="shared" si="93"/>
        <v>2014</v>
      </c>
      <c r="C2038" s="7">
        <v>1821.64</v>
      </c>
      <c r="D2038" s="7">
        <v>1836.53</v>
      </c>
      <c r="E2038" s="7">
        <v>1810.08</v>
      </c>
      <c r="F2038" s="7">
        <v>1828.38</v>
      </c>
      <c r="G2038" s="8">
        <v>15367100</v>
      </c>
      <c r="H2038" s="8">
        <v>573126000000</v>
      </c>
      <c r="I2038" s="7">
        <v>0.73</v>
      </c>
      <c r="J2038" s="1">
        <f t="shared" si="94"/>
        <v>3</v>
      </c>
      <c r="K2038" s="1">
        <f t="shared" si="95"/>
        <v>13</v>
      </c>
    </row>
    <row r="2039" spans="1:11" x14ac:dyDescent="0.3">
      <c r="A2039" s="6">
        <v>41712</v>
      </c>
      <c r="B2039" s="1">
        <f t="shared" si="93"/>
        <v>2014</v>
      </c>
      <c r="C2039" s="7">
        <v>1814.38</v>
      </c>
      <c r="D2039" s="7">
        <v>1832.72</v>
      </c>
      <c r="E2039" s="7">
        <v>1810.31</v>
      </c>
      <c r="F2039" s="7">
        <v>1829.89</v>
      </c>
      <c r="G2039" s="8">
        <v>17178200</v>
      </c>
      <c r="H2039" s="8">
        <v>623588000000</v>
      </c>
      <c r="I2039" s="7">
        <v>0.08</v>
      </c>
      <c r="J2039" s="1">
        <f t="shared" si="94"/>
        <v>3</v>
      </c>
      <c r="K2039" s="1">
        <f t="shared" si="95"/>
        <v>14</v>
      </c>
    </row>
    <row r="2040" spans="1:11" x14ac:dyDescent="0.3">
      <c r="A2040" s="6">
        <v>41715</v>
      </c>
      <c r="B2040" s="1">
        <f t="shared" si="93"/>
        <v>2014</v>
      </c>
      <c r="C2040" s="7">
        <v>1823.49</v>
      </c>
      <c r="D2040" s="7">
        <v>1823.49</v>
      </c>
      <c r="E2040" s="7">
        <v>1788.75</v>
      </c>
      <c r="F2040" s="7">
        <v>1789.83</v>
      </c>
      <c r="G2040" s="8">
        <v>11087400</v>
      </c>
      <c r="H2040" s="8">
        <v>486807000000</v>
      </c>
      <c r="I2040" s="7">
        <v>-2.19</v>
      </c>
      <c r="J2040" s="1">
        <f t="shared" si="94"/>
        <v>3</v>
      </c>
      <c r="K2040" s="1">
        <f t="shared" si="95"/>
        <v>17</v>
      </c>
    </row>
    <row r="2041" spans="1:11" x14ac:dyDescent="0.3">
      <c r="A2041" s="6">
        <v>41716</v>
      </c>
      <c r="B2041" s="1">
        <f t="shared" si="93"/>
        <v>2014</v>
      </c>
      <c r="C2041" s="7">
        <v>1807</v>
      </c>
      <c r="D2041" s="7">
        <v>1809.31</v>
      </c>
      <c r="E2041" s="7">
        <v>1796.69</v>
      </c>
      <c r="F2041" s="7">
        <v>1798.12</v>
      </c>
      <c r="G2041" s="8">
        <v>9645100</v>
      </c>
      <c r="H2041" s="8">
        <v>512909000000</v>
      </c>
      <c r="I2041" s="7">
        <v>0.46</v>
      </c>
      <c r="J2041" s="1">
        <f t="shared" si="94"/>
        <v>3</v>
      </c>
      <c r="K2041" s="1">
        <f t="shared" si="95"/>
        <v>18</v>
      </c>
    </row>
    <row r="2042" spans="1:11" x14ac:dyDescent="0.3">
      <c r="A2042" s="6">
        <v>41717</v>
      </c>
      <c r="B2042" s="1">
        <f t="shared" si="93"/>
        <v>2014</v>
      </c>
      <c r="C2042" s="7">
        <v>1814.64</v>
      </c>
      <c r="D2042" s="7">
        <v>1820.78</v>
      </c>
      <c r="E2042" s="7">
        <v>1797.76</v>
      </c>
      <c r="F2042" s="7">
        <v>1814.09</v>
      </c>
      <c r="G2042" s="8">
        <v>8938200</v>
      </c>
      <c r="H2042" s="8">
        <v>400337000000</v>
      </c>
      <c r="I2042" s="7">
        <v>0.89</v>
      </c>
      <c r="J2042" s="1">
        <f t="shared" si="94"/>
        <v>3</v>
      </c>
      <c r="K2042" s="1">
        <f t="shared" si="95"/>
        <v>19</v>
      </c>
    </row>
    <row r="2043" spans="1:11" x14ac:dyDescent="0.3">
      <c r="A2043" s="6">
        <v>41718</v>
      </c>
      <c r="B2043" s="1">
        <f t="shared" si="93"/>
        <v>2014</v>
      </c>
      <c r="C2043" s="7">
        <v>1808.56</v>
      </c>
      <c r="D2043" s="7">
        <v>1812.83</v>
      </c>
      <c r="E2043" s="7">
        <v>1803.42</v>
      </c>
      <c r="F2043" s="7">
        <v>1806.88</v>
      </c>
      <c r="G2043" s="8">
        <v>6767400</v>
      </c>
      <c r="H2043" s="8">
        <v>293073000000</v>
      </c>
      <c r="I2043" s="7">
        <v>-0.4</v>
      </c>
      <c r="J2043" s="1">
        <f t="shared" si="94"/>
        <v>3</v>
      </c>
      <c r="K2043" s="1">
        <f t="shared" si="95"/>
        <v>20</v>
      </c>
    </row>
    <row r="2044" spans="1:11" x14ac:dyDescent="0.3">
      <c r="A2044" s="6">
        <v>41719</v>
      </c>
      <c r="B2044" s="1">
        <f t="shared" si="93"/>
        <v>2014</v>
      </c>
      <c r="C2044" s="7">
        <v>1823.28</v>
      </c>
      <c r="D2044" s="7">
        <v>1839.72</v>
      </c>
      <c r="E2044" s="7">
        <v>1822.74</v>
      </c>
      <c r="F2044" s="7">
        <v>1839.72</v>
      </c>
      <c r="G2044" s="8">
        <v>9917100</v>
      </c>
      <c r="H2044" s="8">
        <v>460551000000</v>
      </c>
      <c r="I2044" s="7">
        <v>1.82</v>
      </c>
      <c r="J2044" s="1">
        <f t="shared" si="94"/>
        <v>3</v>
      </c>
      <c r="K2044" s="1">
        <f t="shared" si="95"/>
        <v>21</v>
      </c>
    </row>
    <row r="2045" spans="1:11" x14ac:dyDescent="0.3">
      <c r="A2045" s="6">
        <v>41722</v>
      </c>
      <c r="B2045" s="1">
        <f t="shared" si="93"/>
        <v>2014</v>
      </c>
      <c r="C2045" s="7">
        <v>1838.15</v>
      </c>
      <c r="D2045" s="7">
        <v>1838.72</v>
      </c>
      <c r="E2045" s="7">
        <v>1823.33</v>
      </c>
      <c r="F2045" s="7">
        <v>1827.64</v>
      </c>
      <c r="G2045" s="8">
        <v>7849200</v>
      </c>
      <c r="H2045" s="8">
        <v>377185000000</v>
      </c>
      <c r="I2045" s="7">
        <v>-0.66</v>
      </c>
      <c r="J2045" s="1">
        <f t="shared" si="94"/>
        <v>3</v>
      </c>
      <c r="K2045" s="1">
        <f t="shared" si="95"/>
        <v>24</v>
      </c>
    </row>
    <row r="2046" spans="1:11" x14ac:dyDescent="0.3">
      <c r="A2046" s="6">
        <v>41723</v>
      </c>
      <c r="B2046" s="1">
        <f t="shared" si="93"/>
        <v>2014</v>
      </c>
      <c r="C2046" s="7">
        <v>1827.65</v>
      </c>
      <c r="D2046" s="7">
        <v>1827.74</v>
      </c>
      <c r="E2046" s="7">
        <v>1791.84</v>
      </c>
      <c r="F2046" s="7">
        <v>1797.52</v>
      </c>
      <c r="G2046" s="8">
        <v>9230900</v>
      </c>
      <c r="H2046" s="8">
        <v>549954000000</v>
      </c>
      <c r="I2046" s="7">
        <v>-1.65</v>
      </c>
      <c r="J2046" s="1">
        <f t="shared" si="94"/>
        <v>3</v>
      </c>
      <c r="K2046" s="1">
        <f t="shared" si="95"/>
        <v>25</v>
      </c>
    </row>
    <row r="2047" spans="1:11" x14ac:dyDescent="0.3">
      <c r="A2047" s="6">
        <v>41724</v>
      </c>
      <c r="B2047" s="1">
        <f t="shared" si="93"/>
        <v>2014</v>
      </c>
      <c r="C2047" s="7">
        <v>1813.36</v>
      </c>
      <c r="D2047" s="7">
        <v>1831.26</v>
      </c>
      <c r="E2047" s="7">
        <v>1807.31</v>
      </c>
      <c r="F2047" s="7">
        <v>1831.26</v>
      </c>
      <c r="G2047" s="8">
        <v>9269100</v>
      </c>
      <c r="H2047" s="8">
        <v>641522000000</v>
      </c>
      <c r="I2047" s="7">
        <v>1.88</v>
      </c>
      <c r="J2047" s="1">
        <f t="shared" si="94"/>
        <v>3</v>
      </c>
      <c r="K2047" s="1">
        <f t="shared" si="95"/>
        <v>26</v>
      </c>
    </row>
    <row r="2048" spans="1:11" x14ac:dyDescent="0.3">
      <c r="A2048" s="6">
        <v>41725</v>
      </c>
      <c r="B2048" s="1">
        <f t="shared" si="93"/>
        <v>2014</v>
      </c>
      <c r="C2048" s="7">
        <v>1820.21</v>
      </c>
      <c r="D2048" s="7">
        <v>1826.69</v>
      </c>
      <c r="E2048" s="7">
        <v>1804.86</v>
      </c>
      <c r="F2048" s="7">
        <v>1816.92</v>
      </c>
      <c r="G2048" s="8">
        <v>10848000</v>
      </c>
      <c r="H2048" s="8">
        <v>781858000000</v>
      </c>
      <c r="I2048" s="7">
        <v>-0.78</v>
      </c>
      <c r="J2048" s="1">
        <f t="shared" si="94"/>
        <v>3</v>
      </c>
      <c r="K2048" s="1">
        <f t="shared" si="95"/>
        <v>27</v>
      </c>
    </row>
    <row r="2049" spans="1:11" x14ac:dyDescent="0.3">
      <c r="A2049" s="6">
        <v>41726</v>
      </c>
      <c r="B2049" s="1">
        <f t="shared" si="93"/>
        <v>2014</v>
      </c>
      <c r="C2049" s="7">
        <v>1813.23</v>
      </c>
      <c r="D2049" s="7">
        <v>1826.67</v>
      </c>
      <c r="E2049" s="7">
        <v>1813.23</v>
      </c>
      <c r="F2049" s="7">
        <v>1818.76</v>
      </c>
      <c r="G2049" s="8">
        <v>10948500</v>
      </c>
      <c r="H2049" s="8">
        <v>514806000000</v>
      </c>
      <c r="I2049" s="7">
        <v>0.1</v>
      </c>
      <c r="J2049" s="1">
        <f t="shared" si="94"/>
        <v>3</v>
      </c>
      <c r="K2049" s="1">
        <f t="shared" si="95"/>
        <v>28</v>
      </c>
    </row>
    <row r="2050" spans="1:11" x14ac:dyDescent="0.3">
      <c r="A2050" s="6">
        <v>41729</v>
      </c>
      <c r="B2050" s="1">
        <f t="shared" ref="B2050:B2113" si="96">YEAR(A2050)</f>
        <v>2014</v>
      </c>
      <c r="C2050" s="7">
        <v>1830.58</v>
      </c>
      <c r="D2050" s="7">
        <v>1831.48</v>
      </c>
      <c r="E2050" s="7">
        <v>1793.94</v>
      </c>
      <c r="F2050" s="7">
        <v>1810.52</v>
      </c>
      <c r="G2050" s="8">
        <v>15593000</v>
      </c>
      <c r="H2050" s="8">
        <v>735641000000</v>
      </c>
      <c r="I2050" s="7">
        <v>-0.45</v>
      </c>
      <c r="J2050" s="1">
        <f t="shared" si="94"/>
        <v>3</v>
      </c>
      <c r="K2050" s="1">
        <f t="shared" si="95"/>
        <v>31</v>
      </c>
    </row>
    <row r="2051" spans="1:11" x14ac:dyDescent="0.3">
      <c r="A2051" s="6">
        <v>41730</v>
      </c>
      <c r="B2051" s="1">
        <f t="shared" si="96"/>
        <v>2014</v>
      </c>
      <c r="C2051" s="7">
        <v>1826.69</v>
      </c>
      <c r="D2051" s="7">
        <v>1843.33</v>
      </c>
      <c r="E2051" s="7">
        <v>1822.47</v>
      </c>
      <c r="F2051" s="7">
        <v>1843.33</v>
      </c>
      <c r="G2051" s="8">
        <v>12699000</v>
      </c>
      <c r="H2051" s="8">
        <v>604359000000</v>
      </c>
      <c r="I2051" s="7">
        <v>1.81</v>
      </c>
      <c r="J2051" s="1">
        <f t="shared" ref="J2051:J2114" si="97">MONTH(A2051)</f>
        <v>4</v>
      </c>
      <c r="K2051" s="1">
        <f t="shared" ref="K2051:K2114" si="98">DAY(A2051)</f>
        <v>1</v>
      </c>
    </row>
    <row r="2052" spans="1:11" x14ac:dyDescent="0.3">
      <c r="A2052" s="6">
        <v>41731</v>
      </c>
      <c r="B2052" s="1">
        <f t="shared" si="96"/>
        <v>2014</v>
      </c>
      <c r="C2052" s="7">
        <v>1856.92</v>
      </c>
      <c r="D2052" s="7">
        <v>1860.43</v>
      </c>
      <c r="E2052" s="7">
        <v>1852.04</v>
      </c>
      <c r="F2052" s="7">
        <v>1860.43</v>
      </c>
      <c r="G2052" s="8">
        <v>11982000</v>
      </c>
      <c r="H2052" s="8">
        <v>577362000000</v>
      </c>
      <c r="I2052" s="7">
        <v>0.93</v>
      </c>
      <c r="J2052" s="1">
        <f t="shared" si="97"/>
        <v>4</v>
      </c>
      <c r="K2052" s="1">
        <f t="shared" si="98"/>
        <v>2</v>
      </c>
    </row>
    <row r="2053" spans="1:11" x14ac:dyDescent="0.3">
      <c r="A2053" s="6">
        <v>41732</v>
      </c>
      <c r="B2053" s="1">
        <f t="shared" si="96"/>
        <v>2014</v>
      </c>
      <c r="C2053" s="7">
        <v>1865.02</v>
      </c>
      <c r="D2053" s="7">
        <v>1869.77</v>
      </c>
      <c r="E2053" s="7">
        <v>1855.04</v>
      </c>
      <c r="F2053" s="7">
        <v>1862.55</v>
      </c>
      <c r="G2053" s="8">
        <v>12962500</v>
      </c>
      <c r="H2053" s="8">
        <v>714563000000</v>
      </c>
      <c r="I2053" s="7">
        <v>0.11</v>
      </c>
      <c r="J2053" s="1">
        <f t="shared" si="97"/>
        <v>4</v>
      </c>
      <c r="K2053" s="1">
        <f t="shared" si="98"/>
        <v>3</v>
      </c>
    </row>
    <row r="2054" spans="1:11" x14ac:dyDescent="0.3">
      <c r="A2054" s="6">
        <v>41733</v>
      </c>
      <c r="B2054" s="1">
        <f t="shared" si="96"/>
        <v>2014</v>
      </c>
      <c r="C2054" s="7">
        <v>1866.84</v>
      </c>
      <c r="D2054" s="7">
        <v>1878.96</v>
      </c>
      <c r="E2054" s="7">
        <v>1866</v>
      </c>
      <c r="F2054" s="7">
        <v>1873.17</v>
      </c>
      <c r="G2054" s="8">
        <v>12027100</v>
      </c>
      <c r="H2054" s="8">
        <v>736784000000</v>
      </c>
      <c r="I2054" s="7">
        <v>0.56999999999999995</v>
      </c>
      <c r="J2054" s="1">
        <f t="shared" si="97"/>
        <v>4</v>
      </c>
      <c r="K2054" s="1">
        <f t="shared" si="98"/>
        <v>4</v>
      </c>
    </row>
    <row r="2055" spans="1:11" x14ac:dyDescent="0.3">
      <c r="A2055" s="6">
        <v>41736</v>
      </c>
      <c r="B2055" s="1">
        <f t="shared" si="96"/>
        <v>2014</v>
      </c>
      <c r="C2055" s="7">
        <v>1860.2</v>
      </c>
      <c r="D2055" s="7">
        <v>1868.46</v>
      </c>
      <c r="E2055" s="7">
        <v>1848.67</v>
      </c>
      <c r="F2055" s="7">
        <v>1863.21</v>
      </c>
      <c r="G2055" s="8">
        <v>10341200</v>
      </c>
      <c r="H2055" s="8">
        <v>486033000000</v>
      </c>
      <c r="I2055" s="7">
        <v>-0.53</v>
      </c>
      <c r="J2055" s="1">
        <f t="shared" si="97"/>
        <v>4</v>
      </c>
      <c r="K2055" s="1">
        <f t="shared" si="98"/>
        <v>7</v>
      </c>
    </row>
    <row r="2056" spans="1:11" x14ac:dyDescent="0.3">
      <c r="A2056" s="6">
        <v>41737</v>
      </c>
      <c r="B2056" s="1">
        <f t="shared" si="96"/>
        <v>2014</v>
      </c>
      <c r="C2056" s="7">
        <v>1854.94</v>
      </c>
      <c r="D2056" s="7">
        <v>1867.33</v>
      </c>
      <c r="E2056" s="7">
        <v>1854.17</v>
      </c>
      <c r="F2056" s="7">
        <v>1861.13</v>
      </c>
      <c r="G2056" s="8">
        <v>9715900</v>
      </c>
      <c r="H2056" s="8">
        <v>474791000000</v>
      </c>
      <c r="I2056" s="7">
        <v>-0.11</v>
      </c>
      <c r="J2056" s="1">
        <f t="shared" si="97"/>
        <v>4</v>
      </c>
      <c r="K2056" s="1">
        <f t="shared" si="98"/>
        <v>8</v>
      </c>
    </row>
    <row r="2057" spans="1:11" x14ac:dyDescent="0.3">
      <c r="A2057" s="6">
        <v>41738</v>
      </c>
      <c r="B2057" s="1">
        <f t="shared" si="96"/>
        <v>2014</v>
      </c>
      <c r="C2057" s="7">
        <v>1869.72</v>
      </c>
      <c r="D2057" s="7">
        <v>1869.72</v>
      </c>
      <c r="E2057" s="7">
        <v>1842.55</v>
      </c>
      <c r="F2057" s="7">
        <v>1844.32</v>
      </c>
      <c r="G2057" s="8">
        <v>15232300</v>
      </c>
      <c r="H2057" s="8">
        <v>690820000000</v>
      </c>
      <c r="I2057" s="7">
        <v>-0.9</v>
      </c>
      <c r="J2057" s="1">
        <f t="shared" si="97"/>
        <v>4</v>
      </c>
      <c r="K2057" s="1">
        <f t="shared" si="98"/>
        <v>9</v>
      </c>
    </row>
    <row r="2058" spans="1:11" x14ac:dyDescent="0.3">
      <c r="A2058" s="6">
        <v>41739</v>
      </c>
      <c r="B2058" s="1">
        <f t="shared" si="96"/>
        <v>2014</v>
      </c>
      <c r="C2058" s="7">
        <v>1857.12</v>
      </c>
      <c r="D2058" s="7">
        <v>1862.17</v>
      </c>
      <c r="E2058" s="7">
        <v>1850.49</v>
      </c>
      <c r="F2058" s="7">
        <v>1855.35</v>
      </c>
      <c r="G2058" s="8">
        <v>14115500</v>
      </c>
      <c r="H2058" s="8">
        <v>521919000000</v>
      </c>
      <c r="I2058" s="7">
        <v>0.6</v>
      </c>
      <c r="J2058" s="1">
        <f t="shared" si="97"/>
        <v>4</v>
      </c>
      <c r="K2058" s="1">
        <f t="shared" si="98"/>
        <v>10</v>
      </c>
    </row>
    <row r="2059" spans="1:11" x14ac:dyDescent="0.3">
      <c r="A2059" s="6">
        <v>41740</v>
      </c>
      <c r="B2059" s="1">
        <f t="shared" si="96"/>
        <v>2014</v>
      </c>
      <c r="C2059" s="7">
        <v>1831.86</v>
      </c>
      <c r="D2059" s="7">
        <v>1852.49</v>
      </c>
      <c r="E2059" s="7">
        <v>1831.86</v>
      </c>
      <c r="F2059" s="7">
        <v>1848.89</v>
      </c>
      <c r="G2059" s="8">
        <v>10192700</v>
      </c>
      <c r="H2059" s="8">
        <v>506307000000</v>
      </c>
      <c r="I2059" s="7">
        <v>-0.35</v>
      </c>
      <c r="J2059" s="1">
        <f t="shared" si="97"/>
        <v>4</v>
      </c>
      <c r="K2059" s="1">
        <f t="shared" si="98"/>
        <v>11</v>
      </c>
    </row>
    <row r="2060" spans="1:11" x14ac:dyDescent="0.3">
      <c r="A2060" s="6">
        <v>41743</v>
      </c>
      <c r="B2060" s="1">
        <f t="shared" si="96"/>
        <v>2014</v>
      </c>
      <c r="C2060" s="7">
        <v>1851.5</v>
      </c>
      <c r="D2060" s="7">
        <v>1856.89</v>
      </c>
      <c r="E2060" s="7">
        <v>1844.2</v>
      </c>
      <c r="F2060" s="7">
        <v>1847.43</v>
      </c>
      <c r="G2060" s="8">
        <v>8806500</v>
      </c>
      <c r="H2060" s="8">
        <v>474566000000</v>
      </c>
      <c r="I2060" s="7">
        <v>-0.08</v>
      </c>
      <c r="J2060" s="1">
        <f t="shared" si="97"/>
        <v>4</v>
      </c>
      <c r="K2060" s="1">
        <f t="shared" si="98"/>
        <v>14</v>
      </c>
    </row>
    <row r="2061" spans="1:11" x14ac:dyDescent="0.3">
      <c r="A2061" s="6">
        <v>41744</v>
      </c>
      <c r="B2061" s="1">
        <f t="shared" si="96"/>
        <v>2014</v>
      </c>
      <c r="C2061" s="7">
        <v>1865.13</v>
      </c>
      <c r="D2061" s="7">
        <v>1870.02</v>
      </c>
      <c r="E2061" s="7">
        <v>1850.91</v>
      </c>
      <c r="F2061" s="7">
        <v>1854.61</v>
      </c>
      <c r="G2061" s="8">
        <v>9896800</v>
      </c>
      <c r="H2061" s="8">
        <v>489761000000</v>
      </c>
      <c r="I2061" s="7">
        <v>0.39</v>
      </c>
      <c r="J2061" s="1">
        <f t="shared" si="97"/>
        <v>4</v>
      </c>
      <c r="K2061" s="1">
        <f t="shared" si="98"/>
        <v>15</v>
      </c>
    </row>
    <row r="2062" spans="1:11" x14ac:dyDescent="0.3">
      <c r="A2062" s="6">
        <v>41745</v>
      </c>
      <c r="B2062" s="1">
        <f t="shared" si="96"/>
        <v>2014</v>
      </c>
      <c r="C2062" s="7">
        <v>1864.39</v>
      </c>
      <c r="D2062" s="7">
        <v>1866.28</v>
      </c>
      <c r="E2062" s="7">
        <v>1856.12</v>
      </c>
      <c r="F2062" s="7">
        <v>1860.13</v>
      </c>
      <c r="G2062" s="8">
        <v>8661500</v>
      </c>
      <c r="H2062" s="8">
        <v>422882000000</v>
      </c>
      <c r="I2062" s="7">
        <v>0.3</v>
      </c>
      <c r="J2062" s="1">
        <f t="shared" si="97"/>
        <v>4</v>
      </c>
      <c r="K2062" s="1">
        <f t="shared" si="98"/>
        <v>16</v>
      </c>
    </row>
    <row r="2063" spans="1:11" x14ac:dyDescent="0.3">
      <c r="A2063" s="6">
        <v>41746</v>
      </c>
      <c r="B2063" s="1">
        <f t="shared" si="96"/>
        <v>2014</v>
      </c>
      <c r="C2063" s="7">
        <v>1868.24</v>
      </c>
      <c r="D2063" s="7">
        <v>1868.36</v>
      </c>
      <c r="E2063" s="7">
        <v>1844.6</v>
      </c>
      <c r="F2063" s="7">
        <v>1845.99</v>
      </c>
      <c r="G2063" s="8">
        <v>10296500</v>
      </c>
      <c r="H2063" s="8">
        <v>426155000000</v>
      </c>
      <c r="I2063" s="7">
        <v>-0.76</v>
      </c>
      <c r="J2063" s="1">
        <f t="shared" si="97"/>
        <v>4</v>
      </c>
      <c r="K2063" s="1">
        <f t="shared" si="98"/>
        <v>17</v>
      </c>
    </row>
    <row r="2064" spans="1:11" x14ac:dyDescent="0.3">
      <c r="A2064" s="6">
        <v>41747</v>
      </c>
      <c r="B2064" s="1">
        <f t="shared" si="96"/>
        <v>2014</v>
      </c>
      <c r="C2064" s="7">
        <v>1870.35</v>
      </c>
      <c r="D2064" s="7">
        <v>1908.96</v>
      </c>
      <c r="E2064" s="7">
        <v>1867.35</v>
      </c>
      <c r="F2064" s="7">
        <v>1904.22</v>
      </c>
      <c r="G2064" s="8">
        <v>21301900</v>
      </c>
      <c r="H2064" s="8">
        <v>732141000000</v>
      </c>
      <c r="I2064" s="7">
        <v>3.15</v>
      </c>
      <c r="J2064" s="1">
        <f t="shared" si="97"/>
        <v>4</v>
      </c>
      <c r="K2064" s="1">
        <f t="shared" si="98"/>
        <v>18</v>
      </c>
    </row>
    <row r="2065" spans="1:11" x14ac:dyDescent="0.3">
      <c r="A2065" s="6">
        <v>41750</v>
      </c>
      <c r="B2065" s="1">
        <f t="shared" si="96"/>
        <v>2014</v>
      </c>
      <c r="C2065" s="7">
        <v>1912.8</v>
      </c>
      <c r="D2065" s="7">
        <v>1915.41</v>
      </c>
      <c r="E2065" s="7">
        <v>1901.1</v>
      </c>
      <c r="F2065" s="7">
        <v>1911.46</v>
      </c>
      <c r="G2065" s="8">
        <v>9962600</v>
      </c>
      <c r="H2065" s="8">
        <v>270709000000</v>
      </c>
      <c r="I2065" s="7">
        <v>0.38</v>
      </c>
      <c r="J2065" s="1">
        <f t="shared" si="97"/>
        <v>4</v>
      </c>
      <c r="K2065" s="1">
        <f t="shared" si="98"/>
        <v>21</v>
      </c>
    </row>
    <row r="2066" spans="1:11" x14ac:dyDescent="0.3">
      <c r="A2066" s="6">
        <v>41751</v>
      </c>
      <c r="B2066" s="1">
        <f t="shared" si="96"/>
        <v>2014</v>
      </c>
      <c r="C2066" s="7">
        <v>1916.17</v>
      </c>
      <c r="D2066" s="7">
        <v>1917.74</v>
      </c>
      <c r="E2066" s="7">
        <v>1905.25</v>
      </c>
      <c r="F2066" s="7">
        <v>1906.4</v>
      </c>
      <c r="G2066" s="8">
        <v>10778400</v>
      </c>
      <c r="H2066" s="8">
        <v>433214000000</v>
      </c>
      <c r="I2066" s="7">
        <v>-0.26</v>
      </c>
      <c r="J2066" s="1">
        <f t="shared" si="97"/>
        <v>4</v>
      </c>
      <c r="K2066" s="1">
        <f t="shared" si="98"/>
        <v>22</v>
      </c>
    </row>
    <row r="2067" spans="1:11" x14ac:dyDescent="0.3">
      <c r="A2067" s="6">
        <v>41752</v>
      </c>
      <c r="B2067" s="1">
        <f t="shared" si="96"/>
        <v>2014</v>
      </c>
      <c r="C2067" s="7">
        <v>1919.24</v>
      </c>
      <c r="D2067" s="7">
        <v>1932.75</v>
      </c>
      <c r="E2067" s="7">
        <v>1918.87</v>
      </c>
      <c r="F2067" s="7">
        <v>1920.18</v>
      </c>
      <c r="G2067" s="8">
        <v>15060200</v>
      </c>
      <c r="H2067" s="8">
        <v>635567000000</v>
      </c>
      <c r="I2067" s="7">
        <v>0.72</v>
      </c>
      <c r="J2067" s="1">
        <f t="shared" si="97"/>
        <v>4</v>
      </c>
      <c r="K2067" s="1">
        <f t="shared" si="98"/>
        <v>23</v>
      </c>
    </row>
    <row r="2068" spans="1:11" x14ac:dyDescent="0.3">
      <c r="A2068" s="6">
        <v>41753</v>
      </c>
      <c r="B2068" s="1">
        <f t="shared" si="96"/>
        <v>2014</v>
      </c>
      <c r="C2068" s="7">
        <v>1929.99</v>
      </c>
      <c r="D2068" s="7">
        <v>1931.47</v>
      </c>
      <c r="E2068" s="7">
        <v>1903.6</v>
      </c>
      <c r="F2068" s="7">
        <v>1913.51</v>
      </c>
      <c r="G2068" s="8">
        <v>13746100</v>
      </c>
      <c r="H2068" s="8">
        <v>608948000000</v>
      </c>
      <c r="I2068" s="7">
        <v>-0.35</v>
      </c>
      <c r="J2068" s="1">
        <f t="shared" si="97"/>
        <v>4</v>
      </c>
      <c r="K2068" s="1">
        <f t="shared" si="98"/>
        <v>24</v>
      </c>
    </row>
    <row r="2069" spans="1:11" x14ac:dyDescent="0.3">
      <c r="A2069" s="6">
        <v>41754</v>
      </c>
      <c r="B2069" s="1">
        <f t="shared" si="96"/>
        <v>2014</v>
      </c>
      <c r="C2069" s="7">
        <v>1914.15</v>
      </c>
      <c r="D2069" s="7">
        <v>1920.75</v>
      </c>
      <c r="E2069" s="7">
        <v>1891.42</v>
      </c>
      <c r="F2069" s="7">
        <v>1895.8</v>
      </c>
      <c r="G2069" s="8">
        <v>12904900</v>
      </c>
      <c r="H2069" s="8">
        <v>815180000000</v>
      </c>
      <c r="I2069" s="7">
        <v>-0.93</v>
      </c>
      <c r="J2069" s="1">
        <f t="shared" si="97"/>
        <v>4</v>
      </c>
      <c r="K2069" s="1">
        <f t="shared" si="98"/>
        <v>25</v>
      </c>
    </row>
    <row r="2070" spans="1:11" x14ac:dyDescent="0.3">
      <c r="A2070" s="6">
        <v>41757</v>
      </c>
      <c r="B2070" s="1">
        <f t="shared" si="96"/>
        <v>2014</v>
      </c>
      <c r="C2070" s="7">
        <v>1891.31</v>
      </c>
      <c r="D2070" s="7">
        <v>1896.18</v>
      </c>
      <c r="E2070" s="7">
        <v>1879.72</v>
      </c>
      <c r="F2070" s="7">
        <v>1887.15</v>
      </c>
      <c r="G2070" s="8">
        <v>7769700</v>
      </c>
      <c r="H2070" s="8">
        <v>468237000000</v>
      </c>
      <c r="I2070" s="7">
        <v>-0.46</v>
      </c>
      <c r="J2070" s="1">
        <f t="shared" si="97"/>
        <v>4</v>
      </c>
      <c r="K2070" s="1">
        <f t="shared" si="98"/>
        <v>28</v>
      </c>
    </row>
    <row r="2071" spans="1:11" x14ac:dyDescent="0.3">
      <c r="A2071" s="6">
        <v>41758</v>
      </c>
      <c r="B2071" s="1">
        <f t="shared" si="96"/>
        <v>2014</v>
      </c>
      <c r="C2071" s="7">
        <v>1894.58</v>
      </c>
      <c r="D2071" s="7">
        <v>1895.24</v>
      </c>
      <c r="E2071" s="7">
        <v>1867.27</v>
      </c>
      <c r="F2071" s="7">
        <v>1877.4</v>
      </c>
      <c r="G2071" s="8">
        <v>8236600</v>
      </c>
      <c r="H2071" s="8">
        <v>488657000000</v>
      </c>
      <c r="I2071" s="7">
        <v>-0.52</v>
      </c>
      <c r="J2071" s="1">
        <f t="shared" si="97"/>
        <v>4</v>
      </c>
      <c r="K2071" s="1">
        <f t="shared" si="98"/>
        <v>29</v>
      </c>
    </row>
    <row r="2072" spans="1:11" x14ac:dyDescent="0.3">
      <c r="A2072" s="6">
        <v>41759</v>
      </c>
      <c r="B2072" s="1">
        <f t="shared" si="96"/>
        <v>2014</v>
      </c>
      <c r="C2072" s="7">
        <v>1891.5</v>
      </c>
      <c r="D2072" s="7">
        <v>1902.19</v>
      </c>
      <c r="E2072" s="7">
        <v>1867.35</v>
      </c>
      <c r="F2072" s="7">
        <v>1876.66</v>
      </c>
      <c r="G2072" s="8">
        <v>10573800</v>
      </c>
      <c r="H2072" s="8">
        <v>622394000000</v>
      </c>
      <c r="I2072" s="7">
        <v>-0.04</v>
      </c>
      <c r="J2072" s="1">
        <f t="shared" si="97"/>
        <v>4</v>
      </c>
      <c r="K2072" s="1">
        <f t="shared" si="98"/>
        <v>30</v>
      </c>
    </row>
    <row r="2073" spans="1:11" x14ac:dyDescent="0.3">
      <c r="A2073" s="6">
        <v>41761</v>
      </c>
      <c r="B2073" s="1">
        <f t="shared" si="96"/>
        <v>2014</v>
      </c>
      <c r="C2073" s="7">
        <v>1891.76</v>
      </c>
      <c r="D2073" s="7">
        <v>1891.76</v>
      </c>
      <c r="E2073" s="7">
        <v>1865.11</v>
      </c>
      <c r="F2073" s="7">
        <v>1869.92</v>
      </c>
      <c r="G2073" s="8">
        <v>10812600</v>
      </c>
      <c r="H2073" s="8">
        <v>704857000000</v>
      </c>
      <c r="I2073" s="7">
        <v>-0.36</v>
      </c>
      <c r="J2073" s="1">
        <f t="shared" si="97"/>
        <v>5</v>
      </c>
      <c r="K2073" s="1">
        <f t="shared" si="98"/>
        <v>2</v>
      </c>
    </row>
    <row r="2074" spans="1:11" x14ac:dyDescent="0.3">
      <c r="A2074" s="6">
        <v>41766</v>
      </c>
      <c r="B2074" s="1">
        <f t="shared" si="96"/>
        <v>2014</v>
      </c>
      <c r="C2074" s="7">
        <v>1874.8</v>
      </c>
      <c r="D2074" s="7">
        <v>1875.89</v>
      </c>
      <c r="E2074" s="7">
        <v>1844.54</v>
      </c>
      <c r="F2074" s="7">
        <v>1844.54</v>
      </c>
      <c r="G2074" s="8">
        <v>9196500</v>
      </c>
      <c r="H2074" s="8">
        <v>619011000000</v>
      </c>
      <c r="I2074" s="7">
        <v>-1.36</v>
      </c>
      <c r="J2074" s="1">
        <f t="shared" si="97"/>
        <v>5</v>
      </c>
      <c r="K2074" s="1">
        <f t="shared" si="98"/>
        <v>7</v>
      </c>
    </row>
    <row r="2075" spans="1:11" x14ac:dyDescent="0.3">
      <c r="A2075" s="6">
        <v>41767</v>
      </c>
      <c r="B2075" s="1">
        <f t="shared" si="96"/>
        <v>2014</v>
      </c>
      <c r="C2075" s="7">
        <v>1852.3</v>
      </c>
      <c r="D2075" s="7">
        <v>1853.42</v>
      </c>
      <c r="E2075" s="7">
        <v>1821.15</v>
      </c>
      <c r="F2075" s="7">
        <v>1829.46</v>
      </c>
      <c r="G2075" s="8">
        <v>10156500</v>
      </c>
      <c r="H2075" s="8">
        <v>639806000000</v>
      </c>
      <c r="I2075" s="7">
        <v>-0.82</v>
      </c>
      <c r="J2075" s="1">
        <f t="shared" si="97"/>
        <v>5</v>
      </c>
      <c r="K2075" s="1">
        <f t="shared" si="98"/>
        <v>8</v>
      </c>
    </row>
    <row r="2076" spans="1:11" x14ac:dyDescent="0.3">
      <c r="A2076" s="6">
        <v>41768</v>
      </c>
      <c r="B2076" s="1">
        <f t="shared" si="96"/>
        <v>2014</v>
      </c>
      <c r="C2076" s="7">
        <v>1838.95</v>
      </c>
      <c r="D2076" s="7">
        <v>1844.03</v>
      </c>
      <c r="E2076" s="7">
        <v>1823.92</v>
      </c>
      <c r="F2076" s="7">
        <v>1840.76</v>
      </c>
      <c r="G2076" s="8">
        <v>8068200</v>
      </c>
      <c r="H2076" s="8">
        <v>532993000000</v>
      </c>
      <c r="I2076" s="7">
        <v>0.62</v>
      </c>
      <c r="J2076" s="1">
        <f t="shared" si="97"/>
        <v>5</v>
      </c>
      <c r="K2076" s="1">
        <f t="shared" si="98"/>
        <v>9</v>
      </c>
    </row>
    <row r="2077" spans="1:11" x14ac:dyDescent="0.3">
      <c r="A2077" s="6">
        <v>41771</v>
      </c>
      <c r="B2077" s="1">
        <f t="shared" si="96"/>
        <v>2014</v>
      </c>
      <c r="C2077" s="7">
        <v>1837.54</v>
      </c>
      <c r="D2077" s="7">
        <v>1867.58</v>
      </c>
      <c r="E2077" s="7">
        <v>1836.23</v>
      </c>
      <c r="F2077" s="7">
        <v>1862.61</v>
      </c>
      <c r="G2077" s="8">
        <v>7531700</v>
      </c>
      <c r="H2077" s="8">
        <v>594415000000</v>
      </c>
      <c r="I2077" s="7">
        <v>1.19</v>
      </c>
      <c r="J2077" s="1">
        <f t="shared" si="97"/>
        <v>5</v>
      </c>
      <c r="K2077" s="1">
        <f t="shared" si="98"/>
        <v>12</v>
      </c>
    </row>
    <row r="2078" spans="1:11" x14ac:dyDescent="0.3">
      <c r="A2078" s="6">
        <v>41772</v>
      </c>
      <c r="B2078" s="1">
        <f t="shared" si="96"/>
        <v>2014</v>
      </c>
      <c r="C2078" s="7">
        <v>1879.96</v>
      </c>
      <c r="D2078" s="7">
        <v>1899.59</v>
      </c>
      <c r="E2078" s="7">
        <v>1879.96</v>
      </c>
      <c r="F2078" s="7">
        <v>1889.94</v>
      </c>
      <c r="G2078" s="8">
        <v>11710600</v>
      </c>
      <c r="H2078" s="8">
        <v>562580000000</v>
      </c>
      <c r="I2078" s="7">
        <v>1.47</v>
      </c>
      <c r="J2078" s="1">
        <f t="shared" si="97"/>
        <v>5</v>
      </c>
      <c r="K2078" s="1">
        <f t="shared" si="98"/>
        <v>13</v>
      </c>
    </row>
    <row r="2079" spans="1:11" x14ac:dyDescent="0.3">
      <c r="A2079" s="6">
        <v>41773</v>
      </c>
      <c r="B2079" s="1">
        <f t="shared" si="96"/>
        <v>2014</v>
      </c>
      <c r="C2079" s="7">
        <v>1898.92</v>
      </c>
      <c r="D2079" s="7">
        <v>1900.71</v>
      </c>
      <c r="E2079" s="7">
        <v>1888.85</v>
      </c>
      <c r="F2079" s="7">
        <v>1898.25</v>
      </c>
      <c r="G2079" s="8">
        <v>8811200</v>
      </c>
      <c r="H2079" s="8">
        <v>519819000000</v>
      </c>
      <c r="I2079" s="7">
        <v>0.44</v>
      </c>
      <c r="J2079" s="1">
        <f t="shared" si="97"/>
        <v>5</v>
      </c>
      <c r="K2079" s="1">
        <f t="shared" si="98"/>
        <v>14</v>
      </c>
    </row>
    <row r="2080" spans="1:11" x14ac:dyDescent="0.3">
      <c r="A2080" s="6">
        <v>41774</v>
      </c>
      <c r="B2080" s="1">
        <f t="shared" si="96"/>
        <v>2014</v>
      </c>
      <c r="C2080" s="7">
        <v>1895.39</v>
      </c>
      <c r="D2080" s="7">
        <v>1895.97</v>
      </c>
      <c r="E2080" s="7">
        <v>1882.69</v>
      </c>
      <c r="F2080" s="7">
        <v>1886.16</v>
      </c>
      <c r="G2080" s="8">
        <v>8407400</v>
      </c>
      <c r="H2080" s="8">
        <v>353137000000</v>
      </c>
      <c r="I2080" s="7">
        <v>-0.64</v>
      </c>
      <c r="J2080" s="1">
        <f t="shared" si="97"/>
        <v>5</v>
      </c>
      <c r="K2080" s="1">
        <f t="shared" si="98"/>
        <v>15</v>
      </c>
    </row>
    <row r="2081" spans="1:11" x14ac:dyDescent="0.3">
      <c r="A2081" s="6">
        <v>41775</v>
      </c>
      <c r="B2081" s="1">
        <f t="shared" si="96"/>
        <v>2014</v>
      </c>
      <c r="C2081" s="7">
        <v>1880.78</v>
      </c>
      <c r="D2081" s="7">
        <v>1889.88</v>
      </c>
      <c r="E2081" s="7">
        <v>1868.09</v>
      </c>
      <c r="F2081" s="7">
        <v>1888.19</v>
      </c>
      <c r="G2081" s="8">
        <v>12779700</v>
      </c>
      <c r="H2081" s="8">
        <v>655540000000</v>
      </c>
      <c r="I2081" s="7">
        <v>0.11</v>
      </c>
      <c r="J2081" s="1">
        <f t="shared" si="97"/>
        <v>5</v>
      </c>
      <c r="K2081" s="1">
        <f t="shared" si="98"/>
        <v>16</v>
      </c>
    </row>
    <row r="2082" spans="1:11" x14ac:dyDescent="0.3">
      <c r="A2082" s="6">
        <v>41778</v>
      </c>
      <c r="B2082" s="1">
        <f t="shared" si="96"/>
        <v>2014</v>
      </c>
      <c r="C2082" s="7">
        <v>1886.86</v>
      </c>
      <c r="D2082" s="7">
        <v>1886.86</v>
      </c>
      <c r="E2082" s="7">
        <v>1859.44</v>
      </c>
      <c r="F2082" s="7">
        <v>1865.38</v>
      </c>
      <c r="G2082" s="8">
        <v>14043800</v>
      </c>
      <c r="H2082" s="8">
        <v>821299000000</v>
      </c>
      <c r="I2082" s="7">
        <v>-1.21</v>
      </c>
      <c r="J2082" s="1">
        <f t="shared" si="97"/>
        <v>5</v>
      </c>
      <c r="K2082" s="1">
        <f t="shared" si="98"/>
        <v>19</v>
      </c>
    </row>
    <row r="2083" spans="1:11" x14ac:dyDescent="0.3">
      <c r="A2083" s="6">
        <v>41779</v>
      </c>
      <c r="B2083" s="1">
        <f t="shared" si="96"/>
        <v>2014</v>
      </c>
      <c r="C2083" s="7">
        <v>1871.21</v>
      </c>
      <c r="D2083" s="7">
        <v>1884.1</v>
      </c>
      <c r="E2083" s="7">
        <v>1866.93</v>
      </c>
      <c r="F2083" s="7">
        <v>1877.86</v>
      </c>
      <c r="G2083" s="8">
        <v>17459800</v>
      </c>
      <c r="H2083" s="8">
        <v>701207000000</v>
      </c>
      <c r="I2083" s="7">
        <v>0.67</v>
      </c>
      <c r="J2083" s="1">
        <f t="shared" si="97"/>
        <v>5</v>
      </c>
      <c r="K2083" s="1">
        <f t="shared" si="98"/>
        <v>20</v>
      </c>
    </row>
    <row r="2084" spans="1:11" x14ac:dyDescent="0.3">
      <c r="A2084" s="6">
        <v>41780</v>
      </c>
      <c r="B2084" s="1">
        <f t="shared" si="96"/>
        <v>2014</v>
      </c>
      <c r="C2084" s="7">
        <v>1871.3</v>
      </c>
      <c r="D2084" s="7">
        <v>1883.06</v>
      </c>
      <c r="E2084" s="7">
        <v>1869.81</v>
      </c>
      <c r="F2084" s="7">
        <v>1872.71</v>
      </c>
      <c r="G2084" s="8">
        <v>9858900</v>
      </c>
      <c r="H2084" s="8">
        <v>477319000000</v>
      </c>
      <c r="I2084" s="7">
        <v>-0.27</v>
      </c>
      <c r="J2084" s="1">
        <f t="shared" si="97"/>
        <v>5</v>
      </c>
      <c r="K2084" s="1">
        <f t="shared" si="98"/>
        <v>21</v>
      </c>
    </row>
    <row r="2085" spans="1:11" x14ac:dyDescent="0.3">
      <c r="A2085" s="6">
        <v>41781</v>
      </c>
      <c r="B2085" s="1">
        <f t="shared" si="96"/>
        <v>2014</v>
      </c>
      <c r="C2085" s="7">
        <v>1884.29</v>
      </c>
      <c r="D2085" s="7">
        <v>1890.05</v>
      </c>
      <c r="E2085" s="7">
        <v>1870.07</v>
      </c>
      <c r="F2085" s="7">
        <v>1874.88</v>
      </c>
      <c r="G2085" s="8">
        <v>11865100</v>
      </c>
      <c r="H2085" s="8">
        <v>481313000000</v>
      </c>
      <c r="I2085" s="7">
        <v>0.12</v>
      </c>
      <c r="J2085" s="1">
        <f t="shared" si="97"/>
        <v>5</v>
      </c>
      <c r="K2085" s="1">
        <f t="shared" si="98"/>
        <v>22</v>
      </c>
    </row>
    <row r="2086" spans="1:11" x14ac:dyDescent="0.3">
      <c r="A2086" s="6">
        <v>41782</v>
      </c>
      <c r="B2086" s="1">
        <f t="shared" si="96"/>
        <v>2014</v>
      </c>
      <c r="C2086" s="7">
        <v>1879.28</v>
      </c>
      <c r="D2086" s="7">
        <v>1885.52</v>
      </c>
      <c r="E2086" s="7">
        <v>1877.32</v>
      </c>
      <c r="F2086" s="7">
        <v>1885.52</v>
      </c>
      <c r="G2086" s="8">
        <v>12018300</v>
      </c>
      <c r="H2086" s="8">
        <v>449168000000</v>
      </c>
      <c r="I2086" s="7">
        <v>0.56999999999999995</v>
      </c>
      <c r="J2086" s="1">
        <f t="shared" si="97"/>
        <v>5</v>
      </c>
      <c r="K2086" s="1">
        <f t="shared" si="98"/>
        <v>23</v>
      </c>
    </row>
    <row r="2087" spans="1:11" x14ac:dyDescent="0.3">
      <c r="A2087" s="6">
        <v>41785</v>
      </c>
      <c r="B2087" s="1">
        <f t="shared" si="96"/>
        <v>2014</v>
      </c>
      <c r="C2087" s="7">
        <v>1893.62</v>
      </c>
      <c r="D2087" s="7">
        <v>1899.51</v>
      </c>
      <c r="E2087" s="7">
        <v>1885.17</v>
      </c>
      <c r="F2087" s="7">
        <v>1886.26</v>
      </c>
      <c r="G2087" s="8">
        <v>8943800</v>
      </c>
      <c r="H2087" s="8">
        <v>278183000000</v>
      </c>
      <c r="I2087" s="7">
        <v>0.04</v>
      </c>
      <c r="J2087" s="1">
        <f t="shared" si="97"/>
        <v>5</v>
      </c>
      <c r="K2087" s="1">
        <f t="shared" si="98"/>
        <v>26</v>
      </c>
    </row>
    <row r="2088" spans="1:11" x14ac:dyDescent="0.3">
      <c r="A2088" s="6">
        <v>41786</v>
      </c>
      <c r="B2088" s="1">
        <f t="shared" si="96"/>
        <v>2014</v>
      </c>
      <c r="C2088" s="7">
        <v>1889.01</v>
      </c>
      <c r="D2088" s="7">
        <v>1895.96</v>
      </c>
      <c r="E2088" s="7">
        <v>1878.62</v>
      </c>
      <c r="F2088" s="7">
        <v>1892.69</v>
      </c>
      <c r="G2088" s="8">
        <v>9655300</v>
      </c>
      <c r="H2088" s="8">
        <v>303511000000</v>
      </c>
      <c r="I2088" s="7">
        <v>0.34</v>
      </c>
      <c r="J2088" s="1">
        <f t="shared" si="97"/>
        <v>5</v>
      </c>
      <c r="K2088" s="1">
        <f t="shared" si="98"/>
        <v>27</v>
      </c>
    </row>
    <row r="2089" spans="1:11" x14ac:dyDescent="0.3">
      <c r="A2089" s="6">
        <v>41787</v>
      </c>
      <c r="B2089" s="1">
        <f t="shared" si="96"/>
        <v>2014</v>
      </c>
      <c r="C2089" s="7">
        <v>1904.3</v>
      </c>
      <c r="D2089" s="7">
        <v>1914.35</v>
      </c>
      <c r="E2089" s="7">
        <v>1895.99</v>
      </c>
      <c r="F2089" s="7">
        <v>1914.35</v>
      </c>
      <c r="G2089" s="8">
        <v>8425100</v>
      </c>
      <c r="H2089" s="8">
        <v>459622000000</v>
      </c>
      <c r="I2089" s="7">
        <v>1.1399999999999999</v>
      </c>
      <c r="J2089" s="1">
        <f t="shared" si="97"/>
        <v>5</v>
      </c>
      <c r="K2089" s="1">
        <f t="shared" si="98"/>
        <v>28</v>
      </c>
    </row>
    <row r="2090" spans="1:11" x14ac:dyDescent="0.3">
      <c r="A2090" s="6">
        <v>41788</v>
      </c>
      <c r="B2090" s="1">
        <f t="shared" si="96"/>
        <v>2014</v>
      </c>
      <c r="C2090" s="7">
        <v>1917.83</v>
      </c>
      <c r="D2090" s="7">
        <v>1927.83</v>
      </c>
      <c r="E2090" s="7">
        <v>1915.2</v>
      </c>
      <c r="F2090" s="7">
        <v>1921.62</v>
      </c>
      <c r="G2090" s="8">
        <v>8801300</v>
      </c>
      <c r="H2090" s="8">
        <v>573283000000</v>
      </c>
      <c r="I2090" s="7">
        <v>0.38</v>
      </c>
      <c r="J2090" s="1">
        <f t="shared" si="97"/>
        <v>5</v>
      </c>
      <c r="K2090" s="1">
        <f t="shared" si="98"/>
        <v>29</v>
      </c>
    </row>
    <row r="2091" spans="1:11" x14ac:dyDescent="0.3">
      <c r="A2091" s="6">
        <v>41789</v>
      </c>
      <c r="B2091" s="1">
        <f t="shared" si="96"/>
        <v>2014</v>
      </c>
      <c r="C2091" s="7">
        <v>1924.69</v>
      </c>
      <c r="D2091" s="7">
        <v>1927.89</v>
      </c>
      <c r="E2091" s="7">
        <v>1904.63</v>
      </c>
      <c r="F2091" s="7">
        <v>1904.63</v>
      </c>
      <c r="G2091" s="8">
        <v>15707000</v>
      </c>
      <c r="H2091" s="8">
        <v>844899000000</v>
      </c>
      <c r="I2091" s="7">
        <v>-0.88</v>
      </c>
      <c r="J2091" s="1">
        <f t="shared" si="97"/>
        <v>5</v>
      </c>
      <c r="K2091" s="1">
        <f t="shared" si="98"/>
        <v>30</v>
      </c>
    </row>
    <row r="2092" spans="1:11" x14ac:dyDescent="0.3">
      <c r="A2092" s="6">
        <v>41792</v>
      </c>
      <c r="B2092" s="1">
        <f t="shared" si="96"/>
        <v>2014</v>
      </c>
      <c r="C2092" s="7">
        <v>1904.83</v>
      </c>
      <c r="D2092" s="7">
        <v>1912.12</v>
      </c>
      <c r="E2092" s="7">
        <v>1893.35</v>
      </c>
      <c r="F2092" s="7">
        <v>1909.78</v>
      </c>
      <c r="G2092" s="8">
        <v>10174900</v>
      </c>
      <c r="H2092" s="8">
        <v>428721000000</v>
      </c>
      <c r="I2092" s="7">
        <v>0.27</v>
      </c>
      <c r="J2092" s="1">
        <f t="shared" si="97"/>
        <v>6</v>
      </c>
      <c r="K2092" s="1">
        <f t="shared" si="98"/>
        <v>2</v>
      </c>
    </row>
    <row r="2093" spans="1:11" x14ac:dyDescent="0.3">
      <c r="A2093" s="6">
        <v>41793</v>
      </c>
      <c r="B2093" s="1">
        <f t="shared" si="96"/>
        <v>2014</v>
      </c>
      <c r="C2093" s="7">
        <v>1914.97</v>
      </c>
      <c r="D2093" s="7">
        <v>1926.62</v>
      </c>
      <c r="E2093" s="7">
        <v>1899.83</v>
      </c>
      <c r="F2093" s="7">
        <v>1905.76</v>
      </c>
      <c r="G2093" s="8">
        <v>11867000</v>
      </c>
      <c r="H2093" s="8">
        <v>726141000000</v>
      </c>
      <c r="I2093" s="7">
        <v>-0.21</v>
      </c>
      <c r="J2093" s="1">
        <f t="shared" si="97"/>
        <v>6</v>
      </c>
      <c r="K2093" s="1">
        <f t="shared" si="98"/>
        <v>3</v>
      </c>
    </row>
    <row r="2094" spans="1:11" x14ac:dyDescent="0.3">
      <c r="A2094" s="6">
        <v>41795</v>
      </c>
      <c r="B2094" s="1">
        <f t="shared" si="96"/>
        <v>2014</v>
      </c>
      <c r="C2094" s="7">
        <v>1909.6</v>
      </c>
      <c r="D2094" s="7">
        <v>1913.55</v>
      </c>
      <c r="E2094" s="7">
        <v>1885.53</v>
      </c>
      <c r="F2094" s="7">
        <v>1897.79</v>
      </c>
      <c r="G2094" s="8">
        <v>12345600</v>
      </c>
      <c r="H2094" s="8">
        <v>680564000000</v>
      </c>
      <c r="I2094" s="7">
        <v>-0.42</v>
      </c>
      <c r="J2094" s="1">
        <f t="shared" si="97"/>
        <v>6</v>
      </c>
      <c r="K2094" s="1">
        <f t="shared" si="98"/>
        <v>5</v>
      </c>
    </row>
    <row r="2095" spans="1:11" x14ac:dyDescent="0.3">
      <c r="A2095" s="6">
        <v>41799</v>
      </c>
      <c r="B2095" s="1">
        <f t="shared" si="96"/>
        <v>2014</v>
      </c>
      <c r="C2095" s="7">
        <v>1915.93</v>
      </c>
      <c r="D2095" s="7">
        <v>1919.32</v>
      </c>
      <c r="E2095" s="7">
        <v>1877.37</v>
      </c>
      <c r="F2095" s="7">
        <v>1886.2</v>
      </c>
      <c r="G2095" s="8">
        <v>10952300</v>
      </c>
      <c r="H2095" s="8">
        <v>891319000000</v>
      </c>
      <c r="I2095" s="7">
        <v>-0.61</v>
      </c>
      <c r="J2095" s="1">
        <f t="shared" si="97"/>
        <v>6</v>
      </c>
      <c r="K2095" s="1">
        <f t="shared" si="98"/>
        <v>9</v>
      </c>
    </row>
    <row r="2096" spans="1:11" x14ac:dyDescent="0.3">
      <c r="A2096" s="6">
        <v>41800</v>
      </c>
      <c r="B2096" s="1">
        <f t="shared" si="96"/>
        <v>2014</v>
      </c>
      <c r="C2096" s="7">
        <v>1898.5</v>
      </c>
      <c r="D2096" s="7">
        <v>1928.23</v>
      </c>
      <c r="E2096" s="7">
        <v>1897.73</v>
      </c>
      <c r="F2096" s="7">
        <v>1928.23</v>
      </c>
      <c r="G2096" s="8">
        <v>8400800</v>
      </c>
      <c r="H2096" s="8">
        <v>437738000000</v>
      </c>
      <c r="I2096" s="7">
        <v>2.23</v>
      </c>
      <c r="J2096" s="1">
        <f t="shared" si="97"/>
        <v>6</v>
      </c>
      <c r="K2096" s="1">
        <f t="shared" si="98"/>
        <v>10</v>
      </c>
    </row>
    <row r="2097" spans="1:11" x14ac:dyDescent="0.3">
      <c r="A2097" s="6">
        <v>41801</v>
      </c>
      <c r="B2097" s="1">
        <f t="shared" si="96"/>
        <v>2014</v>
      </c>
      <c r="C2097" s="7">
        <v>1923.43</v>
      </c>
      <c r="D2097" s="7">
        <v>1926.16</v>
      </c>
      <c r="E2097" s="7">
        <v>1904.88</v>
      </c>
      <c r="F2097" s="7">
        <v>1912.71</v>
      </c>
      <c r="G2097" s="8">
        <v>11696200</v>
      </c>
      <c r="H2097" s="8">
        <v>476036000000</v>
      </c>
      <c r="I2097" s="7">
        <v>-0.8</v>
      </c>
      <c r="J2097" s="1">
        <f t="shared" si="97"/>
        <v>6</v>
      </c>
      <c r="K2097" s="1">
        <f t="shared" si="98"/>
        <v>11</v>
      </c>
    </row>
    <row r="2098" spans="1:11" x14ac:dyDescent="0.3">
      <c r="A2098" s="6">
        <v>41802</v>
      </c>
      <c r="B2098" s="1">
        <f t="shared" si="96"/>
        <v>2014</v>
      </c>
      <c r="C2098" s="7">
        <v>1925.54</v>
      </c>
      <c r="D2098" s="7">
        <v>1930.17</v>
      </c>
      <c r="E2098" s="7">
        <v>1903.13</v>
      </c>
      <c r="F2098" s="7">
        <v>1914.19</v>
      </c>
      <c r="G2098" s="8">
        <v>13031000</v>
      </c>
      <c r="H2098" s="8">
        <v>632796000000</v>
      </c>
      <c r="I2098" s="7">
        <v>0.08</v>
      </c>
      <c r="J2098" s="1">
        <f t="shared" si="97"/>
        <v>6</v>
      </c>
      <c r="K2098" s="1">
        <f t="shared" si="98"/>
        <v>12</v>
      </c>
    </row>
    <row r="2099" spans="1:11" x14ac:dyDescent="0.3">
      <c r="A2099" s="6">
        <v>41803</v>
      </c>
      <c r="B2099" s="1">
        <f t="shared" si="96"/>
        <v>2014</v>
      </c>
      <c r="C2099" s="7">
        <v>1904.72</v>
      </c>
      <c r="D2099" s="7">
        <v>1904.72</v>
      </c>
      <c r="E2099" s="7">
        <v>1885.14</v>
      </c>
      <c r="F2099" s="7">
        <v>1899.77</v>
      </c>
      <c r="G2099" s="8">
        <v>9949500</v>
      </c>
      <c r="H2099" s="8">
        <v>681170000000</v>
      </c>
      <c r="I2099" s="7">
        <v>-0.75</v>
      </c>
      <c r="J2099" s="1">
        <f t="shared" si="97"/>
        <v>6</v>
      </c>
      <c r="K2099" s="1">
        <f t="shared" si="98"/>
        <v>13</v>
      </c>
    </row>
    <row r="2100" spans="1:11" x14ac:dyDescent="0.3">
      <c r="A2100" s="6">
        <v>41806</v>
      </c>
      <c r="B2100" s="1">
        <f t="shared" si="96"/>
        <v>2014</v>
      </c>
      <c r="C2100" s="7">
        <v>1902.51</v>
      </c>
      <c r="D2100" s="7">
        <v>1923.77</v>
      </c>
      <c r="E2100" s="7">
        <v>1900.75</v>
      </c>
      <c r="F2100" s="7">
        <v>1919.02</v>
      </c>
      <c r="G2100" s="8">
        <v>10103800</v>
      </c>
      <c r="H2100" s="8">
        <v>634158000000</v>
      </c>
      <c r="I2100" s="7">
        <v>1.01</v>
      </c>
      <c r="J2100" s="1">
        <f t="shared" si="97"/>
        <v>6</v>
      </c>
      <c r="K2100" s="1">
        <f t="shared" si="98"/>
        <v>16</v>
      </c>
    </row>
    <row r="2101" spans="1:11" x14ac:dyDescent="0.3">
      <c r="A2101" s="6">
        <v>41807</v>
      </c>
      <c r="B2101" s="1">
        <f t="shared" si="96"/>
        <v>2014</v>
      </c>
      <c r="C2101" s="7">
        <v>1929.93</v>
      </c>
      <c r="D2101" s="7">
        <v>1942.68</v>
      </c>
      <c r="E2101" s="7">
        <v>1925.06</v>
      </c>
      <c r="F2101" s="7">
        <v>1936.23</v>
      </c>
      <c r="G2101" s="8">
        <v>10096800</v>
      </c>
      <c r="H2101" s="8">
        <v>608647000000</v>
      </c>
      <c r="I2101" s="7">
        <v>0.9</v>
      </c>
      <c r="J2101" s="1">
        <f t="shared" si="97"/>
        <v>6</v>
      </c>
      <c r="K2101" s="1">
        <f t="shared" si="98"/>
        <v>17</v>
      </c>
    </row>
    <row r="2102" spans="1:11" x14ac:dyDescent="0.3">
      <c r="A2102" s="6">
        <v>41808</v>
      </c>
      <c r="B2102" s="1">
        <f t="shared" si="96"/>
        <v>2014</v>
      </c>
      <c r="C2102" s="7">
        <v>1937.68</v>
      </c>
      <c r="D2102" s="7">
        <v>1944.18</v>
      </c>
      <c r="E2102" s="7">
        <v>1927.34</v>
      </c>
      <c r="F2102" s="7">
        <v>1928.7</v>
      </c>
      <c r="G2102" s="8">
        <v>15918300</v>
      </c>
      <c r="H2102" s="8">
        <v>810186000000</v>
      </c>
      <c r="I2102" s="7">
        <v>-0.39</v>
      </c>
      <c r="J2102" s="1">
        <f t="shared" si="97"/>
        <v>6</v>
      </c>
      <c r="K2102" s="1">
        <f t="shared" si="98"/>
        <v>18</v>
      </c>
    </row>
    <row r="2103" spans="1:11" x14ac:dyDescent="0.3">
      <c r="A2103" s="6">
        <v>41809</v>
      </c>
      <c r="B2103" s="1">
        <f t="shared" si="96"/>
        <v>2014</v>
      </c>
      <c r="C2103" s="7">
        <v>1937.73</v>
      </c>
      <c r="D2103" s="7">
        <v>1945.63</v>
      </c>
      <c r="E2103" s="7">
        <v>1925.96</v>
      </c>
      <c r="F2103" s="7">
        <v>1933.08</v>
      </c>
      <c r="G2103" s="8">
        <v>16627300</v>
      </c>
      <c r="H2103" s="8">
        <v>975435000000</v>
      </c>
      <c r="I2103" s="7">
        <v>0.23</v>
      </c>
      <c r="J2103" s="1">
        <f t="shared" si="97"/>
        <v>6</v>
      </c>
      <c r="K2103" s="1">
        <f t="shared" si="98"/>
        <v>19</v>
      </c>
    </row>
    <row r="2104" spans="1:11" x14ac:dyDescent="0.3">
      <c r="A2104" s="6">
        <v>41810</v>
      </c>
      <c r="B2104" s="1">
        <f t="shared" si="96"/>
        <v>2014</v>
      </c>
      <c r="C2104" s="7">
        <v>1929.51</v>
      </c>
      <c r="D2104" s="7">
        <v>1934.58</v>
      </c>
      <c r="E2104" s="7">
        <v>1903.48</v>
      </c>
      <c r="F2104" s="7">
        <v>1909.13</v>
      </c>
      <c r="G2104" s="8">
        <v>14396700</v>
      </c>
      <c r="H2104" s="8">
        <v>1082278000000</v>
      </c>
      <c r="I2104" s="7">
        <v>-1.24</v>
      </c>
      <c r="J2104" s="1">
        <f t="shared" si="97"/>
        <v>6</v>
      </c>
      <c r="K2104" s="1">
        <f t="shared" si="98"/>
        <v>20</v>
      </c>
    </row>
    <row r="2105" spans="1:11" x14ac:dyDescent="0.3">
      <c r="A2105" s="6">
        <v>41813</v>
      </c>
      <c r="B2105" s="1">
        <f t="shared" si="96"/>
        <v>2014</v>
      </c>
      <c r="C2105" s="7">
        <v>1911.9</v>
      </c>
      <c r="D2105" s="7">
        <v>1912.3</v>
      </c>
      <c r="E2105" s="7">
        <v>1882.72</v>
      </c>
      <c r="F2105" s="7">
        <v>1882.72</v>
      </c>
      <c r="G2105" s="8">
        <v>12848900</v>
      </c>
      <c r="H2105" s="8">
        <v>599720000000</v>
      </c>
      <c r="I2105" s="7">
        <v>-1.38</v>
      </c>
      <c r="J2105" s="1">
        <f t="shared" si="97"/>
        <v>6</v>
      </c>
      <c r="K2105" s="1">
        <f t="shared" si="98"/>
        <v>23</v>
      </c>
    </row>
    <row r="2106" spans="1:11" x14ac:dyDescent="0.3">
      <c r="A2106" s="6">
        <v>41814</v>
      </c>
      <c r="B2106" s="1">
        <f t="shared" si="96"/>
        <v>2014</v>
      </c>
      <c r="C2106" s="7">
        <v>1898.66</v>
      </c>
      <c r="D2106" s="7">
        <v>1910.64</v>
      </c>
      <c r="E2106" s="7">
        <v>1886.37</v>
      </c>
      <c r="F2106" s="7">
        <v>1909.11</v>
      </c>
      <c r="G2106" s="8">
        <v>10172300</v>
      </c>
      <c r="H2106" s="8">
        <v>571947000000</v>
      </c>
      <c r="I2106" s="7">
        <v>1.4</v>
      </c>
      <c r="J2106" s="1">
        <f t="shared" si="97"/>
        <v>6</v>
      </c>
      <c r="K2106" s="1">
        <f t="shared" si="98"/>
        <v>24</v>
      </c>
    </row>
    <row r="2107" spans="1:11" x14ac:dyDescent="0.3">
      <c r="A2107" s="6">
        <v>41815</v>
      </c>
      <c r="B2107" s="1">
        <f t="shared" si="96"/>
        <v>2014</v>
      </c>
      <c r="C2107" s="7">
        <v>1901.01</v>
      </c>
      <c r="D2107" s="7">
        <v>1911.39</v>
      </c>
      <c r="E2107" s="7">
        <v>1889.78</v>
      </c>
      <c r="F2107" s="7">
        <v>1893.99</v>
      </c>
      <c r="G2107" s="8">
        <v>12096000</v>
      </c>
      <c r="H2107" s="8">
        <v>473429000000</v>
      </c>
      <c r="I2107" s="7">
        <v>-0.79</v>
      </c>
      <c r="J2107" s="1">
        <f t="shared" si="97"/>
        <v>6</v>
      </c>
      <c r="K2107" s="1">
        <f t="shared" si="98"/>
        <v>25</v>
      </c>
    </row>
    <row r="2108" spans="1:11" x14ac:dyDescent="0.3">
      <c r="A2108" s="6">
        <v>41816</v>
      </c>
      <c r="B2108" s="1">
        <f t="shared" si="96"/>
        <v>2014</v>
      </c>
      <c r="C2108" s="7">
        <v>1898.15</v>
      </c>
      <c r="D2108" s="7">
        <v>1903.17</v>
      </c>
      <c r="E2108" s="7">
        <v>1870.76</v>
      </c>
      <c r="F2108" s="7">
        <v>1881.26</v>
      </c>
      <c r="G2108" s="8">
        <v>15770600</v>
      </c>
      <c r="H2108" s="8">
        <v>635792000000</v>
      </c>
      <c r="I2108" s="7">
        <v>-0.67</v>
      </c>
      <c r="J2108" s="1">
        <f t="shared" si="97"/>
        <v>6</v>
      </c>
      <c r="K2108" s="1">
        <f t="shared" si="98"/>
        <v>26</v>
      </c>
    </row>
    <row r="2109" spans="1:11" x14ac:dyDescent="0.3">
      <c r="A2109" s="6">
        <v>41817</v>
      </c>
      <c r="B2109" s="1">
        <f t="shared" si="96"/>
        <v>2014</v>
      </c>
      <c r="C2109" s="7">
        <v>1873.47</v>
      </c>
      <c r="D2109" s="7">
        <v>1875.76</v>
      </c>
      <c r="E2109" s="7">
        <v>1855.23</v>
      </c>
      <c r="F2109" s="7">
        <v>1856.77</v>
      </c>
      <c r="G2109" s="8">
        <v>10331100</v>
      </c>
      <c r="H2109" s="8">
        <v>491836000000</v>
      </c>
      <c r="I2109" s="7">
        <v>-1.3</v>
      </c>
      <c r="J2109" s="1">
        <f t="shared" si="97"/>
        <v>6</v>
      </c>
      <c r="K2109" s="1">
        <f t="shared" si="98"/>
        <v>27</v>
      </c>
    </row>
    <row r="2110" spans="1:11" x14ac:dyDescent="0.3">
      <c r="A2110" s="6">
        <v>41820</v>
      </c>
      <c r="B2110" s="1">
        <f t="shared" si="96"/>
        <v>2014</v>
      </c>
      <c r="C2110" s="7">
        <v>1867.92</v>
      </c>
      <c r="D2110" s="7">
        <v>1879.47</v>
      </c>
      <c r="E2110" s="7">
        <v>1866.48</v>
      </c>
      <c r="F2110" s="7">
        <v>1876.94</v>
      </c>
      <c r="G2110" s="8">
        <v>8908200</v>
      </c>
      <c r="H2110" s="8">
        <v>443352000000</v>
      </c>
      <c r="I2110" s="7">
        <v>1.0900000000000001</v>
      </c>
      <c r="J2110" s="1">
        <f t="shared" si="97"/>
        <v>6</v>
      </c>
      <c r="K2110" s="1">
        <f t="shared" si="98"/>
        <v>30</v>
      </c>
    </row>
    <row r="2111" spans="1:11" x14ac:dyDescent="0.3">
      <c r="A2111" s="6">
        <v>41821</v>
      </c>
      <c r="B2111" s="1">
        <f t="shared" si="96"/>
        <v>2014</v>
      </c>
      <c r="C2111" s="7">
        <v>1879.01</v>
      </c>
      <c r="D2111" s="7">
        <v>1912.5</v>
      </c>
      <c r="E2111" s="7">
        <v>1879.01</v>
      </c>
      <c r="F2111" s="7">
        <v>1904.48</v>
      </c>
      <c r="G2111" s="8">
        <v>19469300</v>
      </c>
      <c r="H2111" s="8">
        <v>575896000000</v>
      </c>
      <c r="I2111" s="7">
        <v>1.47</v>
      </c>
      <c r="J2111" s="1">
        <f t="shared" si="97"/>
        <v>7</v>
      </c>
      <c r="K2111" s="1">
        <f t="shared" si="98"/>
        <v>1</v>
      </c>
    </row>
    <row r="2112" spans="1:11" x14ac:dyDescent="0.3">
      <c r="A2112" s="6">
        <v>41822</v>
      </c>
      <c r="B2112" s="1">
        <f t="shared" si="96"/>
        <v>2014</v>
      </c>
      <c r="C2112" s="7">
        <v>1922.25</v>
      </c>
      <c r="D2112" s="7">
        <v>1940.03</v>
      </c>
      <c r="E2112" s="7">
        <v>1912.78</v>
      </c>
      <c r="F2112" s="7">
        <v>1932.66</v>
      </c>
      <c r="G2112" s="8">
        <v>17915500</v>
      </c>
      <c r="H2112" s="8">
        <v>678772000000</v>
      </c>
      <c r="I2112" s="7">
        <v>1.48</v>
      </c>
      <c r="J2112" s="1">
        <f t="shared" si="97"/>
        <v>7</v>
      </c>
      <c r="K2112" s="1">
        <f t="shared" si="98"/>
        <v>2</v>
      </c>
    </row>
    <row r="2113" spans="1:11" x14ac:dyDescent="0.3">
      <c r="A2113" s="6">
        <v>41823</v>
      </c>
      <c r="B2113" s="1">
        <f t="shared" si="96"/>
        <v>2014</v>
      </c>
      <c r="C2113" s="7">
        <v>1941.14</v>
      </c>
      <c r="D2113" s="7">
        <v>1952.02</v>
      </c>
      <c r="E2113" s="7">
        <v>1936.83</v>
      </c>
      <c r="F2113" s="7">
        <v>1950.99</v>
      </c>
      <c r="G2113" s="8">
        <v>18965400</v>
      </c>
      <c r="H2113" s="8">
        <v>527408000000</v>
      </c>
      <c r="I2113" s="7">
        <v>0.95</v>
      </c>
      <c r="J2113" s="1">
        <f t="shared" si="97"/>
        <v>7</v>
      </c>
      <c r="K2113" s="1">
        <f t="shared" si="98"/>
        <v>3</v>
      </c>
    </row>
    <row r="2114" spans="1:11" x14ac:dyDescent="0.3">
      <c r="A2114" s="6">
        <v>41824</v>
      </c>
      <c r="B2114" s="1">
        <f t="shared" ref="B2114:B2177" si="99">YEAR(A2114)</f>
        <v>2014</v>
      </c>
      <c r="C2114" s="7">
        <v>1957.13</v>
      </c>
      <c r="D2114" s="7">
        <v>1957.13</v>
      </c>
      <c r="E2114" s="7">
        <v>1926.79</v>
      </c>
      <c r="F2114" s="7">
        <v>1932.68</v>
      </c>
      <c r="G2114" s="8">
        <v>20476900</v>
      </c>
      <c r="H2114" s="8">
        <v>452320000000</v>
      </c>
      <c r="I2114" s="7">
        <v>-0.94</v>
      </c>
      <c r="J2114" s="1">
        <f t="shared" si="97"/>
        <v>7</v>
      </c>
      <c r="K2114" s="1">
        <f t="shared" si="98"/>
        <v>4</v>
      </c>
    </row>
    <row r="2115" spans="1:11" x14ac:dyDescent="0.3">
      <c r="A2115" s="6">
        <v>41827</v>
      </c>
      <c r="B2115" s="1">
        <f t="shared" si="99"/>
        <v>2014</v>
      </c>
      <c r="C2115" s="7">
        <v>1933.4</v>
      </c>
      <c r="D2115" s="7">
        <v>1947.34</v>
      </c>
      <c r="E2115" s="7">
        <v>1925.16</v>
      </c>
      <c r="F2115" s="7">
        <v>1946.61</v>
      </c>
      <c r="G2115" s="8">
        <v>19700900</v>
      </c>
      <c r="H2115" s="8">
        <v>539136000000</v>
      </c>
      <c r="I2115" s="7">
        <v>0.72</v>
      </c>
      <c r="J2115" s="1">
        <f t="shared" ref="J2115:J2178" si="100">MONTH(A2115)</f>
        <v>7</v>
      </c>
      <c r="K2115" s="1">
        <f t="shared" ref="K2115:K2178" si="101">DAY(A2115)</f>
        <v>7</v>
      </c>
    </row>
    <row r="2116" spans="1:11" x14ac:dyDescent="0.3">
      <c r="A2116" s="6">
        <v>41828</v>
      </c>
      <c r="B2116" s="1">
        <f t="shared" si="99"/>
        <v>2014</v>
      </c>
      <c r="C2116" s="7">
        <v>1941.53</v>
      </c>
      <c r="D2116" s="7">
        <v>1960.87</v>
      </c>
      <c r="E2116" s="7">
        <v>1938.47</v>
      </c>
      <c r="F2116" s="7">
        <v>1951.13</v>
      </c>
      <c r="G2116" s="8">
        <v>16946500</v>
      </c>
      <c r="H2116" s="8">
        <v>549350000000</v>
      </c>
      <c r="I2116" s="7">
        <v>0.23</v>
      </c>
      <c r="J2116" s="1">
        <f t="shared" si="100"/>
        <v>7</v>
      </c>
      <c r="K2116" s="1">
        <f t="shared" si="101"/>
        <v>8</v>
      </c>
    </row>
    <row r="2117" spans="1:11" x14ac:dyDescent="0.3">
      <c r="A2117" s="6">
        <v>41829</v>
      </c>
      <c r="B2117" s="1">
        <f t="shared" si="99"/>
        <v>2014</v>
      </c>
      <c r="C2117" s="7">
        <v>1949.26</v>
      </c>
      <c r="D2117" s="7">
        <v>1954.63</v>
      </c>
      <c r="E2117" s="7">
        <v>1933.51</v>
      </c>
      <c r="F2117" s="7">
        <v>1936.24</v>
      </c>
      <c r="G2117" s="8">
        <v>17395400</v>
      </c>
      <c r="H2117" s="8">
        <v>691080000000</v>
      </c>
      <c r="I2117" s="7">
        <v>-0.76</v>
      </c>
      <c r="J2117" s="1">
        <f t="shared" si="100"/>
        <v>7</v>
      </c>
      <c r="K2117" s="1">
        <f t="shared" si="101"/>
        <v>9</v>
      </c>
    </row>
    <row r="2118" spans="1:11" x14ac:dyDescent="0.3">
      <c r="A2118" s="6">
        <v>41830</v>
      </c>
      <c r="B2118" s="1">
        <f t="shared" si="99"/>
        <v>2014</v>
      </c>
      <c r="C2118" s="7">
        <v>1938.38</v>
      </c>
      <c r="D2118" s="7">
        <v>1944.46</v>
      </c>
      <c r="E2118" s="7">
        <v>1923.5</v>
      </c>
      <c r="F2118" s="7">
        <v>1924.22</v>
      </c>
      <c r="G2118" s="8">
        <v>12117600</v>
      </c>
      <c r="H2118" s="8">
        <v>465966000000</v>
      </c>
      <c r="I2118" s="7">
        <v>-0.62</v>
      </c>
      <c r="J2118" s="1">
        <f t="shared" si="100"/>
        <v>7</v>
      </c>
      <c r="K2118" s="1">
        <f t="shared" si="101"/>
        <v>10</v>
      </c>
    </row>
    <row r="2119" spans="1:11" x14ac:dyDescent="0.3">
      <c r="A2119" s="6">
        <v>41831</v>
      </c>
      <c r="B2119" s="1">
        <f t="shared" si="99"/>
        <v>2014</v>
      </c>
      <c r="C2119" s="7">
        <v>1913.27</v>
      </c>
      <c r="D2119" s="7">
        <v>1920.3</v>
      </c>
      <c r="E2119" s="7">
        <v>1903.51</v>
      </c>
      <c r="F2119" s="7">
        <v>1905.44</v>
      </c>
      <c r="G2119" s="8">
        <v>9820600</v>
      </c>
      <c r="H2119" s="8">
        <v>481357000000</v>
      </c>
      <c r="I2119" s="7">
        <v>-0.98</v>
      </c>
      <c r="J2119" s="1">
        <f t="shared" si="100"/>
        <v>7</v>
      </c>
      <c r="K2119" s="1">
        <f t="shared" si="101"/>
        <v>11</v>
      </c>
    </row>
    <row r="2120" spans="1:11" x14ac:dyDescent="0.3">
      <c r="A2120" s="6">
        <v>41834</v>
      </c>
      <c r="B2120" s="1">
        <f t="shared" si="99"/>
        <v>2014</v>
      </c>
      <c r="C2120" s="7">
        <v>1915.23</v>
      </c>
      <c r="D2120" s="7">
        <v>1930.62</v>
      </c>
      <c r="E2120" s="7">
        <v>1912.52</v>
      </c>
      <c r="F2120" s="7">
        <v>1917.1</v>
      </c>
      <c r="G2120" s="8">
        <v>8929000</v>
      </c>
      <c r="H2120" s="8">
        <v>363728000000</v>
      </c>
      <c r="I2120" s="7">
        <v>0.61</v>
      </c>
      <c r="J2120" s="1">
        <f t="shared" si="100"/>
        <v>7</v>
      </c>
      <c r="K2120" s="1">
        <f t="shared" si="101"/>
        <v>14</v>
      </c>
    </row>
    <row r="2121" spans="1:11" x14ac:dyDescent="0.3">
      <c r="A2121" s="6">
        <v>41835</v>
      </c>
      <c r="B2121" s="1">
        <f t="shared" si="99"/>
        <v>2014</v>
      </c>
      <c r="C2121" s="7">
        <v>1940.94</v>
      </c>
      <c r="D2121" s="7">
        <v>1943.18</v>
      </c>
      <c r="E2121" s="7">
        <v>1928.57</v>
      </c>
      <c r="F2121" s="7">
        <v>1929.89</v>
      </c>
      <c r="G2121" s="8">
        <v>8327200</v>
      </c>
      <c r="H2121" s="8">
        <v>487089000000</v>
      </c>
      <c r="I2121" s="7">
        <v>0.67</v>
      </c>
      <c r="J2121" s="1">
        <f t="shared" si="100"/>
        <v>7</v>
      </c>
      <c r="K2121" s="1">
        <f t="shared" si="101"/>
        <v>15</v>
      </c>
    </row>
    <row r="2122" spans="1:11" x14ac:dyDescent="0.3">
      <c r="A2122" s="6">
        <v>41836</v>
      </c>
      <c r="B2122" s="1">
        <f t="shared" si="99"/>
        <v>2014</v>
      </c>
      <c r="C2122" s="7">
        <v>1933.85</v>
      </c>
      <c r="D2122" s="7">
        <v>1936.93</v>
      </c>
      <c r="E2122" s="7">
        <v>1918.51</v>
      </c>
      <c r="F2122" s="7">
        <v>1936.31</v>
      </c>
      <c r="G2122" s="8">
        <v>9368600</v>
      </c>
      <c r="H2122" s="8">
        <v>453711000000</v>
      </c>
      <c r="I2122" s="7">
        <v>0.33</v>
      </c>
      <c r="J2122" s="1">
        <f t="shared" si="100"/>
        <v>7</v>
      </c>
      <c r="K2122" s="1">
        <f t="shared" si="101"/>
        <v>16</v>
      </c>
    </row>
    <row r="2123" spans="1:11" x14ac:dyDescent="0.3">
      <c r="A2123" s="6">
        <v>41837</v>
      </c>
      <c r="B2123" s="1">
        <f t="shared" si="99"/>
        <v>2014</v>
      </c>
      <c r="C2123" s="7">
        <v>1950.58</v>
      </c>
      <c r="D2123" s="7">
        <v>1969.87</v>
      </c>
      <c r="E2123" s="7">
        <v>1950.58</v>
      </c>
      <c r="F2123" s="7">
        <v>1954.73</v>
      </c>
      <c r="G2123" s="8">
        <v>13444400</v>
      </c>
      <c r="H2123" s="8">
        <v>594731000000</v>
      </c>
      <c r="I2123" s="7">
        <v>0.95</v>
      </c>
      <c r="J2123" s="1">
        <f t="shared" si="100"/>
        <v>7</v>
      </c>
      <c r="K2123" s="1">
        <f t="shared" si="101"/>
        <v>17</v>
      </c>
    </row>
    <row r="2124" spans="1:11" x14ac:dyDescent="0.3">
      <c r="A2124" s="6">
        <v>41838</v>
      </c>
      <c r="B2124" s="1">
        <f t="shared" si="99"/>
        <v>2014</v>
      </c>
      <c r="C2124" s="7">
        <v>1927.98</v>
      </c>
      <c r="D2124" s="7">
        <v>1945.88</v>
      </c>
      <c r="E2124" s="7">
        <v>1927.49</v>
      </c>
      <c r="F2124" s="7">
        <v>1942.22</v>
      </c>
      <c r="G2124" s="8">
        <v>8958100</v>
      </c>
      <c r="H2124" s="8">
        <v>467321000000</v>
      </c>
      <c r="I2124" s="7">
        <v>-0.64</v>
      </c>
      <c r="J2124" s="1">
        <f t="shared" si="100"/>
        <v>7</v>
      </c>
      <c r="K2124" s="1">
        <f t="shared" si="101"/>
        <v>18</v>
      </c>
    </row>
    <row r="2125" spans="1:11" x14ac:dyDescent="0.3">
      <c r="A2125" s="6">
        <v>41841</v>
      </c>
      <c r="B2125" s="1">
        <f t="shared" si="99"/>
        <v>2014</v>
      </c>
      <c r="C2125" s="7">
        <v>1958.5</v>
      </c>
      <c r="D2125" s="7">
        <v>1962.78</v>
      </c>
      <c r="E2125" s="7">
        <v>1937.51</v>
      </c>
      <c r="F2125" s="7">
        <v>1940.81</v>
      </c>
      <c r="G2125" s="8">
        <v>7817800</v>
      </c>
      <c r="H2125" s="8">
        <v>377660000000</v>
      </c>
      <c r="I2125" s="7">
        <v>-7.0000000000000007E-2</v>
      </c>
      <c r="J2125" s="1">
        <f t="shared" si="100"/>
        <v>7</v>
      </c>
      <c r="K2125" s="1">
        <f t="shared" si="101"/>
        <v>21</v>
      </c>
    </row>
    <row r="2126" spans="1:11" x14ac:dyDescent="0.3">
      <c r="A2126" s="6">
        <v>41842</v>
      </c>
      <c r="B2126" s="1">
        <f t="shared" si="99"/>
        <v>2014</v>
      </c>
      <c r="C2126" s="7">
        <v>1946.2</v>
      </c>
      <c r="D2126" s="7">
        <v>1954.7</v>
      </c>
      <c r="E2126" s="7">
        <v>1933.91</v>
      </c>
      <c r="F2126" s="7">
        <v>1954.7</v>
      </c>
      <c r="G2126" s="8">
        <v>7746600</v>
      </c>
      <c r="H2126" s="8">
        <v>350331000000</v>
      </c>
      <c r="I2126" s="7">
        <v>0.72</v>
      </c>
      <c r="J2126" s="1">
        <f t="shared" si="100"/>
        <v>7</v>
      </c>
      <c r="K2126" s="1">
        <f t="shared" si="101"/>
        <v>22</v>
      </c>
    </row>
    <row r="2127" spans="1:11" x14ac:dyDescent="0.3">
      <c r="A2127" s="6">
        <v>41843</v>
      </c>
      <c r="B2127" s="1">
        <f t="shared" si="99"/>
        <v>2014</v>
      </c>
      <c r="C2127" s="7">
        <v>1960.44</v>
      </c>
      <c r="D2127" s="7">
        <v>1963</v>
      </c>
      <c r="E2127" s="7">
        <v>1937.08</v>
      </c>
      <c r="F2127" s="7">
        <v>1937.08</v>
      </c>
      <c r="G2127" s="8">
        <v>10645000</v>
      </c>
      <c r="H2127" s="8">
        <v>419725000000</v>
      </c>
      <c r="I2127" s="7">
        <v>-0.9</v>
      </c>
      <c r="J2127" s="1">
        <f t="shared" si="100"/>
        <v>7</v>
      </c>
      <c r="K2127" s="1">
        <f t="shared" si="101"/>
        <v>23</v>
      </c>
    </row>
    <row r="2128" spans="1:11" x14ac:dyDescent="0.3">
      <c r="A2128" s="6">
        <v>41844</v>
      </c>
      <c r="B2128" s="1">
        <f t="shared" si="99"/>
        <v>2014</v>
      </c>
      <c r="C2128" s="7">
        <v>1942.42</v>
      </c>
      <c r="D2128" s="7">
        <v>1942.89</v>
      </c>
      <c r="E2128" s="7">
        <v>1918.03</v>
      </c>
      <c r="F2128" s="7">
        <v>1918.53</v>
      </c>
      <c r="G2128" s="8">
        <v>13922500</v>
      </c>
      <c r="H2128" s="8">
        <v>676070000000</v>
      </c>
      <c r="I2128" s="7">
        <v>-0.96</v>
      </c>
      <c r="J2128" s="1">
        <f t="shared" si="100"/>
        <v>7</v>
      </c>
      <c r="K2128" s="1">
        <f t="shared" si="101"/>
        <v>24</v>
      </c>
    </row>
    <row r="2129" spans="1:11" x14ac:dyDescent="0.3">
      <c r="A2129" s="6">
        <v>41845</v>
      </c>
      <c r="B2129" s="1">
        <f t="shared" si="99"/>
        <v>2014</v>
      </c>
      <c r="C2129" s="7">
        <v>1920.22</v>
      </c>
      <c r="D2129" s="7">
        <v>1927.86</v>
      </c>
      <c r="E2129" s="7">
        <v>1904.24</v>
      </c>
      <c r="F2129" s="7">
        <v>1912.92</v>
      </c>
      <c r="G2129" s="8">
        <v>10454900</v>
      </c>
      <c r="H2129" s="8">
        <v>540374000000</v>
      </c>
      <c r="I2129" s="7">
        <v>-0.28999999999999998</v>
      </c>
      <c r="J2129" s="1">
        <f t="shared" si="100"/>
        <v>7</v>
      </c>
      <c r="K2129" s="1">
        <f t="shared" si="101"/>
        <v>25</v>
      </c>
    </row>
    <row r="2130" spans="1:11" x14ac:dyDescent="0.3">
      <c r="A2130" s="6">
        <v>41848</v>
      </c>
      <c r="B2130" s="1">
        <f t="shared" si="99"/>
        <v>2014</v>
      </c>
      <c r="C2130" s="7">
        <v>1911.58</v>
      </c>
      <c r="D2130" s="7">
        <v>1915.07</v>
      </c>
      <c r="E2130" s="7">
        <v>1879.96</v>
      </c>
      <c r="F2130" s="7">
        <v>1880.25</v>
      </c>
      <c r="G2130" s="8">
        <v>13002900</v>
      </c>
      <c r="H2130" s="8">
        <v>616471000000</v>
      </c>
      <c r="I2130" s="7">
        <v>-1.71</v>
      </c>
      <c r="J2130" s="1">
        <f t="shared" si="100"/>
        <v>7</v>
      </c>
      <c r="K2130" s="1">
        <f t="shared" si="101"/>
        <v>28</v>
      </c>
    </row>
    <row r="2131" spans="1:11" x14ac:dyDescent="0.3">
      <c r="A2131" s="6">
        <v>41849</v>
      </c>
      <c r="B2131" s="1">
        <f t="shared" si="99"/>
        <v>2014</v>
      </c>
      <c r="C2131" s="7">
        <v>1869.31</v>
      </c>
      <c r="D2131" s="7">
        <v>1871.94</v>
      </c>
      <c r="E2131" s="7">
        <v>1833.98</v>
      </c>
      <c r="F2131" s="7">
        <v>1836.23</v>
      </c>
      <c r="G2131" s="8">
        <v>17947800</v>
      </c>
      <c r="H2131" s="8">
        <v>898014000000</v>
      </c>
      <c r="I2131" s="7">
        <v>-2.34</v>
      </c>
      <c r="J2131" s="1">
        <f t="shared" si="100"/>
        <v>7</v>
      </c>
      <c r="K2131" s="1">
        <f t="shared" si="101"/>
        <v>29</v>
      </c>
    </row>
    <row r="2132" spans="1:11" x14ac:dyDescent="0.3">
      <c r="A2132" s="6">
        <v>41850</v>
      </c>
      <c r="B2132" s="1">
        <f t="shared" si="99"/>
        <v>2014</v>
      </c>
      <c r="C2132" s="7">
        <v>1844.94</v>
      </c>
      <c r="D2132" s="7">
        <v>1857.95</v>
      </c>
      <c r="E2132" s="7">
        <v>1835.88</v>
      </c>
      <c r="F2132" s="7">
        <v>1855.93</v>
      </c>
      <c r="G2132" s="8">
        <v>14493100</v>
      </c>
      <c r="H2132" s="8">
        <v>893896000000</v>
      </c>
      <c r="I2132" s="7">
        <v>1.07</v>
      </c>
      <c r="J2132" s="1">
        <f t="shared" si="100"/>
        <v>7</v>
      </c>
      <c r="K2132" s="1">
        <f t="shared" si="101"/>
        <v>30</v>
      </c>
    </row>
    <row r="2133" spans="1:11" x14ac:dyDescent="0.3">
      <c r="A2133" s="6">
        <v>41851</v>
      </c>
      <c r="B2133" s="1">
        <f t="shared" si="99"/>
        <v>2014</v>
      </c>
      <c r="C2133" s="7">
        <v>1823.61</v>
      </c>
      <c r="D2133" s="7">
        <v>1824.98</v>
      </c>
      <c r="E2133" s="7">
        <v>1776.68</v>
      </c>
      <c r="F2133" s="7">
        <v>1793.53</v>
      </c>
      <c r="G2133" s="8">
        <v>20528500</v>
      </c>
      <c r="H2133" s="8">
        <v>1186180000000</v>
      </c>
      <c r="I2133" s="7">
        <v>-3.36</v>
      </c>
      <c r="J2133" s="1">
        <f t="shared" si="100"/>
        <v>7</v>
      </c>
      <c r="K2133" s="1">
        <f t="shared" si="101"/>
        <v>31</v>
      </c>
    </row>
    <row r="2134" spans="1:11" x14ac:dyDescent="0.3">
      <c r="A2134" s="6">
        <v>41852</v>
      </c>
      <c r="B2134" s="1">
        <f t="shared" si="99"/>
        <v>2014</v>
      </c>
      <c r="C2134" s="7">
        <v>1765.9</v>
      </c>
      <c r="D2134" s="7">
        <v>1811.89</v>
      </c>
      <c r="E2134" s="7">
        <v>1764.54</v>
      </c>
      <c r="F2134" s="7">
        <v>1797.67</v>
      </c>
      <c r="G2134" s="8">
        <v>13924100</v>
      </c>
      <c r="H2134" s="8">
        <v>1118416000000</v>
      </c>
      <c r="I2134" s="7">
        <v>0.23</v>
      </c>
      <c r="J2134" s="1">
        <f t="shared" si="100"/>
        <v>8</v>
      </c>
      <c r="K2134" s="1">
        <f t="shared" si="101"/>
        <v>1</v>
      </c>
    </row>
    <row r="2135" spans="1:11" x14ac:dyDescent="0.3">
      <c r="A2135" s="6">
        <v>41855</v>
      </c>
      <c r="B2135" s="1">
        <f t="shared" si="99"/>
        <v>2014</v>
      </c>
      <c r="C2135" s="7">
        <v>1808.64</v>
      </c>
      <c r="D2135" s="7">
        <v>1834.21</v>
      </c>
      <c r="E2135" s="7">
        <v>1805.33</v>
      </c>
      <c r="F2135" s="7">
        <v>1834.21</v>
      </c>
      <c r="G2135" s="8">
        <v>9027300</v>
      </c>
      <c r="H2135" s="8">
        <v>558132000000</v>
      </c>
      <c r="I2135" s="7">
        <v>2.0299999999999998</v>
      </c>
      <c r="J2135" s="1">
        <f t="shared" si="100"/>
        <v>8</v>
      </c>
      <c r="K2135" s="1">
        <f t="shared" si="101"/>
        <v>4</v>
      </c>
    </row>
    <row r="2136" spans="1:11" x14ac:dyDescent="0.3">
      <c r="A2136" s="6">
        <v>41856</v>
      </c>
      <c r="B2136" s="1">
        <f t="shared" si="99"/>
        <v>2014</v>
      </c>
      <c r="C2136" s="7">
        <v>1836.06</v>
      </c>
      <c r="D2136" s="7">
        <v>1837.1</v>
      </c>
      <c r="E2136" s="7">
        <v>1807.96</v>
      </c>
      <c r="F2136" s="7">
        <v>1817.45</v>
      </c>
      <c r="G2136" s="8">
        <v>12046000</v>
      </c>
      <c r="H2136" s="8">
        <v>500094000000</v>
      </c>
      <c r="I2136" s="7">
        <v>-0.91</v>
      </c>
      <c r="J2136" s="1">
        <f t="shared" si="100"/>
        <v>8</v>
      </c>
      <c r="K2136" s="1">
        <f t="shared" si="101"/>
        <v>5</v>
      </c>
    </row>
    <row r="2137" spans="1:11" x14ac:dyDescent="0.3">
      <c r="A2137" s="6">
        <v>41857</v>
      </c>
      <c r="B2137" s="1">
        <f t="shared" si="99"/>
        <v>2014</v>
      </c>
      <c r="C2137" s="7">
        <v>1801.61</v>
      </c>
      <c r="D2137" s="7">
        <v>1805.76</v>
      </c>
      <c r="E2137" s="7">
        <v>1770.51</v>
      </c>
      <c r="F2137" s="7">
        <v>1776.7</v>
      </c>
      <c r="G2137" s="8">
        <v>25019600</v>
      </c>
      <c r="H2137" s="8">
        <v>1087761000000</v>
      </c>
      <c r="I2137" s="7">
        <v>-2.2400000000000002</v>
      </c>
      <c r="J2137" s="1">
        <f t="shared" si="100"/>
        <v>8</v>
      </c>
      <c r="K2137" s="1">
        <f t="shared" si="101"/>
        <v>6</v>
      </c>
    </row>
    <row r="2138" spans="1:11" x14ac:dyDescent="0.3">
      <c r="A2138" s="6">
        <v>41858</v>
      </c>
      <c r="B2138" s="1">
        <f t="shared" si="99"/>
        <v>2014</v>
      </c>
      <c r="C2138" s="7">
        <v>1780.58</v>
      </c>
      <c r="D2138" s="7">
        <v>1788.01</v>
      </c>
      <c r="E2138" s="7">
        <v>1765.11</v>
      </c>
      <c r="F2138" s="7">
        <v>1772.34</v>
      </c>
      <c r="G2138" s="8">
        <v>13680200</v>
      </c>
      <c r="H2138" s="8">
        <v>544974000000</v>
      </c>
      <c r="I2138" s="7">
        <v>-0.25</v>
      </c>
      <c r="J2138" s="1">
        <f t="shared" si="100"/>
        <v>8</v>
      </c>
      <c r="K2138" s="1">
        <f t="shared" si="101"/>
        <v>7</v>
      </c>
    </row>
    <row r="2139" spans="1:11" x14ac:dyDescent="0.3">
      <c r="A2139" s="6">
        <v>41859</v>
      </c>
      <c r="B2139" s="1">
        <f t="shared" si="99"/>
        <v>2014</v>
      </c>
      <c r="C2139" s="7">
        <v>1759.27</v>
      </c>
      <c r="D2139" s="7">
        <v>1765.85</v>
      </c>
      <c r="E2139" s="7">
        <v>1730.69</v>
      </c>
      <c r="F2139" s="7">
        <v>1744.86</v>
      </c>
      <c r="G2139" s="8">
        <v>12644200</v>
      </c>
      <c r="H2139" s="8">
        <v>866784000000</v>
      </c>
      <c r="I2139" s="7">
        <v>-1.55</v>
      </c>
      <c r="J2139" s="1">
        <f t="shared" si="100"/>
        <v>8</v>
      </c>
      <c r="K2139" s="1">
        <f t="shared" si="101"/>
        <v>8</v>
      </c>
    </row>
    <row r="2140" spans="1:11" x14ac:dyDescent="0.3">
      <c r="A2140" s="6">
        <v>41862</v>
      </c>
      <c r="B2140" s="1">
        <f t="shared" si="99"/>
        <v>2014</v>
      </c>
      <c r="C2140" s="7">
        <v>1768.48</v>
      </c>
      <c r="D2140" s="7">
        <v>1772.41</v>
      </c>
      <c r="E2140" s="7">
        <v>1758.8</v>
      </c>
      <c r="F2140" s="7">
        <v>1767.16</v>
      </c>
      <c r="G2140" s="8">
        <v>10813700</v>
      </c>
      <c r="H2140" s="8">
        <v>689167000000</v>
      </c>
      <c r="I2140" s="7">
        <v>1.28</v>
      </c>
      <c r="J2140" s="1">
        <f t="shared" si="100"/>
        <v>8</v>
      </c>
      <c r="K2140" s="1">
        <f t="shared" si="101"/>
        <v>11</v>
      </c>
    </row>
    <row r="2141" spans="1:11" x14ac:dyDescent="0.3">
      <c r="A2141" s="6">
        <v>41863</v>
      </c>
      <c r="B2141" s="1">
        <f t="shared" si="99"/>
        <v>2014</v>
      </c>
      <c r="C2141" s="7">
        <v>1771.91</v>
      </c>
      <c r="D2141" s="7">
        <v>1776.91</v>
      </c>
      <c r="E2141" s="7">
        <v>1745</v>
      </c>
      <c r="F2141" s="7">
        <v>1747.53</v>
      </c>
      <c r="G2141" s="8">
        <v>12060400</v>
      </c>
      <c r="H2141" s="8">
        <v>536476000000</v>
      </c>
      <c r="I2141" s="7">
        <v>-1.1100000000000001</v>
      </c>
      <c r="J2141" s="1">
        <f t="shared" si="100"/>
        <v>8</v>
      </c>
      <c r="K2141" s="1">
        <f t="shared" si="101"/>
        <v>12</v>
      </c>
    </row>
    <row r="2142" spans="1:11" x14ac:dyDescent="0.3">
      <c r="A2142" s="6">
        <v>41864</v>
      </c>
      <c r="B2142" s="1">
        <f t="shared" si="99"/>
        <v>2014</v>
      </c>
      <c r="C2142" s="7">
        <v>1759.85</v>
      </c>
      <c r="D2142" s="7">
        <v>1770.25</v>
      </c>
      <c r="E2142" s="7">
        <v>1754.98</v>
      </c>
      <c r="F2142" s="7">
        <v>1767.71</v>
      </c>
      <c r="G2142" s="8">
        <v>10726500</v>
      </c>
      <c r="H2142" s="8">
        <v>572371000000</v>
      </c>
      <c r="I2142" s="7">
        <v>1.1499999999999999</v>
      </c>
      <c r="J2142" s="1">
        <f t="shared" si="100"/>
        <v>8</v>
      </c>
      <c r="K2142" s="1">
        <f t="shared" si="101"/>
        <v>13</v>
      </c>
    </row>
    <row r="2143" spans="1:11" x14ac:dyDescent="0.3">
      <c r="A2143" s="6">
        <v>41865</v>
      </c>
      <c r="B2143" s="1">
        <f t="shared" si="99"/>
        <v>2014</v>
      </c>
      <c r="C2143" s="7">
        <v>1780.45</v>
      </c>
      <c r="D2143" s="7">
        <v>1787.05</v>
      </c>
      <c r="E2143" s="7">
        <v>1772.23</v>
      </c>
      <c r="F2143" s="7">
        <v>1778.37</v>
      </c>
      <c r="G2143" s="8">
        <v>13621500</v>
      </c>
      <c r="H2143" s="8">
        <v>573838000000</v>
      </c>
      <c r="I2143" s="7">
        <v>0.6</v>
      </c>
      <c r="J2143" s="1">
        <f t="shared" si="100"/>
        <v>8</v>
      </c>
      <c r="K2143" s="1">
        <f t="shared" si="101"/>
        <v>14</v>
      </c>
    </row>
    <row r="2144" spans="1:11" x14ac:dyDescent="0.3">
      <c r="A2144" s="6">
        <v>41869</v>
      </c>
      <c r="B2144" s="1">
        <f t="shared" si="99"/>
        <v>2014</v>
      </c>
      <c r="C2144" s="7">
        <v>1791.68</v>
      </c>
      <c r="D2144" s="7">
        <v>1795.38</v>
      </c>
      <c r="E2144" s="7">
        <v>1771.54</v>
      </c>
      <c r="F2144" s="7">
        <v>1772.38</v>
      </c>
      <c r="G2144" s="8">
        <v>10166300</v>
      </c>
      <c r="H2144" s="8">
        <v>485781000000</v>
      </c>
      <c r="I2144" s="7">
        <v>-0.34</v>
      </c>
      <c r="J2144" s="1">
        <f t="shared" si="100"/>
        <v>8</v>
      </c>
      <c r="K2144" s="1">
        <f t="shared" si="101"/>
        <v>18</v>
      </c>
    </row>
    <row r="2145" spans="1:11" x14ac:dyDescent="0.3">
      <c r="A2145" s="6">
        <v>41870</v>
      </c>
      <c r="B2145" s="1">
        <f t="shared" si="99"/>
        <v>2014</v>
      </c>
      <c r="C2145" s="7">
        <v>1788.38</v>
      </c>
      <c r="D2145" s="7">
        <v>1789.31</v>
      </c>
      <c r="E2145" s="7">
        <v>1766.86</v>
      </c>
      <c r="F2145" s="7">
        <v>1769.35</v>
      </c>
      <c r="G2145" s="8">
        <v>9311100</v>
      </c>
      <c r="H2145" s="8">
        <v>469303000000</v>
      </c>
      <c r="I2145" s="7">
        <v>-0.17</v>
      </c>
      <c r="J2145" s="1">
        <f t="shared" si="100"/>
        <v>8</v>
      </c>
      <c r="K2145" s="1">
        <f t="shared" si="101"/>
        <v>19</v>
      </c>
    </row>
    <row r="2146" spans="1:11" x14ac:dyDescent="0.3">
      <c r="A2146" s="6">
        <v>41871</v>
      </c>
      <c r="B2146" s="1">
        <f t="shared" si="99"/>
        <v>2014</v>
      </c>
      <c r="C2146" s="7">
        <v>1781.99</v>
      </c>
      <c r="D2146" s="7">
        <v>1796.01</v>
      </c>
      <c r="E2146" s="7">
        <v>1772.59</v>
      </c>
      <c r="F2146" s="7">
        <v>1796.01</v>
      </c>
      <c r="G2146" s="8">
        <v>11670700</v>
      </c>
      <c r="H2146" s="8">
        <v>501574000000</v>
      </c>
      <c r="I2146" s="7">
        <v>1.51</v>
      </c>
      <c r="J2146" s="1">
        <f t="shared" si="100"/>
        <v>8</v>
      </c>
      <c r="K2146" s="1">
        <f t="shared" si="101"/>
        <v>20</v>
      </c>
    </row>
    <row r="2147" spans="1:11" x14ac:dyDescent="0.3">
      <c r="A2147" s="6">
        <v>41872</v>
      </c>
      <c r="B2147" s="1">
        <f t="shared" si="99"/>
        <v>2014</v>
      </c>
      <c r="C2147" s="7">
        <v>1802.01</v>
      </c>
      <c r="D2147" s="7">
        <v>1811.46</v>
      </c>
      <c r="E2147" s="7">
        <v>1793.56</v>
      </c>
      <c r="F2147" s="7">
        <v>1797.53</v>
      </c>
      <c r="G2147" s="8">
        <v>15334400</v>
      </c>
      <c r="H2147" s="8">
        <v>759779000000</v>
      </c>
      <c r="I2147" s="7">
        <v>0.08</v>
      </c>
      <c r="J2147" s="1">
        <f t="shared" si="100"/>
        <v>8</v>
      </c>
      <c r="K2147" s="1">
        <f t="shared" si="101"/>
        <v>21</v>
      </c>
    </row>
    <row r="2148" spans="1:11" x14ac:dyDescent="0.3">
      <c r="A2148" s="6">
        <v>41873</v>
      </c>
      <c r="B2148" s="1">
        <f t="shared" si="99"/>
        <v>2014</v>
      </c>
      <c r="C2148" s="7">
        <v>1807.82</v>
      </c>
      <c r="D2148" s="7">
        <v>1811.62</v>
      </c>
      <c r="E2148" s="7">
        <v>1793.75</v>
      </c>
      <c r="F2148" s="7">
        <v>1803.73</v>
      </c>
      <c r="G2148" s="8">
        <v>11772600</v>
      </c>
      <c r="H2148" s="8">
        <v>437262000000</v>
      </c>
      <c r="I2148" s="7">
        <v>0.34</v>
      </c>
      <c r="J2148" s="1">
        <f t="shared" si="100"/>
        <v>8</v>
      </c>
      <c r="K2148" s="1">
        <f t="shared" si="101"/>
        <v>22</v>
      </c>
    </row>
    <row r="2149" spans="1:11" x14ac:dyDescent="0.3">
      <c r="A2149" s="6">
        <v>41876</v>
      </c>
      <c r="B2149" s="1">
        <f t="shared" si="99"/>
        <v>2014</v>
      </c>
      <c r="C2149" s="7">
        <v>1800.05</v>
      </c>
      <c r="D2149" s="7">
        <v>1811.41</v>
      </c>
      <c r="E2149" s="7">
        <v>1788.63</v>
      </c>
      <c r="F2149" s="7">
        <v>1810.32</v>
      </c>
      <c r="G2149" s="8">
        <v>9866000</v>
      </c>
      <c r="H2149" s="8">
        <v>505248000000</v>
      </c>
      <c r="I2149" s="7">
        <v>0.37</v>
      </c>
      <c r="J2149" s="1">
        <f t="shared" si="100"/>
        <v>8</v>
      </c>
      <c r="K2149" s="1">
        <f t="shared" si="101"/>
        <v>25</v>
      </c>
    </row>
    <row r="2150" spans="1:11" x14ac:dyDescent="0.3">
      <c r="A2150" s="6">
        <v>41877</v>
      </c>
      <c r="B2150" s="1">
        <f t="shared" si="99"/>
        <v>2014</v>
      </c>
      <c r="C2150" s="7">
        <v>1814.66</v>
      </c>
      <c r="D2150" s="7">
        <v>1815.75</v>
      </c>
      <c r="E2150" s="7">
        <v>1794.63</v>
      </c>
      <c r="F2150" s="7">
        <v>1794.63</v>
      </c>
      <c r="G2150" s="8">
        <v>8358400</v>
      </c>
      <c r="H2150" s="8">
        <v>432911000000</v>
      </c>
      <c r="I2150" s="7">
        <v>-0.87</v>
      </c>
      <c r="J2150" s="1">
        <f t="shared" si="100"/>
        <v>8</v>
      </c>
      <c r="K2150" s="1">
        <f t="shared" si="101"/>
        <v>26</v>
      </c>
    </row>
    <row r="2151" spans="1:11" x14ac:dyDescent="0.3">
      <c r="A2151" s="6">
        <v>41878</v>
      </c>
      <c r="B2151" s="1">
        <f t="shared" si="99"/>
        <v>2014</v>
      </c>
      <c r="C2151" s="7">
        <v>1802.11</v>
      </c>
      <c r="D2151" s="7">
        <v>1804.48</v>
      </c>
      <c r="E2151" s="7">
        <v>1784.76</v>
      </c>
      <c r="F2151" s="7">
        <v>1792.93</v>
      </c>
      <c r="G2151" s="8">
        <v>11099100</v>
      </c>
      <c r="H2151" s="8">
        <v>571169000000</v>
      </c>
      <c r="I2151" s="7">
        <v>-0.09</v>
      </c>
      <c r="J2151" s="1">
        <f t="shared" si="100"/>
        <v>8</v>
      </c>
      <c r="K2151" s="1">
        <f t="shared" si="101"/>
        <v>27</v>
      </c>
    </row>
    <row r="2152" spans="1:11" x14ac:dyDescent="0.3">
      <c r="A2152" s="6">
        <v>41879</v>
      </c>
      <c r="B2152" s="1">
        <f t="shared" si="99"/>
        <v>2014</v>
      </c>
      <c r="C2152" s="7">
        <v>1806.75</v>
      </c>
      <c r="D2152" s="7">
        <v>1806.75</v>
      </c>
      <c r="E2152" s="7">
        <v>1784.78</v>
      </c>
      <c r="F2152" s="7">
        <v>1800.72</v>
      </c>
      <c r="G2152" s="8">
        <v>9593700</v>
      </c>
      <c r="H2152" s="8">
        <v>504562000000</v>
      </c>
      <c r="I2152" s="7">
        <v>0.43</v>
      </c>
      <c r="J2152" s="1">
        <f t="shared" si="100"/>
        <v>8</v>
      </c>
      <c r="K2152" s="1">
        <f t="shared" si="101"/>
        <v>28</v>
      </c>
    </row>
    <row r="2153" spans="1:11" x14ac:dyDescent="0.3">
      <c r="A2153" s="6">
        <v>41880</v>
      </c>
      <c r="B2153" s="1">
        <f t="shared" si="99"/>
        <v>2014</v>
      </c>
      <c r="C2153" s="7">
        <v>1796.83</v>
      </c>
      <c r="D2153" s="7">
        <v>1805.4</v>
      </c>
      <c r="E2153" s="7">
        <v>1792.66</v>
      </c>
      <c r="F2153" s="7">
        <v>1802.23</v>
      </c>
      <c r="G2153" s="8">
        <v>9833700</v>
      </c>
      <c r="H2153" s="8">
        <v>543580000000</v>
      </c>
      <c r="I2153" s="7">
        <v>0.08</v>
      </c>
      <c r="J2153" s="1">
        <f t="shared" si="100"/>
        <v>8</v>
      </c>
      <c r="K2153" s="1">
        <f t="shared" si="101"/>
        <v>29</v>
      </c>
    </row>
    <row r="2154" spans="1:11" x14ac:dyDescent="0.3">
      <c r="A2154" s="6">
        <v>41883</v>
      </c>
      <c r="B2154" s="1">
        <f t="shared" si="99"/>
        <v>2014</v>
      </c>
      <c r="C2154" s="7">
        <v>1805.93</v>
      </c>
      <c r="D2154" s="7">
        <v>1806.91</v>
      </c>
      <c r="E2154" s="7">
        <v>1774.85</v>
      </c>
      <c r="F2154" s="7">
        <v>1774.85</v>
      </c>
      <c r="G2154" s="8">
        <v>8511600</v>
      </c>
      <c r="H2154" s="8">
        <v>308869000000</v>
      </c>
      <c r="I2154" s="7">
        <v>-1.52</v>
      </c>
      <c r="J2154" s="1">
        <f t="shared" si="100"/>
        <v>9</v>
      </c>
      <c r="K2154" s="1">
        <f t="shared" si="101"/>
        <v>1</v>
      </c>
    </row>
    <row r="2155" spans="1:11" x14ac:dyDescent="0.3">
      <c r="A2155" s="6">
        <v>41884</v>
      </c>
      <c r="B2155" s="1">
        <f t="shared" si="99"/>
        <v>2014</v>
      </c>
      <c r="C2155" s="7">
        <v>1778.87</v>
      </c>
      <c r="D2155" s="7">
        <v>1783.58</v>
      </c>
      <c r="E2155" s="7">
        <v>1756.44</v>
      </c>
      <c r="F2155" s="7">
        <v>1757.24</v>
      </c>
      <c r="G2155" s="8">
        <v>8278900</v>
      </c>
      <c r="H2155" s="8">
        <v>560121000000</v>
      </c>
      <c r="I2155" s="7">
        <v>-0.99</v>
      </c>
      <c r="J2155" s="1">
        <f t="shared" si="100"/>
        <v>9</v>
      </c>
      <c r="K2155" s="1">
        <f t="shared" si="101"/>
        <v>2</v>
      </c>
    </row>
    <row r="2156" spans="1:11" x14ac:dyDescent="0.3">
      <c r="A2156" s="6">
        <v>41885</v>
      </c>
      <c r="B2156" s="1">
        <f t="shared" si="99"/>
        <v>2014</v>
      </c>
      <c r="C2156" s="7">
        <v>1751.41</v>
      </c>
      <c r="D2156" s="7">
        <v>1755.21</v>
      </c>
      <c r="E2156" s="7">
        <v>1719.36</v>
      </c>
      <c r="F2156" s="7">
        <v>1723.14</v>
      </c>
      <c r="G2156" s="8">
        <v>14984700</v>
      </c>
      <c r="H2156" s="8">
        <v>932228000000</v>
      </c>
      <c r="I2156" s="7">
        <v>-1.94</v>
      </c>
      <c r="J2156" s="1">
        <f t="shared" si="100"/>
        <v>9</v>
      </c>
      <c r="K2156" s="1">
        <f t="shared" si="101"/>
        <v>3</v>
      </c>
    </row>
    <row r="2157" spans="1:11" x14ac:dyDescent="0.3">
      <c r="A2157" s="6">
        <v>41886</v>
      </c>
      <c r="B2157" s="1">
        <f t="shared" si="99"/>
        <v>2014</v>
      </c>
      <c r="C2157" s="7">
        <v>1739.65</v>
      </c>
      <c r="D2157" s="7">
        <v>1744.53</v>
      </c>
      <c r="E2157" s="7">
        <v>1733.21</v>
      </c>
      <c r="F2157" s="7">
        <v>1733.35</v>
      </c>
      <c r="G2157" s="8">
        <v>10869800</v>
      </c>
      <c r="H2157" s="8">
        <v>529279000000</v>
      </c>
      <c r="I2157" s="7">
        <v>0.59</v>
      </c>
      <c r="J2157" s="1">
        <f t="shared" si="100"/>
        <v>9</v>
      </c>
      <c r="K2157" s="1">
        <f t="shared" si="101"/>
        <v>4</v>
      </c>
    </row>
    <row r="2158" spans="1:11" x14ac:dyDescent="0.3">
      <c r="A2158" s="6">
        <v>41887</v>
      </c>
      <c r="B2158" s="1">
        <f t="shared" si="99"/>
        <v>2014</v>
      </c>
      <c r="C2158" s="7">
        <v>1743.08</v>
      </c>
      <c r="D2158" s="7">
        <v>1756.49</v>
      </c>
      <c r="E2158" s="7">
        <v>1735.31</v>
      </c>
      <c r="F2158" s="7">
        <v>1752.13</v>
      </c>
      <c r="G2158" s="8">
        <v>7483800</v>
      </c>
      <c r="H2158" s="8">
        <v>445183000000</v>
      </c>
      <c r="I2158" s="7">
        <v>1.08</v>
      </c>
      <c r="J2158" s="1">
        <f t="shared" si="100"/>
        <v>9</v>
      </c>
      <c r="K2158" s="1">
        <f t="shared" si="101"/>
        <v>5</v>
      </c>
    </row>
    <row r="2159" spans="1:11" x14ac:dyDescent="0.3">
      <c r="A2159" s="6">
        <v>41893</v>
      </c>
      <c r="B2159" s="1">
        <f t="shared" si="99"/>
        <v>2014</v>
      </c>
      <c r="C2159" s="7">
        <v>1779.85</v>
      </c>
      <c r="D2159" s="7">
        <v>1780.4</v>
      </c>
      <c r="E2159" s="7">
        <v>1762.05</v>
      </c>
      <c r="F2159" s="7">
        <v>1762.05</v>
      </c>
      <c r="G2159" s="8">
        <v>13871400</v>
      </c>
      <c r="H2159" s="8">
        <v>912317000000</v>
      </c>
      <c r="I2159" s="7">
        <v>0.56999999999999995</v>
      </c>
      <c r="J2159" s="1">
        <f t="shared" si="100"/>
        <v>9</v>
      </c>
      <c r="K2159" s="1">
        <f t="shared" si="101"/>
        <v>11</v>
      </c>
    </row>
    <row r="2160" spans="1:11" x14ac:dyDescent="0.3">
      <c r="A2160" s="6">
        <v>41894</v>
      </c>
      <c r="B2160" s="1">
        <f t="shared" si="99"/>
        <v>2014</v>
      </c>
      <c r="C2160" s="7">
        <v>1766.97</v>
      </c>
      <c r="D2160" s="7">
        <v>1771.33</v>
      </c>
      <c r="E2160" s="7">
        <v>1752.4</v>
      </c>
      <c r="F2160" s="7">
        <v>1767.24</v>
      </c>
      <c r="G2160" s="8">
        <v>6469300</v>
      </c>
      <c r="H2160" s="8">
        <v>390520000000</v>
      </c>
      <c r="I2160" s="7">
        <v>0.28999999999999998</v>
      </c>
      <c r="J2160" s="1">
        <f t="shared" si="100"/>
        <v>9</v>
      </c>
      <c r="K2160" s="1">
        <f t="shared" si="101"/>
        <v>12</v>
      </c>
    </row>
    <row r="2161" spans="1:11" x14ac:dyDescent="0.3">
      <c r="A2161" s="6">
        <v>41897</v>
      </c>
      <c r="B2161" s="1">
        <f t="shared" si="99"/>
        <v>2014</v>
      </c>
      <c r="C2161" s="7">
        <v>1766.35</v>
      </c>
      <c r="D2161" s="7">
        <v>1767.06</v>
      </c>
      <c r="E2161" s="7">
        <v>1736.76</v>
      </c>
      <c r="F2161" s="7">
        <v>1736.76</v>
      </c>
      <c r="G2161" s="8">
        <v>6479900</v>
      </c>
      <c r="H2161" s="8">
        <v>336343000000</v>
      </c>
      <c r="I2161" s="7">
        <v>-1.72</v>
      </c>
      <c r="J2161" s="1">
        <f t="shared" si="100"/>
        <v>9</v>
      </c>
      <c r="K2161" s="1">
        <f t="shared" si="101"/>
        <v>15</v>
      </c>
    </row>
    <row r="2162" spans="1:11" x14ac:dyDescent="0.3">
      <c r="A2162" s="6">
        <v>41898</v>
      </c>
      <c r="B2162" s="1">
        <f t="shared" si="99"/>
        <v>2014</v>
      </c>
      <c r="C2162" s="7">
        <v>1733.39</v>
      </c>
      <c r="D2162" s="7">
        <v>1752.83</v>
      </c>
      <c r="E2162" s="7">
        <v>1730.49</v>
      </c>
      <c r="F2162" s="7">
        <v>1749.54</v>
      </c>
      <c r="G2162" s="8">
        <v>7131900</v>
      </c>
      <c r="H2162" s="8">
        <v>338795000000</v>
      </c>
      <c r="I2162" s="7">
        <v>0.74</v>
      </c>
      <c r="J2162" s="1">
        <f t="shared" si="100"/>
        <v>9</v>
      </c>
      <c r="K2162" s="1">
        <f t="shared" si="101"/>
        <v>16</v>
      </c>
    </row>
    <row r="2163" spans="1:11" x14ac:dyDescent="0.3">
      <c r="A2163" s="6">
        <v>41899</v>
      </c>
      <c r="B2163" s="1">
        <f t="shared" si="99"/>
        <v>2014</v>
      </c>
      <c r="C2163" s="7">
        <v>1760.26</v>
      </c>
      <c r="D2163" s="7">
        <v>1767.39</v>
      </c>
      <c r="E2163" s="7">
        <v>1754.1</v>
      </c>
      <c r="F2163" s="7">
        <v>1761.98</v>
      </c>
      <c r="G2163" s="8">
        <v>8961200</v>
      </c>
      <c r="H2163" s="8">
        <v>388268000000</v>
      </c>
      <c r="I2163" s="7">
        <v>0.71</v>
      </c>
      <c r="J2163" s="1">
        <f t="shared" si="100"/>
        <v>9</v>
      </c>
      <c r="K2163" s="1">
        <f t="shared" si="101"/>
        <v>17</v>
      </c>
    </row>
    <row r="2164" spans="1:11" x14ac:dyDescent="0.3">
      <c r="A2164" s="6">
        <v>41900</v>
      </c>
      <c r="B2164" s="1">
        <f t="shared" si="99"/>
        <v>2014</v>
      </c>
      <c r="C2164" s="7">
        <v>1763.66</v>
      </c>
      <c r="D2164" s="7">
        <v>1767</v>
      </c>
      <c r="E2164" s="7">
        <v>1741.32</v>
      </c>
      <c r="F2164" s="7">
        <v>1742.09</v>
      </c>
      <c r="G2164" s="8">
        <v>6779900</v>
      </c>
      <c r="H2164" s="8">
        <v>376022000000</v>
      </c>
      <c r="I2164" s="7">
        <v>-1.1299999999999999</v>
      </c>
      <c r="J2164" s="1">
        <f t="shared" si="100"/>
        <v>9</v>
      </c>
      <c r="K2164" s="1">
        <f t="shared" si="101"/>
        <v>18</v>
      </c>
    </row>
    <row r="2165" spans="1:11" x14ac:dyDescent="0.3">
      <c r="A2165" s="6">
        <v>41901</v>
      </c>
      <c r="B2165" s="1">
        <f t="shared" si="99"/>
        <v>2014</v>
      </c>
      <c r="C2165" s="7">
        <v>1758.79</v>
      </c>
      <c r="D2165" s="7">
        <v>1758.79</v>
      </c>
      <c r="E2165" s="7">
        <v>1748.9</v>
      </c>
      <c r="F2165" s="7">
        <v>1754.16</v>
      </c>
      <c r="G2165" s="8">
        <v>6718800</v>
      </c>
      <c r="H2165" s="8">
        <v>490523000000</v>
      </c>
      <c r="I2165" s="7">
        <v>0.69</v>
      </c>
      <c r="J2165" s="1">
        <f t="shared" si="100"/>
        <v>9</v>
      </c>
      <c r="K2165" s="1">
        <f t="shared" si="101"/>
        <v>19</v>
      </c>
    </row>
    <row r="2166" spans="1:11" x14ac:dyDescent="0.3">
      <c r="A2166" s="6">
        <v>41904</v>
      </c>
      <c r="B2166" s="1">
        <f t="shared" si="99"/>
        <v>2014</v>
      </c>
      <c r="C2166" s="7">
        <v>1749</v>
      </c>
      <c r="D2166" s="7">
        <v>1750.29</v>
      </c>
      <c r="E2166" s="7">
        <v>1727.99</v>
      </c>
      <c r="F2166" s="7">
        <v>1730.12</v>
      </c>
      <c r="G2166" s="8">
        <v>6166400</v>
      </c>
      <c r="H2166" s="8">
        <v>499470000000</v>
      </c>
      <c r="I2166" s="7">
        <v>-1.37</v>
      </c>
      <c r="J2166" s="1">
        <f t="shared" si="100"/>
        <v>9</v>
      </c>
      <c r="K2166" s="1">
        <f t="shared" si="101"/>
        <v>22</v>
      </c>
    </row>
    <row r="2167" spans="1:11" x14ac:dyDescent="0.3">
      <c r="A2167" s="6">
        <v>41905</v>
      </c>
      <c r="B2167" s="1">
        <f t="shared" si="99"/>
        <v>2014</v>
      </c>
      <c r="C2167" s="7">
        <v>1721.26</v>
      </c>
      <c r="D2167" s="7">
        <v>1731.35</v>
      </c>
      <c r="E2167" s="7">
        <v>1705.13</v>
      </c>
      <c r="F2167" s="7">
        <v>1705.92</v>
      </c>
      <c r="G2167" s="8">
        <v>7435800</v>
      </c>
      <c r="H2167" s="8">
        <v>614571000000</v>
      </c>
      <c r="I2167" s="7">
        <v>-1.4</v>
      </c>
      <c r="J2167" s="1">
        <f t="shared" si="100"/>
        <v>9</v>
      </c>
      <c r="K2167" s="1">
        <f t="shared" si="101"/>
        <v>23</v>
      </c>
    </row>
    <row r="2168" spans="1:11" x14ac:dyDescent="0.3">
      <c r="A2168" s="6">
        <v>41906</v>
      </c>
      <c r="B2168" s="1">
        <f t="shared" si="99"/>
        <v>2014</v>
      </c>
      <c r="C2168" s="7">
        <v>1705.66</v>
      </c>
      <c r="D2168" s="7">
        <v>1717.45</v>
      </c>
      <c r="E2168" s="7">
        <v>1692.48</v>
      </c>
      <c r="F2168" s="7">
        <v>1716.78</v>
      </c>
      <c r="G2168" s="8">
        <v>8374000</v>
      </c>
      <c r="H2168" s="8">
        <v>587793000000</v>
      </c>
      <c r="I2168" s="7">
        <v>0.64</v>
      </c>
      <c r="J2168" s="1">
        <f t="shared" si="100"/>
        <v>9</v>
      </c>
      <c r="K2168" s="1">
        <f t="shared" si="101"/>
        <v>24</v>
      </c>
    </row>
    <row r="2169" spans="1:11" x14ac:dyDescent="0.3">
      <c r="A2169" s="6">
        <v>41907</v>
      </c>
      <c r="B2169" s="1">
        <f t="shared" si="99"/>
        <v>2014</v>
      </c>
      <c r="C2169" s="7">
        <v>1728.46</v>
      </c>
      <c r="D2169" s="7">
        <v>1736.85</v>
      </c>
      <c r="E2169" s="7">
        <v>1712.42</v>
      </c>
      <c r="F2169" s="7">
        <v>1719.25</v>
      </c>
      <c r="G2169" s="8">
        <v>9133800</v>
      </c>
      <c r="H2169" s="8">
        <v>679006000000</v>
      </c>
      <c r="I2169" s="7">
        <v>0.14000000000000001</v>
      </c>
      <c r="J2169" s="1">
        <f t="shared" si="100"/>
        <v>9</v>
      </c>
      <c r="K2169" s="1">
        <f t="shared" si="101"/>
        <v>25</v>
      </c>
    </row>
    <row r="2170" spans="1:11" x14ac:dyDescent="0.3">
      <c r="A2170" s="6">
        <v>41908</v>
      </c>
      <c r="B2170" s="1">
        <f t="shared" si="99"/>
        <v>2014</v>
      </c>
      <c r="C2170" s="7">
        <v>1707.76</v>
      </c>
      <c r="D2170" s="7">
        <v>1729.93</v>
      </c>
      <c r="E2170" s="7">
        <v>1707.76</v>
      </c>
      <c r="F2170" s="7">
        <v>1729.92</v>
      </c>
      <c r="G2170" s="8">
        <v>9279800</v>
      </c>
      <c r="H2170" s="8">
        <v>509856000000</v>
      </c>
      <c r="I2170" s="7">
        <v>0.62</v>
      </c>
      <c r="J2170" s="1">
        <f t="shared" si="100"/>
        <v>9</v>
      </c>
      <c r="K2170" s="1">
        <f t="shared" si="101"/>
        <v>26</v>
      </c>
    </row>
    <row r="2171" spans="1:11" x14ac:dyDescent="0.3">
      <c r="A2171" s="6">
        <v>41911</v>
      </c>
      <c r="B2171" s="1">
        <f t="shared" si="99"/>
        <v>2014</v>
      </c>
      <c r="C2171" s="7">
        <v>1745.04</v>
      </c>
      <c r="D2171" s="7">
        <v>1751.02</v>
      </c>
      <c r="E2171" s="7">
        <v>1725.5</v>
      </c>
      <c r="F2171" s="7">
        <v>1727.79</v>
      </c>
      <c r="G2171" s="8">
        <v>10402400</v>
      </c>
      <c r="H2171" s="8">
        <v>525486000000</v>
      </c>
      <c r="I2171" s="7">
        <v>-0.12</v>
      </c>
      <c r="J2171" s="1">
        <f t="shared" si="100"/>
        <v>9</v>
      </c>
      <c r="K2171" s="1">
        <f t="shared" si="101"/>
        <v>29</v>
      </c>
    </row>
    <row r="2172" spans="1:11" x14ac:dyDescent="0.3">
      <c r="A2172" s="6">
        <v>41912</v>
      </c>
      <c r="B2172" s="1">
        <f t="shared" si="99"/>
        <v>2014</v>
      </c>
      <c r="C2172" s="7">
        <v>1723.96</v>
      </c>
      <c r="D2172" s="7">
        <v>1730.08</v>
      </c>
      <c r="E2172" s="7">
        <v>1697.7</v>
      </c>
      <c r="F2172" s="7">
        <v>1715.37</v>
      </c>
      <c r="G2172" s="8">
        <v>10221700</v>
      </c>
      <c r="H2172" s="8">
        <v>520948000000</v>
      </c>
      <c r="I2172" s="7">
        <v>-0.72</v>
      </c>
      <c r="J2172" s="1">
        <f t="shared" si="100"/>
        <v>9</v>
      </c>
      <c r="K2172" s="1">
        <f t="shared" si="101"/>
        <v>30</v>
      </c>
    </row>
    <row r="2173" spans="1:11" x14ac:dyDescent="0.3">
      <c r="A2173" s="6">
        <v>41913</v>
      </c>
      <c r="B2173" s="1">
        <f t="shared" si="99"/>
        <v>2014</v>
      </c>
      <c r="C2173" s="7">
        <v>1713.64</v>
      </c>
      <c r="D2173" s="7">
        <v>1716.8</v>
      </c>
      <c r="E2173" s="7">
        <v>1681.38</v>
      </c>
      <c r="F2173" s="7">
        <v>1684.54</v>
      </c>
      <c r="G2173" s="8">
        <v>10676100</v>
      </c>
      <c r="H2173" s="8">
        <v>503522000000</v>
      </c>
      <c r="I2173" s="7">
        <v>-1.8</v>
      </c>
      <c r="J2173" s="1">
        <f t="shared" si="100"/>
        <v>10</v>
      </c>
      <c r="K2173" s="1">
        <f t="shared" si="101"/>
        <v>1</v>
      </c>
    </row>
    <row r="2174" spans="1:11" x14ac:dyDescent="0.3">
      <c r="A2174" s="6">
        <v>41914</v>
      </c>
      <c r="B2174" s="1">
        <f t="shared" si="99"/>
        <v>2014</v>
      </c>
      <c r="C2174" s="7">
        <v>1682.65</v>
      </c>
      <c r="D2174" s="7">
        <v>1703.48</v>
      </c>
      <c r="E2174" s="7">
        <v>1674.7</v>
      </c>
      <c r="F2174" s="7">
        <v>1698.47</v>
      </c>
      <c r="G2174" s="8">
        <v>9974600</v>
      </c>
      <c r="H2174" s="8">
        <v>534418000000</v>
      </c>
      <c r="I2174" s="7">
        <v>0.83</v>
      </c>
      <c r="J2174" s="1">
        <f t="shared" si="100"/>
        <v>10</v>
      </c>
      <c r="K2174" s="1">
        <f t="shared" si="101"/>
        <v>2</v>
      </c>
    </row>
    <row r="2175" spans="1:11" x14ac:dyDescent="0.3">
      <c r="A2175" s="6">
        <v>41918</v>
      </c>
      <c r="B2175" s="1">
        <f t="shared" si="99"/>
        <v>2014</v>
      </c>
      <c r="C2175" s="7">
        <v>1710.33</v>
      </c>
      <c r="D2175" s="7">
        <v>1710.83</v>
      </c>
      <c r="E2175" s="7">
        <v>1685.25</v>
      </c>
      <c r="F2175" s="7">
        <v>1697.79</v>
      </c>
      <c r="G2175" s="8">
        <v>14323000</v>
      </c>
      <c r="H2175" s="8">
        <v>907356000000</v>
      </c>
      <c r="I2175" s="7">
        <v>-0.04</v>
      </c>
      <c r="J2175" s="1">
        <f t="shared" si="100"/>
        <v>10</v>
      </c>
      <c r="K2175" s="1">
        <f t="shared" si="101"/>
        <v>6</v>
      </c>
    </row>
    <row r="2176" spans="1:11" x14ac:dyDescent="0.3">
      <c r="A2176" s="6">
        <v>41919</v>
      </c>
      <c r="B2176" s="1">
        <f t="shared" si="99"/>
        <v>2014</v>
      </c>
      <c r="C2176" s="7">
        <v>1714.23</v>
      </c>
      <c r="D2176" s="7">
        <v>1727.3</v>
      </c>
      <c r="E2176" s="7">
        <v>1686.02</v>
      </c>
      <c r="F2176" s="7">
        <v>1705.59</v>
      </c>
      <c r="G2176" s="8">
        <v>12532800</v>
      </c>
      <c r="H2176" s="8">
        <v>585890000000</v>
      </c>
      <c r="I2176" s="7">
        <v>0.46</v>
      </c>
      <c r="J2176" s="1">
        <f t="shared" si="100"/>
        <v>10</v>
      </c>
      <c r="K2176" s="1">
        <f t="shared" si="101"/>
        <v>7</v>
      </c>
    </row>
    <row r="2177" spans="1:11" x14ac:dyDescent="0.3">
      <c r="A2177" s="6">
        <v>41920</v>
      </c>
      <c r="B2177" s="1">
        <f t="shared" si="99"/>
        <v>2014</v>
      </c>
      <c r="C2177" s="7">
        <v>1694.43</v>
      </c>
      <c r="D2177" s="7">
        <v>1718.48</v>
      </c>
      <c r="E2177" s="7">
        <v>1690.97</v>
      </c>
      <c r="F2177" s="7">
        <v>1712.99</v>
      </c>
      <c r="G2177" s="8">
        <v>9034500</v>
      </c>
      <c r="H2177" s="8">
        <v>529204000000</v>
      </c>
      <c r="I2177" s="7">
        <v>0.43</v>
      </c>
      <c r="J2177" s="1">
        <f t="shared" si="100"/>
        <v>10</v>
      </c>
      <c r="K2177" s="1">
        <f t="shared" si="101"/>
        <v>8</v>
      </c>
    </row>
    <row r="2178" spans="1:11" x14ac:dyDescent="0.3">
      <c r="A2178" s="6">
        <v>41922</v>
      </c>
      <c r="B2178" s="1">
        <f t="shared" ref="B2178:B2241" si="102">YEAR(A2178)</f>
        <v>2014</v>
      </c>
      <c r="C2178" s="7">
        <v>1687.21</v>
      </c>
      <c r="D2178" s="7">
        <v>1705.23</v>
      </c>
      <c r="E2178" s="7">
        <v>1680.22</v>
      </c>
      <c r="F2178" s="7">
        <v>1683.4</v>
      </c>
      <c r="G2178" s="8">
        <v>10699300</v>
      </c>
      <c r="H2178" s="8">
        <v>764824000000</v>
      </c>
      <c r="I2178" s="7">
        <v>-1.73</v>
      </c>
      <c r="J2178" s="1">
        <f t="shared" si="100"/>
        <v>10</v>
      </c>
      <c r="K2178" s="1">
        <f t="shared" si="101"/>
        <v>10</v>
      </c>
    </row>
    <row r="2179" spans="1:11" x14ac:dyDescent="0.3">
      <c r="A2179" s="6">
        <v>41925</v>
      </c>
      <c r="B2179" s="1">
        <f t="shared" si="102"/>
        <v>2014</v>
      </c>
      <c r="C2179" s="7">
        <v>1650.67</v>
      </c>
      <c r="D2179" s="7">
        <v>1652.66</v>
      </c>
      <c r="E2179" s="7">
        <v>1617.52</v>
      </c>
      <c r="F2179" s="7">
        <v>1629.96</v>
      </c>
      <c r="G2179" s="8">
        <v>13697000</v>
      </c>
      <c r="H2179" s="8">
        <v>543889000000</v>
      </c>
      <c r="I2179" s="7">
        <v>-3.17</v>
      </c>
      <c r="J2179" s="1">
        <f t="shared" ref="J2179:J2242" si="103">MONTH(A2179)</f>
        <v>10</v>
      </c>
      <c r="K2179" s="1">
        <f t="shared" ref="K2179:K2242" si="104">DAY(A2179)</f>
        <v>13</v>
      </c>
    </row>
    <row r="2180" spans="1:11" x14ac:dyDescent="0.3">
      <c r="A2180" s="6">
        <v>41926</v>
      </c>
      <c r="B2180" s="1">
        <f t="shared" si="102"/>
        <v>2014</v>
      </c>
      <c r="C2180" s="7">
        <v>1639.84</v>
      </c>
      <c r="D2180" s="7">
        <v>1670.78</v>
      </c>
      <c r="E2180" s="7">
        <v>1636.96</v>
      </c>
      <c r="F2180" s="7">
        <v>1664.87</v>
      </c>
      <c r="G2180" s="8">
        <v>8316400</v>
      </c>
      <c r="H2180" s="8">
        <v>569774000000</v>
      </c>
      <c r="I2180" s="7">
        <v>2.14</v>
      </c>
      <c r="J2180" s="1">
        <f t="shared" si="103"/>
        <v>10</v>
      </c>
      <c r="K2180" s="1">
        <f t="shared" si="104"/>
        <v>14</v>
      </c>
    </row>
    <row r="2181" spans="1:11" x14ac:dyDescent="0.3">
      <c r="A2181" s="6">
        <v>41927</v>
      </c>
      <c r="B2181" s="1">
        <f t="shared" si="102"/>
        <v>2014</v>
      </c>
      <c r="C2181" s="7">
        <v>1672.02</v>
      </c>
      <c r="D2181" s="7">
        <v>1682.57</v>
      </c>
      <c r="E2181" s="7">
        <v>1662.5</v>
      </c>
      <c r="F2181" s="7">
        <v>1663.4</v>
      </c>
      <c r="G2181" s="8">
        <v>7099800</v>
      </c>
      <c r="H2181" s="8">
        <v>485621000000</v>
      </c>
      <c r="I2181" s="7">
        <v>-0.09</v>
      </c>
      <c r="J2181" s="1">
        <f t="shared" si="103"/>
        <v>10</v>
      </c>
      <c r="K2181" s="1">
        <f t="shared" si="104"/>
        <v>15</v>
      </c>
    </row>
    <row r="2182" spans="1:11" x14ac:dyDescent="0.3">
      <c r="A2182" s="6">
        <v>41928</v>
      </c>
      <c r="B2182" s="1">
        <f t="shared" si="102"/>
        <v>2014</v>
      </c>
      <c r="C2182" s="7">
        <v>1654.45</v>
      </c>
      <c r="D2182" s="7">
        <v>1664.25</v>
      </c>
      <c r="E2182" s="7">
        <v>1634.44</v>
      </c>
      <c r="F2182" s="7">
        <v>1658.4</v>
      </c>
      <c r="G2182" s="8">
        <v>8022100</v>
      </c>
      <c r="H2182" s="8">
        <v>550201000000</v>
      </c>
      <c r="I2182" s="7">
        <v>-0.3</v>
      </c>
      <c r="J2182" s="1">
        <f t="shared" si="103"/>
        <v>10</v>
      </c>
      <c r="K2182" s="1">
        <f t="shared" si="104"/>
        <v>16</v>
      </c>
    </row>
    <row r="2183" spans="1:11" x14ac:dyDescent="0.3">
      <c r="A2183" s="6">
        <v>41929</v>
      </c>
      <c r="B2183" s="1">
        <f t="shared" si="102"/>
        <v>2014</v>
      </c>
      <c r="C2183" s="7">
        <v>1663.73</v>
      </c>
      <c r="D2183" s="7">
        <v>1664.36</v>
      </c>
      <c r="E2183" s="7">
        <v>1622.68</v>
      </c>
      <c r="F2183" s="7">
        <v>1631.28</v>
      </c>
      <c r="G2183" s="8">
        <v>8591600</v>
      </c>
      <c r="H2183" s="8">
        <v>565949000000</v>
      </c>
      <c r="I2183" s="7">
        <v>-1.64</v>
      </c>
      <c r="J2183" s="1">
        <f t="shared" si="103"/>
        <v>10</v>
      </c>
      <c r="K2183" s="1">
        <f t="shared" si="104"/>
        <v>17</v>
      </c>
    </row>
    <row r="2184" spans="1:11" x14ac:dyDescent="0.3">
      <c r="A2184" s="6">
        <v>41932</v>
      </c>
      <c r="B2184" s="1">
        <f t="shared" si="102"/>
        <v>2014</v>
      </c>
      <c r="C2184" s="7">
        <v>1653.41</v>
      </c>
      <c r="D2184" s="7">
        <v>1663.65</v>
      </c>
      <c r="E2184" s="7">
        <v>1648.82</v>
      </c>
      <c r="F2184" s="7">
        <v>1658.17</v>
      </c>
      <c r="G2184" s="8">
        <v>6216800</v>
      </c>
      <c r="H2184" s="8">
        <v>351839000000</v>
      </c>
      <c r="I2184" s="7">
        <v>1.65</v>
      </c>
      <c r="J2184" s="1">
        <f t="shared" si="103"/>
        <v>10</v>
      </c>
      <c r="K2184" s="1">
        <f t="shared" si="104"/>
        <v>20</v>
      </c>
    </row>
    <row r="2185" spans="1:11" x14ac:dyDescent="0.3">
      <c r="A2185" s="6">
        <v>41933</v>
      </c>
      <c r="B2185" s="1">
        <f t="shared" si="102"/>
        <v>2014</v>
      </c>
      <c r="C2185" s="7">
        <v>1659.48</v>
      </c>
      <c r="D2185" s="7">
        <v>1677.36</v>
      </c>
      <c r="E2185" s="7">
        <v>1651.58</v>
      </c>
      <c r="F2185" s="7">
        <v>1667.49</v>
      </c>
      <c r="G2185" s="8">
        <v>6770000</v>
      </c>
      <c r="H2185" s="8">
        <v>418348000000</v>
      </c>
      <c r="I2185" s="7">
        <v>0.56000000000000005</v>
      </c>
      <c r="J2185" s="1">
        <f t="shared" si="103"/>
        <v>10</v>
      </c>
      <c r="K2185" s="1">
        <f t="shared" si="104"/>
        <v>21</v>
      </c>
    </row>
    <row r="2186" spans="1:11" x14ac:dyDescent="0.3">
      <c r="A2186" s="6">
        <v>41934</v>
      </c>
      <c r="B2186" s="1">
        <f t="shared" si="102"/>
        <v>2014</v>
      </c>
      <c r="C2186" s="7">
        <v>1699.82</v>
      </c>
      <c r="D2186" s="7">
        <v>1709.33</v>
      </c>
      <c r="E2186" s="7">
        <v>1687.14</v>
      </c>
      <c r="F2186" s="7">
        <v>1704.28</v>
      </c>
      <c r="G2186" s="8">
        <v>8735100</v>
      </c>
      <c r="H2186" s="8">
        <v>459998000000</v>
      </c>
      <c r="I2186" s="7">
        <v>2.21</v>
      </c>
      <c r="J2186" s="1">
        <f t="shared" si="103"/>
        <v>10</v>
      </c>
      <c r="K2186" s="1">
        <f t="shared" si="104"/>
        <v>22</v>
      </c>
    </row>
    <row r="2187" spans="1:11" x14ac:dyDescent="0.3">
      <c r="A2187" s="6">
        <v>41935</v>
      </c>
      <c r="B2187" s="1">
        <f t="shared" si="102"/>
        <v>2014</v>
      </c>
      <c r="C2187" s="7">
        <v>1703.68</v>
      </c>
      <c r="D2187" s="7">
        <v>1714.21</v>
      </c>
      <c r="E2187" s="7">
        <v>1697.56</v>
      </c>
      <c r="F2187" s="7">
        <v>1705.57</v>
      </c>
      <c r="G2187" s="8">
        <v>7275100</v>
      </c>
      <c r="H2187" s="8">
        <v>353778000000</v>
      </c>
      <c r="I2187" s="7">
        <v>0.08</v>
      </c>
      <c r="J2187" s="1">
        <f t="shared" si="103"/>
        <v>10</v>
      </c>
      <c r="K2187" s="1">
        <f t="shared" si="104"/>
        <v>23</v>
      </c>
    </row>
    <row r="2188" spans="1:11" x14ac:dyDescent="0.3">
      <c r="A2188" s="6">
        <v>41936</v>
      </c>
      <c r="B2188" s="1">
        <f t="shared" si="102"/>
        <v>2014</v>
      </c>
      <c r="C2188" s="7">
        <v>1721.13</v>
      </c>
      <c r="D2188" s="7">
        <v>1721.35</v>
      </c>
      <c r="E2188" s="7">
        <v>1675.07</v>
      </c>
      <c r="F2188" s="7">
        <v>1678.67</v>
      </c>
      <c r="G2188" s="8">
        <v>12341500</v>
      </c>
      <c r="H2188" s="8">
        <v>405449000000</v>
      </c>
      <c r="I2188" s="7">
        <v>-1.58</v>
      </c>
      <c r="J2188" s="1">
        <f t="shared" si="103"/>
        <v>10</v>
      </c>
      <c r="K2188" s="1">
        <f t="shared" si="104"/>
        <v>24</v>
      </c>
    </row>
    <row r="2189" spans="1:11" x14ac:dyDescent="0.3">
      <c r="A2189" s="6">
        <v>41939</v>
      </c>
      <c r="B2189" s="1">
        <f t="shared" si="102"/>
        <v>2014</v>
      </c>
      <c r="C2189" s="7">
        <v>1683.42</v>
      </c>
      <c r="D2189" s="7">
        <v>1685.08</v>
      </c>
      <c r="E2189" s="7">
        <v>1665.63</v>
      </c>
      <c r="F2189" s="7">
        <v>1668.55</v>
      </c>
      <c r="G2189" s="8">
        <v>7071600</v>
      </c>
      <c r="H2189" s="8">
        <v>329968000000</v>
      </c>
      <c r="I2189" s="7">
        <v>-0.6</v>
      </c>
      <c r="J2189" s="1">
        <f t="shared" si="103"/>
        <v>10</v>
      </c>
      <c r="K2189" s="1">
        <f t="shared" si="104"/>
        <v>27</v>
      </c>
    </row>
    <row r="2190" spans="1:11" x14ac:dyDescent="0.3">
      <c r="A2190" s="6">
        <v>41940</v>
      </c>
      <c r="B2190" s="1">
        <f t="shared" si="102"/>
        <v>2014</v>
      </c>
      <c r="C2190" s="7">
        <v>1676.21</v>
      </c>
      <c r="D2190" s="7">
        <v>1687.05</v>
      </c>
      <c r="E2190" s="7">
        <v>1674.15</v>
      </c>
      <c r="F2190" s="7">
        <v>1682.66</v>
      </c>
      <c r="G2190" s="8">
        <v>7589400</v>
      </c>
      <c r="H2190" s="8">
        <v>337982000000</v>
      </c>
      <c r="I2190" s="7">
        <v>0.85</v>
      </c>
      <c r="J2190" s="1">
        <f t="shared" si="103"/>
        <v>10</v>
      </c>
      <c r="K2190" s="1">
        <f t="shared" si="104"/>
        <v>28</v>
      </c>
    </row>
    <row r="2191" spans="1:11" x14ac:dyDescent="0.3">
      <c r="A2191" s="6">
        <v>41941</v>
      </c>
      <c r="B2191" s="1">
        <f t="shared" si="102"/>
        <v>2014</v>
      </c>
      <c r="C2191" s="7">
        <v>1692.57</v>
      </c>
      <c r="D2191" s="7">
        <v>1706.32</v>
      </c>
      <c r="E2191" s="7">
        <v>1683.64</v>
      </c>
      <c r="F2191" s="7">
        <v>1703.79</v>
      </c>
      <c r="G2191" s="8">
        <v>8103300</v>
      </c>
      <c r="H2191" s="8">
        <v>503902000000</v>
      </c>
      <c r="I2191" s="7">
        <v>1.26</v>
      </c>
      <c r="J2191" s="1">
        <f t="shared" si="103"/>
        <v>10</v>
      </c>
      <c r="K2191" s="1">
        <f t="shared" si="104"/>
        <v>29</v>
      </c>
    </row>
    <row r="2192" spans="1:11" x14ac:dyDescent="0.3">
      <c r="A2192" s="6">
        <v>41942</v>
      </c>
      <c r="B2192" s="1">
        <f t="shared" si="102"/>
        <v>2014</v>
      </c>
      <c r="C2192" s="7">
        <v>1700.03</v>
      </c>
      <c r="D2192" s="7">
        <v>1738.9</v>
      </c>
      <c r="E2192" s="7">
        <v>1696.73</v>
      </c>
      <c r="F2192" s="7">
        <v>1731.87</v>
      </c>
      <c r="G2192" s="8">
        <v>9237300</v>
      </c>
      <c r="H2192" s="8">
        <v>803462000000</v>
      </c>
      <c r="I2192" s="7">
        <v>1.65</v>
      </c>
      <c r="J2192" s="1">
        <f t="shared" si="103"/>
        <v>10</v>
      </c>
      <c r="K2192" s="1">
        <f t="shared" si="104"/>
        <v>30</v>
      </c>
    </row>
    <row r="2193" spans="1:11" x14ac:dyDescent="0.3">
      <c r="A2193" s="6">
        <v>41943</v>
      </c>
      <c r="B2193" s="1">
        <f t="shared" si="102"/>
        <v>2014</v>
      </c>
      <c r="C2193" s="7">
        <v>1741.38</v>
      </c>
      <c r="D2193" s="7">
        <v>1768.74</v>
      </c>
      <c r="E2193" s="7">
        <v>1731.02</v>
      </c>
      <c r="F2193" s="7">
        <v>1767.98</v>
      </c>
      <c r="G2193" s="8">
        <v>8212000</v>
      </c>
      <c r="H2193" s="8">
        <v>1140100000000</v>
      </c>
      <c r="I2193" s="7">
        <v>2.09</v>
      </c>
      <c r="J2193" s="1">
        <f t="shared" si="103"/>
        <v>10</v>
      </c>
      <c r="K2193" s="1">
        <f t="shared" si="104"/>
        <v>31</v>
      </c>
    </row>
    <row r="2194" spans="1:11" x14ac:dyDescent="0.3">
      <c r="A2194" s="6">
        <v>41946</v>
      </c>
      <c r="B2194" s="1">
        <f t="shared" si="102"/>
        <v>2014</v>
      </c>
      <c r="C2194" s="7">
        <v>1774.5</v>
      </c>
      <c r="D2194" s="7">
        <v>1777.64</v>
      </c>
      <c r="E2194" s="7">
        <v>1743.73</v>
      </c>
      <c r="F2194" s="7">
        <v>1747.31</v>
      </c>
      <c r="G2194" s="8">
        <v>9265000</v>
      </c>
      <c r="H2194" s="8">
        <v>532709000000</v>
      </c>
      <c r="I2194" s="7">
        <v>-1.17</v>
      </c>
      <c r="J2194" s="1">
        <f t="shared" si="103"/>
        <v>11</v>
      </c>
      <c r="K2194" s="1">
        <f t="shared" si="104"/>
        <v>3</v>
      </c>
    </row>
    <row r="2195" spans="1:11" x14ac:dyDescent="0.3">
      <c r="A2195" s="6">
        <v>41947</v>
      </c>
      <c r="B2195" s="1">
        <f t="shared" si="102"/>
        <v>2014</v>
      </c>
      <c r="C2195" s="7">
        <v>1745.51</v>
      </c>
      <c r="D2195" s="7">
        <v>1752.1</v>
      </c>
      <c r="E2195" s="7">
        <v>1713.11</v>
      </c>
      <c r="F2195" s="7">
        <v>1730.44</v>
      </c>
      <c r="G2195" s="8">
        <v>10695400</v>
      </c>
      <c r="H2195" s="8">
        <v>514496000000</v>
      </c>
      <c r="I2195" s="7">
        <v>-0.97</v>
      </c>
      <c r="J2195" s="1">
        <f t="shared" si="103"/>
        <v>11</v>
      </c>
      <c r="K2195" s="1">
        <f t="shared" si="104"/>
        <v>4</v>
      </c>
    </row>
    <row r="2196" spans="1:11" x14ac:dyDescent="0.3">
      <c r="A2196" s="6">
        <v>41948</v>
      </c>
      <c r="B2196" s="1">
        <f t="shared" si="102"/>
        <v>2014</v>
      </c>
      <c r="C2196" s="7">
        <v>1730.73</v>
      </c>
      <c r="D2196" s="7">
        <v>1734.63</v>
      </c>
      <c r="E2196" s="7">
        <v>1716.46</v>
      </c>
      <c r="F2196" s="7">
        <v>1726.35</v>
      </c>
      <c r="G2196" s="8">
        <v>8245300</v>
      </c>
      <c r="H2196" s="8">
        <v>404102000000</v>
      </c>
      <c r="I2196" s="7">
        <v>-0.24</v>
      </c>
      <c r="J2196" s="1">
        <f t="shared" si="103"/>
        <v>11</v>
      </c>
      <c r="K2196" s="1">
        <f t="shared" si="104"/>
        <v>5</v>
      </c>
    </row>
    <row r="2197" spans="1:11" x14ac:dyDescent="0.3">
      <c r="A2197" s="6">
        <v>41949</v>
      </c>
      <c r="B2197" s="1">
        <f t="shared" si="102"/>
        <v>2014</v>
      </c>
      <c r="C2197" s="7">
        <v>1730.49</v>
      </c>
      <c r="D2197" s="7">
        <v>1736.26</v>
      </c>
      <c r="E2197" s="7">
        <v>1711.23</v>
      </c>
      <c r="F2197" s="7">
        <v>1720.32</v>
      </c>
      <c r="G2197" s="8">
        <v>8053000</v>
      </c>
      <c r="H2197" s="8">
        <v>360829000000</v>
      </c>
      <c r="I2197" s="7">
        <v>-0.35</v>
      </c>
      <c r="J2197" s="1">
        <f t="shared" si="103"/>
        <v>11</v>
      </c>
      <c r="K2197" s="1">
        <f t="shared" si="104"/>
        <v>6</v>
      </c>
    </row>
    <row r="2198" spans="1:11" x14ac:dyDescent="0.3">
      <c r="A2198" s="6">
        <v>41950</v>
      </c>
      <c r="B2198" s="1">
        <f t="shared" si="102"/>
        <v>2014</v>
      </c>
      <c r="C2198" s="7">
        <v>1724.15</v>
      </c>
      <c r="D2198" s="7">
        <v>1744.32</v>
      </c>
      <c r="E2198" s="7">
        <v>1723.3</v>
      </c>
      <c r="F2198" s="7">
        <v>1739.43</v>
      </c>
      <c r="G2198" s="8">
        <v>8051600</v>
      </c>
      <c r="H2198" s="8">
        <v>300423000000</v>
      </c>
      <c r="I2198" s="7">
        <v>1.1100000000000001</v>
      </c>
      <c r="J2198" s="1">
        <f t="shared" si="103"/>
        <v>11</v>
      </c>
      <c r="K2198" s="1">
        <f t="shared" si="104"/>
        <v>7</v>
      </c>
    </row>
    <row r="2199" spans="1:11" x14ac:dyDescent="0.3">
      <c r="A2199" s="6">
        <v>41953</v>
      </c>
      <c r="B2199" s="1">
        <f t="shared" si="102"/>
        <v>2014</v>
      </c>
      <c r="C2199" s="7">
        <v>1749.34</v>
      </c>
      <c r="D2199" s="7">
        <v>1769.82</v>
      </c>
      <c r="E2199" s="7">
        <v>1747.97</v>
      </c>
      <c r="F2199" s="7">
        <v>1768.38</v>
      </c>
      <c r="G2199" s="8">
        <v>6591000</v>
      </c>
      <c r="H2199" s="8">
        <v>627255000000</v>
      </c>
      <c r="I2199" s="7">
        <v>1.66</v>
      </c>
      <c r="J2199" s="1">
        <f t="shared" si="103"/>
        <v>11</v>
      </c>
      <c r="K2199" s="1">
        <f t="shared" si="104"/>
        <v>10</v>
      </c>
    </row>
    <row r="2200" spans="1:11" x14ac:dyDescent="0.3">
      <c r="A2200" s="6">
        <v>41954</v>
      </c>
      <c r="B2200" s="1">
        <f t="shared" si="102"/>
        <v>2014</v>
      </c>
      <c r="C2200" s="7">
        <v>1764.18</v>
      </c>
      <c r="D2200" s="7">
        <v>1774.62</v>
      </c>
      <c r="E2200" s="7">
        <v>1762.27</v>
      </c>
      <c r="F2200" s="7">
        <v>1768.07</v>
      </c>
      <c r="G2200" s="8">
        <v>7522500</v>
      </c>
      <c r="H2200" s="8">
        <v>458856000000</v>
      </c>
      <c r="I2200" s="7">
        <v>-0.02</v>
      </c>
      <c r="J2200" s="1">
        <f t="shared" si="103"/>
        <v>11</v>
      </c>
      <c r="K2200" s="1">
        <f t="shared" si="104"/>
        <v>11</v>
      </c>
    </row>
    <row r="2201" spans="1:11" x14ac:dyDescent="0.3">
      <c r="A2201" s="6">
        <v>41955</v>
      </c>
      <c r="B2201" s="1">
        <f t="shared" si="102"/>
        <v>2014</v>
      </c>
      <c r="C2201" s="7">
        <v>1767.98</v>
      </c>
      <c r="D2201" s="7">
        <v>1779.45</v>
      </c>
      <c r="E2201" s="7">
        <v>1760.8</v>
      </c>
      <c r="F2201" s="7">
        <v>1776.42</v>
      </c>
      <c r="G2201" s="8">
        <v>7784000</v>
      </c>
      <c r="H2201" s="8">
        <v>411920000000</v>
      </c>
      <c r="I2201" s="7">
        <v>0.47</v>
      </c>
      <c r="J2201" s="1">
        <f t="shared" si="103"/>
        <v>11</v>
      </c>
      <c r="K2201" s="1">
        <f t="shared" si="104"/>
        <v>12</v>
      </c>
    </row>
    <row r="2202" spans="1:11" x14ac:dyDescent="0.3">
      <c r="A2202" s="6">
        <v>41956</v>
      </c>
      <c r="B2202" s="1">
        <f t="shared" si="102"/>
        <v>2014</v>
      </c>
      <c r="C2202" s="7">
        <v>1776.02</v>
      </c>
      <c r="D2202" s="7">
        <v>1778.81</v>
      </c>
      <c r="E2202" s="7">
        <v>1761.43</v>
      </c>
      <c r="F2202" s="7">
        <v>1767.08</v>
      </c>
      <c r="G2202" s="8">
        <v>5752700</v>
      </c>
      <c r="H2202" s="8">
        <v>405974000000</v>
      </c>
      <c r="I2202" s="7">
        <v>-0.53</v>
      </c>
      <c r="J2202" s="1">
        <f t="shared" si="103"/>
        <v>11</v>
      </c>
      <c r="K2202" s="1">
        <f t="shared" si="104"/>
        <v>13</v>
      </c>
    </row>
    <row r="2203" spans="1:11" x14ac:dyDescent="0.3">
      <c r="A2203" s="6">
        <v>41957</v>
      </c>
      <c r="B2203" s="1">
        <f t="shared" si="102"/>
        <v>2014</v>
      </c>
      <c r="C2203" s="7">
        <v>1771.07</v>
      </c>
      <c r="D2203" s="7">
        <v>1771.07</v>
      </c>
      <c r="E2203" s="7">
        <v>1746.92</v>
      </c>
      <c r="F2203" s="7">
        <v>1760.75</v>
      </c>
      <c r="G2203" s="8">
        <v>7270300</v>
      </c>
      <c r="H2203" s="8">
        <v>444343000000</v>
      </c>
      <c r="I2203" s="7">
        <v>-0.36</v>
      </c>
      <c r="J2203" s="1">
        <f t="shared" si="103"/>
        <v>11</v>
      </c>
      <c r="K2203" s="1">
        <f t="shared" si="104"/>
        <v>14</v>
      </c>
    </row>
    <row r="2204" spans="1:11" x14ac:dyDescent="0.3">
      <c r="A2204" s="6">
        <v>41960</v>
      </c>
      <c r="B2204" s="1">
        <f t="shared" si="102"/>
        <v>2014</v>
      </c>
      <c r="C2204" s="7">
        <v>1758.3</v>
      </c>
      <c r="D2204" s="7">
        <v>1759.21</v>
      </c>
      <c r="E2204" s="7">
        <v>1710.51</v>
      </c>
      <c r="F2204" s="7">
        <v>1710.51</v>
      </c>
      <c r="G2204" s="8">
        <v>10360800</v>
      </c>
      <c r="H2204" s="8">
        <v>559645000000</v>
      </c>
      <c r="I2204" s="7">
        <v>-2.85</v>
      </c>
      <c r="J2204" s="1">
        <f t="shared" si="103"/>
        <v>11</v>
      </c>
      <c r="K2204" s="1">
        <f t="shared" si="104"/>
        <v>17</v>
      </c>
    </row>
    <row r="2205" spans="1:11" x14ac:dyDescent="0.3">
      <c r="A2205" s="6">
        <v>41961</v>
      </c>
      <c r="B2205" s="1">
        <f t="shared" si="102"/>
        <v>2014</v>
      </c>
      <c r="C2205" s="7">
        <v>1722.06</v>
      </c>
      <c r="D2205" s="7">
        <v>1729.34</v>
      </c>
      <c r="E2205" s="7">
        <v>1713.83</v>
      </c>
      <c r="F2205" s="7">
        <v>1725.31</v>
      </c>
      <c r="G2205" s="8">
        <v>7257400</v>
      </c>
      <c r="H2205" s="8">
        <v>464132000000</v>
      </c>
      <c r="I2205" s="7">
        <v>0.87</v>
      </c>
      <c r="J2205" s="1">
        <f t="shared" si="103"/>
        <v>11</v>
      </c>
      <c r="K2205" s="1">
        <f t="shared" si="104"/>
        <v>18</v>
      </c>
    </row>
    <row r="2206" spans="1:11" x14ac:dyDescent="0.3">
      <c r="A2206" s="6">
        <v>41962</v>
      </c>
      <c r="B2206" s="1">
        <f t="shared" si="102"/>
        <v>2014</v>
      </c>
      <c r="C2206" s="7">
        <v>1745.93</v>
      </c>
      <c r="D2206" s="7">
        <v>1750.91</v>
      </c>
      <c r="E2206" s="7">
        <v>1734.83</v>
      </c>
      <c r="F2206" s="7">
        <v>1750.91</v>
      </c>
      <c r="G2206" s="8">
        <v>7379200</v>
      </c>
      <c r="H2206" s="8">
        <v>479170000000</v>
      </c>
      <c r="I2206" s="7">
        <v>1.48</v>
      </c>
      <c r="J2206" s="1">
        <f t="shared" si="103"/>
        <v>11</v>
      </c>
      <c r="K2206" s="1">
        <f t="shared" si="104"/>
        <v>19</v>
      </c>
    </row>
    <row r="2207" spans="1:11" x14ac:dyDescent="0.3">
      <c r="A2207" s="6">
        <v>41963</v>
      </c>
      <c r="B2207" s="1">
        <f t="shared" si="102"/>
        <v>2014</v>
      </c>
      <c r="C2207" s="7">
        <v>1746.24</v>
      </c>
      <c r="D2207" s="7">
        <v>1755.7</v>
      </c>
      <c r="E2207" s="7">
        <v>1738.22</v>
      </c>
      <c r="F2207" s="7">
        <v>1750.97</v>
      </c>
      <c r="G2207" s="8">
        <v>6284400</v>
      </c>
      <c r="H2207" s="8">
        <v>380459000000</v>
      </c>
      <c r="I2207" s="7">
        <v>0</v>
      </c>
      <c r="J2207" s="1">
        <f t="shared" si="103"/>
        <v>11</v>
      </c>
      <c r="K2207" s="1">
        <f t="shared" si="104"/>
        <v>20</v>
      </c>
    </row>
    <row r="2208" spans="1:11" x14ac:dyDescent="0.3">
      <c r="A2208" s="6">
        <v>41964</v>
      </c>
      <c r="B2208" s="1">
        <f t="shared" si="102"/>
        <v>2014</v>
      </c>
      <c r="C2208" s="7">
        <v>1760.88</v>
      </c>
      <c r="D2208" s="7">
        <v>1760.88</v>
      </c>
      <c r="E2208" s="7">
        <v>1739.91</v>
      </c>
      <c r="F2208" s="7">
        <v>1748.15</v>
      </c>
      <c r="G2208" s="8">
        <v>5851400</v>
      </c>
      <c r="H2208" s="8">
        <v>454923000000</v>
      </c>
      <c r="I2208" s="7">
        <v>-0.16</v>
      </c>
      <c r="J2208" s="1">
        <f t="shared" si="103"/>
        <v>11</v>
      </c>
      <c r="K2208" s="1">
        <f t="shared" si="104"/>
        <v>21</v>
      </c>
    </row>
    <row r="2209" spans="1:11" x14ac:dyDescent="0.3">
      <c r="A2209" s="6">
        <v>41967</v>
      </c>
      <c r="B2209" s="1">
        <f t="shared" si="102"/>
        <v>2014</v>
      </c>
      <c r="C2209" s="7">
        <v>1765.26</v>
      </c>
      <c r="D2209" s="7">
        <v>1765.26</v>
      </c>
      <c r="E2209" s="7">
        <v>1739.81</v>
      </c>
      <c r="F2209" s="7">
        <v>1757.67</v>
      </c>
      <c r="G2209" s="8">
        <v>7263500</v>
      </c>
      <c r="H2209" s="8">
        <v>403560000000</v>
      </c>
      <c r="I2209" s="7">
        <v>0.54</v>
      </c>
      <c r="J2209" s="1">
        <f t="shared" si="103"/>
        <v>11</v>
      </c>
      <c r="K2209" s="1">
        <f t="shared" si="104"/>
        <v>24</v>
      </c>
    </row>
    <row r="2210" spans="1:11" x14ac:dyDescent="0.3">
      <c r="A2210" s="6">
        <v>41968</v>
      </c>
      <c r="B2210" s="1">
        <f t="shared" si="102"/>
        <v>2014</v>
      </c>
      <c r="C2210" s="7">
        <v>1771.15</v>
      </c>
      <c r="D2210" s="7">
        <v>1772.34</v>
      </c>
      <c r="E2210" s="7">
        <v>1762.19</v>
      </c>
      <c r="F2210" s="7">
        <v>1764.85</v>
      </c>
      <c r="G2210" s="8">
        <v>9346600</v>
      </c>
      <c r="H2210" s="8">
        <v>633897000000</v>
      </c>
      <c r="I2210" s="7">
        <v>0.41</v>
      </c>
      <c r="J2210" s="1">
        <f t="shared" si="103"/>
        <v>11</v>
      </c>
      <c r="K2210" s="1">
        <f t="shared" si="104"/>
        <v>25</v>
      </c>
    </row>
    <row r="2211" spans="1:11" x14ac:dyDescent="0.3">
      <c r="A2211" s="6">
        <v>41969</v>
      </c>
      <c r="B2211" s="1">
        <f t="shared" si="102"/>
        <v>2014</v>
      </c>
      <c r="C2211" s="7">
        <v>1763.68</v>
      </c>
      <c r="D2211" s="7">
        <v>1783.76</v>
      </c>
      <c r="E2211" s="7">
        <v>1750.04</v>
      </c>
      <c r="F2211" s="7">
        <v>1780.17</v>
      </c>
      <c r="G2211" s="8">
        <v>5434500</v>
      </c>
      <c r="H2211" s="8">
        <v>404966000000</v>
      </c>
      <c r="I2211" s="7">
        <v>0.87</v>
      </c>
      <c r="J2211" s="1">
        <f t="shared" si="103"/>
        <v>11</v>
      </c>
      <c r="K2211" s="1">
        <f t="shared" si="104"/>
        <v>26</v>
      </c>
    </row>
    <row r="2212" spans="1:11" x14ac:dyDescent="0.3">
      <c r="A2212" s="6">
        <v>41970</v>
      </c>
      <c r="B2212" s="1">
        <f t="shared" si="102"/>
        <v>2014</v>
      </c>
      <c r="C2212" s="7">
        <v>1802.16</v>
      </c>
      <c r="D2212" s="7">
        <v>1817.04</v>
      </c>
      <c r="E2212" s="7">
        <v>1795.62</v>
      </c>
      <c r="F2212" s="7">
        <v>1796.25</v>
      </c>
      <c r="G2212" s="8">
        <v>7320800</v>
      </c>
      <c r="H2212" s="8">
        <v>1300036000000</v>
      </c>
      <c r="I2212" s="7">
        <v>0.9</v>
      </c>
      <c r="J2212" s="1">
        <f t="shared" si="103"/>
        <v>11</v>
      </c>
      <c r="K2212" s="1">
        <f t="shared" si="104"/>
        <v>27</v>
      </c>
    </row>
    <row r="2213" spans="1:11" x14ac:dyDescent="0.3">
      <c r="A2213" s="6">
        <v>41971</v>
      </c>
      <c r="B2213" s="1">
        <f t="shared" si="102"/>
        <v>2014</v>
      </c>
      <c r="C2213" s="7">
        <v>1810.24</v>
      </c>
      <c r="D2213" s="7">
        <v>1811.02</v>
      </c>
      <c r="E2213" s="7">
        <v>1797.35</v>
      </c>
      <c r="F2213" s="7">
        <v>1805.17</v>
      </c>
      <c r="G2213" s="8">
        <v>5314400</v>
      </c>
      <c r="H2213" s="8">
        <v>368255000000</v>
      </c>
      <c r="I2213" s="7">
        <v>0.5</v>
      </c>
      <c r="J2213" s="1">
        <f t="shared" si="103"/>
        <v>11</v>
      </c>
      <c r="K2213" s="1">
        <f t="shared" si="104"/>
        <v>28</v>
      </c>
    </row>
    <row r="2214" spans="1:11" x14ac:dyDescent="0.3">
      <c r="A2214" s="6">
        <v>41974</v>
      </c>
      <c r="B2214" s="1">
        <f t="shared" si="102"/>
        <v>2014</v>
      </c>
      <c r="C2214" s="7">
        <v>1806.91</v>
      </c>
      <c r="D2214" s="7">
        <v>1809.3</v>
      </c>
      <c r="E2214" s="7">
        <v>1793.63</v>
      </c>
      <c r="F2214" s="7">
        <v>1800.73</v>
      </c>
      <c r="G2214" s="8">
        <v>5359000</v>
      </c>
      <c r="H2214" s="8">
        <v>453806000000</v>
      </c>
      <c r="I2214" s="7">
        <v>-0.25</v>
      </c>
      <c r="J2214" s="1">
        <f t="shared" si="103"/>
        <v>12</v>
      </c>
      <c r="K2214" s="1">
        <f t="shared" si="104"/>
        <v>1</v>
      </c>
    </row>
    <row r="2215" spans="1:11" x14ac:dyDescent="0.3">
      <c r="A2215" s="6">
        <v>41975</v>
      </c>
      <c r="B2215" s="1">
        <f t="shared" si="102"/>
        <v>2014</v>
      </c>
      <c r="C2215" s="7">
        <v>1791.23</v>
      </c>
      <c r="D2215" s="7">
        <v>1798</v>
      </c>
      <c r="E2215" s="7">
        <v>1779.13</v>
      </c>
      <c r="F2215" s="7">
        <v>1796.33</v>
      </c>
      <c r="G2215" s="8">
        <v>5120600</v>
      </c>
      <c r="H2215" s="8">
        <v>367277000000</v>
      </c>
      <c r="I2215" s="7">
        <v>-0.24</v>
      </c>
      <c r="J2215" s="1">
        <f t="shared" si="103"/>
        <v>12</v>
      </c>
      <c r="K2215" s="1">
        <f t="shared" si="104"/>
        <v>2</v>
      </c>
    </row>
    <row r="2216" spans="1:11" x14ac:dyDescent="0.3">
      <c r="A2216" s="6">
        <v>41976</v>
      </c>
      <c r="B2216" s="1">
        <f t="shared" si="102"/>
        <v>2014</v>
      </c>
      <c r="C2216" s="7">
        <v>1808.59</v>
      </c>
      <c r="D2216" s="7">
        <v>1812.63</v>
      </c>
      <c r="E2216" s="7">
        <v>1799.38</v>
      </c>
      <c r="F2216" s="7">
        <v>1807.75</v>
      </c>
      <c r="G2216" s="8">
        <v>4966500</v>
      </c>
      <c r="H2216" s="8">
        <v>361786000000</v>
      </c>
      <c r="I2216" s="7">
        <v>0.64</v>
      </c>
      <c r="J2216" s="1">
        <f t="shared" si="103"/>
        <v>12</v>
      </c>
      <c r="K2216" s="1">
        <f t="shared" si="104"/>
        <v>3</v>
      </c>
    </row>
    <row r="2217" spans="1:11" x14ac:dyDescent="0.3">
      <c r="A2217" s="6">
        <v>41977</v>
      </c>
      <c r="B2217" s="1">
        <f t="shared" si="102"/>
        <v>2014</v>
      </c>
      <c r="C2217" s="7">
        <v>1817.95</v>
      </c>
      <c r="D2217" s="7">
        <v>1828.85</v>
      </c>
      <c r="E2217" s="7">
        <v>1813.52</v>
      </c>
      <c r="F2217" s="7">
        <v>1824.75</v>
      </c>
      <c r="G2217" s="8">
        <v>5079400</v>
      </c>
      <c r="H2217" s="8">
        <v>353796000000</v>
      </c>
      <c r="I2217" s="7">
        <v>0.94</v>
      </c>
      <c r="J2217" s="1">
        <f t="shared" si="103"/>
        <v>12</v>
      </c>
      <c r="K2217" s="1">
        <f t="shared" si="104"/>
        <v>4</v>
      </c>
    </row>
    <row r="2218" spans="1:11" x14ac:dyDescent="0.3">
      <c r="A2218" s="6">
        <v>41978</v>
      </c>
      <c r="B2218" s="1">
        <f t="shared" si="102"/>
        <v>2014</v>
      </c>
      <c r="C2218" s="7">
        <v>1828.83</v>
      </c>
      <c r="D2218" s="7">
        <v>1832.55</v>
      </c>
      <c r="E2218" s="7">
        <v>1823.48</v>
      </c>
      <c r="F2218" s="7">
        <v>1825.67</v>
      </c>
      <c r="G2218" s="8">
        <v>7004200</v>
      </c>
      <c r="H2218" s="8">
        <v>286984000000</v>
      </c>
      <c r="I2218" s="7">
        <v>0.05</v>
      </c>
      <c r="J2218" s="1">
        <f t="shared" si="103"/>
        <v>12</v>
      </c>
      <c r="K2218" s="1">
        <f t="shared" si="104"/>
        <v>5</v>
      </c>
    </row>
    <row r="2219" spans="1:11" x14ac:dyDescent="0.3">
      <c r="A2219" s="6">
        <v>41981</v>
      </c>
      <c r="B2219" s="1">
        <f t="shared" si="102"/>
        <v>2014</v>
      </c>
      <c r="C2219" s="7">
        <v>1836.52</v>
      </c>
      <c r="D2219" s="7">
        <v>1842.92</v>
      </c>
      <c r="E2219" s="7">
        <v>1830.6</v>
      </c>
      <c r="F2219" s="7">
        <v>1837.81</v>
      </c>
      <c r="G2219" s="8">
        <v>6001400</v>
      </c>
      <c r="H2219" s="8">
        <v>369289000000</v>
      </c>
      <c r="I2219" s="7">
        <v>0.66</v>
      </c>
      <c r="J2219" s="1">
        <f t="shared" si="103"/>
        <v>12</v>
      </c>
      <c r="K2219" s="1">
        <f t="shared" si="104"/>
        <v>8</v>
      </c>
    </row>
    <row r="2220" spans="1:11" x14ac:dyDescent="0.3">
      <c r="A2220" s="6">
        <v>41982</v>
      </c>
      <c r="B2220" s="1">
        <f t="shared" si="102"/>
        <v>2014</v>
      </c>
      <c r="C2220" s="7">
        <v>1839.5</v>
      </c>
      <c r="D2220" s="7">
        <v>1850.87</v>
      </c>
      <c r="E2220" s="7">
        <v>1834.5</v>
      </c>
      <c r="F2220" s="7">
        <v>1845.77</v>
      </c>
      <c r="G2220" s="8">
        <v>6916800</v>
      </c>
      <c r="H2220" s="8">
        <v>556648000000</v>
      </c>
      <c r="I2220" s="7">
        <v>0.43</v>
      </c>
      <c r="J2220" s="1">
        <f t="shared" si="103"/>
        <v>12</v>
      </c>
      <c r="K2220" s="1">
        <f t="shared" si="104"/>
        <v>9</v>
      </c>
    </row>
    <row r="2221" spans="1:11" x14ac:dyDescent="0.3">
      <c r="A2221" s="6">
        <v>41983</v>
      </c>
      <c r="B2221" s="1">
        <f t="shared" si="102"/>
        <v>2014</v>
      </c>
      <c r="C2221" s="7">
        <v>1836.53</v>
      </c>
      <c r="D2221" s="7">
        <v>1840.28</v>
      </c>
      <c r="E2221" s="7">
        <v>1821.94</v>
      </c>
      <c r="F2221" s="7">
        <v>1821.94</v>
      </c>
      <c r="G2221" s="8">
        <v>5382900</v>
      </c>
      <c r="H2221" s="8">
        <v>552457000000</v>
      </c>
      <c r="I2221" s="7">
        <v>-1.29</v>
      </c>
      <c r="J2221" s="1">
        <f t="shared" si="103"/>
        <v>12</v>
      </c>
      <c r="K2221" s="1">
        <f t="shared" si="104"/>
        <v>10</v>
      </c>
    </row>
    <row r="2222" spans="1:11" x14ac:dyDescent="0.3">
      <c r="A2222" s="6">
        <v>41984</v>
      </c>
      <c r="B2222" s="1">
        <f t="shared" si="102"/>
        <v>2014</v>
      </c>
      <c r="C2222" s="7">
        <v>1807.29</v>
      </c>
      <c r="D2222" s="7">
        <v>1816.24</v>
      </c>
      <c r="E2222" s="7">
        <v>1790.88</v>
      </c>
      <c r="F2222" s="7">
        <v>1798.02</v>
      </c>
      <c r="G2222" s="8">
        <v>7295300</v>
      </c>
      <c r="H2222" s="8">
        <v>719592000000</v>
      </c>
      <c r="I2222" s="7">
        <v>-1.31</v>
      </c>
      <c r="J2222" s="1">
        <f t="shared" si="103"/>
        <v>12</v>
      </c>
      <c r="K2222" s="1">
        <f t="shared" si="104"/>
        <v>11</v>
      </c>
    </row>
    <row r="2223" spans="1:11" x14ac:dyDescent="0.3">
      <c r="A2223" s="6">
        <v>41985</v>
      </c>
      <c r="B2223" s="1">
        <f t="shared" si="102"/>
        <v>2014</v>
      </c>
      <c r="C2223" s="7">
        <v>1800.89</v>
      </c>
      <c r="D2223" s="7">
        <v>1802.78</v>
      </c>
      <c r="E2223" s="7">
        <v>1777.3</v>
      </c>
      <c r="F2223" s="7">
        <v>1783.99</v>
      </c>
      <c r="G2223" s="8">
        <v>6570400</v>
      </c>
      <c r="H2223" s="8">
        <v>509222000000</v>
      </c>
      <c r="I2223" s="7">
        <v>-0.78</v>
      </c>
      <c r="J2223" s="1">
        <f t="shared" si="103"/>
        <v>12</v>
      </c>
      <c r="K2223" s="1">
        <f t="shared" si="104"/>
        <v>12</v>
      </c>
    </row>
    <row r="2224" spans="1:11" x14ac:dyDescent="0.3">
      <c r="A2224" s="6">
        <v>41988</v>
      </c>
      <c r="B2224" s="1">
        <f t="shared" si="102"/>
        <v>2014</v>
      </c>
      <c r="C2224" s="7">
        <v>1767.05</v>
      </c>
      <c r="D2224" s="7">
        <v>1790.29</v>
      </c>
      <c r="E2224" s="7">
        <v>1759.48</v>
      </c>
      <c r="F2224" s="7">
        <v>1784.09</v>
      </c>
      <c r="G2224" s="8">
        <v>5612700</v>
      </c>
      <c r="H2224" s="8">
        <v>467531000000</v>
      </c>
      <c r="I2224" s="7">
        <v>0.01</v>
      </c>
      <c r="J2224" s="1">
        <f t="shared" si="103"/>
        <v>12</v>
      </c>
      <c r="K2224" s="1">
        <f t="shared" si="104"/>
        <v>15</v>
      </c>
    </row>
    <row r="2225" spans="1:11" x14ac:dyDescent="0.3">
      <c r="A2225" s="6">
        <v>41989</v>
      </c>
      <c r="B2225" s="1">
        <f t="shared" si="102"/>
        <v>2014</v>
      </c>
      <c r="C2225" s="7">
        <v>1779.97</v>
      </c>
      <c r="D2225" s="7">
        <v>1785.76</v>
      </c>
      <c r="E2225" s="7">
        <v>1763.57</v>
      </c>
      <c r="F2225" s="7">
        <v>1764.86</v>
      </c>
      <c r="G2225" s="8">
        <v>7599900</v>
      </c>
      <c r="H2225" s="8">
        <v>512013000000</v>
      </c>
      <c r="I2225" s="7">
        <v>-1.08</v>
      </c>
      <c r="J2225" s="1">
        <f t="shared" si="103"/>
        <v>12</v>
      </c>
      <c r="K2225" s="1">
        <f t="shared" si="104"/>
        <v>16</v>
      </c>
    </row>
    <row r="2226" spans="1:11" x14ac:dyDescent="0.3">
      <c r="A2226" s="6">
        <v>41990</v>
      </c>
      <c r="B2226" s="1">
        <f t="shared" si="102"/>
        <v>2014</v>
      </c>
      <c r="C2226" s="7">
        <v>1766.02</v>
      </c>
      <c r="D2226" s="7">
        <v>1770.76</v>
      </c>
      <c r="E2226" s="7">
        <v>1753.6</v>
      </c>
      <c r="F2226" s="7">
        <v>1755.21</v>
      </c>
      <c r="G2226" s="8">
        <v>6067900</v>
      </c>
      <c r="H2226" s="8">
        <v>470446000000</v>
      </c>
      <c r="I2226" s="7">
        <v>-0.55000000000000004</v>
      </c>
      <c r="J2226" s="1">
        <f t="shared" si="103"/>
        <v>12</v>
      </c>
      <c r="K2226" s="1">
        <f t="shared" si="104"/>
        <v>17</v>
      </c>
    </row>
    <row r="2227" spans="1:11" x14ac:dyDescent="0.3">
      <c r="A2227" s="6">
        <v>41991</v>
      </c>
      <c r="B2227" s="1">
        <f t="shared" si="102"/>
        <v>2014</v>
      </c>
      <c r="C2227" s="7">
        <v>1773.17</v>
      </c>
      <c r="D2227" s="7">
        <v>1777.3</v>
      </c>
      <c r="E2227" s="7">
        <v>1749.19</v>
      </c>
      <c r="F2227" s="7">
        <v>1765.24</v>
      </c>
      <c r="G2227" s="8">
        <v>6128200</v>
      </c>
      <c r="H2227" s="8">
        <v>432160000000</v>
      </c>
      <c r="I2227" s="7">
        <v>0.56999999999999995</v>
      </c>
      <c r="J2227" s="1">
        <f t="shared" si="103"/>
        <v>12</v>
      </c>
      <c r="K2227" s="1">
        <f t="shared" si="104"/>
        <v>18</v>
      </c>
    </row>
    <row r="2228" spans="1:11" x14ac:dyDescent="0.3">
      <c r="A2228" s="6">
        <v>41992</v>
      </c>
      <c r="B2228" s="1">
        <f t="shared" si="102"/>
        <v>2014</v>
      </c>
      <c r="C2228" s="7">
        <v>1793.37</v>
      </c>
      <c r="D2228" s="7">
        <v>1822.17</v>
      </c>
      <c r="E2228" s="7">
        <v>1792.02</v>
      </c>
      <c r="F2228" s="7">
        <v>1818.52</v>
      </c>
      <c r="G2228" s="8">
        <v>6440800</v>
      </c>
      <c r="H2228" s="8">
        <v>638528000000</v>
      </c>
      <c r="I2228" s="7">
        <v>3.02</v>
      </c>
      <c r="J2228" s="1">
        <f t="shared" si="103"/>
        <v>12</v>
      </c>
      <c r="K2228" s="1">
        <f t="shared" si="104"/>
        <v>19</v>
      </c>
    </row>
    <row r="2229" spans="1:11" x14ac:dyDescent="0.3">
      <c r="A2229" s="6">
        <v>41995</v>
      </c>
      <c r="B2229" s="1">
        <f t="shared" si="102"/>
        <v>2014</v>
      </c>
      <c r="C2229" s="7">
        <v>1825.34</v>
      </c>
      <c r="D2229" s="7">
        <v>1837.4</v>
      </c>
      <c r="E2229" s="7">
        <v>1814.26</v>
      </c>
      <c r="F2229" s="7">
        <v>1834.34</v>
      </c>
      <c r="G2229" s="8">
        <v>4895400</v>
      </c>
      <c r="H2229" s="8">
        <v>583157000000</v>
      </c>
      <c r="I2229" s="7">
        <v>0.87</v>
      </c>
      <c r="J2229" s="1">
        <f t="shared" si="103"/>
        <v>12</v>
      </c>
      <c r="K2229" s="1">
        <f t="shared" si="104"/>
        <v>22</v>
      </c>
    </row>
    <row r="2230" spans="1:11" x14ac:dyDescent="0.3">
      <c r="A2230" s="6">
        <v>41996</v>
      </c>
      <c r="B2230" s="1">
        <f t="shared" si="102"/>
        <v>2014</v>
      </c>
      <c r="C2230" s="7">
        <v>1835.21</v>
      </c>
      <c r="D2230" s="7">
        <v>1855.38</v>
      </c>
      <c r="E2230" s="7">
        <v>1826.51</v>
      </c>
      <c r="F2230" s="7">
        <v>1852.42</v>
      </c>
      <c r="G2230" s="8">
        <v>13893000</v>
      </c>
      <c r="H2230" s="8">
        <v>500081000000</v>
      </c>
      <c r="I2230" s="7">
        <v>0.99</v>
      </c>
      <c r="J2230" s="1">
        <f t="shared" si="103"/>
        <v>12</v>
      </c>
      <c r="K2230" s="1">
        <f t="shared" si="104"/>
        <v>23</v>
      </c>
    </row>
    <row r="2231" spans="1:11" x14ac:dyDescent="0.3">
      <c r="A2231" s="6">
        <v>41997</v>
      </c>
      <c r="B2231" s="1">
        <f t="shared" si="102"/>
        <v>2014</v>
      </c>
      <c r="C2231" s="7">
        <v>1855.21</v>
      </c>
      <c r="D2231" s="7">
        <v>1858.91</v>
      </c>
      <c r="E2231" s="7">
        <v>1846.55</v>
      </c>
      <c r="F2231" s="7">
        <v>1851.78</v>
      </c>
      <c r="G2231" s="8">
        <v>13381000</v>
      </c>
      <c r="H2231" s="8">
        <v>392673000000</v>
      </c>
      <c r="I2231" s="7">
        <v>-0.03</v>
      </c>
      <c r="J2231" s="1">
        <f t="shared" si="103"/>
        <v>12</v>
      </c>
      <c r="K2231" s="1">
        <f t="shared" si="104"/>
        <v>24</v>
      </c>
    </row>
    <row r="2232" spans="1:11" x14ac:dyDescent="0.3">
      <c r="A2232" s="6">
        <v>41999</v>
      </c>
      <c r="B2232" s="1">
        <f t="shared" si="102"/>
        <v>2014</v>
      </c>
      <c r="C2232" s="7">
        <v>1857.19</v>
      </c>
      <c r="D2232" s="7">
        <v>1867.88</v>
      </c>
      <c r="E2232" s="7">
        <v>1849.94</v>
      </c>
      <c r="F2232" s="7">
        <v>1849.94</v>
      </c>
      <c r="G2232" s="8">
        <v>7303100</v>
      </c>
      <c r="H2232" s="8">
        <v>482184000000</v>
      </c>
      <c r="I2232" s="7">
        <v>-0.1</v>
      </c>
      <c r="J2232" s="1">
        <f t="shared" si="103"/>
        <v>12</v>
      </c>
      <c r="K2232" s="1">
        <f t="shared" si="104"/>
        <v>26</v>
      </c>
    </row>
    <row r="2233" spans="1:11" x14ac:dyDescent="0.3">
      <c r="A2233" s="6">
        <v>42002</v>
      </c>
      <c r="B2233" s="1">
        <f t="shared" si="102"/>
        <v>2014</v>
      </c>
      <c r="C2233" s="7">
        <v>1853.94</v>
      </c>
      <c r="D2233" s="7">
        <v>1900.95</v>
      </c>
      <c r="E2233" s="7">
        <v>1853.94</v>
      </c>
      <c r="F2233" s="7">
        <v>1881.46</v>
      </c>
      <c r="G2233" s="8">
        <v>8482900</v>
      </c>
      <c r="H2233" s="8">
        <v>478967000000</v>
      </c>
      <c r="I2233" s="7">
        <v>1.7</v>
      </c>
      <c r="J2233" s="1">
        <f t="shared" si="103"/>
        <v>12</v>
      </c>
      <c r="K2233" s="1">
        <f t="shared" si="104"/>
        <v>29</v>
      </c>
    </row>
    <row r="2234" spans="1:11" x14ac:dyDescent="0.3">
      <c r="A2234" s="6">
        <v>42003</v>
      </c>
      <c r="B2234" s="1">
        <f t="shared" si="102"/>
        <v>2014</v>
      </c>
      <c r="C2234" s="7">
        <v>1885.47</v>
      </c>
      <c r="D2234" s="7">
        <v>1887.07</v>
      </c>
      <c r="E2234" s="7">
        <v>1868.94</v>
      </c>
      <c r="F2234" s="7">
        <v>1876.74</v>
      </c>
      <c r="G2234" s="8">
        <v>6506100</v>
      </c>
      <c r="H2234" s="8">
        <v>421223000000</v>
      </c>
      <c r="I2234" s="7">
        <v>-0.25</v>
      </c>
      <c r="J2234" s="1">
        <f t="shared" si="103"/>
        <v>12</v>
      </c>
      <c r="K2234" s="1">
        <f t="shared" si="104"/>
        <v>30</v>
      </c>
    </row>
    <row r="2235" spans="1:11" hidden="1" x14ac:dyDescent="0.3">
      <c r="A2235" s="6">
        <v>42006</v>
      </c>
      <c r="B2235" s="1">
        <f t="shared" si="102"/>
        <v>2015</v>
      </c>
      <c r="C2235" s="7">
        <v>1888.96</v>
      </c>
      <c r="D2235" s="7">
        <v>1907.13</v>
      </c>
      <c r="E2235" s="7">
        <v>1886.57</v>
      </c>
      <c r="F2235" s="7">
        <v>1899.87</v>
      </c>
      <c r="G2235" s="8">
        <v>8044200</v>
      </c>
      <c r="H2235" s="8">
        <v>402851000000</v>
      </c>
      <c r="I2235" s="7">
        <v>1.23</v>
      </c>
      <c r="J2235" s="1">
        <f t="shared" si="103"/>
        <v>1</v>
      </c>
      <c r="K2235" s="1">
        <f t="shared" si="104"/>
        <v>2</v>
      </c>
    </row>
    <row r="2236" spans="1:11" hidden="1" x14ac:dyDescent="0.3">
      <c r="A2236" s="6">
        <v>42009</v>
      </c>
      <c r="B2236" s="1">
        <f t="shared" si="102"/>
        <v>2015</v>
      </c>
      <c r="C2236" s="7">
        <v>1905.63</v>
      </c>
      <c r="D2236" s="7">
        <v>1905.63</v>
      </c>
      <c r="E2236" s="7">
        <v>1891.68</v>
      </c>
      <c r="F2236" s="7">
        <v>1900.8</v>
      </c>
      <c r="G2236" s="8">
        <v>6896300</v>
      </c>
      <c r="H2236" s="8">
        <v>421325000000</v>
      </c>
      <c r="I2236" s="7">
        <v>0.05</v>
      </c>
      <c r="J2236" s="1">
        <f t="shared" si="103"/>
        <v>1</v>
      </c>
      <c r="K2236" s="1">
        <f t="shared" si="104"/>
        <v>5</v>
      </c>
    </row>
    <row r="2237" spans="1:11" hidden="1" x14ac:dyDescent="0.3">
      <c r="A2237" s="6">
        <v>42010</v>
      </c>
      <c r="B2237" s="1">
        <f t="shared" si="102"/>
        <v>2015</v>
      </c>
      <c r="C2237" s="7">
        <v>1875.55</v>
      </c>
      <c r="D2237" s="7">
        <v>1891.94</v>
      </c>
      <c r="E2237" s="7">
        <v>1865.86</v>
      </c>
      <c r="F2237" s="7">
        <v>1879.9</v>
      </c>
      <c r="G2237" s="8">
        <v>7435600</v>
      </c>
      <c r="H2237" s="8">
        <v>568155000000</v>
      </c>
      <c r="I2237" s="7">
        <v>-1.1000000000000001</v>
      </c>
      <c r="J2237" s="1">
        <f t="shared" si="103"/>
        <v>1</v>
      </c>
      <c r="K2237" s="1">
        <f t="shared" si="104"/>
        <v>6</v>
      </c>
    </row>
    <row r="2238" spans="1:11" hidden="1" x14ac:dyDescent="0.3">
      <c r="A2238" s="6">
        <v>42011</v>
      </c>
      <c r="B2238" s="1">
        <f t="shared" si="102"/>
        <v>2015</v>
      </c>
      <c r="C2238" s="7">
        <v>1870.83</v>
      </c>
      <c r="D2238" s="7">
        <v>1885.05</v>
      </c>
      <c r="E2238" s="7">
        <v>1860.5</v>
      </c>
      <c r="F2238" s="7">
        <v>1879.8</v>
      </c>
      <c r="G2238" s="8">
        <v>7458800</v>
      </c>
      <c r="H2238" s="8">
        <v>545647000000</v>
      </c>
      <c r="I2238" s="7">
        <v>-0.01</v>
      </c>
      <c r="J2238" s="1">
        <f t="shared" si="103"/>
        <v>1</v>
      </c>
      <c r="K2238" s="1">
        <f t="shared" si="104"/>
        <v>7</v>
      </c>
    </row>
    <row r="2239" spans="1:11" hidden="1" x14ac:dyDescent="0.3">
      <c r="A2239" s="6">
        <v>42012</v>
      </c>
      <c r="B2239" s="1">
        <f t="shared" si="102"/>
        <v>2015</v>
      </c>
      <c r="C2239" s="7">
        <v>1897.7</v>
      </c>
      <c r="D2239" s="7">
        <v>1924.46</v>
      </c>
      <c r="E2239" s="7">
        <v>1895.98</v>
      </c>
      <c r="F2239" s="7">
        <v>1921.14</v>
      </c>
      <c r="G2239" s="8">
        <v>13573800</v>
      </c>
      <c r="H2239" s="8">
        <v>726352000000</v>
      </c>
      <c r="I2239" s="7">
        <v>2.2000000000000002</v>
      </c>
      <c r="J2239" s="1">
        <f t="shared" si="103"/>
        <v>1</v>
      </c>
      <c r="K2239" s="1">
        <f t="shared" si="104"/>
        <v>8</v>
      </c>
    </row>
    <row r="2240" spans="1:11" hidden="1" x14ac:dyDescent="0.3">
      <c r="A2240" s="6">
        <v>42013</v>
      </c>
      <c r="B2240" s="1">
        <f t="shared" si="102"/>
        <v>2015</v>
      </c>
      <c r="C2240" s="7">
        <v>1942.19</v>
      </c>
      <c r="D2240" s="7">
        <v>1955.29</v>
      </c>
      <c r="E2240" s="7">
        <v>1937.47</v>
      </c>
      <c r="F2240" s="7">
        <v>1940.86</v>
      </c>
      <c r="G2240" s="8">
        <v>12693200</v>
      </c>
      <c r="H2240" s="8">
        <v>534160000000</v>
      </c>
      <c r="I2240" s="7">
        <v>1.03</v>
      </c>
      <c r="J2240" s="1">
        <f t="shared" si="103"/>
        <v>1</v>
      </c>
      <c r="K2240" s="1">
        <f t="shared" si="104"/>
        <v>9</v>
      </c>
    </row>
    <row r="2241" spans="1:11" hidden="1" x14ac:dyDescent="0.3">
      <c r="A2241" s="6">
        <v>42016</v>
      </c>
      <c r="B2241" s="1">
        <f t="shared" si="102"/>
        <v>2015</v>
      </c>
      <c r="C2241" s="7">
        <v>1939.74</v>
      </c>
      <c r="D2241" s="7">
        <v>1952.37</v>
      </c>
      <c r="E2241" s="7">
        <v>1937.02</v>
      </c>
      <c r="F2241" s="7">
        <v>1949.94</v>
      </c>
      <c r="G2241" s="8">
        <v>8260700</v>
      </c>
      <c r="H2241" s="8">
        <v>382573000000</v>
      </c>
      <c r="I2241" s="7">
        <v>0.47</v>
      </c>
      <c r="J2241" s="1">
        <f t="shared" si="103"/>
        <v>1</v>
      </c>
      <c r="K2241" s="1">
        <f t="shared" si="104"/>
        <v>12</v>
      </c>
    </row>
    <row r="2242" spans="1:11" hidden="1" x14ac:dyDescent="0.3">
      <c r="A2242" s="6">
        <v>42017</v>
      </c>
      <c r="B2242" s="1">
        <f t="shared" ref="B2242:B2305" si="105">YEAR(A2242)</f>
        <v>2015</v>
      </c>
      <c r="C2242" s="7">
        <v>1937.29</v>
      </c>
      <c r="D2242" s="7">
        <v>1948.81</v>
      </c>
      <c r="E2242" s="7">
        <v>1918.7</v>
      </c>
      <c r="F2242" s="7">
        <v>1926.83</v>
      </c>
      <c r="G2242" s="8">
        <v>8993300</v>
      </c>
      <c r="H2242" s="8">
        <v>561556000000</v>
      </c>
      <c r="I2242" s="7">
        <v>-1.19</v>
      </c>
      <c r="J2242" s="1">
        <f t="shared" si="103"/>
        <v>1</v>
      </c>
      <c r="K2242" s="1">
        <f t="shared" si="104"/>
        <v>13</v>
      </c>
    </row>
    <row r="2243" spans="1:11" hidden="1" x14ac:dyDescent="0.3">
      <c r="A2243" s="6">
        <v>42018</v>
      </c>
      <c r="B2243" s="1">
        <f t="shared" si="105"/>
        <v>2015</v>
      </c>
      <c r="C2243" s="7">
        <v>1928.23</v>
      </c>
      <c r="D2243" s="7">
        <v>1940.07</v>
      </c>
      <c r="E2243" s="7">
        <v>1918.98</v>
      </c>
      <c r="F2243" s="7">
        <v>1921.05</v>
      </c>
      <c r="G2243" s="8">
        <v>6632600</v>
      </c>
      <c r="H2243" s="8">
        <v>563742000000</v>
      </c>
      <c r="I2243" s="7">
        <v>-0.3</v>
      </c>
      <c r="J2243" s="1">
        <f t="shared" ref="J2243:J2306" si="106">MONTH(A2243)</f>
        <v>1</v>
      </c>
      <c r="K2243" s="1">
        <f t="shared" ref="K2243:K2306" si="107">DAY(A2243)</f>
        <v>14</v>
      </c>
    </row>
    <row r="2244" spans="1:11" hidden="1" x14ac:dyDescent="0.3">
      <c r="A2244" s="6">
        <v>42019</v>
      </c>
      <c r="B2244" s="1">
        <f t="shared" si="105"/>
        <v>2015</v>
      </c>
      <c r="C2244" s="7">
        <v>1919.55</v>
      </c>
      <c r="D2244" s="7">
        <v>1929.02</v>
      </c>
      <c r="E2244" s="7">
        <v>1910.87</v>
      </c>
      <c r="F2244" s="7">
        <v>1921.78</v>
      </c>
      <c r="G2244" s="8">
        <v>6026800</v>
      </c>
      <c r="H2244" s="8">
        <v>517182000000</v>
      </c>
      <c r="I2244" s="7">
        <v>0.04</v>
      </c>
      <c r="J2244" s="1">
        <f t="shared" si="106"/>
        <v>1</v>
      </c>
      <c r="K2244" s="1">
        <f t="shared" si="107"/>
        <v>15</v>
      </c>
    </row>
    <row r="2245" spans="1:11" hidden="1" x14ac:dyDescent="0.3">
      <c r="A2245" s="6">
        <v>42020</v>
      </c>
      <c r="B2245" s="1">
        <f t="shared" si="105"/>
        <v>2015</v>
      </c>
      <c r="C2245" s="7">
        <v>1910.32</v>
      </c>
      <c r="D2245" s="7">
        <v>1910.32</v>
      </c>
      <c r="E2245" s="7">
        <v>1889.04</v>
      </c>
      <c r="F2245" s="7">
        <v>1889.99</v>
      </c>
      <c r="G2245" s="8">
        <v>10635200</v>
      </c>
      <c r="H2245" s="8">
        <v>676472000000</v>
      </c>
      <c r="I2245" s="7">
        <v>-1.65</v>
      </c>
      <c r="J2245" s="1">
        <f t="shared" si="106"/>
        <v>1</v>
      </c>
      <c r="K2245" s="1">
        <f t="shared" si="107"/>
        <v>16</v>
      </c>
    </row>
    <row r="2246" spans="1:11" hidden="1" x14ac:dyDescent="0.3">
      <c r="A2246" s="6">
        <v>42023</v>
      </c>
      <c r="B2246" s="1">
        <f t="shared" si="105"/>
        <v>2015</v>
      </c>
      <c r="C2246" s="7">
        <v>1904.04</v>
      </c>
      <c r="D2246" s="7">
        <v>1911.31</v>
      </c>
      <c r="E2246" s="7">
        <v>1895.52</v>
      </c>
      <c r="F2246" s="7">
        <v>1897.87</v>
      </c>
      <c r="G2246" s="8">
        <v>7846300</v>
      </c>
      <c r="H2246" s="8">
        <v>399094000000</v>
      </c>
      <c r="I2246" s="7">
        <v>0.42</v>
      </c>
      <c r="J2246" s="1">
        <f t="shared" si="106"/>
        <v>1</v>
      </c>
      <c r="K2246" s="1">
        <f t="shared" si="107"/>
        <v>19</v>
      </c>
    </row>
    <row r="2247" spans="1:11" hidden="1" x14ac:dyDescent="0.3">
      <c r="A2247" s="6">
        <v>42024</v>
      </c>
      <c r="B2247" s="1">
        <f t="shared" si="105"/>
        <v>2015</v>
      </c>
      <c r="C2247" s="7">
        <v>1903.61</v>
      </c>
      <c r="D2247" s="7">
        <v>1912.43</v>
      </c>
      <c r="E2247" s="7">
        <v>1891.06</v>
      </c>
      <c r="F2247" s="7">
        <v>1910.48</v>
      </c>
      <c r="G2247" s="8">
        <v>6751700</v>
      </c>
      <c r="H2247" s="8">
        <v>527709000000</v>
      </c>
      <c r="I2247" s="7">
        <v>0.66</v>
      </c>
      <c r="J2247" s="1">
        <f t="shared" si="106"/>
        <v>1</v>
      </c>
      <c r="K2247" s="1">
        <f t="shared" si="107"/>
        <v>20</v>
      </c>
    </row>
    <row r="2248" spans="1:11" hidden="1" x14ac:dyDescent="0.3">
      <c r="A2248" s="6">
        <v>42025</v>
      </c>
      <c r="B2248" s="1">
        <f t="shared" si="105"/>
        <v>2015</v>
      </c>
      <c r="C2248" s="7">
        <v>1917.34</v>
      </c>
      <c r="D2248" s="7">
        <v>1950.26</v>
      </c>
      <c r="E2248" s="7">
        <v>1916</v>
      </c>
      <c r="F2248" s="7">
        <v>1945.01</v>
      </c>
      <c r="G2248" s="8">
        <v>8420100</v>
      </c>
      <c r="H2248" s="8">
        <v>662513000000</v>
      </c>
      <c r="I2248" s="7">
        <v>1.81</v>
      </c>
      <c r="J2248" s="1">
        <f t="shared" si="106"/>
        <v>1</v>
      </c>
      <c r="K2248" s="1">
        <f t="shared" si="107"/>
        <v>21</v>
      </c>
    </row>
    <row r="2249" spans="1:11" hidden="1" x14ac:dyDescent="0.3">
      <c r="A2249" s="6">
        <v>42026</v>
      </c>
      <c r="B2249" s="1">
        <f t="shared" si="105"/>
        <v>2015</v>
      </c>
      <c r="C2249" s="7">
        <v>1954.36</v>
      </c>
      <c r="D2249" s="7">
        <v>1957.13</v>
      </c>
      <c r="E2249" s="7">
        <v>1918.85</v>
      </c>
      <c r="F2249" s="7">
        <v>1928.32</v>
      </c>
      <c r="G2249" s="8">
        <v>9861800</v>
      </c>
      <c r="H2249" s="8">
        <v>736536000000</v>
      </c>
      <c r="I2249" s="7">
        <v>-0.86</v>
      </c>
      <c r="J2249" s="1">
        <f t="shared" si="106"/>
        <v>1</v>
      </c>
      <c r="K2249" s="1">
        <f t="shared" si="107"/>
        <v>22</v>
      </c>
    </row>
    <row r="2250" spans="1:11" hidden="1" x14ac:dyDescent="0.3">
      <c r="A2250" s="6">
        <v>42027</v>
      </c>
      <c r="B2250" s="1">
        <f t="shared" si="105"/>
        <v>2015</v>
      </c>
      <c r="C2250" s="7">
        <v>1947.59</v>
      </c>
      <c r="D2250" s="7">
        <v>1952.01</v>
      </c>
      <c r="E2250" s="7">
        <v>1937.5</v>
      </c>
      <c r="F2250" s="7">
        <v>1944.61</v>
      </c>
      <c r="G2250" s="8">
        <v>7178900</v>
      </c>
      <c r="H2250" s="8">
        <v>508221000000</v>
      </c>
      <c r="I2250" s="7">
        <v>0.84</v>
      </c>
      <c r="J2250" s="1">
        <f t="shared" si="106"/>
        <v>1</v>
      </c>
      <c r="K2250" s="1">
        <f t="shared" si="107"/>
        <v>23</v>
      </c>
    </row>
    <row r="2251" spans="1:11" hidden="1" x14ac:dyDescent="0.3">
      <c r="A2251" s="6">
        <v>42030</v>
      </c>
      <c r="B2251" s="1">
        <f t="shared" si="105"/>
        <v>2015</v>
      </c>
      <c r="C2251" s="7">
        <v>1939.97</v>
      </c>
      <c r="D2251" s="7">
        <v>1949.25</v>
      </c>
      <c r="E2251" s="7">
        <v>1934.67</v>
      </c>
      <c r="F2251" s="7">
        <v>1943.67</v>
      </c>
      <c r="G2251" s="8">
        <v>7515900</v>
      </c>
      <c r="H2251" s="8">
        <v>412064000000</v>
      </c>
      <c r="I2251" s="7">
        <v>-0.05</v>
      </c>
      <c r="J2251" s="1">
        <f t="shared" si="106"/>
        <v>1</v>
      </c>
      <c r="K2251" s="1">
        <f t="shared" si="107"/>
        <v>26</v>
      </c>
    </row>
    <row r="2252" spans="1:11" hidden="1" x14ac:dyDescent="0.3">
      <c r="A2252" s="6">
        <v>42031</v>
      </c>
      <c r="B2252" s="1">
        <f t="shared" si="105"/>
        <v>2015</v>
      </c>
      <c r="C2252" s="7">
        <v>1956.75</v>
      </c>
      <c r="D2252" s="7">
        <v>1959.68</v>
      </c>
      <c r="E2252" s="7">
        <v>1945.54</v>
      </c>
      <c r="F2252" s="7">
        <v>1952.64</v>
      </c>
      <c r="G2252" s="8">
        <v>6492700</v>
      </c>
      <c r="H2252" s="8">
        <v>468784000000</v>
      </c>
      <c r="I2252" s="7">
        <v>0.46</v>
      </c>
      <c r="J2252" s="1">
        <f t="shared" si="106"/>
        <v>1</v>
      </c>
      <c r="K2252" s="1">
        <f t="shared" si="107"/>
        <v>27</v>
      </c>
    </row>
    <row r="2253" spans="1:11" hidden="1" x14ac:dyDescent="0.3">
      <c r="A2253" s="6">
        <v>42032</v>
      </c>
      <c r="B2253" s="1">
        <f t="shared" si="105"/>
        <v>2015</v>
      </c>
      <c r="C2253" s="7">
        <v>1941.79</v>
      </c>
      <c r="D2253" s="7">
        <v>1942.56</v>
      </c>
      <c r="E2253" s="7">
        <v>1928</v>
      </c>
      <c r="F2253" s="7">
        <v>1939.42</v>
      </c>
      <c r="G2253" s="8">
        <v>7260500</v>
      </c>
      <c r="H2253" s="8">
        <v>502973000000</v>
      </c>
      <c r="I2253" s="7">
        <v>-0.68</v>
      </c>
      <c r="J2253" s="1">
        <f t="shared" si="106"/>
        <v>1</v>
      </c>
      <c r="K2253" s="1">
        <f t="shared" si="107"/>
        <v>28</v>
      </c>
    </row>
    <row r="2254" spans="1:11" hidden="1" x14ac:dyDescent="0.3">
      <c r="A2254" s="6">
        <v>42033</v>
      </c>
      <c r="B2254" s="1">
        <f t="shared" si="105"/>
        <v>2015</v>
      </c>
      <c r="C2254" s="7">
        <v>1932.43</v>
      </c>
      <c r="D2254" s="7">
        <v>1932.91</v>
      </c>
      <c r="E2254" s="7">
        <v>1916.14</v>
      </c>
      <c r="F2254" s="7">
        <v>1918.73</v>
      </c>
      <c r="G2254" s="8">
        <v>9600000</v>
      </c>
      <c r="H2254" s="8">
        <v>708301000000</v>
      </c>
      <c r="I2254" s="7">
        <v>-1.07</v>
      </c>
      <c r="J2254" s="1">
        <f t="shared" si="106"/>
        <v>1</v>
      </c>
      <c r="K2254" s="1">
        <f t="shared" si="107"/>
        <v>29</v>
      </c>
    </row>
    <row r="2255" spans="1:11" hidden="1" x14ac:dyDescent="0.3">
      <c r="A2255" s="6">
        <v>42034</v>
      </c>
      <c r="B2255" s="1">
        <f t="shared" si="105"/>
        <v>2015</v>
      </c>
      <c r="C2255" s="7">
        <v>1933.83</v>
      </c>
      <c r="D2255" s="7">
        <v>1934.1</v>
      </c>
      <c r="E2255" s="7">
        <v>1902.45</v>
      </c>
      <c r="F2255" s="7">
        <v>1915.8</v>
      </c>
      <c r="G2255" s="8">
        <v>7773600</v>
      </c>
      <c r="H2255" s="8">
        <v>650631000000</v>
      </c>
      <c r="I2255" s="7">
        <v>-0.15</v>
      </c>
      <c r="J2255" s="1">
        <f t="shared" si="106"/>
        <v>1</v>
      </c>
      <c r="K2255" s="1">
        <f t="shared" si="107"/>
        <v>30</v>
      </c>
    </row>
    <row r="2256" spans="1:11" hidden="1" x14ac:dyDescent="0.3">
      <c r="A2256" s="6">
        <v>42037</v>
      </c>
      <c r="B2256" s="1">
        <f t="shared" si="105"/>
        <v>2015</v>
      </c>
      <c r="C2256" s="7">
        <v>1909.09</v>
      </c>
      <c r="D2256" s="7">
        <v>1913.48</v>
      </c>
      <c r="E2256" s="7">
        <v>1890.03</v>
      </c>
      <c r="F2256" s="7">
        <v>1899.13</v>
      </c>
      <c r="G2256" s="8">
        <v>7097400</v>
      </c>
      <c r="H2256" s="8">
        <v>506295000000</v>
      </c>
      <c r="I2256" s="7">
        <v>-0.87</v>
      </c>
      <c r="J2256" s="1">
        <f t="shared" si="106"/>
        <v>2</v>
      </c>
      <c r="K2256" s="1">
        <f t="shared" si="107"/>
        <v>2</v>
      </c>
    </row>
    <row r="2257" spans="1:11" hidden="1" x14ac:dyDescent="0.3">
      <c r="A2257" s="6">
        <v>42038</v>
      </c>
      <c r="B2257" s="1">
        <f t="shared" si="105"/>
        <v>2015</v>
      </c>
      <c r="C2257" s="7">
        <v>1907.85</v>
      </c>
      <c r="D2257" s="7">
        <v>1908.67</v>
      </c>
      <c r="E2257" s="7">
        <v>1894.16</v>
      </c>
      <c r="F2257" s="7">
        <v>1901.81</v>
      </c>
      <c r="G2257" s="8">
        <v>6442400</v>
      </c>
      <c r="H2257" s="8">
        <v>338884000000</v>
      </c>
      <c r="I2257" s="7">
        <v>0.14000000000000001</v>
      </c>
      <c r="J2257" s="1">
        <f t="shared" si="106"/>
        <v>2</v>
      </c>
      <c r="K2257" s="1">
        <f t="shared" si="107"/>
        <v>3</v>
      </c>
    </row>
    <row r="2258" spans="1:11" hidden="1" x14ac:dyDescent="0.3">
      <c r="A2258" s="6">
        <v>42039</v>
      </c>
      <c r="B2258" s="1">
        <f t="shared" si="105"/>
        <v>2015</v>
      </c>
      <c r="C2258" s="7">
        <v>1916.08</v>
      </c>
      <c r="D2258" s="7">
        <v>1917.38</v>
      </c>
      <c r="E2258" s="7">
        <v>1898.3</v>
      </c>
      <c r="F2258" s="7">
        <v>1898.3</v>
      </c>
      <c r="G2258" s="8">
        <v>9065100</v>
      </c>
      <c r="H2258" s="8">
        <v>456729000000</v>
      </c>
      <c r="I2258" s="7">
        <v>-0.18</v>
      </c>
      <c r="J2258" s="1">
        <f t="shared" si="106"/>
        <v>2</v>
      </c>
      <c r="K2258" s="1">
        <f t="shared" si="107"/>
        <v>4</v>
      </c>
    </row>
    <row r="2259" spans="1:11" hidden="1" x14ac:dyDescent="0.3">
      <c r="A2259" s="6">
        <v>42040</v>
      </c>
      <c r="B2259" s="1">
        <f t="shared" si="105"/>
        <v>2015</v>
      </c>
      <c r="C2259" s="7">
        <v>1902.58</v>
      </c>
      <c r="D2259" s="7">
        <v>1902.58</v>
      </c>
      <c r="E2259" s="7">
        <v>1865.46</v>
      </c>
      <c r="F2259" s="7">
        <v>1888.02</v>
      </c>
      <c r="G2259" s="8">
        <v>17072300</v>
      </c>
      <c r="H2259" s="8">
        <v>433659000000</v>
      </c>
      <c r="I2259" s="7">
        <v>-0.54</v>
      </c>
      <c r="J2259" s="1">
        <f t="shared" si="106"/>
        <v>2</v>
      </c>
      <c r="K2259" s="1">
        <f t="shared" si="107"/>
        <v>5</v>
      </c>
    </row>
    <row r="2260" spans="1:11" hidden="1" x14ac:dyDescent="0.3">
      <c r="A2260" s="6">
        <v>42041</v>
      </c>
      <c r="B2260" s="1">
        <f t="shared" si="105"/>
        <v>2015</v>
      </c>
      <c r="C2260" s="7">
        <v>1890.11</v>
      </c>
      <c r="D2260" s="7">
        <v>1890.11</v>
      </c>
      <c r="E2260" s="7">
        <v>1875.46</v>
      </c>
      <c r="F2260" s="7">
        <v>1886.39</v>
      </c>
      <c r="G2260" s="8">
        <v>15926900</v>
      </c>
      <c r="H2260" s="8">
        <v>549843000000</v>
      </c>
      <c r="I2260" s="7">
        <v>-0.09</v>
      </c>
      <c r="J2260" s="1">
        <f t="shared" si="106"/>
        <v>2</v>
      </c>
      <c r="K2260" s="1">
        <f t="shared" si="107"/>
        <v>6</v>
      </c>
    </row>
    <row r="2261" spans="1:11" hidden="1" x14ac:dyDescent="0.3">
      <c r="A2261" s="6">
        <v>42044</v>
      </c>
      <c r="B2261" s="1">
        <f t="shared" si="105"/>
        <v>2015</v>
      </c>
      <c r="C2261" s="7">
        <v>1880.25</v>
      </c>
      <c r="D2261" s="7">
        <v>1884.88</v>
      </c>
      <c r="E2261" s="7">
        <v>1869.51</v>
      </c>
      <c r="F2261" s="7">
        <v>1876.98</v>
      </c>
      <c r="G2261" s="8">
        <v>13013200</v>
      </c>
      <c r="H2261" s="8">
        <v>473270000000</v>
      </c>
      <c r="I2261" s="7">
        <v>-0.5</v>
      </c>
      <c r="J2261" s="1">
        <f t="shared" si="106"/>
        <v>2</v>
      </c>
      <c r="K2261" s="1">
        <f t="shared" si="107"/>
        <v>9</v>
      </c>
    </row>
    <row r="2262" spans="1:11" hidden="1" x14ac:dyDescent="0.3">
      <c r="A2262" s="6">
        <v>42045</v>
      </c>
      <c r="B2262" s="1">
        <f t="shared" si="105"/>
        <v>2015</v>
      </c>
      <c r="C2262" s="7">
        <v>1878.73</v>
      </c>
      <c r="D2262" s="7">
        <v>1890.49</v>
      </c>
      <c r="E2262" s="7">
        <v>1865.74</v>
      </c>
      <c r="F2262" s="7">
        <v>1879.32</v>
      </c>
      <c r="G2262" s="8">
        <v>15048000</v>
      </c>
      <c r="H2262" s="8">
        <v>458147000000</v>
      </c>
      <c r="I2262" s="7">
        <v>0.12</v>
      </c>
      <c r="J2262" s="1">
        <f t="shared" si="106"/>
        <v>2</v>
      </c>
      <c r="K2262" s="1">
        <f t="shared" si="107"/>
        <v>10</v>
      </c>
    </row>
    <row r="2263" spans="1:11" hidden="1" x14ac:dyDescent="0.3">
      <c r="A2263" s="6">
        <v>42046</v>
      </c>
      <c r="B2263" s="1">
        <f t="shared" si="105"/>
        <v>2015</v>
      </c>
      <c r="C2263" s="7">
        <v>1892.21</v>
      </c>
      <c r="D2263" s="7">
        <v>1916.82</v>
      </c>
      <c r="E2263" s="7">
        <v>1889.11</v>
      </c>
      <c r="F2263" s="7">
        <v>1914.08</v>
      </c>
      <c r="G2263" s="8">
        <v>10682700</v>
      </c>
      <c r="H2263" s="8">
        <v>556439000000</v>
      </c>
      <c r="I2263" s="7">
        <v>1.85</v>
      </c>
      <c r="J2263" s="1">
        <f t="shared" si="106"/>
        <v>2</v>
      </c>
      <c r="K2263" s="1">
        <f t="shared" si="107"/>
        <v>11</v>
      </c>
    </row>
    <row r="2264" spans="1:11" hidden="1" x14ac:dyDescent="0.3">
      <c r="A2264" s="6">
        <v>42047</v>
      </c>
      <c r="B2264" s="1">
        <f t="shared" si="105"/>
        <v>2015</v>
      </c>
      <c r="C2264" s="7">
        <v>1920.44</v>
      </c>
      <c r="D2264" s="7">
        <v>1924.69</v>
      </c>
      <c r="E2264" s="7">
        <v>1898.99</v>
      </c>
      <c r="F2264" s="7">
        <v>1909.18</v>
      </c>
      <c r="G2264" s="8">
        <v>11337200</v>
      </c>
      <c r="H2264" s="8">
        <v>502800000000</v>
      </c>
      <c r="I2264" s="7">
        <v>-0.26</v>
      </c>
      <c r="J2264" s="1">
        <f t="shared" si="106"/>
        <v>2</v>
      </c>
      <c r="K2264" s="1">
        <f t="shared" si="107"/>
        <v>12</v>
      </c>
    </row>
    <row r="2265" spans="1:11" hidden="1" x14ac:dyDescent="0.3">
      <c r="A2265" s="6">
        <v>42048</v>
      </c>
      <c r="B2265" s="1">
        <f t="shared" si="105"/>
        <v>2015</v>
      </c>
      <c r="C2265" s="7">
        <v>1919.21</v>
      </c>
      <c r="D2265" s="7">
        <v>1931.22</v>
      </c>
      <c r="E2265" s="7">
        <v>1914.07</v>
      </c>
      <c r="F2265" s="7">
        <v>1929.19</v>
      </c>
      <c r="G2265" s="8">
        <v>16138700</v>
      </c>
      <c r="H2265" s="8">
        <v>358780000000</v>
      </c>
      <c r="I2265" s="7">
        <v>1.05</v>
      </c>
      <c r="J2265" s="1">
        <f t="shared" si="106"/>
        <v>2</v>
      </c>
      <c r="K2265" s="1">
        <f t="shared" si="107"/>
        <v>13</v>
      </c>
    </row>
    <row r="2266" spans="1:11" hidden="1" x14ac:dyDescent="0.3">
      <c r="A2266" s="6">
        <v>42051</v>
      </c>
      <c r="B2266" s="1">
        <f t="shared" si="105"/>
        <v>2015</v>
      </c>
      <c r="C2266" s="7">
        <v>1936.28</v>
      </c>
      <c r="D2266" s="7">
        <v>1939.67</v>
      </c>
      <c r="E2266" s="7">
        <v>1922.76</v>
      </c>
      <c r="F2266" s="7">
        <v>1924.54</v>
      </c>
      <c r="G2266" s="8">
        <v>9622200</v>
      </c>
      <c r="H2266" s="8">
        <v>324905000000</v>
      </c>
      <c r="I2266" s="7">
        <v>-0.24</v>
      </c>
      <c r="J2266" s="1">
        <f t="shared" si="106"/>
        <v>2</v>
      </c>
      <c r="K2266" s="1">
        <f t="shared" si="107"/>
        <v>16</v>
      </c>
    </row>
    <row r="2267" spans="1:11" hidden="1" x14ac:dyDescent="0.3">
      <c r="A2267" s="6">
        <v>42052</v>
      </c>
      <c r="B2267" s="1">
        <f t="shared" si="105"/>
        <v>2015</v>
      </c>
      <c r="C2267" s="7">
        <v>1922.06</v>
      </c>
      <c r="D2267" s="7">
        <v>1931.82</v>
      </c>
      <c r="E2267" s="7">
        <v>1913.96</v>
      </c>
      <c r="F2267" s="7">
        <v>1919.5</v>
      </c>
      <c r="G2267" s="8">
        <v>11488800</v>
      </c>
      <c r="H2267" s="8">
        <v>318101000000</v>
      </c>
      <c r="I2267" s="7">
        <v>-0.26</v>
      </c>
      <c r="J2267" s="1">
        <f t="shared" si="106"/>
        <v>2</v>
      </c>
      <c r="K2267" s="1">
        <f t="shared" si="107"/>
        <v>17</v>
      </c>
    </row>
    <row r="2268" spans="1:11" hidden="1" x14ac:dyDescent="0.3">
      <c r="A2268" s="6">
        <v>42058</v>
      </c>
      <c r="B2268" s="1">
        <f t="shared" si="105"/>
        <v>2015</v>
      </c>
      <c r="C2268" s="7">
        <v>1933.93</v>
      </c>
      <c r="D2268" s="7">
        <v>1942.1</v>
      </c>
      <c r="E2268" s="7">
        <v>1925.47</v>
      </c>
      <c r="F2268" s="7">
        <v>1938.93</v>
      </c>
      <c r="G2268" s="8">
        <v>8943100</v>
      </c>
      <c r="H2268" s="8">
        <v>603034000000</v>
      </c>
      <c r="I2268" s="7">
        <v>1.01</v>
      </c>
      <c r="J2268" s="1">
        <f t="shared" si="106"/>
        <v>2</v>
      </c>
      <c r="K2268" s="1">
        <f t="shared" si="107"/>
        <v>23</v>
      </c>
    </row>
    <row r="2269" spans="1:11" hidden="1" x14ac:dyDescent="0.3">
      <c r="A2269" s="6">
        <v>42059</v>
      </c>
      <c r="B2269" s="1">
        <f t="shared" si="105"/>
        <v>2015</v>
      </c>
      <c r="C2269" s="7">
        <v>1962.01</v>
      </c>
      <c r="D2269" s="7">
        <v>1963.84</v>
      </c>
      <c r="E2269" s="7">
        <v>1949.19</v>
      </c>
      <c r="F2269" s="7">
        <v>1949.19</v>
      </c>
      <c r="G2269" s="8">
        <v>10187100</v>
      </c>
      <c r="H2269" s="8">
        <v>490542000000</v>
      </c>
      <c r="I2269" s="7">
        <v>0.53</v>
      </c>
      <c r="J2269" s="1">
        <f t="shared" si="106"/>
        <v>2</v>
      </c>
      <c r="K2269" s="1">
        <f t="shared" si="107"/>
        <v>24</v>
      </c>
    </row>
    <row r="2270" spans="1:11" hidden="1" x14ac:dyDescent="0.3">
      <c r="A2270" s="6">
        <v>42060</v>
      </c>
      <c r="B2270" s="1">
        <f t="shared" si="105"/>
        <v>2015</v>
      </c>
      <c r="C2270" s="7">
        <v>1958.93</v>
      </c>
      <c r="D2270" s="7">
        <v>1961.43</v>
      </c>
      <c r="E2270" s="7">
        <v>1934.16</v>
      </c>
      <c r="F2270" s="7">
        <v>1934.42</v>
      </c>
      <c r="G2270" s="8">
        <v>9801100</v>
      </c>
      <c r="H2270" s="8">
        <v>430660000000</v>
      </c>
      <c r="I2270" s="7">
        <v>-0.76</v>
      </c>
      <c r="J2270" s="1">
        <f t="shared" si="106"/>
        <v>2</v>
      </c>
      <c r="K2270" s="1">
        <f t="shared" si="107"/>
        <v>25</v>
      </c>
    </row>
    <row r="2271" spans="1:11" hidden="1" x14ac:dyDescent="0.3">
      <c r="A2271" s="6">
        <v>42061</v>
      </c>
      <c r="B2271" s="1">
        <f t="shared" si="105"/>
        <v>2015</v>
      </c>
      <c r="C2271" s="7">
        <v>1938.32</v>
      </c>
      <c r="D2271" s="7">
        <v>1941.33</v>
      </c>
      <c r="E2271" s="7">
        <v>1927.07</v>
      </c>
      <c r="F2271" s="7">
        <v>1934.28</v>
      </c>
      <c r="G2271" s="8">
        <v>7956100</v>
      </c>
      <c r="H2271" s="8">
        <v>389905000000</v>
      </c>
      <c r="I2271" s="7">
        <v>-0.01</v>
      </c>
      <c r="J2271" s="1">
        <f t="shared" si="106"/>
        <v>2</v>
      </c>
      <c r="K2271" s="1">
        <f t="shared" si="107"/>
        <v>26</v>
      </c>
    </row>
    <row r="2272" spans="1:11" hidden="1" x14ac:dyDescent="0.3">
      <c r="A2272" s="6">
        <v>42062</v>
      </c>
      <c r="B2272" s="1">
        <f t="shared" si="105"/>
        <v>2015</v>
      </c>
      <c r="C2272" s="7">
        <v>1943.3</v>
      </c>
      <c r="D2272" s="7">
        <v>1957.58</v>
      </c>
      <c r="E2272" s="7">
        <v>1940.04</v>
      </c>
      <c r="F2272" s="7">
        <v>1949.8</v>
      </c>
      <c r="G2272" s="8">
        <v>11642800</v>
      </c>
      <c r="H2272" s="8">
        <v>596441000000</v>
      </c>
      <c r="I2272" s="7">
        <v>0.8</v>
      </c>
      <c r="J2272" s="1">
        <f t="shared" si="106"/>
        <v>2</v>
      </c>
      <c r="K2272" s="1">
        <f t="shared" si="107"/>
        <v>27</v>
      </c>
    </row>
    <row r="2273" spans="1:11" hidden="1" x14ac:dyDescent="0.3">
      <c r="A2273" s="6">
        <v>42065</v>
      </c>
      <c r="B2273" s="1">
        <f t="shared" si="105"/>
        <v>2015</v>
      </c>
      <c r="C2273" s="7">
        <v>1965.25</v>
      </c>
      <c r="D2273" s="7">
        <v>1985.73</v>
      </c>
      <c r="E2273" s="7">
        <v>1959.82</v>
      </c>
      <c r="F2273" s="7">
        <v>1982.77</v>
      </c>
      <c r="G2273" s="8">
        <v>14810500</v>
      </c>
      <c r="H2273" s="8">
        <v>887474000000</v>
      </c>
      <c r="I2273" s="7">
        <v>1.69</v>
      </c>
      <c r="J2273" s="1">
        <f t="shared" si="106"/>
        <v>3</v>
      </c>
      <c r="K2273" s="1">
        <f t="shared" si="107"/>
        <v>2</v>
      </c>
    </row>
    <row r="2274" spans="1:11" hidden="1" x14ac:dyDescent="0.3">
      <c r="A2274" s="6">
        <v>42066</v>
      </c>
      <c r="B2274" s="1">
        <f t="shared" si="105"/>
        <v>2015</v>
      </c>
      <c r="C2274" s="7">
        <v>1994.04</v>
      </c>
      <c r="D2274" s="7">
        <v>1994.04</v>
      </c>
      <c r="E2274" s="7">
        <v>1974.63</v>
      </c>
      <c r="F2274" s="7">
        <v>1989.12</v>
      </c>
      <c r="G2274" s="8">
        <v>10664600</v>
      </c>
      <c r="H2274" s="8">
        <v>603761000000</v>
      </c>
      <c r="I2274" s="7">
        <v>0.32</v>
      </c>
      <c r="J2274" s="1">
        <f t="shared" si="106"/>
        <v>3</v>
      </c>
      <c r="K2274" s="1">
        <f t="shared" si="107"/>
        <v>3</v>
      </c>
    </row>
    <row r="2275" spans="1:11" hidden="1" x14ac:dyDescent="0.3">
      <c r="A2275" s="6">
        <v>42067</v>
      </c>
      <c r="B2275" s="1">
        <f t="shared" si="105"/>
        <v>2015</v>
      </c>
      <c r="C2275" s="7">
        <v>1989.7</v>
      </c>
      <c r="D2275" s="7">
        <v>1996.83</v>
      </c>
      <c r="E2275" s="7">
        <v>1986.18</v>
      </c>
      <c r="F2275" s="7">
        <v>1995.3</v>
      </c>
      <c r="G2275" s="8">
        <v>13401700</v>
      </c>
      <c r="H2275" s="8">
        <v>637779000000</v>
      </c>
      <c r="I2275" s="7">
        <v>0.31</v>
      </c>
      <c r="J2275" s="1">
        <f t="shared" si="106"/>
        <v>3</v>
      </c>
      <c r="K2275" s="1">
        <f t="shared" si="107"/>
        <v>4</v>
      </c>
    </row>
    <row r="2276" spans="1:11" hidden="1" x14ac:dyDescent="0.3">
      <c r="A2276" s="6">
        <v>42068</v>
      </c>
      <c r="B2276" s="1">
        <f t="shared" si="105"/>
        <v>2015</v>
      </c>
      <c r="C2276" s="7">
        <v>1998.6</v>
      </c>
      <c r="D2276" s="7">
        <v>2006.09</v>
      </c>
      <c r="E2276" s="7">
        <v>1994.14</v>
      </c>
      <c r="F2276" s="7">
        <v>1997.19</v>
      </c>
      <c r="G2276" s="8">
        <v>13134700</v>
      </c>
      <c r="H2276" s="8">
        <v>525421000000</v>
      </c>
      <c r="I2276" s="7">
        <v>0.09</v>
      </c>
      <c r="J2276" s="1">
        <f t="shared" si="106"/>
        <v>3</v>
      </c>
      <c r="K2276" s="1">
        <f t="shared" si="107"/>
        <v>5</v>
      </c>
    </row>
    <row r="2277" spans="1:11" hidden="1" x14ac:dyDescent="0.3">
      <c r="A2277" s="6">
        <v>42069</v>
      </c>
      <c r="B2277" s="1">
        <f t="shared" si="105"/>
        <v>2015</v>
      </c>
      <c r="C2277" s="7">
        <v>2004.3</v>
      </c>
      <c r="D2277" s="7">
        <v>2024.75</v>
      </c>
      <c r="E2277" s="7">
        <v>2000.41</v>
      </c>
      <c r="F2277" s="7">
        <v>2019.95</v>
      </c>
      <c r="G2277" s="8">
        <v>12271300</v>
      </c>
      <c r="H2277" s="8">
        <v>584224000000</v>
      </c>
      <c r="I2277" s="7">
        <v>1.1399999999999999</v>
      </c>
      <c r="J2277" s="1">
        <f t="shared" si="106"/>
        <v>3</v>
      </c>
      <c r="K2277" s="1">
        <f t="shared" si="107"/>
        <v>6</v>
      </c>
    </row>
    <row r="2278" spans="1:11" hidden="1" x14ac:dyDescent="0.3">
      <c r="A2278" s="6">
        <v>42072</v>
      </c>
      <c r="B2278" s="1">
        <f t="shared" si="105"/>
        <v>2015</v>
      </c>
      <c r="C2278" s="7">
        <v>2007.76</v>
      </c>
      <c r="D2278" s="7">
        <v>2011.74</v>
      </c>
      <c r="E2278" s="7">
        <v>1975.54</v>
      </c>
      <c r="F2278" s="7">
        <v>1982.31</v>
      </c>
      <c r="G2278" s="8">
        <v>10723800</v>
      </c>
      <c r="H2278" s="8">
        <v>489866000000</v>
      </c>
      <c r="I2278" s="7">
        <v>-1.86</v>
      </c>
      <c r="J2278" s="1">
        <f t="shared" si="106"/>
        <v>3</v>
      </c>
      <c r="K2278" s="1">
        <f t="shared" si="107"/>
        <v>9</v>
      </c>
    </row>
    <row r="2279" spans="1:11" hidden="1" x14ac:dyDescent="0.3">
      <c r="A2279" s="6">
        <v>42073</v>
      </c>
      <c r="B2279" s="1">
        <f t="shared" si="105"/>
        <v>2015</v>
      </c>
      <c r="C2279" s="7">
        <v>1991.84</v>
      </c>
      <c r="D2279" s="7">
        <v>1998.18</v>
      </c>
      <c r="E2279" s="7">
        <v>1949.73</v>
      </c>
      <c r="F2279" s="7">
        <v>1962.25</v>
      </c>
      <c r="G2279" s="8">
        <v>13255900</v>
      </c>
      <c r="H2279" s="8">
        <v>664571000000</v>
      </c>
      <c r="I2279" s="7">
        <v>-1.01</v>
      </c>
      <c r="J2279" s="1">
        <f t="shared" si="106"/>
        <v>3</v>
      </c>
      <c r="K2279" s="1">
        <f t="shared" si="107"/>
        <v>10</v>
      </c>
    </row>
    <row r="2280" spans="1:11" hidden="1" x14ac:dyDescent="0.3">
      <c r="A2280" s="6">
        <v>42074</v>
      </c>
      <c r="B2280" s="1">
        <f t="shared" si="105"/>
        <v>2015</v>
      </c>
      <c r="C2280" s="7">
        <v>1940.73</v>
      </c>
      <c r="D2280" s="7">
        <v>1970.14</v>
      </c>
      <c r="E2280" s="7">
        <v>1940.51</v>
      </c>
      <c r="F2280" s="7">
        <v>1967.53</v>
      </c>
      <c r="G2280" s="8">
        <v>11566900</v>
      </c>
      <c r="H2280" s="8">
        <v>903686000000</v>
      </c>
      <c r="I2280" s="7">
        <v>0.27</v>
      </c>
      <c r="J2280" s="1">
        <f t="shared" si="106"/>
        <v>3</v>
      </c>
      <c r="K2280" s="1">
        <f t="shared" si="107"/>
        <v>11</v>
      </c>
    </row>
    <row r="2281" spans="1:11" hidden="1" x14ac:dyDescent="0.3">
      <c r="A2281" s="6">
        <v>42075</v>
      </c>
      <c r="B2281" s="1">
        <f t="shared" si="105"/>
        <v>2015</v>
      </c>
      <c r="C2281" s="7">
        <v>1963.71</v>
      </c>
      <c r="D2281" s="7">
        <v>1974.16</v>
      </c>
      <c r="E2281" s="7">
        <v>1957.09</v>
      </c>
      <c r="F2281" s="7">
        <v>1963.33</v>
      </c>
      <c r="G2281" s="8">
        <v>11653300</v>
      </c>
      <c r="H2281" s="8">
        <v>822997000000</v>
      </c>
      <c r="I2281" s="7">
        <v>-0.21</v>
      </c>
      <c r="J2281" s="1">
        <f t="shared" si="106"/>
        <v>3</v>
      </c>
      <c r="K2281" s="1">
        <f t="shared" si="107"/>
        <v>12</v>
      </c>
    </row>
    <row r="2282" spans="1:11" hidden="1" x14ac:dyDescent="0.3">
      <c r="A2282" s="6">
        <v>42076</v>
      </c>
      <c r="B2282" s="1">
        <f t="shared" si="105"/>
        <v>2015</v>
      </c>
      <c r="C2282" s="7">
        <v>1976.79</v>
      </c>
      <c r="D2282" s="7">
        <v>1989.41</v>
      </c>
      <c r="E2282" s="7">
        <v>1975.59</v>
      </c>
      <c r="F2282" s="7">
        <v>1976.48</v>
      </c>
      <c r="G2282" s="8">
        <v>8377900</v>
      </c>
      <c r="H2282" s="8">
        <v>448337000000</v>
      </c>
      <c r="I2282" s="7">
        <v>0.67</v>
      </c>
      <c r="J2282" s="1">
        <f t="shared" si="106"/>
        <v>3</v>
      </c>
      <c r="K2282" s="1">
        <f t="shared" si="107"/>
        <v>13</v>
      </c>
    </row>
    <row r="2283" spans="1:11" hidden="1" x14ac:dyDescent="0.3">
      <c r="A2283" s="6">
        <v>42079</v>
      </c>
      <c r="B2283" s="1">
        <f t="shared" si="105"/>
        <v>2015</v>
      </c>
      <c r="C2283" s="7">
        <v>1982.45</v>
      </c>
      <c r="D2283" s="7">
        <v>1992.28</v>
      </c>
      <c r="E2283" s="7">
        <v>1977.31</v>
      </c>
      <c r="F2283" s="7">
        <v>1981.25</v>
      </c>
      <c r="G2283" s="8">
        <v>10200000</v>
      </c>
      <c r="H2283" s="8">
        <v>533672000000</v>
      </c>
      <c r="I2283" s="7">
        <v>0.24</v>
      </c>
      <c r="J2283" s="1">
        <f t="shared" si="106"/>
        <v>3</v>
      </c>
      <c r="K2283" s="1">
        <f t="shared" si="107"/>
        <v>16</v>
      </c>
    </row>
    <row r="2284" spans="1:11" hidden="1" x14ac:dyDescent="0.3">
      <c r="A2284" s="6">
        <v>42080</v>
      </c>
      <c r="B2284" s="1">
        <f t="shared" si="105"/>
        <v>2015</v>
      </c>
      <c r="C2284" s="7">
        <v>1988.89</v>
      </c>
      <c r="D2284" s="7">
        <v>2000.34</v>
      </c>
      <c r="E2284" s="7">
        <v>1984.67</v>
      </c>
      <c r="F2284" s="7">
        <v>1997.2</v>
      </c>
      <c r="G2284" s="8">
        <v>7759400</v>
      </c>
      <c r="H2284" s="8">
        <v>612062000000</v>
      </c>
      <c r="I2284" s="7">
        <v>0.81</v>
      </c>
      <c r="J2284" s="1">
        <f t="shared" si="106"/>
        <v>3</v>
      </c>
      <c r="K2284" s="1">
        <f t="shared" si="107"/>
        <v>17</v>
      </c>
    </row>
    <row r="2285" spans="1:11" hidden="1" x14ac:dyDescent="0.3">
      <c r="A2285" s="6">
        <v>42081</v>
      </c>
      <c r="B2285" s="1">
        <f t="shared" si="105"/>
        <v>2015</v>
      </c>
      <c r="C2285" s="7">
        <v>2000.74</v>
      </c>
      <c r="D2285" s="7">
        <v>2007.61</v>
      </c>
      <c r="E2285" s="7">
        <v>1991.33</v>
      </c>
      <c r="F2285" s="7">
        <v>1991.48</v>
      </c>
      <c r="G2285" s="8">
        <v>10229400</v>
      </c>
      <c r="H2285" s="8">
        <v>600227000000</v>
      </c>
      <c r="I2285" s="7">
        <v>-0.28999999999999998</v>
      </c>
      <c r="J2285" s="1">
        <f t="shared" si="106"/>
        <v>3</v>
      </c>
      <c r="K2285" s="1">
        <f t="shared" si="107"/>
        <v>18</v>
      </c>
    </row>
    <row r="2286" spans="1:11" hidden="1" x14ac:dyDescent="0.3">
      <c r="A2286" s="6">
        <v>42082</v>
      </c>
      <c r="B2286" s="1">
        <f t="shared" si="105"/>
        <v>2015</v>
      </c>
      <c r="C2286" s="7">
        <v>2008.36</v>
      </c>
      <c r="D2286" s="7">
        <v>2008.46</v>
      </c>
      <c r="E2286" s="7">
        <v>1960.58</v>
      </c>
      <c r="F2286" s="7">
        <v>1961.31</v>
      </c>
      <c r="G2286" s="8">
        <v>10832700</v>
      </c>
      <c r="H2286" s="8">
        <v>632032000000</v>
      </c>
      <c r="I2286" s="7">
        <v>-1.51</v>
      </c>
      <c r="J2286" s="1">
        <f t="shared" si="106"/>
        <v>3</v>
      </c>
      <c r="K2286" s="1">
        <f t="shared" si="107"/>
        <v>19</v>
      </c>
    </row>
    <row r="2287" spans="1:11" hidden="1" x14ac:dyDescent="0.3">
      <c r="A2287" s="6">
        <v>42083</v>
      </c>
      <c r="B2287" s="1">
        <f t="shared" si="105"/>
        <v>2015</v>
      </c>
      <c r="C2287" s="7">
        <v>1960.57</v>
      </c>
      <c r="D2287" s="7">
        <v>1973.04</v>
      </c>
      <c r="E2287" s="7">
        <v>1952.28</v>
      </c>
      <c r="F2287" s="7">
        <v>1972.14</v>
      </c>
      <c r="G2287" s="8">
        <v>9767000</v>
      </c>
      <c r="H2287" s="8">
        <v>581361000000</v>
      </c>
      <c r="I2287" s="7">
        <v>0.55000000000000004</v>
      </c>
      <c r="J2287" s="1">
        <f t="shared" si="106"/>
        <v>3</v>
      </c>
      <c r="K2287" s="1">
        <f t="shared" si="107"/>
        <v>20</v>
      </c>
    </row>
    <row r="2288" spans="1:11" hidden="1" x14ac:dyDescent="0.3">
      <c r="A2288" s="6">
        <v>42086</v>
      </c>
      <c r="B2288" s="1">
        <f t="shared" si="105"/>
        <v>2015</v>
      </c>
      <c r="C2288" s="7">
        <v>1987.8</v>
      </c>
      <c r="D2288" s="7">
        <v>1997.89</v>
      </c>
      <c r="E2288" s="7">
        <v>1984.36</v>
      </c>
      <c r="F2288" s="7">
        <v>1996.92</v>
      </c>
      <c r="G2288" s="8">
        <v>10745900</v>
      </c>
      <c r="H2288" s="8">
        <v>506169000000</v>
      </c>
      <c r="I2288" s="7">
        <v>1.26</v>
      </c>
      <c r="J2288" s="1">
        <f t="shared" si="106"/>
        <v>3</v>
      </c>
      <c r="K2288" s="1">
        <f t="shared" si="107"/>
        <v>23</v>
      </c>
    </row>
    <row r="2289" spans="1:11" hidden="1" x14ac:dyDescent="0.3">
      <c r="A2289" s="6">
        <v>42087</v>
      </c>
      <c r="B2289" s="1">
        <f t="shared" si="105"/>
        <v>2015</v>
      </c>
      <c r="C2289" s="7">
        <v>1996.52</v>
      </c>
      <c r="D2289" s="7">
        <v>2013.09</v>
      </c>
      <c r="E2289" s="7">
        <v>1992.25</v>
      </c>
      <c r="F2289" s="7">
        <v>2001.73</v>
      </c>
      <c r="G2289" s="8">
        <v>8118400</v>
      </c>
      <c r="H2289" s="8">
        <v>458000000000</v>
      </c>
      <c r="I2289" s="7">
        <v>0.24</v>
      </c>
      <c r="J2289" s="1">
        <f t="shared" si="106"/>
        <v>3</v>
      </c>
      <c r="K2289" s="1">
        <f t="shared" si="107"/>
        <v>24</v>
      </c>
    </row>
    <row r="2290" spans="1:11" hidden="1" x14ac:dyDescent="0.3">
      <c r="A2290" s="6">
        <v>42088</v>
      </c>
      <c r="B2290" s="1">
        <f t="shared" si="105"/>
        <v>2015</v>
      </c>
      <c r="C2290" s="7">
        <v>2012.68</v>
      </c>
      <c r="D2290" s="7">
        <v>2017.51</v>
      </c>
      <c r="E2290" s="7">
        <v>2004.57</v>
      </c>
      <c r="F2290" s="7">
        <v>2015.7</v>
      </c>
      <c r="G2290" s="8">
        <v>8106000</v>
      </c>
      <c r="H2290" s="8">
        <v>453859000000</v>
      </c>
      <c r="I2290" s="7">
        <v>0.7</v>
      </c>
      <c r="J2290" s="1">
        <f t="shared" si="106"/>
        <v>3</v>
      </c>
      <c r="K2290" s="1">
        <f t="shared" si="107"/>
        <v>25</v>
      </c>
    </row>
    <row r="2291" spans="1:11" hidden="1" x14ac:dyDescent="0.3">
      <c r="A2291" s="6">
        <v>42089</v>
      </c>
      <c r="B2291" s="1">
        <f t="shared" si="105"/>
        <v>2015</v>
      </c>
      <c r="C2291" s="7">
        <v>1982.14</v>
      </c>
      <c r="D2291" s="7">
        <v>1988.15</v>
      </c>
      <c r="E2291" s="7">
        <v>1959.35</v>
      </c>
      <c r="F2291" s="7">
        <v>1959.49</v>
      </c>
      <c r="G2291" s="8">
        <v>9982000</v>
      </c>
      <c r="H2291" s="8">
        <v>892993000000</v>
      </c>
      <c r="I2291" s="7">
        <v>-2.79</v>
      </c>
      <c r="J2291" s="1">
        <f t="shared" si="106"/>
        <v>3</v>
      </c>
      <c r="K2291" s="1">
        <f t="shared" si="107"/>
        <v>26</v>
      </c>
    </row>
    <row r="2292" spans="1:11" hidden="1" x14ac:dyDescent="0.3">
      <c r="A2292" s="6">
        <v>42090</v>
      </c>
      <c r="B2292" s="1">
        <f t="shared" si="105"/>
        <v>2015</v>
      </c>
      <c r="C2292" s="7">
        <v>1960.07</v>
      </c>
      <c r="D2292" s="7">
        <v>1968.05</v>
      </c>
      <c r="E2292" s="7">
        <v>1944.66</v>
      </c>
      <c r="F2292" s="7">
        <v>1947.18</v>
      </c>
      <c r="G2292" s="8">
        <v>11386300</v>
      </c>
      <c r="H2292" s="8">
        <v>763215000000</v>
      </c>
      <c r="I2292" s="7">
        <v>-0.63</v>
      </c>
      <c r="J2292" s="1">
        <f t="shared" si="106"/>
        <v>3</v>
      </c>
      <c r="K2292" s="1">
        <f t="shared" si="107"/>
        <v>27</v>
      </c>
    </row>
    <row r="2293" spans="1:11" hidden="1" x14ac:dyDescent="0.3">
      <c r="A2293" s="6">
        <v>42093</v>
      </c>
      <c r="B2293" s="1">
        <f t="shared" si="105"/>
        <v>2015</v>
      </c>
      <c r="C2293" s="7">
        <v>1958.74</v>
      </c>
      <c r="D2293" s="7">
        <v>1978.42</v>
      </c>
      <c r="E2293" s="7">
        <v>1949.79</v>
      </c>
      <c r="F2293" s="7">
        <v>1976.48</v>
      </c>
      <c r="G2293" s="8">
        <v>7740200</v>
      </c>
      <c r="H2293" s="8">
        <v>465140000000</v>
      </c>
      <c r="I2293" s="7">
        <v>1.5</v>
      </c>
      <c r="J2293" s="1">
        <f t="shared" si="106"/>
        <v>3</v>
      </c>
      <c r="K2293" s="1">
        <f t="shared" si="107"/>
        <v>30</v>
      </c>
    </row>
    <row r="2294" spans="1:11" hidden="1" x14ac:dyDescent="0.3">
      <c r="A2294" s="6">
        <v>42094</v>
      </c>
      <c r="B2294" s="1">
        <f t="shared" si="105"/>
        <v>2015</v>
      </c>
      <c r="C2294" s="7">
        <v>1989.91</v>
      </c>
      <c r="D2294" s="7">
        <v>1994.87</v>
      </c>
      <c r="E2294" s="7">
        <v>1961.43</v>
      </c>
      <c r="F2294" s="7">
        <v>1973.44</v>
      </c>
      <c r="G2294" s="8">
        <v>8326800</v>
      </c>
      <c r="H2294" s="8">
        <v>486259000000</v>
      </c>
      <c r="I2294" s="7">
        <v>-0.15</v>
      </c>
      <c r="J2294" s="1">
        <f t="shared" si="106"/>
        <v>3</v>
      </c>
      <c r="K2294" s="1">
        <f t="shared" si="107"/>
        <v>31</v>
      </c>
    </row>
    <row r="2295" spans="1:11" hidden="1" x14ac:dyDescent="0.3">
      <c r="A2295" s="6">
        <v>42095</v>
      </c>
      <c r="B2295" s="1">
        <f t="shared" si="105"/>
        <v>2015</v>
      </c>
      <c r="C2295" s="7">
        <v>1964.88</v>
      </c>
      <c r="D2295" s="7">
        <v>1968.9</v>
      </c>
      <c r="E2295" s="7">
        <v>1945.48</v>
      </c>
      <c r="F2295" s="7">
        <v>1945.48</v>
      </c>
      <c r="G2295" s="8">
        <v>7711900</v>
      </c>
      <c r="H2295" s="8">
        <v>398929000000</v>
      </c>
      <c r="I2295" s="7">
        <v>-1.42</v>
      </c>
      <c r="J2295" s="1">
        <f t="shared" si="106"/>
        <v>4</v>
      </c>
      <c r="K2295" s="1">
        <f t="shared" si="107"/>
        <v>1</v>
      </c>
    </row>
    <row r="2296" spans="1:11" hidden="1" x14ac:dyDescent="0.3">
      <c r="A2296" s="6">
        <v>42096</v>
      </c>
      <c r="B2296" s="1">
        <f t="shared" si="105"/>
        <v>2015</v>
      </c>
      <c r="C2296" s="7">
        <v>1950.42</v>
      </c>
      <c r="D2296" s="7">
        <v>1951.46</v>
      </c>
      <c r="E2296" s="7">
        <v>1928.76</v>
      </c>
      <c r="F2296" s="7">
        <v>1929.59</v>
      </c>
      <c r="G2296" s="8">
        <v>9598400</v>
      </c>
      <c r="H2296" s="8">
        <v>439959000000</v>
      </c>
      <c r="I2296" s="7">
        <v>-0.82</v>
      </c>
      <c r="J2296" s="1">
        <f t="shared" si="106"/>
        <v>4</v>
      </c>
      <c r="K2296" s="1">
        <f t="shared" si="107"/>
        <v>2</v>
      </c>
    </row>
    <row r="2297" spans="1:11" hidden="1" x14ac:dyDescent="0.3">
      <c r="A2297" s="6">
        <v>42097</v>
      </c>
      <c r="B2297" s="1">
        <f t="shared" si="105"/>
        <v>2015</v>
      </c>
      <c r="C2297" s="7">
        <v>1934.83</v>
      </c>
      <c r="D2297" s="7">
        <v>1939.05</v>
      </c>
      <c r="E2297" s="7">
        <v>1923.51</v>
      </c>
      <c r="F2297" s="7">
        <v>1936.56</v>
      </c>
      <c r="G2297" s="8">
        <v>9005700</v>
      </c>
      <c r="H2297" s="8">
        <v>397869000000</v>
      </c>
      <c r="I2297" s="7">
        <v>0.36</v>
      </c>
      <c r="J2297" s="1">
        <f t="shared" si="106"/>
        <v>4</v>
      </c>
      <c r="K2297" s="1">
        <f t="shared" si="107"/>
        <v>3</v>
      </c>
    </row>
    <row r="2298" spans="1:11" hidden="1" x14ac:dyDescent="0.3">
      <c r="A2298" s="6">
        <v>42100</v>
      </c>
      <c r="B2298" s="1">
        <f t="shared" si="105"/>
        <v>2015</v>
      </c>
      <c r="C2298" s="7">
        <v>1941.76</v>
      </c>
      <c r="D2298" s="7">
        <v>1963.92</v>
      </c>
      <c r="E2298" s="7">
        <v>1939.43</v>
      </c>
      <c r="F2298" s="7">
        <v>1957.22</v>
      </c>
      <c r="G2298" s="8">
        <v>8310600</v>
      </c>
      <c r="H2298" s="8">
        <v>493846000000</v>
      </c>
      <c r="I2298" s="7">
        <v>1.07</v>
      </c>
      <c r="J2298" s="1">
        <f t="shared" si="106"/>
        <v>4</v>
      </c>
      <c r="K2298" s="1">
        <f t="shared" si="107"/>
        <v>6</v>
      </c>
    </row>
    <row r="2299" spans="1:11" hidden="1" x14ac:dyDescent="0.3">
      <c r="A2299" s="6">
        <v>42101</v>
      </c>
      <c r="B2299" s="1">
        <f t="shared" si="105"/>
        <v>2015</v>
      </c>
      <c r="C2299" s="7">
        <v>1970.25</v>
      </c>
      <c r="D2299" s="7">
        <v>1970.91</v>
      </c>
      <c r="E2299" s="7">
        <v>1934.63</v>
      </c>
      <c r="F2299" s="7">
        <v>1935.74</v>
      </c>
      <c r="G2299" s="8">
        <v>9720200</v>
      </c>
      <c r="H2299" s="8">
        <v>560176000000</v>
      </c>
      <c r="I2299" s="7">
        <v>-1.1000000000000001</v>
      </c>
      <c r="J2299" s="1">
        <f t="shared" si="106"/>
        <v>4</v>
      </c>
      <c r="K2299" s="1">
        <f t="shared" si="107"/>
        <v>7</v>
      </c>
    </row>
    <row r="2300" spans="1:11" hidden="1" x14ac:dyDescent="0.3">
      <c r="A2300" s="6">
        <v>42102</v>
      </c>
      <c r="B2300" s="1">
        <f t="shared" si="105"/>
        <v>2015</v>
      </c>
      <c r="C2300" s="7">
        <v>1938.07</v>
      </c>
      <c r="D2300" s="7">
        <v>1941.57</v>
      </c>
      <c r="E2300" s="7">
        <v>1917.94</v>
      </c>
      <c r="F2300" s="7">
        <v>1922.37</v>
      </c>
      <c r="G2300" s="8">
        <v>11245100</v>
      </c>
      <c r="H2300" s="8">
        <v>591531000000</v>
      </c>
      <c r="I2300" s="7">
        <v>-0.69</v>
      </c>
      <c r="J2300" s="1">
        <f t="shared" si="106"/>
        <v>4</v>
      </c>
      <c r="K2300" s="1">
        <f t="shared" si="107"/>
        <v>8</v>
      </c>
    </row>
    <row r="2301" spans="1:11" hidden="1" x14ac:dyDescent="0.3">
      <c r="A2301" s="6">
        <v>42103</v>
      </c>
      <c r="B2301" s="1">
        <f t="shared" si="105"/>
        <v>2015</v>
      </c>
      <c r="C2301" s="7">
        <v>1923.68</v>
      </c>
      <c r="D2301" s="7">
        <v>1940.72</v>
      </c>
      <c r="E2301" s="7">
        <v>1921.74</v>
      </c>
      <c r="F2301" s="7">
        <v>1932.36</v>
      </c>
      <c r="G2301" s="8">
        <v>13691800</v>
      </c>
      <c r="H2301" s="8">
        <v>646314000000</v>
      </c>
      <c r="I2301" s="7">
        <v>0.52</v>
      </c>
      <c r="J2301" s="1">
        <f t="shared" si="106"/>
        <v>4</v>
      </c>
      <c r="K2301" s="1">
        <f t="shared" si="107"/>
        <v>9</v>
      </c>
    </row>
    <row r="2302" spans="1:11" hidden="1" x14ac:dyDescent="0.3">
      <c r="A2302" s="6">
        <v>42104</v>
      </c>
      <c r="B2302" s="1">
        <f t="shared" si="105"/>
        <v>2015</v>
      </c>
      <c r="C2302" s="7">
        <v>1952.76</v>
      </c>
      <c r="D2302" s="7">
        <v>1968.15</v>
      </c>
      <c r="E2302" s="7">
        <v>1947.73</v>
      </c>
      <c r="F2302" s="7">
        <v>1963.24</v>
      </c>
      <c r="G2302" s="8">
        <v>13562200</v>
      </c>
      <c r="H2302" s="8">
        <v>700209000000</v>
      </c>
      <c r="I2302" s="7">
        <v>1.6</v>
      </c>
      <c r="J2302" s="1">
        <f t="shared" si="106"/>
        <v>4</v>
      </c>
      <c r="K2302" s="1">
        <f t="shared" si="107"/>
        <v>10</v>
      </c>
    </row>
    <row r="2303" spans="1:11" hidden="1" x14ac:dyDescent="0.3">
      <c r="A2303" s="6">
        <v>42107</v>
      </c>
      <c r="B2303" s="1">
        <f t="shared" si="105"/>
        <v>2015</v>
      </c>
      <c r="C2303" s="7">
        <v>1973.81</v>
      </c>
      <c r="D2303" s="7">
        <v>1976.36</v>
      </c>
      <c r="E2303" s="7">
        <v>1946.39</v>
      </c>
      <c r="F2303" s="7">
        <v>1959.34</v>
      </c>
      <c r="G2303" s="8">
        <v>11714800</v>
      </c>
      <c r="H2303" s="8">
        <v>587315000000</v>
      </c>
      <c r="I2303" s="7">
        <v>-0.2</v>
      </c>
      <c r="J2303" s="1">
        <f t="shared" si="106"/>
        <v>4</v>
      </c>
      <c r="K2303" s="1">
        <f t="shared" si="107"/>
        <v>13</v>
      </c>
    </row>
    <row r="2304" spans="1:11" hidden="1" x14ac:dyDescent="0.3">
      <c r="A2304" s="6">
        <v>42108</v>
      </c>
      <c r="B2304" s="1">
        <f t="shared" si="105"/>
        <v>2015</v>
      </c>
      <c r="C2304" s="7">
        <v>1961.53</v>
      </c>
      <c r="D2304" s="7">
        <v>1961.74</v>
      </c>
      <c r="E2304" s="7">
        <v>1925.99</v>
      </c>
      <c r="F2304" s="7">
        <v>1929.62</v>
      </c>
      <c r="G2304" s="8">
        <v>14814300</v>
      </c>
      <c r="H2304" s="8">
        <v>554118000000</v>
      </c>
      <c r="I2304" s="7">
        <v>-1.52</v>
      </c>
      <c r="J2304" s="1">
        <f t="shared" si="106"/>
        <v>4</v>
      </c>
      <c r="K2304" s="1">
        <f t="shared" si="107"/>
        <v>14</v>
      </c>
    </row>
    <row r="2305" spans="1:11" hidden="1" x14ac:dyDescent="0.3">
      <c r="A2305" s="6">
        <v>42109</v>
      </c>
      <c r="B2305" s="1">
        <f t="shared" si="105"/>
        <v>2015</v>
      </c>
      <c r="C2305" s="7">
        <v>1929.74</v>
      </c>
      <c r="D2305" s="7">
        <v>1936.38</v>
      </c>
      <c r="E2305" s="7">
        <v>1919.43</v>
      </c>
      <c r="F2305" s="7">
        <v>1926.64</v>
      </c>
      <c r="G2305" s="8">
        <v>9263900</v>
      </c>
      <c r="H2305" s="8">
        <v>606366000000</v>
      </c>
      <c r="I2305" s="7">
        <v>-0.15</v>
      </c>
      <c r="J2305" s="1">
        <f t="shared" si="106"/>
        <v>4</v>
      </c>
      <c r="K2305" s="1">
        <f t="shared" si="107"/>
        <v>15</v>
      </c>
    </row>
    <row r="2306" spans="1:11" hidden="1" x14ac:dyDescent="0.3">
      <c r="A2306" s="6">
        <v>42110</v>
      </c>
      <c r="B2306" s="1">
        <f t="shared" ref="B2306:B2369" si="108">YEAR(A2306)</f>
        <v>2015</v>
      </c>
      <c r="C2306" s="7">
        <v>1941.5</v>
      </c>
      <c r="D2306" s="7">
        <v>1945.06</v>
      </c>
      <c r="E2306" s="7">
        <v>1925.36</v>
      </c>
      <c r="F2306" s="7">
        <v>1943.34</v>
      </c>
      <c r="G2306" s="8">
        <v>9347100</v>
      </c>
      <c r="H2306" s="8">
        <v>527950000000</v>
      </c>
      <c r="I2306" s="7">
        <v>0.87</v>
      </c>
      <c r="J2306" s="1">
        <f t="shared" si="106"/>
        <v>4</v>
      </c>
      <c r="K2306" s="1">
        <f t="shared" si="107"/>
        <v>16</v>
      </c>
    </row>
    <row r="2307" spans="1:11" hidden="1" x14ac:dyDescent="0.3">
      <c r="A2307" s="6">
        <v>42111</v>
      </c>
      <c r="B2307" s="1">
        <f t="shared" si="108"/>
        <v>2015</v>
      </c>
      <c r="C2307" s="7">
        <v>1946.91</v>
      </c>
      <c r="D2307" s="7">
        <v>1950.54</v>
      </c>
      <c r="E2307" s="7">
        <v>1930.47</v>
      </c>
      <c r="F2307" s="7">
        <v>1936.93</v>
      </c>
      <c r="G2307" s="8">
        <v>10559400</v>
      </c>
      <c r="H2307" s="8">
        <v>512272000000</v>
      </c>
      <c r="I2307" s="7">
        <v>-0.33</v>
      </c>
      <c r="J2307" s="1">
        <f t="shared" ref="J2307:J2370" si="109">MONTH(A2307)</f>
        <v>4</v>
      </c>
      <c r="K2307" s="1">
        <f t="shared" ref="K2307:K2370" si="110">DAY(A2307)</f>
        <v>17</v>
      </c>
    </row>
    <row r="2308" spans="1:11" hidden="1" x14ac:dyDescent="0.3">
      <c r="A2308" s="6">
        <v>42114</v>
      </c>
      <c r="B2308" s="1">
        <f t="shared" si="108"/>
        <v>2015</v>
      </c>
      <c r="C2308" s="7">
        <v>1927.69</v>
      </c>
      <c r="D2308" s="7">
        <v>1930.54</v>
      </c>
      <c r="E2308" s="7">
        <v>1911.97</v>
      </c>
      <c r="F2308" s="7">
        <v>1919.48</v>
      </c>
      <c r="G2308" s="8">
        <v>9688900</v>
      </c>
      <c r="H2308" s="8">
        <v>565829000000</v>
      </c>
      <c r="I2308" s="7">
        <v>-0.9</v>
      </c>
      <c r="J2308" s="1">
        <f t="shared" si="109"/>
        <v>4</v>
      </c>
      <c r="K2308" s="1">
        <f t="shared" si="110"/>
        <v>20</v>
      </c>
    </row>
    <row r="2309" spans="1:11" hidden="1" x14ac:dyDescent="0.3">
      <c r="A2309" s="6">
        <v>42115</v>
      </c>
      <c r="B2309" s="1">
        <f t="shared" si="108"/>
        <v>2015</v>
      </c>
      <c r="C2309" s="7">
        <v>1930.23</v>
      </c>
      <c r="D2309" s="7">
        <v>1946.74</v>
      </c>
      <c r="E2309" s="7">
        <v>1917.89</v>
      </c>
      <c r="F2309" s="7">
        <v>1939.24</v>
      </c>
      <c r="G2309" s="8">
        <v>11312900</v>
      </c>
      <c r="H2309" s="8">
        <v>626891000000</v>
      </c>
      <c r="I2309" s="7">
        <v>1.03</v>
      </c>
      <c r="J2309" s="1">
        <f t="shared" si="109"/>
        <v>4</v>
      </c>
      <c r="K2309" s="1">
        <f t="shared" si="110"/>
        <v>21</v>
      </c>
    </row>
    <row r="2310" spans="1:11" hidden="1" x14ac:dyDescent="0.3">
      <c r="A2310" s="6">
        <v>42116</v>
      </c>
      <c r="B2310" s="1">
        <f t="shared" si="108"/>
        <v>2015</v>
      </c>
      <c r="C2310" s="7">
        <v>1944.35</v>
      </c>
      <c r="D2310" s="7">
        <v>1955.29</v>
      </c>
      <c r="E2310" s="7">
        <v>1899.31</v>
      </c>
      <c r="F2310" s="7">
        <v>1932.46</v>
      </c>
      <c r="G2310" s="8">
        <v>17684900</v>
      </c>
      <c r="H2310" s="8">
        <v>729974000000</v>
      </c>
      <c r="I2310" s="7">
        <v>-0.35</v>
      </c>
      <c r="J2310" s="1">
        <f t="shared" si="109"/>
        <v>4</v>
      </c>
      <c r="K2310" s="1">
        <f t="shared" si="110"/>
        <v>22</v>
      </c>
    </row>
    <row r="2311" spans="1:11" hidden="1" x14ac:dyDescent="0.3">
      <c r="A2311" s="6">
        <v>42117</v>
      </c>
      <c r="B2311" s="1">
        <f t="shared" si="108"/>
        <v>2015</v>
      </c>
      <c r="C2311" s="7">
        <v>1961.89</v>
      </c>
      <c r="D2311" s="7">
        <v>1988.4</v>
      </c>
      <c r="E2311" s="7">
        <v>1954.76</v>
      </c>
      <c r="F2311" s="7">
        <v>1981.43</v>
      </c>
      <c r="G2311" s="8">
        <v>26479000</v>
      </c>
      <c r="H2311" s="8">
        <v>825569000000</v>
      </c>
      <c r="I2311" s="7">
        <v>2.5299999999999998</v>
      </c>
      <c r="J2311" s="1">
        <f t="shared" si="109"/>
        <v>4</v>
      </c>
      <c r="K2311" s="1">
        <f t="shared" si="110"/>
        <v>23</v>
      </c>
    </row>
    <row r="2312" spans="1:11" hidden="1" x14ac:dyDescent="0.3">
      <c r="A2312" s="6">
        <v>42118</v>
      </c>
      <c r="B2312" s="1">
        <f t="shared" si="108"/>
        <v>2015</v>
      </c>
      <c r="C2312" s="7">
        <v>2003.97</v>
      </c>
      <c r="D2312" s="7">
        <v>2008.26</v>
      </c>
      <c r="E2312" s="7">
        <v>1959.6</v>
      </c>
      <c r="F2312" s="7">
        <v>1964.57</v>
      </c>
      <c r="G2312" s="8">
        <v>19333800</v>
      </c>
      <c r="H2312" s="8">
        <v>986176000000</v>
      </c>
      <c r="I2312" s="7">
        <v>-0.85</v>
      </c>
      <c r="J2312" s="1">
        <f t="shared" si="109"/>
        <v>4</v>
      </c>
      <c r="K2312" s="1">
        <f t="shared" si="110"/>
        <v>24</v>
      </c>
    </row>
    <row r="2313" spans="1:11" hidden="1" x14ac:dyDescent="0.3">
      <c r="A2313" s="6">
        <v>42121</v>
      </c>
      <c r="B2313" s="1">
        <f t="shared" si="108"/>
        <v>2015</v>
      </c>
      <c r="C2313" s="7">
        <v>1971.09</v>
      </c>
      <c r="D2313" s="7">
        <v>1974.46</v>
      </c>
      <c r="E2313" s="7">
        <v>1951.06</v>
      </c>
      <c r="F2313" s="7">
        <v>1959.11</v>
      </c>
      <c r="G2313" s="8">
        <v>12870300</v>
      </c>
      <c r="H2313" s="8">
        <v>772966000000</v>
      </c>
      <c r="I2313" s="7">
        <v>-0.28000000000000003</v>
      </c>
      <c r="J2313" s="1">
        <f t="shared" si="109"/>
        <v>4</v>
      </c>
      <c r="K2313" s="1">
        <f t="shared" si="110"/>
        <v>27</v>
      </c>
    </row>
    <row r="2314" spans="1:11" hidden="1" x14ac:dyDescent="0.3">
      <c r="A2314" s="6">
        <v>42122</v>
      </c>
      <c r="B2314" s="1">
        <f t="shared" si="108"/>
        <v>2015</v>
      </c>
      <c r="C2314" s="7">
        <v>1965.46</v>
      </c>
      <c r="D2314" s="7">
        <v>1980.17</v>
      </c>
      <c r="E2314" s="7">
        <v>1954.58</v>
      </c>
      <c r="F2314" s="7">
        <v>1967.6</v>
      </c>
      <c r="G2314" s="8">
        <v>14689300</v>
      </c>
      <c r="H2314" s="8">
        <v>710045000000</v>
      </c>
      <c r="I2314" s="7">
        <v>0.43</v>
      </c>
      <c r="J2314" s="1">
        <f t="shared" si="109"/>
        <v>4</v>
      </c>
      <c r="K2314" s="1">
        <f t="shared" si="110"/>
        <v>28</v>
      </c>
    </row>
    <row r="2315" spans="1:11" hidden="1" x14ac:dyDescent="0.3">
      <c r="A2315" s="6">
        <v>42123</v>
      </c>
      <c r="B2315" s="1">
        <f t="shared" si="108"/>
        <v>2015</v>
      </c>
      <c r="C2315" s="7">
        <v>1980.43</v>
      </c>
      <c r="D2315" s="7">
        <v>1995.61</v>
      </c>
      <c r="E2315" s="7">
        <v>1968.82</v>
      </c>
      <c r="F2315" s="7">
        <v>1990.29</v>
      </c>
      <c r="G2315" s="8">
        <v>13099000</v>
      </c>
      <c r="H2315" s="8">
        <v>574554000000</v>
      </c>
      <c r="I2315" s="7">
        <v>1.1499999999999999</v>
      </c>
      <c r="J2315" s="1">
        <f t="shared" si="109"/>
        <v>4</v>
      </c>
      <c r="K2315" s="1">
        <f t="shared" si="110"/>
        <v>29</v>
      </c>
    </row>
    <row r="2316" spans="1:11" hidden="1" x14ac:dyDescent="0.3">
      <c r="A2316" s="6">
        <v>42124</v>
      </c>
      <c r="B2316" s="1">
        <f t="shared" si="108"/>
        <v>2015</v>
      </c>
      <c r="C2316" s="7">
        <v>1988.5</v>
      </c>
      <c r="D2316" s="7">
        <v>1991.26</v>
      </c>
      <c r="E2316" s="7">
        <v>1964.89</v>
      </c>
      <c r="F2316" s="7">
        <v>1974.19</v>
      </c>
      <c r="G2316" s="8">
        <v>11699900</v>
      </c>
      <c r="H2316" s="8">
        <v>776362000000</v>
      </c>
      <c r="I2316" s="7">
        <v>-0.81</v>
      </c>
      <c r="J2316" s="1">
        <f t="shared" si="109"/>
        <v>4</v>
      </c>
      <c r="K2316" s="1">
        <f t="shared" si="110"/>
        <v>30</v>
      </c>
    </row>
    <row r="2317" spans="1:11" hidden="1" x14ac:dyDescent="0.3">
      <c r="A2317" s="6">
        <v>42128</v>
      </c>
      <c r="B2317" s="1">
        <f t="shared" si="108"/>
        <v>2015</v>
      </c>
      <c r="C2317" s="7">
        <v>1985.56</v>
      </c>
      <c r="D2317" s="7">
        <v>1986.58</v>
      </c>
      <c r="E2317" s="7">
        <v>1942.01</v>
      </c>
      <c r="F2317" s="7">
        <v>1942.01</v>
      </c>
      <c r="G2317" s="8">
        <v>9994900</v>
      </c>
      <c r="H2317" s="8">
        <v>454434000000</v>
      </c>
      <c r="I2317" s="7">
        <v>-1.63</v>
      </c>
      <c r="J2317" s="1">
        <f t="shared" si="109"/>
        <v>5</v>
      </c>
      <c r="K2317" s="1">
        <f t="shared" si="110"/>
        <v>4</v>
      </c>
    </row>
    <row r="2318" spans="1:11" hidden="1" x14ac:dyDescent="0.3">
      <c r="A2318" s="6">
        <v>42130</v>
      </c>
      <c r="B2318" s="1">
        <f t="shared" si="108"/>
        <v>2015</v>
      </c>
      <c r="C2318" s="7">
        <v>1917.93</v>
      </c>
      <c r="D2318" s="7">
        <v>1917.93</v>
      </c>
      <c r="E2318" s="7">
        <v>1884.05</v>
      </c>
      <c r="F2318" s="7">
        <v>1895.76</v>
      </c>
      <c r="G2318" s="8">
        <v>10267500</v>
      </c>
      <c r="H2318" s="8">
        <v>625450000000</v>
      </c>
      <c r="I2318" s="7">
        <v>-2.38</v>
      </c>
      <c r="J2318" s="1">
        <f t="shared" si="109"/>
        <v>5</v>
      </c>
      <c r="K2318" s="1">
        <f t="shared" si="110"/>
        <v>6</v>
      </c>
    </row>
    <row r="2319" spans="1:11" hidden="1" x14ac:dyDescent="0.3">
      <c r="A2319" s="6">
        <v>42131</v>
      </c>
      <c r="B2319" s="1">
        <f t="shared" si="108"/>
        <v>2015</v>
      </c>
      <c r="C2319" s="7">
        <v>1897.21</v>
      </c>
      <c r="D2319" s="7">
        <v>1928.61</v>
      </c>
      <c r="E2319" s="7">
        <v>1871.86</v>
      </c>
      <c r="F2319" s="7">
        <v>1926.28</v>
      </c>
      <c r="G2319" s="8">
        <v>11577000</v>
      </c>
      <c r="H2319" s="8">
        <v>527253000000</v>
      </c>
      <c r="I2319" s="7">
        <v>1.61</v>
      </c>
      <c r="J2319" s="1">
        <f t="shared" si="109"/>
        <v>5</v>
      </c>
      <c r="K2319" s="1">
        <f t="shared" si="110"/>
        <v>7</v>
      </c>
    </row>
    <row r="2320" spans="1:11" hidden="1" x14ac:dyDescent="0.3">
      <c r="A2320" s="6">
        <v>42132</v>
      </c>
      <c r="B2320" s="1">
        <f t="shared" si="108"/>
        <v>2015</v>
      </c>
      <c r="C2320" s="7">
        <v>1921.21</v>
      </c>
      <c r="D2320" s="7">
        <v>1953.73</v>
      </c>
      <c r="E2320" s="7">
        <v>1919.95</v>
      </c>
      <c r="F2320" s="7">
        <v>1933.22</v>
      </c>
      <c r="G2320" s="8">
        <v>13340100</v>
      </c>
      <c r="H2320" s="8">
        <v>494391000000</v>
      </c>
      <c r="I2320" s="7">
        <v>0.36</v>
      </c>
      <c r="J2320" s="1">
        <f t="shared" si="109"/>
        <v>5</v>
      </c>
      <c r="K2320" s="1">
        <f t="shared" si="110"/>
        <v>8</v>
      </c>
    </row>
    <row r="2321" spans="1:11" hidden="1" x14ac:dyDescent="0.3">
      <c r="A2321" s="6">
        <v>42135</v>
      </c>
      <c r="B2321" s="1">
        <f t="shared" si="108"/>
        <v>2015</v>
      </c>
      <c r="C2321" s="7">
        <v>1951.56</v>
      </c>
      <c r="D2321" s="7">
        <v>1951.56</v>
      </c>
      <c r="E2321" s="7">
        <v>1937.23</v>
      </c>
      <c r="F2321" s="7">
        <v>1937.23</v>
      </c>
      <c r="G2321" s="8">
        <v>8843200</v>
      </c>
      <c r="H2321" s="8">
        <v>441337000000</v>
      </c>
      <c r="I2321" s="7">
        <v>0.21</v>
      </c>
      <c r="J2321" s="1">
        <f t="shared" si="109"/>
        <v>5</v>
      </c>
      <c r="K2321" s="1">
        <f t="shared" si="110"/>
        <v>11</v>
      </c>
    </row>
    <row r="2322" spans="1:11" hidden="1" x14ac:dyDescent="0.3">
      <c r="A2322" s="6">
        <v>42136</v>
      </c>
      <c r="B2322" s="1">
        <f t="shared" si="108"/>
        <v>2015</v>
      </c>
      <c r="C2322" s="7">
        <v>1943.19</v>
      </c>
      <c r="D2322" s="7">
        <v>1947.83</v>
      </c>
      <c r="E2322" s="7">
        <v>1905.54</v>
      </c>
      <c r="F2322" s="7">
        <v>1906.91</v>
      </c>
      <c r="G2322" s="8">
        <v>12351400</v>
      </c>
      <c r="H2322" s="8">
        <v>540535000000</v>
      </c>
      <c r="I2322" s="7">
        <v>-1.57</v>
      </c>
      <c r="J2322" s="1">
        <f t="shared" si="109"/>
        <v>5</v>
      </c>
      <c r="K2322" s="1">
        <f t="shared" si="110"/>
        <v>12</v>
      </c>
    </row>
    <row r="2323" spans="1:11" hidden="1" x14ac:dyDescent="0.3">
      <c r="A2323" s="6">
        <v>42137</v>
      </c>
      <c r="B2323" s="1">
        <f t="shared" si="108"/>
        <v>2015</v>
      </c>
      <c r="C2323" s="7">
        <v>1919.49</v>
      </c>
      <c r="D2323" s="7">
        <v>1948.44</v>
      </c>
      <c r="E2323" s="7">
        <v>1911.05</v>
      </c>
      <c r="F2323" s="7">
        <v>1945.86</v>
      </c>
      <c r="G2323" s="8">
        <v>13431900</v>
      </c>
      <c r="H2323" s="8">
        <v>534255000000</v>
      </c>
      <c r="I2323" s="7">
        <v>2.04</v>
      </c>
      <c r="J2323" s="1">
        <f t="shared" si="109"/>
        <v>5</v>
      </c>
      <c r="K2323" s="1">
        <f t="shared" si="110"/>
        <v>13</v>
      </c>
    </row>
    <row r="2324" spans="1:11" hidden="1" x14ac:dyDescent="0.3">
      <c r="A2324" s="6">
        <v>42138</v>
      </c>
      <c r="B2324" s="1">
        <f t="shared" si="108"/>
        <v>2015</v>
      </c>
      <c r="C2324" s="7">
        <v>1957.91</v>
      </c>
      <c r="D2324" s="7">
        <v>1968.67</v>
      </c>
      <c r="E2324" s="7">
        <v>1952.78</v>
      </c>
      <c r="F2324" s="7">
        <v>1967.26</v>
      </c>
      <c r="G2324" s="8">
        <v>11706700</v>
      </c>
      <c r="H2324" s="8">
        <v>464824000000</v>
      </c>
      <c r="I2324" s="7">
        <v>1.1000000000000001</v>
      </c>
      <c r="J2324" s="1">
        <f t="shared" si="109"/>
        <v>5</v>
      </c>
      <c r="K2324" s="1">
        <f t="shared" si="110"/>
        <v>14</v>
      </c>
    </row>
    <row r="2325" spans="1:11" hidden="1" x14ac:dyDescent="0.3">
      <c r="A2325" s="6">
        <v>42139</v>
      </c>
      <c r="B2325" s="1">
        <f t="shared" si="108"/>
        <v>2015</v>
      </c>
      <c r="C2325" s="7">
        <v>2000.02</v>
      </c>
      <c r="D2325" s="7">
        <v>2025.01</v>
      </c>
      <c r="E2325" s="7">
        <v>1994.69</v>
      </c>
      <c r="F2325" s="7">
        <v>2014.28</v>
      </c>
      <c r="G2325" s="8">
        <v>14285900</v>
      </c>
      <c r="H2325" s="8">
        <v>558023000000</v>
      </c>
      <c r="I2325" s="7">
        <v>2.39</v>
      </c>
      <c r="J2325" s="1">
        <f t="shared" si="109"/>
        <v>5</v>
      </c>
      <c r="K2325" s="1">
        <f t="shared" si="110"/>
        <v>15</v>
      </c>
    </row>
    <row r="2326" spans="1:11" hidden="1" x14ac:dyDescent="0.3">
      <c r="A2326" s="6">
        <v>42142</v>
      </c>
      <c r="B2326" s="1">
        <f t="shared" si="108"/>
        <v>2015</v>
      </c>
      <c r="C2326" s="7">
        <v>2015.71</v>
      </c>
      <c r="D2326" s="7">
        <v>2021.74</v>
      </c>
      <c r="E2326" s="7">
        <v>1990.2</v>
      </c>
      <c r="F2326" s="7">
        <v>2003.98</v>
      </c>
      <c r="G2326" s="8">
        <v>12061500</v>
      </c>
      <c r="H2326" s="8">
        <v>517501000000</v>
      </c>
      <c r="I2326" s="7">
        <v>-0.51</v>
      </c>
      <c r="J2326" s="1">
        <f t="shared" si="109"/>
        <v>5</v>
      </c>
      <c r="K2326" s="1">
        <f t="shared" si="110"/>
        <v>18</v>
      </c>
    </row>
    <row r="2327" spans="1:11" hidden="1" x14ac:dyDescent="0.3">
      <c r="A2327" s="6">
        <v>42143</v>
      </c>
      <c r="B2327" s="1">
        <f t="shared" si="108"/>
        <v>2015</v>
      </c>
      <c r="C2327" s="7">
        <v>2000.25</v>
      </c>
      <c r="D2327" s="7">
        <v>2017.78</v>
      </c>
      <c r="E2327" s="7">
        <v>1992.59</v>
      </c>
      <c r="F2327" s="7">
        <v>2011.28</v>
      </c>
      <c r="G2327" s="8">
        <v>13072900</v>
      </c>
      <c r="H2327" s="8">
        <v>479156000000</v>
      </c>
      <c r="I2327" s="7">
        <v>0.36</v>
      </c>
      <c r="J2327" s="1">
        <f t="shared" si="109"/>
        <v>5</v>
      </c>
      <c r="K2327" s="1">
        <f t="shared" si="110"/>
        <v>19</v>
      </c>
    </row>
    <row r="2328" spans="1:11" hidden="1" x14ac:dyDescent="0.3">
      <c r="A2328" s="6">
        <v>42144</v>
      </c>
      <c r="B2328" s="1">
        <f t="shared" si="108"/>
        <v>2015</v>
      </c>
      <c r="C2328" s="7">
        <v>2017.73</v>
      </c>
      <c r="D2328" s="7">
        <v>2029.66</v>
      </c>
      <c r="E2328" s="7">
        <v>2010.45</v>
      </c>
      <c r="F2328" s="7">
        <v>2015.75</v>
      </c>
      <c r="G2328" s="8">
        <v>11643900</v>
      </c>
      <c r="H2328" s="8">
        <v>528212000000</v>
      </c>
      <c r="I2328" s="7">
        <v>0.22</v>
      </c>
      <c r="J2328" s="1">
        <f t="shared" si="109"/>
        <v>5</v>
      </c>
      <c r="K2328" s="1">
        <f t="shared" si="110"/>
        <v>20</v>
      </c>
    </row>
    <row r="2329" spans="1:11" hidden="1" x14ac:dyDescent="0.3">
      <c r="A2329" s="6">
        <v>42145</v>
      </c>
      <c r="B2329" s="1">
        <f t="shared" si="108"/>
        <v>2015</v>
      </c>
      <c r="C2329" s="7">
        <v>2014.04</v>
      </c>
      <c r="D2329" s="7">
        <v>2023.84</v>
      </c>
      <c r="E2329" s="7">
        <v>1984.88</v>
      </c>
      <c r="F2329" s="7">
        <v>1995.63</v>
      </c>
      <c r="G2329" s="8">
        <v>11784100</v>
      </c>
      <c r="H2329" s="8">
        <v>441730000000</v>
      </c>
      <c r="I2329" s="7">
        <v>-1</v>
      </c>
      <c r="J2329" s="1">
        <f t="shared" si="109"/>
        <v>5</v>
      </c>
      <c r="K2329" s="1">
        <f t="shared" si="110"/>
        <v>21</v>
      </c>
    </row>
    <row r="2330" spans="1:11" hidden="1" x14ac:dyDescent="0.3">
      <c r="A2330" s="6">
        <v>42146</v>
      </c>
      <c r="B2330" s="1">
        <f t="shared" si="108"/>
        <v>2015</v>
      </c>
      <c r="C2330" s="7">
        <v>2002.62</v>
      </c>
      <c r="D2330" s="7">
        <v>2013.47</v>
      </c>
      <c r="E2330" s="7">
        <v>1992.86</v>
      </c>
      <c r="F2330" s="7">
        <v>2010.6</v>
      </c>
      <c r="G2330" s="8">
        <v>12870300</v>
      </c>
      <c r="H2330" s="8">
        <v>551988000000</v>
      </c>
      <c r="I2330" s="7">
        <v>0.75</v>
      </c>
      <c r="J2330" s="1">
        <f t="shared" si="109"/>
        <v>5</v>
      </c>
      <c r="K2330" s="1">
        <f t="shared" si="110"/>
        <v>22</v>
      </c>
    </row>
    <row r="2331" spans="1:11" hidden="1" x14ac:dyDescent="0.3">
      <c r="A2331" s="6">
        <v>42150</v>
      </c>
      <c r="B2331" s="1">
        <f t="shared" si="108"/>
        <v>2015</v>
      </c>
      <c r="C2331" s="7">
        <v>2022.81</v>
      </c>
      <c r="D2331" s="7">
        <v>2024.37</v>
      </c>
      <c r="E2331" s="7">
        <v>1983.16</v>
      </c>
      <c r="F2331" s="7">
        <v>1990.81</v>
      </c>
      <c r="G2331" s="8">
        <v>10671900</v>
      </c>
      <c r="H2331" s="8">
        <v>548584000000</v>
      </c>
      <c r="I2331" s="7">
        <v>-0.98</v>
      </c>
      <c r="J2331" s="1">
        <f t="shared" si="109"/>
        <v>5</v>
      </c>
      <c r="K2331" s="1">
        <f t="shared" si="110"/>
        <v>26</v>
      </c>
    </row>
    <row r="2332" spans="1:11" hidden="1" x14ac:dyDescent="0.3">
      <c r="A2332" s="6">
        <v>42151</v>
      </c>
      <c r="B2332" s="1">
        <f t="shared" si="108"/>
        <v>2015</v>
      </c>
      <c r="C2332" s="7">
        <v>1984.74</v>
      </c>
      <c r="D2332" s="7">
        <v>1998.99</v>
      </c>
      <c r="E2332" s="7">
        <v>1966.63</v>
      </c>
      <c r="F2332" s="7">
        <v>1976.05</v>
      </c>
      <c r="G2332" s="8">
        <v>13322700</v>
      </c>
      <c r="H2332" s="8">
        <v>773729000000</v>
      </c>
      <c r="I2332" s="7">
        <v>-0.74</v>
      </c>
      <c r="J2332" s="1">
        <f t="shared" si="109"/>
        <v>5</v>
      </c>
      <c r="K2332" s="1">
        <f t="shared" si="110"/>
        <v>27</v>
      </c>
    </row>
    <row r="2333" spans="1:11" hidden="1" x14ac:dyDescent="0.3">
      <c r="A2333" s="6">
        <v>42152</v>
      </c>
      <c r="B2333" s="1">
        <f t="shared" si="108"/>
        <v>2015</v>
      </c>
      <c r="C2333" s="7">
        <v>1996.7</v>
      </c>
      <c r="D2333" s="7">
        <v>2004.08</v>
      </c>
      <c r="E2333" s="7">
        <v>1985.6</v>
      </c>
      <c r="F2333" s="7">
        <v>1991.57</v>
      </c>
      <c r="G2333" s="8">
        <v>14813900</v>
      </c>
      <c r="H2333" s="8">
        <v>809967000000</v>
      </c>
      <c r="I2333" s="7">
        <v>0.79</v>
      </c>
      <c r="J2333" s="1">
        <f t="shared" si="109"/>
        <v>5</v>
      </c>
      <c r="K2333" s="1">
        <f t="shared" si="110"/>
        <v>28</v>
      </c>
    </row>
    <row r="2334" spans="1:11" hidden="1" x14ac:dyDescent="0.3">
      <c r="A2334" s="6">
        <v>42153</v>
      </c>
      <c r="B2334" s="1">
        <f t="shared" si="108"/>
        <v>2015</v>
      </c>
      <c r="C2334" s="7">
        <v>2007.68</v>
      </c>
      <c r="D2334" s="7">
        <v>2039.33</v>
      </c>
      <c r="E2334" s="7">
        <v>2007.68</v>
      </c>
      <c r="F2334" s="7">
        <v>2026.9</v>
      </c>
      <c r="G2334" s="8">
        <v>18899300</v>
      </c>
      <c r="H2334" s="8">
        <v>983242000000</v>
      </c>
      <c r="I2334" s="7">
        <v>1.77</v>
      </c>
      <c r="J2334" s="1">
        <f t="shared" si="109"/>
        <v>5</v>
      </c>
      <c r="K2334" s="1">
        <f t="shared" si="110"/>
        <v>29</v>
      </c>
    </row>
    <row r="2335" spans="1:11" hidden="1" x14ac:dyDescent="0.3">
      <c r="A2335" s="6">
        <v>42156</v>
      </c>
      <c r="B2335" s="1">
        <f t="shared" si="108"/>
        <v>2015</v>
      </c>
      <c r="C2335" s="7">
        <v>2028.32</v>
      </c>
      <c r="D2335" s="7">
        <v>2029.56</v>
      </c>
      <c r="E2335" s="7">
        <v>1995.74</v>
      </c>
      <c r="F2335" s="7">
        <v>2024.96</v>
      </c>
      <c r="G2335" s="8">
        <v>10556300</v>
      </c>
      <c r="H2335" s="8">
        <v>637480000000</v>
      </c>
      <c r="I2335" s="7">
        <v>-0.1</v>
      </c>
      <c r="J2335" s="1">
        <f t="shared" si="109"/>
        <v>6</v>
      </c>
      <c r="K2335" s="1">
        <f t="shared" si="110"/>
        <v>1</v>
      </c>
    </row>
    <row r="2336" spans="1:11" hidden="1" x14ac:dyDescent="0.3">
      <c r="A2336" s="6">
        <v>42157</v>
      </c>
      <c r="B2336" s="1">
        <f t="shared" si="108"/>
        <v>2015</v>
      </c>
      <c r="C2336" s="7">
        <v>2028.38</v>
      </c>
      <c r="D2336" s="7">
        <v>2032.78</v>
      </c>
      <c r="E2336" s="7">
        <v>1998.66</v>
      </c>
      <c r="F2336" s="7">
        <v>2007.28</v>
      </c>
      <c r="G2336" s="8">
        <v>9078300</v>
      </c>
      <c r="H2336" s="8">
        <v>441277000000</v>
      </c>
      <c r="I2336" s="7">
        <v>-0.87</v>
      </c>
      <c r="J2336" s="1">
        <f t="shared" si="109"/>
        <v>6</v>
      </c>
      <c r="K2336" s="1">
        <f t="shared" si="110"/>
        <v>2</v>
      </c>
    </row>
    <row r="2337" spans="1:11" hidden="1" x14ac:dyDescent="0.3">
      <c r="A2337" s="6">
        <v>42158</v>
      </c>
      <c r="B2337" s="1">
        <f t="shared" si="108"/>
        <v>2015</v>
      </c>
      <c r="C2337" s="7">
        <v>2006.68</v>
      </c>
      <c r="D2337" s="7">
        <v>2021.35</v>
      </c>
      <c r="E2337" s="7">
        <v>1978.87</v>
      </c>
      <c r="F2337" s="7">
        <v>1983.15</v>
      </c>
      <c r="G2337" s="8">
        <v>8220900</v>
      </c>
      <c r="H2337" s="8">
        <v>553537000000</v>
      </c>
      <c r="I2337" s="7">
        <v>-1.2</v>
      </c>
      <c r="J2337" s="1">
        <f t="shared" si="109"/>
        <v>6</v>
      </c>
      <c r="K2337" s="1">
        <f t="shared" si="110"/>
        <v>3</v>
      </c>
    </row>
    <row r="2338" spans="1:11" hidden="1" x14ac:dyDescent="0.3">
      <c r="A2338" s="6">
        <v>42159</v>
      </c>
      <c r="B2338" s="1">
        <f t="shared" si="108"/>
        <v>2015</v>
      </c>
      <c r="C2338" s="7">
        <v>2001.53</v>
      </c>
      <c r="D2338" s="7">
        <v>2012.42</v>
      </c>
      <c r="E2338" s="7">
        <v>1988.63</v>
      </c>
      <c r="F2338" s="7">
        <v>1995.17</v>
      </c>
      <c r="G2338" s="8">
        <v>8845300</v>
      </c>
      <c r="H2338" s="8">
        <v>762810000000</v>
      </c>
      <c r="I2338" s="7">
        <v>0.61</v>
      </c>
      <c r="J2338" s="1">
        <f t="shared" si="109"/>
        <v>6</v>
      </c>
      <c r="K2338" s="1">
        <f t="shared" si="110"/>
        <v>4</v>
      </c>
    </row>
    <row r="2339" spans="1:11" hidden="1" x14ac:dyDescent="0.3">
      <c r="A2339" s="6">
        <v>42160</v>
      </c>
      <c r="B2339" s="1">
        <f t="shared" si="108"/>
        <v>2015</v>
      </c>
      <c r="C2339" s="7">
        <v>1989.04</v>
      </c>
      <c r="D2339" s="7">
        <v>2029.8</v>
      </c>
      <c r="E2339" s="7">
        <v>1989.04</v>
      </c>
      <c r="F2339" s="7">
        <v>2024.11</v>
      </c>
      <c r="G2339" s="8">
        <v>8994400</v>
      </c>
      <c r="H2339" s="8">
        <v>505773000000</v>
      </c>
      <c r="I2339" s="7">
        <v>1.45</v>
      </c>
      <c r="J2339" s="1">
        <f t="shared" si="109"/>
        <v>6</v>
      </c>
      <c r="K2339" s="1">
        <f t="shared" si="110"/>
        <v>5</v>
      </c>
    </row>
    <row r="2340" spans="1:11" hidden="1" x14ac:dyDescent="0.3">
      <c r="A2340" s="6">
        <v>42163</v>
      </c>
      <c r="B2340" s="1">
        <f t="shared" si="108"/>
        <v>2015</v>
      </c>
      <c r="C2340" s="7">
        <v>2023.42</v>
      </c>
      <c r="D2340" s="7">
        <v>2024.63</v>
      </c>
      <c r="E2340" s="7">
        <v>2004.18</v>
      </c>
      <c r="F2340" s="7">
        <v>2004.93</v>
      </c>
      <c r="G2340" s="8">
        <v>8241900</v>
      </c>
      <c r="H2340" s="8">
        <v>469336000000</v>
      </c>
      <c r="I2340" s="7">
        <v>-0.95</v>
      </c>
      <c r="J2340" s="1">
        <f t="shared" si="109"/>
        <v>6</v>
      </c>
      <c r="K2340" s="1">
        <f t="shared" si="110"/>
        <v>8</v>
      </c>
    </row>
    <row r="2341" spans="1:11" hidden="1" x14ac:dyDescent="0.3">
      <c r="A2341" s="6">
        <v>42164</v>
      </c>
      <c r="B2341" s="1">
        <f t="shared" si="108"/>
        <v>2015</v>
      </c>
      <c r="C2341" s="7">
        <v>1994.15</v>
      </c>
      <c r="D2341" s="7">
        <v>2004.56</v>
      </c>
      <c r="E2341" s="7">
        <v>1983.62</v>
      </c>
      <c r="F2341" s="7">
        <v>1996.7</v>
      </c>
      <c r="G2341" s="8">
        <v>8470300</v>
      </c>
      <c r="H2341" s="8">
        <v>566425000000</v>
      </c>
      <c r="I2341" s="7">
        <v>-0.41</v>
      </c>
      <c r="J2341" s="1">
        <f t="shared" si="109"/>
        <v>6</v>
      </c>
      <c r="K2341" s="1">
        <f t="shared" si="110"/>
        <v>9</v>
      </c>
    </row>
    <row r="2342" spans="1:11" hidden="1" x14ac:dyDescent="0.3">
      <c r="A2342" s="6">
        <v>42165</v>
      </c>
      <c r="B2342" s="1">
        <f t="shared" si="108"/>
        <v>2015</v>
      </c>
      <c r="C2342" s="7">
        <v>2007.74</v>
      </c>
      <c r="D2342" s="7">
        <v>2008.72</v>
      </c>
      <c r="E2342" s="7">
        <v>1960.94</v>
      </c>
      <c r="F2342" s="7">
        <v>1968.86</v>
      </c>
      <c r="G2342" s="8">
        <v>8704200</v>
      </c>
      <c r="H2342" s="8">
        <v>540301000000</v>
      </c>
      <c r="I2342" s="7">
        <v>-1.39</v>
      </c>
      <c r="J2342" s="1">
        <f t="shared" si="109"/>
        <v>6</v>
      </c>
      <c r="K2342" s="1">
        <f t="shared" si="110"/>
        <v>10</v>
      </c>
    </row>
    <row r="2343" spans="1:11" hidden="1" x14ac:dyDescent="0.3">
      <c r="A2343" s="6">
        <v>42166</v>
      </c>
      <c r="B2343" s="1">
        <f t="shared" si="108"/>
        <v>2015</v>
      </c>
      <c r="C2343" s="7">
        <v>1987.28</v>
      </c>
      <c r="D2343" s="7">
        <v>1987.28</v>
      </c>
      <c r="E2343" s="7">
        <v>1954.96</v>
      </c>
      <c r="F2343" s="7">
        <v>1955.95</v>
      </c>
      <c r="G2343" s="8">
        <v>10095600</v>
      </c>
      <c r="H2343" s="8">
        <v>614345000000</v>
      </c>
      <c r="I2343" s="7">
        <v>-0.66</v>
      </c>
      <c r="J2343" s="1">
        <f t="shared" si="109"/>
        <v>6</v>
      </c>
      <c r="K2343" s="1">
        <f t="shared" si="110"/>
        <v>11</v>
      </c>
    </row>
    <row r="2344" spans="1:11" hidden="1" x14ac:dyDescent="0.3">
      <c r="A2344" s="6">
        <v>42167</v>
      </c>
      <c r="B2344" s="1">
        <f t="shared" si="108"/>
        <v>2015</v>
      </c>
      <c r="C2344" s="7">
        <v>1967.72</v>
      </c>
      <c r="D2344" s="7">
        <v>1973.38</v>
      </c>
      <c r="E2344" s="7">
        <v>1937.67</v>
      </c>
      <c r="F2344" s="7">
        <v>1949.62</v>
      </c>
      <c r="G2344" s="8">
        <v>7860300</v>
      </c>
      <c r="H2344" s="8">
        <v>491590000000</v>
      </c>
      <c r="I2344" s="7">
        <v>-0.32</v>
      </c>
      <c r="J2344" s="1">
        <f t="shared" si="109"/>
        <v>6</v>
      </c>
      <c r="K2344" s="1">
        <f t="shared" si="110"/>
        <v>12</v>
      </c>
    </row>
    <row r="2345" spans="1:11" hidden="1" x14ac:dyDescent="0.3">
      <c r="A2345" s="6">
        <v>42170</v>
      </c>
      <c r="B2345" s="1">
        <f t="shared" si="108"/>
        <v>2015</v>
      </c>
      <c r="C2345" s="7">
        <v>1936.24</v>
      </c>
      <c r="D2345" s="7">
        <v>1947.64</v>
      </c>
      <c r="E2345" s="7">
        <v>1914.11</v>
      </c>
      <c r="F2345" s="7">
        <v>1914.11</v>
      </c>
      <c r="G2345" s="8">
        <v>6234500</v>
      </c>
      <c r="H2345" s="8">
        <v>385140000000</v>
      </c>
      <c r="I2345" s="7">
        <v>-1.82</v>
      </c>
      <c r="J2345" s="1">
        <f t="shared" si="109"/>
        <v>6</v>
      </c>
      <c r="K2345" s="1">
        <f t="shared" si="110"/>
        <v>15</v>
      </c>
    </row>
    <row r="2346" spans="1:11" hidden="1" x14ac:dyDescent="0.3">
      <c r="A2346" s="6">
        <v>42171</v>
      </c>
      <c r="B2346" s="1">
        <f t="shared" si="108"/>
        <v>2015</v>
      </c>
      <c r="C2346" s="7">
        <v>1913.24</v>
      </c>
      <c r="D2346" s="7">
        <v>1916.79</v>
      </c>
      <c r="E2346" s="7">
        <v>1873.46</v>
      </c>
      <c r="F2346" s="7">
        <v>1884.31</v>
      </c>
      <c r="G2346" s="8">
        <v>12255500</v>
      </c>
      <c r="H2346" s="8">
        <v>696249000000</v>
      </c>
      <c r="I2346" s="7">
        <v>-1.56</v>
      </c>
      <c r="J2346" s="1">
        <f t="shared" si="109"/>
        <v>6</v>
      </c>
      <c r="K2346" s="1">
        <f t="shared" si="110"/>
        <v>16</v>
      </c>
    </row>
    <row r="2347" spans="1:11" hidden="1" x14ac:dyDescent="0.3">
      <c r="A2347" s="6">
        <v>42172</v>
      </c>
      <c r="B2347" s="1">
        <f t="shared" si="108"/>
        <v>2015</v>
      </c>
      <c r="C2347" s="7">
        <v>1898.19</v>
      </c>
      <c r="D2347" s="7">
        <v>1927.84</v>
      </c>
      <c r="E2347" s="7">
        <v>1895.78</v>
      </c>
      <c r="F2347" s="7">
        <v>1920.94</v>
      </c>
      <c r="G2347" s="8">
        <v>13050600</v>
      </c>
      <c r="H2347" s="8">
        <v>526409000000</v>
      </c>
      <c r="I2347" s="7">
        <v>1.94</v>
      </c>
      <c r="J2347" s="1">
        <f t="shared" si="109"/>
        <v>6</v>
      </c>
      <c r="K2347" s="1">
        <f t="shared" si="110"/>
        <v>17</v>
      </c>
    </row>
    <row r="2348" spans="1:11" hidden="1" x14ac:dyDescent="0.3">
      <c r="A2348" s="6">
        <v>42173</v>
      </c>
      <c r="B2348" s="1">
        <f t="shared" si="108"/>
        <v>2015</v>
      </c>
      <c r="C2348" s="7">
        <v>1931.01</v>
      </c>
      <c r="D2348" s="7">
        <v>1934.73</v>
      </c>
      <c r="E2348" s="7">
        <v>1913.19</v>
      </c>
      <c r="F2348" s="7">
        <v>1918.58</v>
      </c>
      <c r="G2348" s="8">
        <v>7388600</v>
      </c>
      <c r="H2348" s="8">
        <v>398580000000</v>
      </c>
      <c r="I2348" s="7">
        <v>-0.12</v>
      </c>
      <c r="J2348" s="1">
        <f t="shared" si="109"/>
        <v>6</v>
      </c>
      <c r="K2348" s="1">
        <f t="shared" si="110"/>
        <v>18</v>
      </c>
    </row>
    <row r="2349" spans="1:11" hidden="1" x14ac:dyDescent="0.3">
      <c r="A2349" s="6">
        <v>42174</v>
      </c>
      <c r="B2349" s="1">
        <f t="shared" si="108"/>
        <v>2015</v>
      </c>
      <c r="C2349" s="7">
        <v>1935.8</v>
      </c>
      <c r="D2349" s="7">
        <v>1936.76</v>
      </c>
      <c r="E2349" s="7">
        <v>1919.52</v>
      </c>
      <c r="F2349" s="7">
        <v>1924.91</v>
      </c>
      <c r="G2349" s="8">
        <v>9841400</v>
      </c>
      <c r="H2349" s="8">
        <v>449281000000</v>
      </c>
      <c r="I2349" s="7">
        <v>0.33</v>
      </c>
      <c r="J2349" s="1">
        <f t="shared" si="109"/>
        <v>6</v>
      </c>
      <c r="K2349" s="1">
        <f t="shared" si="110"/>
        <v>19</v>
      </c>
    </row>
    <row r="2350" spans="1:11" hidden="1" x14ac:dyDescent="0.3">
      <c r="A2350" s="6">
        <v>42177</v>
      </c>
      <c r="B2350" s="1">
        <f t="shared" si="108"/>
        <v>2015</v>
      </c>
      <c r="C2350" s="7">
        <v>1938.47</v>
      </c>
      <c r="D2350" s="7">
        <v>1954.61</v>
      </c>
      <c r="E2350" s="7">
        <v>1932.77</v>
      </c>
      <c r="F2350" s="7">
        <v>1950.51</v>
      </c>
      <c r="G2350" s="8">
        <v>10133600</v>
      </c>
      <c r="H2350" s="8">
        <v>405304000000</v>
      </c>
      <c r="I2350" s="7">
        <v>1.33</v>
      </c>
      <c r="J2350" s="1">
        <f t="shared" si="109"/>
        <v>6</v>
      </c>
      <c r="K2350" s="1">
        <f t="shared" si="110"/>
        <v>22</v>
      </c>
    </row>
    <row r="2351" spans="1:11" hidden="1" x14ac:dyDescent="0.3">
      <c r="A2351" s="6">
        <v>42178</v>
      </c>
      <c r="B2351" s="1">
        <f t="shared" si="108"/>
        <v>2015</v>
      </c>
      <c r="C2351" s="7">
        <v>1960.2</v>
      </c>
      <c r="D2351" s="7">
        <v>1965.05</v>
      </c>
      <c r="E2351" s="7">
        <v>1949.36</v>
      </c>
      <c r="F2351" s="7">
        <v>1960.31</v>
      </c>
      <c r="G2351" s="8">
        <v>8258600</v>
      </c>
      <c r="H2351" s="8">
        <v>486304000000</v>
      </c>
      <c r="I2351" s="7">
        <v>0.5</v>
      </c>
      <c r="J2351" s="1">
        <f t="shared" si="109"/>
        <v>6</v>
      </c>
      <c r="K2351" s="1">
        <f t="shared" si="110"/>
        <v>23</v>
      </c>
    </row>
    <row r="2352" spans="1:11" hidden="1" x14ac:dyDescent="0.3">
      <c r="A2352" s="6">
        <v>42179</v>
      </c>
      <c r="B2352" s="1">
        <f t="shared" si="108"/>
        <v>2015</v>
      </c>
      <c r="C2352" s="7">
        <v>1957.64</v>
      </c>
      <c r="D2352" s="7">
        <v>1958.41</v>
      </c>
      <c r="E2352" s="7">
        <v>1932.07</v>
      </c>
      <c r="F2352" s="7">
        <v>1935.89</v>
      </c>
      <c r="G2352" s="8">
        <v>7925100</v>
      </c>
      <c r="H2352" s="8">
        <v>454761000000</v>
      </c>
      <c r="I2352" s="7">
        <v>-1.25</v>
      </c>
      <c r="J2352" s="1">
        <f t="shared" si="109"/>
        <v>6</v>
      </c>
      <c r="K2352" s="1">
        <f t="shared" si="110"/>
        <v>24</v>
      </c>
    </row>
    <row r="2353" spans="1:11" hidden="1" x14ac:dyDescent="0.3">
      <c r="A2353" s="6">
        <v>42180</v>
      </c>
      <c r="B2353" s="1">
        <f t="shared" si="108"/>
        <v>2015</v>
      </c>
      <c r="C2353" s="7">
        <v>1926.57</v>
      </c>
      <c r="D2353" s="7">
        <v>1944.29</v>
      </c>
      <c r="E2353" s="7">
        <v>1924.53</v>
      </c>
      <c r="F2353" s="7">
        <v>1930.91</v>
      </c>
      <c r="G2353" s="8">
        <v>9969900</v>
      </c>
      <c r="H2353" s="8">
        <v>518243000000</v>
      </c>
      <c r="I2353" s="7">
        <v>-0.26</v>
      </c>
      <c r="J2353" s="1">
        <f t="shared" si="109"/>
        <v>6</v>
      </c>
      <c r="K2353" s="1">
        <f t="shared" si="110"/>
        <v>25</v>
      </c>
    </row>
    <row r="2354" spans="1:11" hidden="1" x14ac:dyDescent="0.3">
      <c r="A2354" s="6">
        <v>42181</v>
      </c>
      <c r="B2354" s="1">
        <f t="shared" si="108"/>
        <v>2015</v>
      </c>
      <c r="C2354" s="7">
        <v>1917.97</v>
      </c>
      <c r="D2354" s="7">
        <v>1919.23</v>
      </c>
      <c r="E2354" s="7">
        <v>1907.7</v>
      </c>
      <c r="F2354" s="7">
        <v>1908.2</v>
      </c>
      <c r="G2354" s="8">
        <v>17028600</v>
      </c>
      <c r="H2354" s="8">
        <v>720642000000</v>
      </c>
      <c r="I2354" s="7">
        <v>-1.18</v>
      </c>
      <c r="J2354" s="1">
        <f t="shared" si="109"/>
        <v>6</v>
      </c>
      <c r="K2354" s="1">
        <f t="shared" si="110"/>
        <v>26</v>
      </c>
    </row>
    <row r="2355" spans="1:11" hidden="1" x14ac:dyDescent="0.3">
      <c r="A2355" s="6">
        <v>42184</v>
      </c>
      <c r="B2355" s="1">
        <f t="shared" si="108"/>
        <v>2015</v>
      </c>
      <c r="C2355" s="7">
        <v>1864.21</v>
      </c>
      <c r="D2355" s="7">
        <v>1896.12</v>
      </c>
      <c r="E2355" s="7">
        <v>1864.15</v>
      </c>
      <c r="F2355" s="7">
        <v>1885.02</v>
      </c>
      <c r="G2355" s="8">
        <v>10702000</v>
      </c>
      <c r="H2355" s="8">
        <v>575583000000</v>
      </c>
      <c r="I2355" s="7">
        <v>-1.21</v>
      </c>
      <c r="J2355" s="1">
        <f t="shared" si="109"/>
        <v>6</v>
      </c>
      <c r="K2355" s="1">
        <f t="shared" si="110"/>
        <v>29</v>
      </c>
    </row>
    <row r="2356" spans="1:11" hidden="1" x14ac:dyDescent="0.3">
      <c r="A2356" s="6">
        <v>42185</v>
      </c>
      <c r="B2356" s="1">
        <f t="shared" si="108"/>
        <v>2015</v>
      </c>
      <c r="C2356" s="7">
        <v>1880.46</v>
      </c>
      <c r="D2356" s="7">
        <v>1892.48</v>
      </c>
      <c r="E2356" s="7">
        <v>1855.02</v>
      </c>
      <c r="F2356" s="7">
        <v>1891.56</v>
      </c>
      <c r="G2356" s="8">
        <v>7235000</v>
      </c>
      <c r="H2356" s="8">
        <v>435297000000</v>
      </c>
      <c r="I2356" s="7">
        <v>0.35</v>
      </c>
      <c r="J2356" s="1">
        <f t="shared" si="109"/>
        <v>6</v>
      </c>
      <c r="K2356" s="1">
        <f t="shared" si="110"/>
        <v>30</v>
      </c>
    </row>
    <row r="2357" spans="1:11" hidden="1" x14ac:dyDescent="0.3">
      <c r="A2357" s="6">
        <v>42186</v>
      </c>
      <c r="B2357" s="1">
        <f t="shared" si="108"/>
        <v>2015</v>
      </c>
      <c r="C2357" s="7">
        <v>1899.76</v>
      </c>
      <c r="D2357" s="7">
        <v>1917.65</v>
      </c>
      <c r="E2357" s="7">
        <v>1891.58</v>
      </c>
      <c r="F2357" s="7">
        <v>1913.92</v>
      </c>
      <c r="G2357" s="8">
        <v>6318500</v>
      </c>
      <c r="H2357" s="8">
        <v>372755000000</v>
      </c>
      <c r="I2357" s="7">
        <v>1.18</v>
      </c>
      <c r="J2357" s="1">
        <f t="shared" si="109"/>
        <v>7</v>
      </c>
      <c r="K2357" s="1">
        <f t="shared" si="110"/>
        <v>1</v>
      </c>
    </row>
    <row r="2358" spans="1:11" hidden="1" x14ac:dyDescent="0.3">
      <c r="A2358" s="6">
        <v>42187</v>
      </c>
      <c r="B2358" s="1">
        <f t="shared" si="108"/>
        <v>2015</v>
      </c>
      <c r="C2358" s="7">
        <v>1916.51</v>
      </c>
      <c r="D2358" s="7">
        <v>1922.75</v>
      </c>
      <c r="E2358" s="7">
        <v>1908.8</v>
      </c>
      <c r="F2358" s="7">
        <v>1919.84</v>
      </c>
      <c r="G2358" s="8">
        <v>7372900</v>
      </c>
      <c r="H2358" s="8">
        <v>406342000000</v>
      </c>
      <c r="I2358" s="7">
        <v>0.31</v>
      </c>
      <c r="J2358" s="1">
        <f t="shared" si="109"/>
        <v>7</v>
      </c>
      <c r="K2358" s="1">
        <f t="shared" si="110"/>
        <v>2</v>
      </c>
    </row>
    <row r="2359" spans="1:11" hidden="1" x14ac:dyDescent="0.3">
      <c r="A2359" s="6">
        <v>42188</v>
      </c>
      <c r="B2359" s="1">
        <f t="shared" si="108"/>
        <v>2015</v>
      </c>
      <c r="C2359" s="7">
        <v>1919.56</v>
      </c>
      <c r="D2359" s="7">
        <v>1932.23</v>
      </c>
      <c r="E2359" s="7">
        <v>1908.43</v>
      </c>
      <c r="F2359" s="7">
        <v>1918.29</v>
      </c>
      <c r="G2359" s="8">
        <v>7371700</v>
      </c>
      <c r="H2359" s="8">
        <v>381690000000</v>
      </c>
      <c r="I2359" s="7">
        <v>-0.08</v>
      </c>
      <c r="J2359" s="1">
        <f t="shared" si="109"/>
        <v>7</v>
      </c>
      <c r="K2359" s="1">
        <f t="shared" si="110"/>
        <v>3</v>
      </c>
    </row>
    <row r="2360" spans="1:11" hidden="1" x14ac:dyDescent="0.3">
      <c r="A2360" s="6">
        <v>42191</v>
      </c>
      <c r="B2360" s="1">
        <f t="shared" si="108"/>
        <v>2015</v>
      </c>
      <c r="C2360" s="7">
        <v>1890.69</v>
      </c>
      <c r="D2360" s="7">
        <v>1904.75</v>
      </c>
      <c r="E2360" s="7">
        <v>1859.91</v>
      </c>
      <c r="F2360" s="7">
        <v>1861.63</v>
      </c>
      <c r="G2360" s="8">
        <v>8750700</v>
      </c>
      <c r="H2360" s="8">
        <v>514912000000</v>
      </c>
      <c r="I2360" s="7">
        <v>-2.95</v>
      </c>
      <c r="J2360" s="1">
        <f t="shared" si="109"/>
        <v>7</v>
      </c>
      <c r="K2360" s="1">
        <f t="shared" si="110"/>
        <v>6</v>
      </c>
    </row>
    <row r="2361" spans="1:11" hidden="1" x14ac:dyDescent="0.3">
      <c r="A2361" s="6">
        <v>42192</v>
      </c>
      <c r="B2361" s="1">
        <f t="shared" si="108"/>
        <v>2015</v>
      </c>
      <c r="C2361" s="7">
        <v>1877.16</v>
      </c>
      <c r="D2361" s="7">
        <v>1886.96</v>
      </c>
      <c r="E2361" s="7">
        <v>1856.87</v>
      </c>
      <c r="F2361" s="7">
        <v>1870.35</v>
      </c>
      <c r="G2361" s="8">
        <v>7949300</v>
      </c>
      <c r="H2361" s="8">
        <v>518825000000</v>
      </c>
      <c r="I2361" s="7">
        <v>0.47</v>
      </c>
      <c r="J2361" s="1">
        <f t="shared" si="109"/>
        <v>7</v>
      </c>
      <c r="K2361" s="1">
        <f t="shared" si="110"/>
        <v>7</v>
      </c>
    </row>
    <row r="2362" spans="1:11" hidden="1" x14ac:dyDescent="0.3">
      <c r="A2362" s="6">
        <v>42193</v>
      </c>
      <c r="B2362" s="1">
        <f t="shared" si="108"/>
        <v>2015</v>
      </c>
      <c r="C2362" s="7">
        <v>1878.02</v>
      </c>
      <c r="D2362" s="7">
        <v>1882</v>
      </c>
      <c r="E2362" s="7">
        <v>1855.66</v>
      </c>
      <c r="F2362" s="7">
        <v>1864.94</v>
      </c>
      <c r="G2362" s="8">
        <v>8373400</v>
      </c>
      <c r="H2362" s="8">
        <v>501633000000</v>
      </c>
      <c r="I2362" s="7">
        <v>-0.28999999999999998</v>
      </c>
      <c r="J2362" s="1">
        <f t="shared" si="109"/>
        <v>7</v>
      </c>
      <c r="K2362" s="1">
        <f t="shared" si="110"/>
        <v>8</v>
      </c>
    </row>
    <row r="2363" spans="1:11" hidden="1" x14ac:dyDescent="0.3">
      <c r="A2363" s="6">
        <v>42194</v>
      </c>
      <c r="B2363" s="1">
        <f t="shared" si="108"/>
        <v>2015</v>
      </c>
      <c r="C2363" s="7">
        <v>1851.21</v>
      </c>
      <c r="D2363" s="7">
        <v>1858.28</v>
      </c>
      <c r="E2363" s="7">
        <v>1816.45</v>
      </c>
      <c r="F2363" s="7">
        <v>1855.74</v>
      </c>
      <c r="G2363" s="8">
        <v>8748600</v>
      </c>
      <c r="H2363" s="8">
        <v>567210000000</v>
      </c>
      <c r="I2363" s="7">
        <v>-0.49</v>
      </c>
      <c r="J2363" s="1">
        <f t="shared" si="109"/>
        <v>7</v>
      </c>
      <c r="K2363" s="1">
        <f t="shared" si="110"/>
        <v>9</v>
      </c>
    </row>
    <row r="2364" spans="1:11" hidden="1" x14ac:dyDescent="0.3">
      <c r="A2364" s="6">
        <v>42195</v>
      </c>
      <c r="B2364" s="1">
        <f t="shared" si="108"/>
        <v>2015</v>
      </c>
      <c r="C2364" s="7">
        <v>1866.66</v>
      </c>
      <c r="D2364" s="7">
        <v>1876.19</v>
      </c>
      <c r="E2364" s="7">
        <v>1856.22</v>
      </c>
      <c r="F2364" s="7">
        <v>1870.53</v>
      </c>
      <c r="G2364" s="8">
        <v>7830500</v>
      </c>
      <c r="H2364" s="8">
        <v>434371000000</v>
      </c>
      <c r="I2364" s="7">
        <v>0.8</v>
      </c>
      <c r="J2364" s="1">
        <f t="shared" si="109"/>
        <v>7</v>
      </c>
      <c r="K2364" s="1">
        <f t="shared" si="110"/>
        <v>10</v>
      </c>
    </row>
    <row r="2365" spans="1:11" hidden="1" x14ac:dyDescent="0.3">
      <c r="A2365" s="6">
        <v>42198</v>
      </c>
      <c r="B2365" s="1">
        <f t="shared" si="108"/>
        <v>2015</v>
      </c>
      <c r="C2365" s="7">
        <v>1875.84</v>
      </c>
      <c r="D2365" s="7">
        <v>1909.47</v>
      </c>
      <c r="E2365" s="7">
        <v>1875.84</v>
      </c>
      <c r="F2365" s="7">
        <v>1904.17</v>
      </c>
      <c r="G2365" s="8">
        <v>7594000</v>
      </c>
      <c r="H2365" s="8">
        <v>433531000000</v>
      </c>
      <c r="I2365" s="7">
        <v>1.8</v>
      </c>
      <c r="J2365" s="1">
        <f t="shared" si="109"/>
        <v>7</v>
      </c>
      <c r="K2365" s="1">
        <f t="shared" si="110"/>
        <v>13</v>
      </c>
    </row>
    <row r="2366" spans="1:11" hidden="1" x14ac:dyDescent="0.3">
      <c r="A2366" s="6">
        <v>42199</v>
      </c>
      <c r="B2366" s="1">
        <f t="shared" si="108"/>
        <v>2015</v>
      </c>
      <c r="C2366" s="7">
        <v>1909.72</v>
      </c>
      <c r="D2366" s="7">
        <v>1910.16</v>
      </c>
      <c r="E2366" s="7">
        <v>1859.66</v>
      </c>
      <c r="F2366" s="7">
        <v>1863.39</v>
      </c>
      <c r="G2366" s="8">
        <v>19047300</v>
      </c>
      <c r="H2366" s="8">
        <v>1094828000000</v>
      </c>
      <c r="I2366" s="7">
        <v>-2.14</v>
      </c>
      <c r="J2366" s="1">
        <f t="shared" si="109"/>
        <v>7</v>
      </c>
      <c r="K2366" s="1">
        <f t="shared" si="110"/>
        <v>14</v>
      </c>
    </row>
    <row r="2367" spans="1:11" hidden="1" x14ac:dyDescent="0.3">
      <c r="A2367" s="6">
        <v>42200</v>
      </c>
      <c r="B2367" s="1">
        <f t="shared" si="108"/>
        <v>2015</v>
      </c>
      <c r="C2367" s="7">
        <v>1871.55</v>
      </c>
      <c r="D2367" s="7">
        <v>1888.87</v>
      </c>
      <c r="E2367" s="7">
        <v>1869.56</v>
      </c>
      <c r="F2367" s="7">
        <v>1885.5</v>
      </c>
      <c r="G2367" s="8">
        <v>12778200</v>
      </c>
      <c r="H2367" s="8">
        <v>600547000000</v>
      </c>
      <c r="I2367" s="7">
        <v>1.19</v>
      </c>
      <c r="J2367" s="1">
        <f t="shared" si="109"/>
        <v>7</v>
      </c>
      <c r="K2367" s="1">
        <f t="shared" si="110"/>
        <v>15</v>
      </c>
    </row>
    <row r="2368" spans="1:11" hidden="1" x14ac:dyDescent="0.3">
      <c r="A2368" s="6">
        <v>42201</v>
      </c>
      <c r="B2368" s="1">
        <f t="shared" si="108"/>
        <v>2015</v>
      </c>
      <c r="C2368" s="7">
        <v>1887.88</v>
      </c>
      <c r="D2368" s="7">
        <v>1944.12</v>
      </c>
      <c r="E2368" s="7">
        <v>1885.01</v>
      </c>
      <c r="F2368" s="7">
        <v>1944.12</v>
      </c>
      <c r="G2368" s="8">
        <v>11265700</v>
      </c>
      <c r="H2368" s="8">
        <v>502024000000</v>
      </c>
      <c r="I2368" s="7">
        <v>3.11</v>
      </c>
      <c r="J2368" s="1">
        <f t="shared" si="109"/>
        <v>7</v>
      </c>
      <c r="K2368" s="1">
        <f t="shared" si="110"/>
        <v>16</v>
      </c>
    </row>
    <row r="2369" spans="1:11" hidden="1" x14ac:dyDescent="0.3">
      <c r="A2369" s="6">
        <v>42202</v>
      </c>
      <c r="B2369" s="1">
        <f t="shared" si="108"/>
        <v>2015</v>
      </c>
      <c r="C2369" s="7">
        <v>1958.94</v>
      </c>
      <c r="D2369" s="7">
        <v>1963.69</v>
      </c>
      <c r="E2369" s="7">
        <v>1936.32</v>
      </c>
      <c r="F2369" s="7">
        <v>1961.41</v>
      </c>
      <c r="G2369" s="8">
        <v>9831100</v>
      </c>
      <c r="H2369" s="8">
        <v>619959000000</v>
      </c>
      <c r="I2369" s="7">
        <v>0.89</v>
      </c>
      <c r="J2369" s="1">
        <f t="shared" si="109"/>
        <v>7</v>
      </c>
      <c r="K2369" s="1">
        <f t="shared" si="110"/>
        <v>17</v>
      </c>
    </row>
    <row r="2370" spans="1:11" hidden="1" x14ac:dyDescent="0.3">
      <c r="A2370" s="6">
        <v>42205</v>
      </c>
      <c r="B2370" s="1">
        <f t="shared" ref="B2370:B2433" si="111">YEAR(A2370)</f>
        <v>2015</v>
      </c>
      <c r="C2370" s="7">
        <v>1963.51</v>
      </c>
      <c r="D2370" s="7">
        <v>1963.95</v>
      </c>
      <c r="E2370" s="7">
        <v>1930.17</v>
      </c>
      <c r="F2370" s="7">
        <v>1930.55</v>
      </c>
      <c r="G2370" s="8">
        <v>6947300</v>
      </c>
      <c r="H2370" s="8">
        <v>340261000000</v>
      </c>
      <c r="I2370" s="7">
        <v>-1.57</v>
      </c>
      <c r="J2370" s="1">
        <f t="shared" si="109"/>
        <v>7</v>
      </c>
      <c r="K2370" s="1">
        <f t="shared" si="110"/>
        <v>20</v>
      </c>
    </row>
    <row r="2371" spans="1:11" hidden="1" x14ac:dyDescent="0.3">
      <c r="A2371" s="6">
        <v>42206</v>
      </c>
      <c r="B2371" s="1">
        <f t="shared" si="111"/>
        <v>2015</v>
      </c>
      <c r="C2371" s="7">
        <v>1939.22</v>
      </c>
      <c r="D2371" s="7">
        <v>1942.71</v>
      </c>
      <c r="E2371" s="7">
        <v>1909.06</v>
      </c>
      <c r="F2371" s="7">
        <v>1924.52</v>
      </c>
      <c r="G2371" s="8">
        <v>7284300</v>
      </c>
      <c r="H2371" s="8">
        <v>412414000000</v>
      </c>
      <c r="I2371" s="7">
        <v>-0.31</v>
      </c>
      <c r="J2371" s="1">
        <f t="shared" ref="J2371:J2434" si="112">MONTH(A2371)</f>
        <v>7</v>
      </c>
      <c r="K2371" s="1">
        <f t="shared" ref="K2371:K2434" si="113">DAY(A2371)</f>
        <v>21</v>
      </c>
    </row>
    <row r="2372" spans="1:11" hidden="1" x14ac:dyDescent="0.3">
      <c r="A2372" s="6">
        <v>42207</v>
      </c>
      <c r="B2372" s="1">
        <f t="shared" si="111"/>
        <v>2015</v>
      </c>
      <c r="C2372" s="7">
        <v>1915.34</v>
      </c>
      <c r="D2372" s="7">
        <v>1924.2</v>
      </c>
      <c r="E2372" s="7">
        <v>1891.95</v>
      </c>
      <c r="F2372" s="7">
        <v>1897.73</v>
      </c>
      <c r="G2372" s="8">
        <v>9773800</v>
      </c>
      <c r="H2372" s="8">
        <v>575249000000</v>
      </c>
      <c r="I2372" s="7">
        <v>-1.39</v>
      </c>
      <c r="J2372" s="1">
        <f t="shared" si="112"/>
        <v>7</v>
      </c>
      <c r="K2372" s="1">
        <f t="shared" si="113"/>
        <v>22</v>
      </c>
    </row>
    <row r="2373" spans="1:11" hidden="1" x14ac:dyDescent="0.3">
      <c r="A2373" s="6">
        <v>42208</v>
      </c>
      <c r="B2373" s="1">
        <f t="shared" si="111"/>
        <v>2015</v>
      </c>
      <c r="C2373" s="7">
        <v>1913.09</v>
      </c>
      <c r="D2373" s="7">
        <v>1917.82</v>
      </c>
      <c r="E2373" s="7">
        <v>1870.18</v>
      </c>
      <c r="F2373" s="7">
        <v>1870.18</v>
      </c>
      <c r="G2373" s="8">
        <v>13225000</v>
      </c>
      <c r="H2373" s="8">
        <v>658233000000</v>
      </c>
      <c r="I2373" s="7">
        <v>-1.45</v>
      </c>
      <c r="J2373" s="1">
        <f t="shared" si="112"/>
        <v>7</v>
      </c>
      <c r="K2373" s="1">
        <f t="shared" si="113"/>
        <v>23</v>
      </c>
    </row>
    <row r="2374" spans="1:11" hidden="1" x14ac:dyDescent="0.3">
      <c r="A2374" s="6">
        <v>42209</v>
      </c>
      <c r="B2374" s="1">
        <f t="shared" si="111"/>
        <v>2015</v>
      </c>
      <c r="C2374" s="7">
        <v>1875.07</v>
      </c>
      <c r="D2374" s="7">
        <v>1876.49</v>
      </c>
      <c r="E2374" s="7">
        <v>1852</v>
      </c>
      <c r="F2374" s="7">
        <v>1858.24</v>
      </c>
      <c r="G2374" s="8">
        <v>7374400</v>
      </c>
      <c r="H2374" s="8">
        <v>432463000000</v>
      </c>
      <c r="I2374" s="7">
        <v>-0.64</v>
      </c>
      <c r="J2374" s="1">
        <f t="shared" si="112"/>
        <v>7</v>
      </c>
      <c r="K2374" s="1">
        <f t="shared" si="113"/>
        <v>24</v>
      </c>
    </row>
    <row r="2375" spans="1:11" hidden="1" x14ac:dyDescent="0.3">
      <c r="A2375" s="6">
        <v>42212</v>
      </c>
      <c r="B2375" s="1">
        <f t="shared" si="111"/>
        <v>2015</v>
      </c>
      <c r="C2375" s="7">
        <v>1864.91</v>
      </c>
      <c r="D2375" s="7">
        <v>1868.32</v>
      </c>
      <c r="E2375" s="7">
        <v>1823.64</v>
      </c>
      <c r="F2375" s="7">
        <v>1824.39</v>
      </c>
      <c r="G2375" s="8">
        <v>9407800</v>
      </c>
      <c r="H2375" s="8">
        <v>541735000000</v>
      </c>
      <c r="I2375" s="7">
        <v>-1.82</v>
      </c>
      <c r="J2375" s="1">
        <f t="shared" si="112"/>
        <v>7</v>
      </c>
      <c r="K2375" s="1">
        <f t="shared" si="113"/>
        <v>27</v>
      </c>
    </row>
    <row r="2376" spans="1:11" hidden="1" x14ac:dyDescent="0.3">
      <c r="A2376" s="6">
        <v>42213</v>
      </c>
      <c r="B2376" s="1">
        <f t="shared" si="111"/>
        <v>2015</v>
      </c>
      <c r="C2376" s="7">
        <v>1802.92</v>
      </c>
      <c r="D2376" s="7">
        <v>1817.57</v>
      </c>
      <c r="E2376" s="7">
        <v>1781.04</v>
      </c>
      <c r="F2376" s="7">
        <v>1808.8</v>
      </c>
      <c r="G2376" s="8">
        <v>8182500</v>
      </c>
      <c r="H2376" s="8">
        <v>544502000000</v>
      </c>
      <c r="I2376" s="7">
        <v>-0.85</v>
      </c>
      <c r="J2376" s="1">
        <f t="shared" si="112"/>
        <v>7</v>
      </c>
      <c r="K2376" s="1">
        <f t="shared" si="113"/>
        <v>28</v>
      </c>
    </row>
    <row r="2377" spans="1:11" hidden="1" x14ac:dyDescent="0.3">
      <c r="A2377" s="6">
        <v>42214</v>
      </c>
      <c r="B2377" s="1">
        <f t="shared" si="111"/>
        <v>2015</v>
      </c>
      <c r="C2377" s="7">
        <v>1824.51</v>
      </c>
      <c r="D2377" s="7">
        <v>1837.32</v>
      </c>
      <c r="E2377" s="7">
        <v>1812.11</v>
      </c>
      <c r="F2377" s="7">
        <v>1812.45</v>
      </c>
      <c r="G2377" s="8">
        <v>7100600</v>
      </c>
      <c r="H2377" s="8">
        <v>516895000000</v>
      </c>
      <c r="I2377" s="7">
        <v>0.2</v>
      </c>
      <c r="J2377" s="1">
        <f t="shared" si="112"/>
        <v>7</v>
      </c>
      <c r="K2377" s="1">
        <f t="shared" si="113"/>
        <v>29</v>
      </c>
    </row>
    <row r="2378" spans="1:11" hidden="1" x14ac:dyDescent="0.3">
      <c r="A2378" s="6">
        <v>42215</v>
      </c>
      <c r="B2378" s="1">
        <f t="shared" si="111"/>
        <v>2015</v>
      </c>
      <c r="C2378" s="7">
        <v>1813.68</v>
      </c>
      <c r="D2378" s="7">
        <v>1823.08</v>
      </c>
      <c r="E2378" s="7">
        <v>1745.88</v>
      </c>
      <c r="F2378" s="7">
        <v>1745.88</v>
      </c>
      <c r="G2378" s="8">
        <v>13939400</v>
      </c>
      <c r="H2378" s="8">
        <v>772214000000</v>
      </c>
      <c r="I2378" s="7">
        <v>-3.67</v>
      </c>
      <c r="J2378" s="1">
        <f t="shared" si="112"/>
        <v>7</v>
      </c>
      <c r="K2378" s="1">
        <f t="shared" si="113"/>
        <v>30</v>
      </c>
    </row>
    <row r="2379" spans="1:11" hidden="1" x14ac:dyDescent="0.3">
      <c r="A2379" s="6">
        <v>42216</v>
      </c>
      <c r="B2379" s="1">
        <f t="shared" si="111"/>
        <v>2015</v>
      </c>
      <c r="C2379" s="7">
        <v>1752.88</v>
      </c>
      <c r="D2379" s="7">
        <v>1783.36</v>
      </c>
      <c r="E2379" s="7">
        <v>1745.26</v>
      </c>
      <c r="F2379" s="7">
        <v>1783.36</v>
      </c>
      <c r="G2379" s="8">
        <v>11269400</v>
      </c>
      <c r="H2379" s="8">
        <v>778033000000</v>
      </c>
      <c r="I2379" s="7">
        <v>2.15</v>
      </c>
      <c r="J2379" s="1">
        <f t="shared" si="112"/>
        <v>7</v>
      </c>
      <c r="K2379" s="1">
        <f t="shared" si="113"/>
        <v>31</v>
      </c>
    </row>
    <row r="2380" spans="1:11" hidden="1" x14ac:dyDescent="0.3">
      <c r="A2380" s="6">
        <v>42219</v>
      </c>
      <c r="B2380" s="1">
        <f t="shared" si="111"/>
        <v>2015</v>
      </c>
      <c r="C2380" s="7">
        <v>1783.98</v>
      </c>
      <c r="D2380" s="7">
        <v>1788.4</v>
      </c>
      <c r="E2380" s="7">
        <v>1739.68</v>
      </c>
      <c r="F2380" s="7">
        <v>1739.68</v>
      </c>
      <c r="G2380" s="8">
        <v>9701200</v>
      </c>
      <c r="H2380" s="8">
        <v>497614000000</v>
      </c>
      <c r="I2380" s="7">
        <v>-2.4500000000000002</v>
      </c>
      <c r="J2380" s="1">
        <f t="shared" si="112"/>
        <v>8</v>
      </c>
      <c r="K2380" s="1">
        <f t="shared" si="113"/>
        <v>3</v>
      </c>
    </row>
    <row r="2381" spans="1:11" hidden="1" x14ac:dyDescent="0.3">
      <c r="A2381" s="6">
        <v>42220</v>
      </c>
      <c r="B2381" s="1">
        <f t="shared" si="111"/>
        <v>2015</v>
      </c>
      <c r="C2381" s="7">
        <v>1735.86</v>
      </c>
      <c r="D2381" s="7">
        <v>1782.34</v>
      </c>
      <c r="E2381" s="7">
        <v>1735.71</v>
      </c>
      <c r="F2381" s="7">
        <v>1779.52</v>
      </c>
      <c r="G2381" s="8">
        <v>8089300</v>
      </c>
      <c r="H2381" s="8">
        <v>514221000000</v>
      </c>
      <c r="I2381" s="7">
        <v>2.29</v>
      </c>
      <c r="J2381" s="1">
        <f t="shared" si="112"/>
        <v>8</v>
      </c>
      <c r="K2381" s="1">
        <f t="shared" si="113"/>
        <v>4</v>
      </c>
    </row>
    <row r="2382" spans="1:11" hidden="1" x14ac:dyDescent="0.3">
      <c r="A2382" s="6">
        <v>42221</v>
      </c>
      <c r="B2382" s="1">
        <f t="shared" si="111"/>
        <v>2015</v>
      </c>
      <c r="C2382" s="7">
        <v>1785.49</v>
      </c>
      <c r="D2382" s="7">
        <v>1788.75</v>
      </c>
      <c r="E2382" s="7">
        <v>1765.26</v>
      </c>
      <c r="F2382" s="7">
        <v>1776.35</v>
      </c>
      <c r="G2382" s="8">
        <v>6528600</v>
      </c>
      <c r="H2382" s="8">
        <v>467869000000</v>
      </c>
      <c r="I2382" s="7">
        <v>-0.18</v>
      </c>
      <c r="J2382" s="1">
        <f t="shared" si="112"/>
        <v>8</v>
      </c>
      <c r="K2382" s="1">
        <f t="shared" si="113"/>
        <v>5</v>
      </c>
    </row>
    <row r="2383" spans="1:11" hidden="1" x14ac:dyDescent="0.3">
      <c r="A2383" s="6">
        <v>42222</v>
      </c>
      <c r="B2383" s="1">
        <f t="shared" si="111"/>
        <v>2015</v>
      </c>
      <c r="C2383" s="7">
        <v>1781.3</v>
      </c>
      <c r="D2383" s="7">
        <v>1781.39</v>
      </c>
      <c r="E2383" s="7">
        <v>1757.7</v>
      </c>
      <c r="F2383" s="7">
        <v>1757.7</v>
      </c>
      <c r="G2383" s="8">
        <v>7468500</v>
      </c>
      <c r="H2383" s="8">
        <v>643149000000</v>
      </c>
      <c r="I2383" s="7">
        <v>-1.05</v>
      </c>
      <c r="J2383" s="1">
        <f t="shared" si="112"/>
        <v>8</v>
      </c>
      <c r="K2383" s="1">
        <f t="shared" si="113"/>
        <v>6</v>
      </c>
    </row>
    <row r="2384" spans="1:11" hidden="1" x14ac:dyDescent="0.3">
      <c r="A2384" s="6">
        <v>42223</v>
      </c>
      <c r="B2384" s="1">
        <f t="shared" si="111"/>
        <v>2015</v>
      </c>
      <c r="C2384" s="7">
        <v>1748.97</v>
      </c>
      <c r="D2384" s="7">
        <v>1772.45</v>
      </c>
      <c r="E2384" s="7">
        <v>1744.55</v>
      </c>
      <c r="F2384" s="7">
        <v>1771.18</v>
      </c>
      <c r="G2384" s="8">
        <v>18234300</v>
      </c>
      <c r="H2384" s="8">
        <v>525641000000</v>
      </c>
      <c r="I2384" s="7">
        <v>0.77</v>
      </c>
      <c r="J2384" s="1">
        <f t="shared" si="112"/>
        <v>8</v>
      </c>
      <c r="K2384" s="1">
        <f t="shared" si="113"/>
        <v>7</v>
      </c>
    </row>
    <row r="2385" spans="1:11" hidden="1" x14ac:dyDescent="0.3">
      <c r="A2385" s="6">
        <v>42226</v>
      </c>
      <c r="B2385" s="1">
        <f t="shared" si="111"/>
        <v>2015</v>
      </c>
      <c r="C2385" s="7">
        <v>1772.73</v>
      </c>
      <c r="D2385" s="7">
        <v>1772.75</v>
      </c>
      <c r="E2385" s="7">
        <v>1745.27</v>
      </c>
      <c r="F2385" s="7">
        <v>1752.13</v>
      </c>
      <c r="G2385" s="8">
        <v>8140800</v>
      </c>
      <c r="H2385" s="8">
        <v>248662000000</v>
      </c>
      <c r="I2385" s="7">
        <v>-1.08</v>
      </c>
      <c r="J2385" s="1">
        <f t="shared" si="112"/>
        <v>8</v>
      </c>
      <c r="K2385" s="1">
        <f t="shared" si="113"/>
        <v>10</v>
      </c>
    </row>
    <row r="2386" spans="1:11" hidden="1" x14ac:dyDescent="0.3">
      <c r="A2386" s="6">
        <v>42227</v>
      </c>
      <c r="B2386" s="1">
        <f t="shared" si="111"/>
        <v>2015</v>
      </c>
      <c r="C2386" s="7">
        <v>1773.26</v>
      </c>
      <c r="D2386" s="7">
        <v>1799.54</v>
      </c>
      <c r="E2386" s="7">
        <v>1763.47</v>
      </c>
      <c r="F2386" s="7">
        <v>1763.47</v>
      </c>
      <c r="G2386" s="8">
        <v>16648400</v>
      </c>
      <c r="H2386" s="8">
        <v>501502000000</v>
      </c>
      <c r="I2386" s="7">
        <v>0.65</v>
      </c>
      <c r="J2386" s="1">
        <f t="shared" si="112"/>
        <v>8</v>
      </c>
      <c r="K2386" s="1">
        <f t="shared" si="113"/>
        <v>11</v>
      </c>
    </row>
    <row r="2387" spans="1:11" hidden="1" x14ac:dyDescent="0.3">
      <c r="A2387" s="6">
        <v>42228</v>
      </c>
      <c r="B2387" s="1">
        <f t="shared" si="111"/>
        <v>2015</v>
      </c>
      <c r="C2387" s="7">
        <v>1752.34</v>
      </c>
      <c r="D2387" s="7">
        <v>1756.21</v>
      </c>
      <c r="E2387" s="7">
        <v>1687.06</v>
      </c>
      <c r="F2387" s="7">
        <v>1724.61</v>
      </c>
      <c r="G2387" s="8">
        <v>12508300</v>
      </c>
      <c r="H2387" s="8">
        <v>481021000000</v>
      </c>
      <c r="I2387" s="7">
        <v>-2.2000000000000002</v>
      </c>
      <c r="J2387" s="1">
        <f t="shared" si="112"/>
        <v>8</v>
      </c>
      <c r="K2387" s="1">
        <f t="shared" si="113"/>
        <v>12</v>
      </c>
    </row>
    <row r="2388" spans="1:11" hidden="1" x14ac:dyDescent="0.3">
      <c r="A2388" s="6">
        <v>42229</v>
      </c>
      <c r="B2388" s="1">
        <f t="shared" si="111"/>
        <v>2015</v>
      </c>
      <c r="C2388" s="7">
        <v>1724.34</v>
      </c>
      <c r="D2388" s="7">
        <v>1753.24</v>
      </c>
      <c r="E2388" s="7">
        <v>1716.15</v>
      </c>
      <c r="F2388" s="7">
        <v>1753.24</v>
      </c>
      <c r="G2388" s="8">
        <v>9134700</v>
      </c>
      <c r="H2388" s="8">
        <v>362528000000</v>
      </c>
      <c r="I2388" s="7">
        <v>1.66</v>
      </c>
      <c r="J2388" s="1">
        <f t="shared" si="112"/>
        <v>8</v>
      </c>
      <c r="K2388" s="1">
        <f t="shared" si="113"/>
        <v>13</v>
      </c>
    </row>
    <row r="2389" spans="1:11" hidden="1" x14ac:dyDescent="0.3">
      <c r="A2389" s="6">
        <v>42233</v>
      </c>
      <c r="B2389" s="1">
        <f t="shared" si="111"/>
        <v>2015</v>
      </c>
      <c r="C2389" s="7">
        <v>1760.7</v>
      </c>
      <c r="D2389" s="7">
        <v>1761.09</v>
      </c>
      <c r="E2389" s="7">
        <v>1712.37</v>
      </c>
      <c r="F2389" s="7">
        <v>1712.37</v>
      </c>
      <c r="G2389" s="8">
        <v>8324500</v>
      </c>
      <c r="H2389" s="8">
        <v>448004000000</v>
      </c>
      <c r="I2389" s="7">
        <v>-2.33</v>
      </c>
      <c r="J2389" s="1">
        <f t="shared" si="112"/>
        <v>8</v>
      </c>
      <c r="K2389" s="1">
        <f t="shared" si="113"/>
        <v>17</v>
      </c>
    </row>
    <row r="2390" spans="1:11" hidden="1" x14ac:dyDescent="0.3">
      <c r="A2390" s="6">
        <v>42234</v>
      </c>
      <c r="B2390" s="1">
        <f t="shared" si="111"/>
        <v>2015</v>
      </c>
      <c r="C2390" s="7">
        <v>1727.84</v>
      </c>
      <c r="D2390" s="7">
        <v>1736.73</v>
      </c>
      <c r="E2390" s="7">
        <v>1686.85</v>
      </c>
      <c r="F2390" s="7">
        <v>1704.32</v>
      </c>
      <c r="G2390" s="8">
        <v>10354700</v>
      </c>
      <c r="H2390" s="8">
        <v>501913000000</v>
      </c>
      <c r="I2390" s="7">
        <v>-0.47</v>
      </c>
      <c r="J2390" s="1">
        <f t="shared" si="112"/>
        <v>8</v>
      </c>
      <c r="K2390" s="1">
        <f t="shared" si="113"/>
        <v>18</v>
      </c>
    </row>
    <row r="2391" spans="1:11" hidden="1" x14ac:dyDescent="0.3">
      <c r="A2391" s="6">
        <v>42235</v>
      </c>
      <c r="B2391" s="1">
        <f t="shared" si="111"/>
        <v>2015</v>
      </c>
      <c r="C2391" s="7">
        <v>1704.63</v>
      </c>
      <c r="D2391" s="7">
        <v>1707.43</v>
      </c>
      <c r="E2391" s="7">
        <v>1646.52</v>
      </c>
      <c r="F2391" s="7">
        <v>1663.98</v>
      </c>
      <c r="G2391" s="8">
        <v>15269900</v>
      </c>
      <c r="H2391" s="8">
        <v>837181000000</v>
      </c>
      <c r="I2391" s="7">
        <v>-2.37</v>
      </c>
      <c r="J2391" s="1">
        <f t="shared" si="112"/>
        <v>8</v>
      </c>
      <c r="K2391" s="1">
        <f t="shared" si="113"/>
        <v>19</v>
      </c>
    </row>
    <row r="2392" spans="1:11" hidden="1" x14ac:dyDescent="0.3">
      <c r="A2392" s="6">
        <v>42236</v>
      </c>
      <c r="B2392" s="1">
        <f t="shared" si="111"/>
        <v>2015</v>
      </c>
      <c r="C2392" s="7">
        <v>1661.62</v>
      </c>
      <c r="D2392" s="7">
        <v>1677.86</v>
      </c>
      <c r="E2392" s="7">
        <v>1636.21</v>
      </c>
      <c r="F2392" s="7">
        <v>1638.01</v>
      </c>
      <c r="G2392" s="8">
        <v>8892400</v>
      </c>
      <c r="H2392" s="8">
        <v>465117000000</v>
      </c>
      <c r="I2392" s="7">
        <v>-1.56</v>
      </c>
      <c r="J2392" s="1">
        <f t="shared" si="112"/>
        <v>8</v>
      </c>
      <c r="K2392" s="1">
        <f t="shared" si="113"/>
        <v>20</v>
      </c>
    </row>
    <row r="2393" spans="1:11" hidden="1" x14ac:dyDescent="0.3">
      <c r="A2393" s="6">
        <v>42237</v>
      </c>
      <c r="B2393" s="1">
        <f t="shared" si="111"/>
        <v>2015</v>
      </c>
      <c r="C2393" s="7">
        <v>1570.27</v>
      </c>
      <c r="D2393" s="7">
        <v>1593.05</v>
      </c>
      <c r="E2393" s="7">
        <v>1554.53</v>
      </c>
      <c r="F2393" s="7">
        <v>1571.74</v>
      </c>
      <c r="G2393" s="8">
        <v>14768700</v>
      </c>
      <c r="H2393" s="8">
        <v>742328000000</v>
      </c>
      <c r="I2393" s="7">
        <v>-4.05</v>
      </c>
      <c r="J2393" s="1">
        <f t="shared" si="112"/>
        <v>8</v>
      </c>
      <c r="K2393" s="1">
        <f t="shared" si="113"/>
        <v>21</v>
      </c>
    </row>
    <row r="2394" spans="1:11" hidden="1" x14ac:dyDescent="0.3">
      <c r="A2394" s="6">
        <v>42240</v>
      </c>
      <c r="B2394" s="1">
        <f t="shared" si="111"/>
        <v>2015</v>
      </c>
      <c r="C2394" s="7">
        <v>1551.22</v>
      </c>
      <c r="D2394" s="7">
        <v>1586.23</v>
      </c>
      <c r="E2394" s="7">
        <v>1503.28</v>
      </c>
      <c r="F2394" s="7">
        <v>1519.9</v>
      </c>
      <c r="G2394" s="8">
        <v>15123200</v>
      </c>
      <c r="H2394" s="8">
        <v>828955000000</v>
      </c>
      <c r="I2394" s="7">
        <v>-3.3</v>
      </c>
      <c r="J2394" s="1">
        <f t="shared" si="112"/>
        <v>8</v>
      </c>
      <c r="K2394" s="1">
        <f t="shared" si="113"/>
        <v>24</v>
      </c>
    </row>
    <row r="2395" spans="1:11" hidden="1" x14ac:dyDescent="0.3">
      <c r="A2395" s="6">
        <v>42241</v>
      </c>
      <c r="B2395" s="1">
        <f t="shared" si="111"/>
        <v>2015</v>
      </c>
      <c r="C2395" s="7">
        <v>1540.43</v>
      </c>
      <c r="D2395" s="7">
        <v>1609.26</v>
      </c>
      <c r="E2395" s="7">
        <v>1517.58</v>
      </c>
      <c r="F2395" s="7">
        <v>1597.34</v>
      </c>
      <c r="G2395" s="8">
        <v>20592100</v>
      </c>
      <c r="H2395" s="8">
        <v>907590000000</v>
      </c>
      <c r="I2395" s="7">
        <v>5.0999999999999996</v>
      </c>
      <c r="J2395" s="1">
        <f t="shared" si="112"/>
        <v>8</v>
      </c>
      <c r="K2395" s="1">
        <f t="shared" si="113"/>
        <v>25</v>
      </c>
    </row>
    <row r="2396" spans="1:11" hidden="1" x14ac:dyDescent="0.3">
      <c r="A2396" s="6">
        <v>42242</v>
      </c>
      <c r="B2396" s="1">
        <f t="shared" si="111"/>
        <v>2015</v>
      </c>
      <c r="C2396" s="7">
        <v>1597.27</v>
      </c>
      <c r="D2396" s="7">
        <v>1622.81</v>
      </c>
      <c r="E2396" s="7">
        <v>1586.07</v>
      </c>
      <c r="F2396" s="7">
        <v>1616.83</v>
      </c>
      <c r="G2396" s="8">
        <v>13547000</v>
      </c>
      <c r="H2396" s="8">
        <v>883378000000</v>
      </c>
      <c r="I2396" s="7">
        <v>1.22</v>
      </c>
      <c r="J2396" s="1">
        <f t="shared" si="112"/>
        <v>8</v>
      </c>
      <c r="K2396" s="1">
        <f t="shared" si="113"/>
        <v>26</v>
      </c>
    </row>
    <row r="2397" spans="1:11" hidden="1" x14ac:dyDescent="0.3">
      <c r="A2397" s="6">
        <v>42243</v>
      </c>
      <c r="B2397" s="1">
        <f t="shared" si="111"/>
        <v>2015</v>
      </c>
      <c r="C2397" s="7">
        <v>1649.41</v>
      </c>
      <c r="D2397" s="7">
        <v>1660.48</v>
      </c>
      <c r="E2397" s="7">
        <v>1632.55</v>
      </c>
      <c r="F2397" s="7">
        <v>1642.45</v>
      </c>
      <c r="G2397" s="8">
        <v>12933300</v>
      </c>
      <c r="H2397" s="8">
        <v>847404000000</v>
      </c>
      <c r="I2397" s="7">
        <v>1.58</v>
      </c>
      <c r="J2397" s="1">
        <f t="shared" si="112"/>
        <v>8</v>
      </c>
      <c r="K2397" s="1">
        <f t="shared" si="113"/>
        <v>27</v>
      </c>
    </row>
    <row r="2398" spans="1:11" hidden="1" x14ac:dyDescent="0.3">
      <c r="A2398" s="6">
        <v>42244</v>
      </c>
      <c r="B2398" s="1">
        <f t="shared" si="111"/>
        <v>2015</v>
      </c>
      <c r="C2398" s="7">
        <v>1668.87</v>
      </c>
      <c r="D2398" s="7">
        <v>1686.23</v>
      </c>
      <c r="E2398" s="7">
        <v>1668.87</v>
      </c>
      <c r="F2398" s="7">
        <v>1673.98</v>
      </c>
      <c r="G2398" s="8">
        <v>12042900</v>
      </c>
      <c r="H2398" s="8">
        <v>827785000000</v>
      </c>
      <c r="I2398" s="7">
        <v>1.92</v>
      </c>
      <c r="J2398" s="1">
        <f t="shared" si="112"/>
        <v>8</v>
      </c>
      <c r="K2398" s="1">
        <f t="shared" si="113"/>
        <v>28</v>
      </c>
    </row>
    <row r="2399" spans="1:11" hidden="1" x14ac:dyDescent="0.3">
      <c r="A2399" s="6">
        <v>42247</v>
      </c>
      <c r="B2399" s="1">
        <f t="shared" si="111"/>
        <v>2015</v>
      </c>
      <c r="C2399" s="7">
        <v>1668.88</v>
      </c>
      <c r="D2399" s="7">
        <v>1672.51</v>
      </c>
      <c r="E2399" s="7">
        <v>1647.72</v>
      </c>
      <c r="F2399" s="7">
        <v>1665.26</v>
      </c>
      <c r="G2399" s="8">
        <v>8097100</v>
      </c>
      <c r="H2399" s="8">
        <v>635948000000</v>
      </c>
      <c r="I2399" s="7">
        <v>-0.52</v>
      </c>
      <c r="J2399" s="1">
        <f t="shared" si="112"/>
        <v>8</v>
      </c>
      <c r="K2399" s="1">
        <f t="shared" si="113"/>
        <v>31</v>
      </c>
    </row>
    <row r="2400" spans="1:11" hidden="1" x14ac:dyDescent="0.3">
      <c r="A2400" s="6">
        <v>42248</v>
      </c>
      <c r="B2400" s="1">
        <f t="shared" si="111"/>
        <v>2015</v>
      </c>
      <c r="C2400" s="7">
        <v>1654.99</v>
      </c>
      <c r="D2400" s="7">
        <v>1661.22</v>
      </c>
      <c r="E2400" s="7">
        <v>1633.49</v>
      </c>
      <c r="F2400" s="7">
        <v>1633.49</v>
      </c>
      <c r="G2400" s="8">
        <v>9558000</v>
      </c>
      <c r="H2400" s="8">
        <v>524331000000</v>
      </c>
      <c r="I2400" s="7">
        <v>-1.91</v>
      </c>
      <c r="J2400" s="1">
        <f t="shared" si="112"/>
        <v>9</v>
      </c>
      <c r="K2400" s="1">
        <f t="shared" si="113"/>
        <v>1</v>
      </c>
    </row>
    <row r="2401" spans="1:11" hidden="1" x14ac:dyDescent="0.3">
      <c r="A2401" s="6">
        <v>42249</v>
      </c>
      <c r="B2401" s="1">
        <f t="shared" si="111"/>
        <v>2015</v>
      </c>
      <c r="C2401" s="7">
        <v>1601.67</v>
      </c>
      <c r="D2401" s="7">
        <v>1636.65</v>
      </c>
      <c r="E2401" s="7">
        <v>1592.59</v>
      </c>
      <c r="F2401" s="7">
        <v>1632.05</v>
      </c>
      <c r="G2401" s="8">
        <v>7390400</v>
      </c>
      <c r="H2401" s="8">
        <v>521006000000</v>
      </c>
      <c r="I2401" s="7">
        <v>-0.09</v>
      </c>
      <c r="J2401" s="1">
        <f t="shared" si="112"/>
        <v>9</v>
      </c>
      <c r="K2401" s="1">
        <f t="shared" si="113"/>
        <v>2</v>
      </c>
    </row>
    <row r="2402" spans="1:11" hidden="1" x14ac:dyDescent="0.3">
      <c r="A2402" s="6">
        <v>42250</v>
      </c>
      <c r="B2402" s="1">
        <f t="shared" si="111"/>
        <v>2015</v>
      </c>
      <c r="C2402" s="7">
        <v>1655.16</v>
      </c>
      <c r="D2402" s="7">
        <v>1667.71</v>
      </c>
      <c r="E2402" s="7">
        <v>1650.7</v>
      </c>
      <c r="F2402" s="7">
        <v>1662.59</v>
      </c>
      <c r="G2402" s="8">
        <v>8246000</v>
      </c>
      <c r="H2402" s="8">
        <v>537083000000</v>
      </c>
      <c r="I2402" s="7">
        <v>1.87</v>
      </c>
      <c r="J2402" s="1">
        <f t="shared" si="112"/>
        <v>9</v>
      </c>
      <c r="K2402" s="1">
        <f t="shared" si="113"/>
        <v>3</v>
      </c>
    </row>
    <row r="2403" spans="1:11" hidden="1" x14ac:dyDescent="0.3">
      <c r="A2403" s="6">
        <v>42251</v>
      </c>
      <c r="B2403" s="1">
        <f t="shared" si="111"/>
        <v>2015</v>
      </c>
      <c r="C2403" s="7">
        <v>1677.14</v>
      </c>
      <c r="D2403" s="7">
        <v>1680.95</v>
      </c>
      <c r="E2403" s="7">
        <v>1624.14</v>
      </c>
      <c r="F2403" s="7">
        <v>1633.03</v>
      </c>
      <c r="G2403" s="8">
        <v>6715000</v>
      </c>
      <c r="H2403" s="8">
        <v>422032000000</v>
      </c>
      <c r="I2403" s="7">
        <v>-1.78</v>
      </c>
      <c r="J2403" s="1">
        <f t="shared" si="112"/>
        <v>9</v>
      </c>
      <c r="K2403" s="1">
        <f t="shared" si="113"/>
        <v>4</v>
      </c>
    </row>
    <row r="2404" spans="1:11" hidden="1" x14ac:dyDescent="0.3">
      <c r="A2404" s="6">
        <v>42254</v>
      </c>
      <c r="B2404" s="1">
        <f t="shared" si="111"/>
        <v>2015</v>
      </c>
      <c r="C2404" s="7">
        <v>1631.83</v>
      </c>
      <c r="D2404" s="7">
        <v>1635.5</v>
      </c>
      <c r="E2404" s="7">
        <v>1609.88</v>
      </c>
      <c r="F2404" s="7">
        <v>1614.15</v>
      </c>
      <c r="G2404" s="8">
        <v>4198300</v>
      </c>
      <c r="H2404" s="8">
        <v>309211000000</v>
      </c>
      <c r="I2404" s="7">
        <v>-1.1599999999999999</v>
      </c>
      <c r="J2404" s="1">
        <f t="shared" si="112"/>
        <v>9</v>
      </c>
      <c r="K2404" s="1">
        <f t="shared" si="113"/>
        <v>7</v>
      </c>
    </row>
    <row r="2405" spans="1:11" hidden="1" x14ac:dyDescent="0.3">
      <c r="A2405" s="6">
        <v>42255</v>
      </c>
      <c r="B2405" s="1">
        <f t="shared" si="111"/>
        <v>2015</v>
      </c>
      <c r="C2405" s="7">
        <v>1623.41</v>
      </c>
      <c r="D2405" s="7">
        <v>1628.59</v>
      </c>
      <c r="E2405" s="7">
        <v>1603.02</v>
      </c>
      <c r="F2405" s="7">
        <v>1608.98</v>
      </c>
      <c r="G2405" s="8">
        <v>4288900</v>
      </c>
      <c r="H2405" s="8">
        <v>307486000000</v>
      </c>
      <c r="I2405" s="7">
        <v>-0.32</v>
      </c>
      <c r="J2405" s="1">
        <f t="shared" si="112"/>
        <v>9</v>
      </c>
      <c r="K2405" s="1">
        <f t="shared" si="113"/>
        <v>8</v>
      </c>
    </row>
    <row r="2406" spans="1:11" hidden="1" x14ac:dyDescent="0.3">
      <c r="A2406" s="6">
        <v>42256</v>
      </c>
      <c r="B2406" s="1">
        <f t="shared" si="111"/>
        <v>2015</v>
      </c>
      <c r="C2406" s="7">
        <v>1640.74</v>
      </c>
      <c r="D2406" s="7">
        <v>1658.06</v>
      </c>
      <c r="E2406" s="7">
        <v>1639.27</v>
      </c>
      <c r="F2406" s="7">
        <v>1657.34</v>
      </c>
      <c r="G2406" s="8">
        <v>6911200</v>
      </c>
      <c r="H2406" s="8">
        <v>459545000000</v>
      </c>
      <c r="I2406" s="7">
        <v>3.01</v>
      </c>
      <c r="J2406" s="1">
        <f t="shared" si="112"/>
        <v>9</v>
      </c>
      <c r="K2406" s="1">
        <f t="shared" si="113"/>
        <v>9</v>
      </c>
    </row>
    <row r="2407" spans="1:11" hidden="1" x14ac:dyDescent="0.3">
      <c r="A2407" s="6">
        <v>42257</v>
      </c>
      <c r="B2407" s="1">
        <f t="shared" si="111"/>
        <v>2015</v>
      </c>
      <c r="C2407" s="7">
        <v>1643.25</v>
      </c>
      <c r="D2407" s="7">
        <v>1655.15</v>
      </c>
      <c r="E2407" s="7">
        <v>1641.08</v>
      </c>
      <c r="F2407" s="7">
        <v>1642.16</v>
      </c>
      <c r="G2407" s="8">
        <v>8649700</v>
      </c>
      <c r="H2407" s="8">
        <v>578955000000</v>
      </c>
      <c r="I2407" s="7">
        <v>-0.92</v>
      </c>
      <c r="J2407" s="1">
        <f t="shared" si="112"/>
        <v>9</v>
      </c>
      <c r="K2407" s="1">
        <f t="shared" si="113"/>
        <v>10</v>
      </c>
    </row>
    <row r="2408" spans="1:11" hidden="1" x14ac:dyDescent="0.3">
      <c r="A2408" s="6">
        <v>42258</v>
      </c>
      <c r="B2408" s="1">
        <f t="shared" si="111"/>
        <v>2015</v>
      </c>
      <c r="C2408" s="7">
        <v>1643.18</v>
      </c>
      <c r="D2408" s="7">
        <v>1680.14</v>
      </c>
      <c r="E2408" s="7">
        <v>1643.06</v>
      </c>
      <c r="F2408" s="7">
        <v>1654.67</v>
      </c>
      <c r="G2408" s="8">
        <v>7798400</v>
      </c>
      <c r="H2408" s="8">
        <v>452514000000</v>
      </c>
      <c r="I2408" s="7">
        <v>0.76</v>
      </c>
      <c r="J2408" s="1">
        <f t="shared" si="112"/>
        <v>9</v>
      </c>
      <c r="K2408" s="1">
        <f t="shared" si="113"/>
        <v>11</v>
      </c>
    </row>
    <row r="2409" spans="1:11" hidden="1" x14ac:dyDescent="0.3">
      <c r="A2409" s="6">
        <v>42261</v>
      </c>
      <c r="B2409" s="1">
        <f t="shared" si="111"/>
        <v>2015</v>
      </c>
      <c r="C2409" s="7">
        <v>1664.99</v>
      </c>
      <c r="D2409" s="7">
        <v>1670.43</v>
      </c>
      <c r="E2409" s="7">
        <v>1631.24</v>
      </c>
      <c r="F2409" s="7">
        <v>1641.78</v>
      </c>
      <c r="G2409" s="8">
        <v>5703500</v>
      </c>
      <c r="H2409" s="8">
        <v>325959000000</v>
      </c>
      <c r="I2409" s="7">
        <v>-0.78</v>
      </c>
      <c r="J2409" s="1">
        <f t="shared" si="112"/>
        <v>9</v>
      </c>
      <c r="K2409" s="1">
        <f t="shared" si="113"/>
        <v>14</v>
      </c>
    </row>
    <row r="2410" spans="1:11" hidden="1" x14ac:dyDescent="0.3">
      <c r="A2410" s="6">
        <v>42262</v>
      </c>
      <c r="B2410" s="1">
        <f t="shared" si="111"/>
        <v>2015</v>
      </c>
      <c r="C2410" s="7">
        <v>1637.46</v>
      </c>
      <c r="D2410" s="7">
        <v>1643.09</v>
      </c>
      <c r="E2410" s="7">
        <v>1620.4</v>
      </c>
      <c r="F2410" s="7">
        <v>1633.8</v>
      </c>
      <c r="G2410" s="8">
        <v>6789100</v>
      </c>
      <c r="H2410" s="8">
        <v>437618000000</v>
      </c>
      <c r="I2410" s="7">
        <v>-0.49</v>
      </c>
      <c r="J2410" s="1">
        <f t="shared" si="112"/>
        <v>9</v>
      </c>
      <c r="K2410" s="1">
        <f t="shared" si="113"/>
        <v>15</v>
      </c>
    </row>
    <row r="2411" spans="1:11" hidden="1" x14ac:dyDescent="0.3">
      <c r="A2411" s="6">
        <v>42263</v>
      </c>
      <c r="B2411" s="1">
        <f t="shared" si="111"/>
        <v>2015</v>
      </c>
      <c r="C2411" s="7">
        <v>1647.81</v>
      </c>
      <c r="D2411" s="7">
        <v>1677.01</v>
      </c>
      <c r="E2411" s="7">
        <v>1646.23</v>
      </c>
      <c r="F2411" s="7">
        <v>1670.61</v>
      </c>
      <c r="G2411" s="8">
        <v>9489000</v>
      </c>
      <c r="H2411" s="8">
        <v>599520000000</v>
      </c>
      <c r="I2411" s="7">
        <v>2.25</v>
      </c>
      <c r="J2411" s="1">
        <f t="shared" si="112"/>
        <v>9</v>
      </c>
      <c r="K2411" s="1">
        <f t="shared" si="113"/>
        <v>16</v>
      </c>
    </row>
    <row r="2412" spans="1:11" hidden="1" x14ac:dyDescent="0.3">
      <c r="A2412" s="6">
        <v>42264</v>
      </c>
      <c r="B2412" s="1">
        <f t="shared" si="111"/>
        <v>2015</v>
      </c>
      <c r="C2412" s="7">
        <v>1679.97</v>
      </c>
      <c r="D2412" s="7">
        <v>1682.07</v>
      </c>
      <c r="E2412" s="7">
        <v>1667.94</v>
      </c>
      <c r="F2412" s="7">
        <v>1673.66</v>
      </c>
      <c r="G2412" s="8">
        <v>9520700</v>
      </c>
      <c r="H2412" s="8">
        <v>551383000000</v>
      </c>
      <c r="I2412" s="7">
        <v>0.18</v>
      </c>
      <c r="J2412" s="1">
        <f t="shared" si="112"/>
        <v>9</v>
      </c>
      <c r="K2412" s="1">
        <f t="shared" si="113"/>
        <v>17</v>
      </c>
    </row>
    <row r="2413" spans="1:11" hidden="1" x14ac:dyDescent="0.3">
      <c r="A2413" s="6">
        <v>42265</v>
      </c>
      <c r="B2413" s="1">
        <f t="shared" si="111"/>
        <v>2015</v>
      </c>
      <c r="C2413" s="7">
        <v>1675.43</v>
      </c>
      <c r="D2413" s="7">
        <v>1695.39</v>
      </c>
      <c r="E2413" s="7">
        <v>1665.37</v>
      </c>
      <c r="F2413" s="7">
        <v>1691.08</v>
      </c>
      <c r="G2413" s="8">
        <v>7987500</v>
      </c>
      <c r="H2413" s="8">
        <v>690044000000</v>
      </c>
      <c r="I2413" s="7">
        <v>1.04</v>
      </c>
      <c r="J2413" s="1">
        <f t="shared" si="112"/>
        <v>9</v>
      </c>
      <c r="K2413" s="1">
        <f t="shared" si="113"/>
        <v>18</v>
      </c>
    </row>
    <row r="2414" spans="1:11" hidden="1" x14ac:dyDescent="0.3">
      <c r="A2414" s="6">
        <v>42268</v>
      </c>
      <c r="B2414" s="1">
        <f t="shared" si="111"/>
        <v>2015</v>
      </c>
      <c r="C2414" s="7">
        <v>1667.06</v>
      </c>
      <c r="D2414" s="7">
        <v>1670.5</v>
      </c>
      <c r="E2414" s="7">
        <v>1650.6</v>
      </c>
      <c r="F2414" s="7">
        <v>1651.21</v>
      </c>
      <c r="G2414" s="8">
        <v>5890600</v>
      </c>
      <c r="H2414" s="8">
        <v>382882000000</v>
      </c>
      <c r="I2414" s="7">
        <v>-2.36</v>
      </c>
      <c r="J2414" s="1">
        <f t="shared" si="112"/>
        <v>9</v>
      </c>
      <c r="K2414" s="1">
        <f t="shared" si="113"/>
        <v>21</v>
      </c>
    </row>
    <row r="2415" spans="1:11" hidden="1" x14ac:dyDescent="0.3">
      <c r="A2415" s="6">
        <v>42269</v>
      </c>
      <c r="B2415" s="1">
        <f t="shared" si="111"/>
        <v>2015</v>
      </c>
      <c r="C2415" s="7">
        <v>1655.59</v>
      </c>
      <c r="D2415" s="7">
        <v>1663.79</v>
      </c>
      <c r="E2415" s="7">
        <v>1644.68</v>
      </c>
      <c r="F2415" s="7">
        <v>1657.28</v>
      </c>
      <c r="G2415" s="8">
        <v>5446400</v>
      </c>
      <c r="H2415" s="8">
        <v>413243000000</v>
      </c>
      <c r="I2415" s="7">
        <v>0.37</v>
      </c>
      <c r="J2415" s="1">
        <f t="shared" si="112"/>
        <v>9</v>
      </c>
      <c r="K2415" s="1">
        <f t="shared" si="113"/>
        <v>22</v>
      </c>
    </row>
    <row r="2416" spans="1:11" hidden="1" x14ac:dyDescent="0.3">
      <c r="A2416" s="6">
        <v>42270</v>
      </c>
      <c r="B2416" s="1">
        <f t="shared" si="111"/>
        <v>2015</v>
      </c>
      <c r="C2416" s="7">
        <v>1637.49</v>
      </c>
      <c r="D2416" s="7">
        <v>1645.08</v>
      </c>
      <c r="E2416" s="7">
        <v>1621.67</v>
      </c>
      <c r="F2416" s="7">
        <v>1621.67</v>
      </c>
      <c r="G2416" s="8">
        <v>7184100</v>
      </c>
      <c r="H2416" s="8">
        <v>348204000000</v>
      </c>
      <c r="I2416" s="7">
        <v>-2.15</v>
      </c>
      <c r="J2416" s="1">
        <f t="shared" si="112"/>
        <v>9</v>
      </c>
      <c r="K2416" s="1">
        <f t="shared" si="113"/>
        <v>23</v>
      </c>
    </row>
    <row r="2417" spans="1:11" hidden="1" x14ac:dyDescent="0.3">
      <c r="A2417" s="6">
        <v>42271</v>
      </c>
      <c r="B2417" s="1">
        <f t="shared" si="111"/>
        <v>2015</v>
      </c>
      <c r="C2417" s="7">
        <v>1628.76</v>
      </c>
      <c r="D2417" s="7">
        <v>1631.47</v>
      </c>
      <c r="E2417" s="7">
        <v>1603.39</v>
      </c>
      <c r="F2417" s="7">
        <v>1604.66</v>
      </c>
      <c r="G2417" s="8">
        <v>8935100</v>
      </c>
      <c r="H2417" s="8">
        <v>361631000000</v>
      </c>
      <c r="I2417" s="7">
        <v>-1.05</v>
      </c>
      <c r="J2417" s="1">
        <f t="shared" si="112"/>
        <v>9</v>
      </c>
      <c r="K2417" s="1">
        <f t="shared" si="113"/>
        <v>24</v>
      </c>
    </row>
    <row r="2418" spans="1:11" hidden="1" x14ac:dyDescent="0.3">
      <c r="A2418" s="6">
        <v>42272</v>
      </c>
      <c r="B2418" s="1">
        <f t="shared" si="111"/>
        <v>2015</v>
      </c>
      <c r="C2418" s="7">
        <v>1604.51</v>
      </c>
      <c r="D2418" s="7">
        <v>1607.04</v>
      </c>
      <c r="E2418" s="7">
        <v>1578.9</v>
      </c>
      <c r="F2418" s="7">
        <v>1595.43</v>
      </c>
      <c r="G2418" s="8">
        <v>6985600</v>
      </c>
      <c r="H2418" s="8">
        <v>409434000000</v>
      </c>
      <c r="I2418" s="7">
        <v>-0.57999999999999996</v>
      </c>
      <c r="J2418" s="1">
        <f t="shared" si="112"/>
        <v>9</v>
      </c>
      <c r="K2418" s="1">
        <f t="shared" si="113"/>
        <v>25</v>
      </c>
    </row>
    <row r="2419" spans="1:11" hidden="1" x14ac:dyDescent="0.3">
      <c r="A2419" s="6">
        <v>42277</v>
      </c>
      <c r="B2419" s="1">
        <f t="shared" si="111"/>
        <v>2015</v>
      </c>
      <c r="C2419" s="7">
        <v>1569.17</v>
      </c>
      <c r="D2419" s="7">
        <v>1589.16</v>
      </c>
      <c r="E2419" s="7">
        <v>1566.95</v>
      </c>
      <c r="F2419" s="7">
        <v>1588.81</v>
      </c>
      <c r="G2419" s="8">
        <v>8466500</v>
      </c>
      <c r="H2419" s="8">
        <v>721208000000</v>
      </c>
      <c r="I2419" s="7">
        <v>-0.41</v>
      </c>
      <c r="J2419" s="1">
        <f t="shared" si="112"/>
        <v>9</v>
      </c>
      <c r="K2419" s="1">
        <f t="shared" si="113"/>
        <v>30</v>
      </c>
    </row>
    <row r="2420" spans="1:11" hidden="1" x14ac:dyDescent="0.3">
      <c r="A2420" s="6">
        <v>42278</v>
      </c>
      <c r="B2420" s="1">
        <f t="shared" si="111"/>
        <v>2015</v>
      </c>
      <c r="C2420" s="7">
        <v>1603.26</v>
      </c>
      <c r="D2420" s="7">
        <v>1615.15</v>
      </c>
      <c r="E2420" s="7">
        <v>1595.2</v>
      </c>
      <c r="F2420" s="7">
        <v>1606.64</v>
      </c>
      <c r="G2420" s="8">
        <v>7041100</v>
      </c>
      <c r="H2420" s="8">
        <v>456656000000</v>
      </c>
      <c r="I2420" s="7">
        <v>1.1200000000000001</v>
      </c>
      <c r="J2420" s="1">
        <f t="shared" si="112"/>
        <v>10</v>
      </c>
      <c r="K2420" s="1">
        <f t="shared" si="113"/>
        <v>1</v>
      </c>
    </row>
    <row r="2421" spans="1:11" hidden="1" x14ac:dyDescent="0.3">
      <c r="A2421" s="6">
        <v>42279</v>
      </c>
      <c r="B2421" s="1">
        <f t="shared" si="111"/>
        <v>2015</v>
      </c>
      <c r="C2421" s="7">
        <v>1606.53</v>
      </c>
      <c r="D2421" s="7">
        <v>1607.92</v>
      </c>
      <c r="E2421" s="7">
        <v>1589</v>
      </c>
      <c r="F2421" s="7">
        <v>1593.17</v>
      </c>
      <c r="G2421" s="8">
        <v>7366800</v>
      </c>
      <c r="H2421" s="8">
        <v>490623000000</v>
      </c>
      <c r="I2421" s="7">
        <v>-0.84</v>
      </c>
      <c r="J2421" s="1">
        <f t="shared" si="112"/>
        <v>10</v>
      </c>
      <c r="K2421" s="1">
        <f t="shared" si="113"/>
        <v>2</v>
      </c>
    </row>
    <row r="2422" spans="1:11" hidden="1" x14ac:dyDescent="0.3">
      <c r="A2422" s="6">
        <v>42282</v>
      </c>
      <c r="B2422" s="1">
        <f t="shared" si="111"/>
        <v>2015</v>
      </c>
      <c r="C2422" s="7">
        <v>1609.99</v>
      </c>
      <c r="D2422" s="7">
        <v>1624.84</v>
      </c>
      <c r="E2422" s="7">
        <v>1609.07</v>
      </c>
      <c r="F2422" s="7">
        <v>1613.07</v>
      </c>
      <c r="G2422" s="8">
        <v>9789100</v>
      </c>
      <c r="H2422" s="8">
        <v>495584000000</v>
      </c>
      <c r="I2422" s="7">
        <v>1.25</v>
      </c>
      <c r="J2422" s="1">
        <f t="shared" si="112"/>
        <v>10</v>
      </c>
      <c r="K2422" s="1">
        <f t="shared" si="113"/>
        <v>5</v>
      </c>
    </row>
    <row r="2423" spans="1:11" hidden="1" x14ac:dyDescent="0.3">
      <c r="A2423" s="6">
        <v>42283</v>
      </c>
      <c r="B2423" s="1">
        <f t="shared" si="111"/>
        <v>2015</v>
      </c>
      <c r="C2423" s="7">
        <v>1640.74</v>
      </c>
      <c r="D2423" s="7">
        <v>1647.19</v>
      </c>
      <c r="E2423" s="7">
        <v>1635.61</v>
      </c>
      <c r="F2423" s="7">
        <v>1638.95</v>
      </c>
      <c r="G2423" s="8">
        <v>10407400</v>
      </c>
      <c r="H2423" s="8">
        <v>716747000000</v>
      </c>
      <c r="I2423" s="7">
        <v>1.6</v>
      </c>
      <c r="J2423" s="1">
        <f t="shared" si="112"/>
        <v>10</v>
      </c>
      <c r="K2423" s="1">
        <f t="shared" si="113"/>
        <v>6</v>
      </c>
    </row>
    <row r="2424" spans="1:11" hidden="1" x14ac:dyDescent="0.3">
      <c r="A2424" s="6">
        <v>42284</v>
      </c>
      <c r="B2424" s="1">
        <f t="shared" si="111"/>
        <v>2015</v>
      </c>
      <c r="C2424" s="7">
        <v>1660.28</v>
      </c>
      <c r="D2424" s="7">
        <v>1699.87</v>
      </c>
      <c r="E2424" s="7">
        <v>1658.7</v>
      </c>
      <c r="F2424" s="7">
        <v>1698.3</v>
      </c>
      <c r="G2424" s="8">
        <v>14348000</v>
      </c>
      <c r="H2424" s="8">
        <v>1241809000000</v>
      </c>
      <c r="I2424" s="7">
        <v>3.62</v>
      </c>
      <c r="J2424" s="1">
        <f t="shared" si="112"/>
        <v>10</v>
      </c>
      <c r="K2424" s="1">
        <f t="shared" si="113"/>
        <v>7</v>
      </c>
    </row>
    <row r="2425" spans="1:11" hidden="1" x14ac:dyDescent="0.3">
      <c r="A2425" s="6">
        <v>42285</v>
      </c>
      <c r="B2425" s="1">
        <f t="shared" si="111"/>
        <v>2015</v>
      </c>
      <c r="C2425" s="7">
        <v>1708.68</v>
      </c>
      <c r="D2425" s="7">
        <v>1719.63</v>
      </c>
      <c r="E2425" s="7">
        <v>1676.96</v>
      </c>
      <c r="F2425" s="7">
        <v>1691.11</v>
      </c>
      <c r="G2425" s="8">
        <v>8700200</v>
      </c>
      <c r="H2425" s="8">
        <v>930847000000</v>
      </c>
      <c r="I2425" s="7">
        <v>-0.42</v>
      </c>
      <c r="J2425" s="1">
        <f t="shared" si="112"/>
        <v>10</v>
      </c>
      <c r="K2425" s="1">
        <f t="shared" si="113"/>
        <v>8</v>
      </c>
    </row>
    <row r="2426" spans="1:11" hidden="1" x14ac:dyDescent="0.3">
      <c r="A2426" s="6">
        <v>42289</v>
      </c>
      <c r="B2426" s="1">
        <f t="shared" si="111"/>
        <v>2015</v>
      </c>
      <c r="C2426" s="7">
        <v>1691.23</v>
      </c>
      <c r="D2426" s="7">
        <v>1691.23</v>
      </c>
      <c r="E2426" s="7">
        <v>1675.69</v>
      </c>
      <c r="F2426" s="7">
        <v>1683.53</v>
      </c>
      <c r="G2426" s="8">
        <v>9142600</v>
      </c>
      <c r="H2426" s="8">
        <v>650677000000</v>
      </c>
      <c r="I2426" s="7">
        <v>-0.45</v>
      </c>
      <c r="J2426" s="1">
        <f t="shared" si="112"/>
        <v>10</v>
      </c>
      <c r="K2426" s="1">
        <f t="shared" si="113"/>
        <v>12</v>
      </c>
    </row>
    <row r="2427" spans="1:11" hidden="1" x14ac:dyDescent="0.3">
      <c r="A2427" s="6">
        <v>42290</v>
      </c>
      <c r="B2427" s="1">
        <f t="shared" si="111"/>
        <v>2015</v>
      </c>
      <c r="C2427" s="7">
        <v>1683.86</v>
      </c>
      <c r="D2427" s="7">
        <v>1686.45</v>
      </c>
      <c r="E2427" s="7">
        <v>1665.69</v>
      </c>
      <c r="F2427" s="7">
        <v>1671.49</v>
      </c>
      <c r="G2427" s="8">
        <v>6928700</v>
      </c>
      <c r="H2427" s="8">
        <v>411282000000</v>
      </c>
      <c r="I2427" s="7">
        <v>-0.72</v>
      </c>
      <c r="J2427" s="1">
        <f t="shared" si="112"/>
        <v>10</v>
      </c>
      <c r="K2427" s="1">
        <f t="shared" si="113"/>
        <v>13</v>
      </c>
    </row>
    <row r="2428" spans="1:11" hidden="1" x14ac:dyDescent="0.3">
      <c r="A2428" s="6">
        <v>42291</v>
      </c>
      <c r="B2428" s="1">
        <f t="shared" si="111"/>
        <v>2015</v>
      </c>
      <c r="C2428" s="7">
        <v>1672.61</v>
      </c>
      <c r="D2428" s="7">
        <v>1677.88</v>
      </c>
      <c r="E2428" s="7">
        <v>1659.35</v>
      </c>
      <c r="F2428" s="7">
        <v>1674.15</v>
      </c>
      <c r="G2428" s="8">
        <v>7323600</v>
      </c>
      <c r="H2428" s="8">
        <v>403577000000</v>
      </c>
      <c r="I2428" s="7">
        <v>0.16</v>
      </c>
      <c r="J2428" s="1">
        <f t="shared" si="112"/>
        <v>10</v>
      </c>
      <c r="K2428" s="1">
        <f t="shared" si="113"/>
        <v>14</v>
      </c>
    </row>
    <row r="2429" spans="1:11" hidden="1" x14ac:dyDescent="0.3">
      <c r="A2429" s="6">
        <v>42292</v>
      </c>
      <c r="B2429" s="1">
        <f t="shared" si="111"/>
        <v>2015</v>
      </c>
      <c r="C2429" s="7">
        <v>1670.04</v>
      </c>
      <c r="D2429" s="7">
        <v>1702.33</v>
      </c>
      <c r="E2429" s="7">
        <v>1669.47</v>
      </c>
      <c r="F2429" s="7">
        <v>1701.07</v>
      </c>
      <c r="G2429" s="8">
        <v>8594000</v>
      </c>
      <c r="H2429" s="8">
        <v>490014000000</v>
      </c>
      <c r="I2429" s="7">
        <v>1.61</v>
      </c>
      <c r="J2429" s="1">
        <f t="shared" si="112"/>
        <v>10</v>
      </c>
      <c r="K2429" s="1">
        <f t="shared" si="113"/>
        <v>15</v>
      </c>
    </row>
    <row r="2430" spans="1:11" hidden="1" x14ac:dyDescent="0.3">
      <c r="A2430" s="6">
        <v>42293</v>
      </c>
      <c r="B2430" s="1">
        <f t="shared" si="111"/>
        <v>2015</v>
      </c>
      <c r="C2430" s="7">
        <v>1706.14</v>
      </c>
      <c r="D2430" s="7">
        <v>1706.14</v>
      </c>
      <c r="E2430" s="7">
        <v>1691.28</v>
      </c>
      <c r="F2430" s="7">
        <v>1691.28</v>
      </c>
      <c r="G2430" s="8">
        <v>6118400</v>
      </c>
      <c r="H2430" s="8">
        <v>308587000000</v>
      </c>
      <c r="I2430" s="7">
        <v>-0.57999999999999996</v>
      </c>
      <c r="J2430" s="1">
        <f t="shared" si="112"/>
        <v>10</v>
      </c>
      <c r="K2430" s="1">
        <f t="shared" si="113"/>
        <v>16</v>
      </c>
    </row>
    <row r="2431" spans="1:11" hidden="1" x14ac:dyDescent="0.3">
      <c r="A2431" s="6">
        <v>42296</v>
      </c>
      <c r="B2431" s="1">
        <f t="shared" si="111"/>
        <v>2015</v>
      </c>
      <c r="C2431" s="7">
        <v>1695.39</v>
      </c>
      <c r="D2431" s="7">
        <v>1698.37</v>
      </c>
      <c r="E2431" s="7">
        <v>1679.04</v>
      </c>
      <c r="F2431" s="7">
        <v>1683.38</v>
      </c>
      <c r="G2431" s="8">
        <v>5952900</v>
      </c>
      <c r="H2431" s="8">
        <v>267726000000</v>
      </c>
      <c r="I2431" s="7">
        <v>-0.47</v>
      </c>
      <c r="J2431" s="1">
        <f t="shared" si="112"/>
        <v>10</v>
      </c>
      <c r="K2431" s="1">
        <f t="shared" si="113"/>
        <v>19</v>
      </c>
    </row>
    <row r="2432" spans="1:11" hidden="1" x14ac:dyDescent="0.3">
      <c r="A2432" s="6">
        <v>42297</v>
      </c>
      <c r="B2432" s="1">
        <f t="shared" si="111"/>
        <v>2015</v>
      </c>
      <c r="C2432" s="7">
        <v>1689.86</v>
      </c>
      <c r="D2432" s="7">
        <v>1693.33</v>
      </c>
      <c r="E2432" s="7">
        <v>1679.2</v>
      </c>
      <c r="F2432" s="7">
        <v>1687.61</v>
      </c>
      <c r="G2432" s="8">
        <v>7494100</v>
      </c>
      <c r="H2432" s="8">
        <v>360558000000</v>
      </c>
      <c r="I2432" s="7">
        <v>0.25</v>
      </c>
      <c r="J2432" s="1">
        <f t="shared" si="112"/>
        <v>10</v>
      </c>
      <c r="K2432" s="1">
        <f t="shared" si="113"/>
        <v>20</v>
      </c>
    </row>
    <row r="2433" spans="1:11" hidden="1" x14ac:dyDescent="0.3">
      <c r="A2433" s="6">
        <v>42298</v>
      </c>
      <c r="B2433" s="1">
        <f t="shared" si="111"/>
        <v>2015</v>
      </c>
      <c r="C2433" s="7">
        <v>1675.87</v>
      </c>
      <c r="D2433" s="7">
        <v>1675.87</v>
      </c>
      <c r="E2433" s="7">
        <v>1655.16</v>
      </c>
      <c r="F2433" s="7">
        <v>1658.49</v>
      </c>
      <c r="G2433" s="8">
        <v>14136600</v>
      </c>
      <c r="H2433" s="8">
        <v>582992000000</v>
      </c>
      <c r="I2433" s="7">
        <v>-1.73</v>
      </c>
      <c r="J2433" s="1">
        <f t="shared" si="112"/>
        <v>10</v>
      </c>
      <c r="K2433" s="1">
        <f t="shared" si="113"/>
        <v>21</v>
      </c>
    </row>
    <row r="2434" spans="1:11" hidden="1" x14ac:dyDescent="0.3">
      <c r="A2434" s="6">
        <v>42299</v>
      </c>
      <c r="B2434" s="1">
        <f t="shared" ref="B2434:B2497" si="114">YEAR(A2434)</f>
        <v>2015</v>
      </c>
      <c r="C2434" s="7">
        <v>1664.85</v>
      </c>
      <c r="D2434" s="7">
        <v>1664.85</v>
      </c>
      <c r="E2434" s="7">
        <v>1633.78</v>
      </c>
      <c r="F2434" s="7">
        <v>1633.78</v>
      </c>
      <c r="G2434" s="8">
        <v>15613200</v>
      </c>
      <c r="H2434" s="8">
        <v>714407000000</v>
      </c>
      <c r="I2434" s="7">
        <v>-1.49</v>
      </c>
      <c r="J2434" s="1">
        <f t="shared" si="112"/>
        <v>10</v>
      </c>
      <c r="K2434" s="1">
        <f t="shared" si="113"/>
        <v>22</v>
      </c>
    </row>
    <row r="2435" spans="1:11" hidden="1" x14ac:dyDescent="0.3">
      <c r="A2435" s="6">
        <v>42300</v>
      </c>
      <c r="B2435" s="1">
        <f t="shared" si="114"/>
        <v>2015</v>
      </c>
      <c r="C2435" s="7">
        <v>1651.52</v>
      </c>
      <c r="D2435" s="7">
        <v>1652.23</v>
      </c>
      <c r="E2435" s="7">
        <v>1627.64</v>
      </c>
      <c r="F2435" s="7">
        <v>1628.91</v>
      </c>
      <c r="G2435" s="8">
        <v>10882600</v>
      </c>
      <c r="H2435" s="8">
        <v>616725000000</v>
      </c>
      <c r="I2435" s="7">
        <v>-0.3</v>
      </c>
      <c r="J2435" s="1">
        <f t="shared" ref="J2435:J2498" si="115">MONTH(A2435)</f>
        <v>10</v>
      </c>
      <c r="K2435" s="1">
        <f t="shared" ref="K2435:K2498" si="116">DAY(A2435)</f>
        <v>23</v>
      </c>
    </row>
    <row r="2436" spans="1:11" hidden="1" x14ac:dyDescent="0.3">
      <c r="A2436" s="6">
        <v>42303</v>
      </c>
      <c r="B2436" s="1">
        <f t="shared" si="114"/>
        <v>2015</v>
      </c>
      <c r="C2436" s="7">
        <v>1639.11</v>
      </c>
      <c r="D2436" s="7">
        <v>1639.11</v>
      </c>
      <c r="E2436" s="7">
        <v>1629.71</v>
      </c>
      <c r="F2436" s="7">
        <v>1630.97</v>
      </c>
      <c r="G2436" s="8">
        <v>8216500</v>
      </c>
      <c r="H2436" s="8">
        <v>389905000000</v>
      </c>
      <c r="I2436" s="7">
        <v>0.13</v>
      </c>
      <c r="J2436" s="1">
        <f t="shared" si="115"/>
        <v>10</v>
      </c>
      <c r="K2436" s="1">
        <f t="shared" si="116"/>
        <v>26</v>
      </c>
    </row>
    <row r="2437" spans="1:11" hidden="1" x14ac:dyDescent="0.3">
      <c r="A2437" s="6">
        <v>42304</v>
      </c>
      <c r="B2437" s="1">
        <f t="shared" si="114"/>
        <v>2015</v>
      </c>
      <c r="C2437" s="7">
        <v>1625.17</v>
      </c>
      <c r="D2437" s="7">
        <v>1649.19</v>
      </c>
      <c r="E2437" s="7">
        <v>1625</v>
      </c>
      <c r="F2437" s="7">
        <v>1633.88</v>
      </c>
      <c r="G2437" s="8">
        <v>19802000</v>
      </c>
      <c r="H2437" s="8">
        <v>544199000000</v>
      </c>
      <c r="I2437" s="7">
        <v>0.18</v>
      </c>
      <c r="J2437" s="1">
        <f t="shared" si="115"/>
        <v>10</v>
      </c>
      <c r="K2437" s="1">
        <f t="shared" si="116"/>
        <v>27</v>
      </c>
    </row>
    <row r="2438" spans="1:11" hidden="1" x14ac:dyDescent="0.3">
      <c r="A2438" s="6">
        <v>42305</v>
      </c>
      <c r="B2438" s="1">
        <f t="shared" si="114"/>
        <v>2015</v>
      </c>
      <c r="C2438" s="7">
        <v>1636.83</v>
      </c>
      <c r="D2438" s="7">
        <v>1645.67</v>
      </c>
      <c r="E2438" s="7">
        <v>1631.56</v>
      </c>
      <c r="F2438" s="7">
        <v>1637.79</v>
      </c>
      <c r="G2438" s="8">
        <v>13460400</v>
      </c>
      <c r="H2438" s="8">
        <v>626695000000</v>
      </c>
      <c r="I2438" s="7">
        <v>0.24</v>
      </c>
      <c r="J2438" s="1">
        <f t="shared" si="115"/>
        <v>10</v>
      </c>
      <c r="K2438" s="1">
        <f t="shared" si="116"/>
        <v>28</v>
      </c>
    </row>
    <row r="2439" spans="1:11" hidden="1" x14ac:dyDescent="0.3">
      <c r="A2439" s="6">
        <v>42306</v>
      </c>
      <c r="B2439" s="1">
        <f t="shared" si="114"/>
        <v>2015</v>
      </c>
      <c r="C2439" s="7">
        <v>1665.53</v>
      </c>
      <c r="D2439" s="7">
        <v>1677.11</v>
      </c>
      <c r="E2439" s="7">
        <v>1652.41</v>
      </c>
      <c r="F2439" s="7">
        <v>1655.79</v>
      </c>
      <c r="G2439" s="8">
        <v>13811700</v>
      </c>
      <c r="H2439" s="8">
        <v>1113715000000</v>
      </c>
      <c r="I2439" s="7">
        <v>1.1000000000000001</v>
      </c>
      <c r="J2439" s="1">
        <f t="shared" si="115"/>
        <v>10</v>
      </c>
      <c r="K2439" s="1">
        <f t="shared" si="116"/>
        <v>29</v>
      </c>
    </row>
    <row r="2440" spans="1:11" hidden="1" x14ac:dyDescent="0.3">
      <c r="A2440" s="6">
        <v>42307</v>
      </c>
      <c r="B2440" s="1">
        <f t="shared" si="114"/>
        <v>2015</v>
      </c>
      <c r="C2440" s="7">
        <v>1655.31</v>
      </c>
      <c r="D2440" s="7">
        <v>1665.76</v>
      </c>
      <c r="E2440" s="7">
        <v>1647.66</v>
      </c>
      <c r="F2440" s="7">
        <v>1659.68</v>
      </c>
      <c r="G2440" s="8">
        <v>10760100</v>
      </c>
      <c r="H2440" s="8">
        <v>922024000000</v>
      </c>
      <c r="I2440" s="7">
        <v>0.23</v>
      </c>
      <c r="J2440" s="1">
        <f t="shared" si="115"/>
        <v>10</v>
      </c>
      <c r="K2440" s="1">
        <f t="shared" si="116"/>
        <v>30</v>
      </c>
    </row>
    <row r="2441" spans="1:11" hidden="1" x14ac:dyDescent="0.3">
      <c r="A2441" s="6">
        <v>42310</v>
      </c>
      <c r="B2441" s="1">
        <f t="shared" si="114"/>
        <v>2015</v>
      </c>
      <c r="C2441" s="7">
        <v>1661.25</v>
      </c>
      <c r="D2441" s="7">
        <v>1691.43</v>
      </c>
      <c r="E2441" s="7">
        <v>1659.01</v>
      </c>
      <c r="F2441" s="7">
        <v>1691</v>
      </c>
      <c r="G2441" s="8">
        <v>10462900</v>
      </c>
      <c r="H2441" s="8">
        <v>760474000000</v>
      </c>
      <c r="I2441" s="7">
        <v>1.89</v>
      </c>
      <c r="J2441" s="1">
        <f t="shared" si="115"/>
        <v>11</v>
      </c>
      <c r="K2441" s="1">
        <f t="shared" si="116"/>
        <v>2</v>
      </c>
    </row>
    <row r="2442" spans="1:11" hidden="1" x14ac:dyDescent="0.3">
      <c r="A2442" s="6">
        <v>42311</v>
      </c>
      <c r="B2442" s="1">
        <f t="shared" si="114"/>
        <v>2015</v>
      </c>
      <c r="C2442" s="7">
        <v>1696.81</v>
      </c>
      <c r="D2442" s="7">
        <v>1700.89</v>
      </c>
      <c r="E2442" s="7">
        <v>1672.55</v>
      </c>
      <c r="F2442" s="7">
        <v>1679.99</v>
      </c>
      <c r="G2442" s="8">
        <v>9980900</v>
      </c>
      <c r="H2442" s="8">
        <v>635133000000</v>
      </c>
      <c r="I2442" s="7">
        <v>-0.65</v>
      </c>
      <c r="J2442" s="1">
        <f t="shared" si="115"/>
        <v>11</v>
      </c>
      <c r="K2442" s="1">
        <f t="shared" si="116"/>
        <v>3</v>
      </c>
    </row>
    <row r="2443" spans="1:11" hidden="1" x14ac:dyDescent="0.3">
      <c r="A2443" s="6">
        <v>42312</v>
      </c>
      <c r="B2443" s="1">
        <f t="shared" si="114"/>
        <v>2015</v>
      </c>
      <c r="C2443" s="7">
        <v>1684.2</v>
      </c>
      <c r="D2443" s="7">
        <v>1692.17</v>
      </c>
      <c r="E2443" s="7">
        <v>1672.44</v>
      </c>
      <c r="F2443" s="7">
        <v>1673.91</v>
      </c>
      <c r="G2443" s="8">
        <v>9634900</v>
      </c>
      <c r="H2443" s="8">
        <v>578963000000</v>
      </c>
      <c r="I2443" s="7">
        <v>-0.36</v>
      </c>
      <c r="J2443" s="1">
        <f t="shared" si="115"/>
        <v>11</v>
      </c>
      <c r="K2443" s="1">
        <f t="shared" si="116"/>
        <v>4</v>
      </c>
    </row>
    <row r="2444" spans="1:11" hidden="1" x14ac:dyDescent="0.3">
      <c r="A2444" s="6">
        <v>42313</v>
      </c>
      <c r="B2444" s="1">
        <f t="shared" si="114"/>
        <v>2015</v>
      </c>
      <c r="C2444" s="7">
        <v>1673.78</v>
      </c>
      <c r="D2444" s="7">
        <v>1684.9</v>
      </c>
      <c r="E2444" s="7">
        <v>1673.78</v>
      </c>
      <c r="F2444" s="7">
        <v>1682.07</v>
      </c>
      <c r="G2444" s="8">
        <v>6390100</v>
      </c>
      <c r="H2444" s="8">
        <v>365360000000</v>
      </c>
      <c r="I2444" s="7">
        <v>0.49</v>
      </c>
      <c r="J2444" s="1">
        <f t="shared" si="115"/>
        <v>11</v>
      </c>
      <c r="K2444" s="1">
        <f t="shared" si="116"/>
        <v>5</v>
      </c>
    </row>
    <row r="2445" spans="1:11" hidden="1" x14ac:dyDescent="0.3">
      <c r="A2445" s="6">
        <v>42314</v>
      </c>
      <c r="B2445" s="1">
        <f t="shared" si="114"/>
        <v>2015</v>
      </c>
      <c r="C2445" s="7">
        <v>1679.03</v>
      </c>
      <c r="D2445" s="7">
        <v>1679.77</v>
      </c>
      <c r="E2445" s="7">
        <v>1649</v>
      </c>
      <c r="F2445" s="7">
        <v>1651.58</v>
      </c>
      <c r="G2445" s="8">
        <v>10961200</v>
      </c>
      <c r="H2445" s="8">
        <v>468699000000</v>
      </c>
      <c r="I2445" s="7">
        <v>-1.81</v>
      </c>
      <c r="J2445" s="1">
        <f t="shared" si="115"/>
        <v>11</v>
      </c>
      <c r="K2445" s="1">
        <f t="shared" si="116"/>
        <v>6</v>
      </c>
    </row>
    <row r="2446" spans="1:11" hidden="1" x14ac:dyDescent="0.3">
      <c r="A2446" s="6">
        <v>42317</v>
      </c>
      <c r="B2446" s="1">
        <f t="shared" si="114"/>
        <v>2015</v>
      </c>
      <c r="C2446" s="7">
        <v>1647.9</v>
      </c>
      <c r="D2446" s="7">
        <v>1649.03</v>
      </c>
      <c r="E2446" s="7">
        <v>1625.51</v>
      </c>
      <c r="F2446" s="7">
        <v>1636.77</v>
      </c>
      <c r="G2446" s="8">
        <v>8577100</v>
      </c>
      <c r="H2446" s="8">
        <v>428365000000</v>
      </c>
      <c r="I2446" s="7">
        <v>-0.9</v>
      </c>
      <c r="J2446" s="1">
        <f t="shared" si="115"/>
        <v>11</v>
      </c>
      <c r="K2446" s="1">
        <f t="shared" si="116"/>
        <v>9</v>
      </c>
    </row>
    <row r="2447" spans="1:11" hidden="1" x14ac:dyDescent="0.3">
      <c r="A2447" s="6">
        <v>42318</v>
      </c>
      <c r="B2447" s="1">
        <f t="shared" si="114"/>
        <v>2015</v>
      </c>
      <c r="C2447" s="7">
        <v>1622.46</v>
      </c>
      <c r="D2447" s="7">
        <v>1622.62</v>
      </c>
      <c r="E2447" s="7">
        <v>1584.5</v>
      </c>
      <c r="F2447" s="7">
        <v>1600.93</v>
      </c>
      <c r="G2447" s="8">
        <v>11909300</v>
      </c>
      <c r="H2447" s="8">
        <v>460741000000</v>
      </c>
      <c r="I2447" s="7">
        <v>-2.19</v>
      </c>
      <c r="J2447" s="1">
        <f t="shared" si="115"/>
        <v>11</v>
      </c>
      <c r="K2447" s="1">
        <f t="shared" si="116"/>
        <v>10</v>
      </c>
    </row>
    <row r="2448" spans="1:11" hidden="1" x14ac:dyDescent="0.3">
      <c r="A2448" s="6">
        <v>42319</v>
      </c>
      <c r="B2448" s="1">
        <f t="shared" si="114"/>
        <v>2015</v>
      </c>
      <c r="C2448" s="7">
        <v>1597.9</v>
      </c>
      <c r="D2448" s="7">
        <v>1623.22</v>
      </c>
      <c r="E2448" s="7">
        <v>1592.69</v>
      </c>
      <c r="F2448" s="7">
        <v>1617.25</v>
      </c>
      <c r="G2448" s="8">
        <v>9257100</v>
      </c>
      <c r="H2448" s="8">
        <v>357859000000</v>
      </c>
      <c r="I2448" s="7">
        <v>1.02</v>
      </c>
      <c r="J2448" s="1">
        <f t="shared" si="115"/>
        <v>11</v>
      </c>
      <c r="K2448" s="1">
        <f t="shared" si="116"/>
        <v>11</v>
      </c>
    </row>
    <row r="2449" spans="1:11" hidden="1" x14ac:dyDescent="0.3">
      <c r="A2449" s="6">
        <v>42320</v>
      </c>
      <c r="B2449" s="1">
        <f t="shared" si="114"/>
        <v>2015</v>
      </c>
      <c r="C2449" s="7">
        <v>1614.15</v>
      </c>
      <c r="D2449" s="7">
        <v>1618.15</v>
      </c>
      <c r="E2449" s="7">
        <v>1605.65</v>
      </c>
      <c r="F2449" s="7">
        <v>1612.33</v>
      </c>
      <c r="G2449" s="8">
        <v>6099300</v>
      </c>
      <c r="H2449" s="8">
        <v>322087000000</v>
      </c>
      <c r="I2449" s="7">
        <v>-0.3</v>
      </c>
      <c r="J2449" s="1">
        <f t="shared" si="115"/>
        <v>11</v>
      </c>
      <c r="K2449" s="1">
        <f t="shared" si="116"/>
        <v>12</v>
      </c>
    </row>
    <row r="2450" spans="1:11" hidden="1" x14ac:dyDescent="0.3">
      <c r="A2450" s="6">
        <v>42321</v>
      </c>
      <c r="B2450" s="1">
        <f t="shared" si="114"/>
        <v>2015</v>
      </c>
      <c r="C2450" s="7">
        <v>1599.28</v>
      </c>
      <c r="D2450" s="7">
        <v>1618.38</v>
      </c>
      <c r="E2450" s="7">
        <v>1598.76</v>
      </c>
      <c r="F2450" s="7">
        <v>1605.93</v>
      </c>
      <c r="G2450" s="8">
        <v>6771100</v>
      </c>
      <c r="H2450" s="8">
        <v>359701000000</v>
      </c>
      <c r="I2450" s="7">
        <v>-0.4</v>
      </c>
      <c r="J2450" s="1">
        <f t="shared" si="115"/>
        <v>11</v>
      </c>
      <c r="K2450" s="1">
        <f t="shared" si="116"/>
        <v>13</v>
      </c>
    </row>
    <row r="2451" spans="1:11" hidden="1" x14ac:dyDescent="0.3">
      <c r="A2451" s="6">
        <v>42324</v>
      </c>
      <c r="B2451" s="1">
        <f t="shared" si="114"/>
        <v>2015</v>
      </c>
      <c r="C2451" s="7">
        <v>1586.4</v>
      </c>
      <c r="D2451" s="7">
        <v>1593.53</v>
      </c>
      <c r="E2451" s="7">
        <v>1580.61</v>
      </c>
      <c r="F2451" s="7">
        <v>1582.94</v>
      </c>
      <c r="G2451" s="8">
        <v>5833200</v>
      </c>
      <c r="H2451" s="8">
        <v>474884000000</v>
      </c>
      <c r="I2451" s="7">
        <v>-1.43</v>
      </c>
      <c r="J2451" s="1">
        <f t="shared" si="115"/>
        <v>11</v>
      </c>
      <c r="K2451" s="1">
        <f t="shared" si="116"/>
        <v>16</v>
      </c>
    </row>
    <row r="2452" spans="1:11" hidden="1" x14ac:dyDescent="0.3">
      <c r="A2452" s="6">
        <v>42325</v>
      </c>
      <c r="B2452" s="1">
        <f t="shared" si="114"/>
        <v>2015</v>
      </c>
      <c r="C2452" s="7">
        <v>1598.89</v>
      </c>
      <c r="D2452" s="7">
        <v>1616.66</v>
      </c>
      <c r="E2452" s="7">
        <v>1598.89</v>
      </c>
      <c r="F2452" s="7">
        <v>1606.84</v>
      </c>
      <c r="G2452" s="8">
        <v>5647900</v>
      </c>
      <c r="H2452" s="8">
        <v>365205000000</v>
      </c>
      <c r="I2452" s="7">
        <v>1.51</v>
      </c>
      <c r="J2452" s="1">
        <f t="shared" si="115"/>
        <v>11</v>
      </c>
      <c r="K2452" s="1">
        <f t="shared" si="116"/>
        <v>17</v>
      </c>
    </row>
    <row r="2453" spans="1:11" hidden="1" x14ac:dyDescent="0.3">
      <c r="A2453" s="6">
        <v>42326</v>
      </c>
      <c r="B2453" s="1">
        <f t="shared" si="114"/>
        <v>2015</v>
      </c>
      <c r="C2453" s="7">
        <v>1610.05</v>
      </c>
      <c r="D2453" s="7">
        <v>1623.38</v>
      </c>
      <c r="E2453" s="7">
        <v>1609.14</v>
      </c>
      <c r="F2453" s="7">
        <v>1611.73</v>
      </c>
      <c r="G2453" s="8">
        <v>7721400</v>
      </c>
      <c r="H2453" s="8">
        <v>378601000000</v>
      </c>
      <c r="I2453" s="7">
        <v>0.3</v>
      </c>
      <c r="J2453" s="1">
        <f t="shared" si="115"/>
        <v>11</v>
      </c>
      <c r="K2453" s="1">
        <f t="shared" si="116"/>
        <v>18</v>
      </c>
    </row>
    <row r="2454" spans="1:11" hidden="1" x14ac:dyDescent="0.3">
      <c r="A2454" s="6">
        <v>42327</v>
      </c>
      <c r="B2454" s="1">
        <f t="shared" si="114"/>
        <v>2015</v>
      </c>
      <c r="C2454" s="7">
        <v>1629.34</v>
      </c>
      <c r="D2454" s="7">
        <v>1636.5</v>
      </c>
      <c r="E2454" s="7">
        <v>1623.73</v>
      </c>
      <c r="F2454" s="7">
        <v>1634.91</v>
      </c>
      <c r="G2454" s="8">
        <v>7621900</v>
      </c>
      <c r="H2454" s="8">
        <v>397150000000</v>
      </c>
      <c r="I2454" s="7">
        <v>1.44</v>
      </c>
      <c r="J2454" s="1">
        <f t="shared" si="115"/>
        <v>11</v>
      </c>
      <c r="K2454" s="1">
        <f t="shared" si="116"/>
        <v>19</v>
      </c>
    </row>
    <row r="2455" spans="1:11" hidden="1" x14ac:dyDescent="0.3">
      <c r="A2455" s="6">
        <v>42328</v>
      </c>
      <c r="B2455" s="1">
        <f t="shared" si="114"/>
        <v>2015</v>
      </c>
      <c r="C2455" s="7">
        <v>1642.2</v>
      </c>
      <c r="D2455" s="7">
        <v>1657.14</v>
      </c>
      <c r="E2455" s="7">
        <v>1638.44</v>
      </c>
      <c r="F2455" s="7">
        <v>1651.56</v>
      </c>
      <c r="G2455" s="8">
        <v>6370400</v>
      </c>
      <c r="H2455" s="8">
        <v>373838000000</v>
      </c>
      <c r="I2455" s="7">
        <v>1.02</v>
      </c>
      <c r="J2455" s="1">
        <f t="shared" si="115"/>
        <v>11</v>
      </c>
      <c r="K2455" s="1">
        <f t="shared" si="116"/>
        <v>20</v>
      </c>
    </row>
    <row r="2456" spans="1:11" hidden="1" x14ac:dyDescent="0.3">
      <c r="A2456" s="6">
        <v>42331</v>
      </c>
      <c r="B2456" s="1">
        <f t="shared" si="114"/>
        <v>2015</v>
      </c>
      <c r="C2456" s="7">
        <v>1661.21</v>
      </c>
      <c r="D2456" s="7">
        <v>1661.48</v>
      </c>
      <c r="E2456" s="7">
        <v>1646.76</v>
      </c>
      <c r="F2456" s="7">
        <v>1646.76</v>
      </c>
      <c r="G2456" s="8">
        <v>5624900</v>
      </c>
      <c r="H2456" s="8">
        <v>393037000000</v>
      </c>
      <c r="I2456" s="7">
        <v>-0.28999999999999998</v>
      </c>
      <c r="J2456" s="1">
        <f t="shared" si="115"/>
        <v>11</v>
      </c>
      <c r="K2456" s="1">
        <f t="shared" si="116"/>
        <v>23</v>
      </c>
    </row>
    <row r="2457" spans="1:11" hidden="1" x14ac:dyDescent="0.3">
      <c r="A2457" s="6">
        <v>42332</v>
      </c>
      <c r="B2457" s="1">
        <f t="shared" si="114"/>
        <v>2015</v>
      </c>
      <c r="C2457" s="7">
        <v>1642.86</v>
      </c>
      <c r="D2457" s="7">
        <v>1649.85</v>
      </c>
      <c r="E2457" s="7">
        <v>1636.6</v>
      </c>
      <c r="F2457" s="7">
        <v>1644.08</v>
      </c>
      <c r="G2457" s="8">
        <v>7952400</v>
      </c>
      <c r="H2457" s="8">
        <v>447313000000</v>
      </c>
      <c r="I2457" s="7">
        <v>-0.16</v>
      </c>
      <c r="J2457" s="1">
        <f t="shared" si="115"/>
        <v>11</v>
      </c>
      <c r="K2457" s="1">
        <f t="shared" si="116"/>
        <v>24</v>
      </c>
    </row>
    <row r="2458" spans="1:11" hidden="1" x14ac:dyDescent="0.3">
      <c r="A2458" s="6">
        <v>42333</v>
      </c>
      <c r="B2458" s="1">
        <f t="shared" si="114"/>
        <v>2015</v>
      </c>
      <c r="C2458" s="7">
        <v>1649.9</v>
      </c>
      <c r="D2458" s="7">
        <v>1665.09</v>
      </c>
      <c r="E2458" s="7">
        <v>1648.07</v>
      </c>
      <c r="F2458" s="7">
        <v>1657.89</v>
      </c>
      <c r="G2458" s="8">
        <v>10042200</v>
      </c>
      <c r="H2458" s="8">
        <v>460579000000</v>
      </c>
      <c r="I2458" s="7">
        <v>0.84</v>
      </c>
      <c r="J2458" s="1">
        <f t="shared" si="115"/>
        <v>11</v>
      </c>
      <c r="K2458" s="1">
        <f t="shared" si="116"/>
        <v>25</v>
      </c>
    </row>
    <row r="2459" spans="1:11" hidden="1" x14ac:dyDescent="0.3">
      <c r="A2459" s="6">
        <v>42334</v>
      </c>
      <c r="B2459" s="1">
        <f t="shared" si="114"/>
        <v>2015</v>
      </c>
      <c r="C2459" s="7">
        <v>1667.77</v>
      </c>
      <c r="D2459" s="7">
        <v>1730.99</v>
      </c>
      <c r="E2459" s="7">
        <v>1667.77</v>
      </c>
      <c r="F2459" s="7">
        <v>1710.59</v>
      </c>
      <c r="G2459" s="8">
        <v>25345600</v>
      </c>
      <c r="H2459" s="8">
        <v>868437000000</v>
      </c>
      <c r="I2459" s="7">
        <v>3.18</v>
      </c>
      <c r="J2459" s="1">
        <f t="shared" si="115"/>
        <v>11</v>
      </c>
      <c r="K2459" s="1">
        <f t="shared" si="116"/>
        <v>26</v>
      </c>
    </row>
    <row r="2460" spans="1:11" hidden="1" x14ac:dyDescent="0.3">
      <c r="A2460" s="6">
        <v>42335</v>
      </c>
      <c r="B2460" s="1">
        <f t="shared" si="114"/>
        <v>2015</v>
      </c>
      <c r="C2460" s="7">
        <v>1725.12</v>
      </c>
      <c r="D2460" s="7">
        <v>1727.15</v>
      </c>
      <c r="E2460" s="7">
        <v>1687.54</v>
      </c>
      <c r="F2460" s="7">
        <v>1687.54</v>
      </c>
      <c r="G2460" s="8">
        <v>10157700</v>
      </c>
      <c r="H2460" s="8">
        <v>450421000000</v>
      </c>
      <c r="I2460" s="7">
        <v>-1.35</v>
      </c>
      <c r="J2460" s="1">
        <f t="shared" si="115"/>
        <v>11</v>
      </c>
      <c r="K2460" s="1">
        <f t="shared" si="116"/>
        <v>27</v>
      </c>
    </row>
    <row r="2461" spans="1:11" hidden="1" x14ac:dyDescent="0.3">
      <c r="A2461" s="6">
        <v>42338</v>
      </c>
      <c r="B2461" s="1">
        <f t="shared" si="114"/>
        <v>2015</v>
      </c>
      <c r="C2461" s="7">
        <v>1686.87</v>
      </c>
      <c r="D2461" s="7">
        <v>1687.35</v>
      </c>
      <c r="E2461" s="7">
        <v>1651.6</v>
      </c>
      <c r="F2461" s="7">
        <v>1651.6</v>
      </c>
      <c r="G2461" s="8">
        <v>8204900</v>
      </c>
      <c r="H2461" s="8">
        <v>868913000000</v>
      </c>
      <c r="I2461" s="7">
        <v>-2.13</v>
      </c>
      <c r="J2461" s="1">
        <f t="shared" si="115"/>
        <v>11</v>
      </c>
      <c r="K2461" s="1">
        <f t="shared" si="116"/>
        <v>30</v>
      </c>
    </row>
    <row r="2462" spans="1:11" hidden="1" x14ac:dyDescent="0.3">
      <c r="A2462" s="6">
        <v>42339</v>
      </c>
      <c r="B2462" s="1">
        <f t="shared" si="114"/>
        <v>2015</v>
      </c>
      <c r="C2462" s="7">
        <v>1657.99</v>
      </c>
      <c r="D2462" s="7">
        <v>1674.45</v>
      </c>
      <c r="E2462" s="7">
        <v>1656.54</v>
      </c>
      <c r="F2462" s="7">
        <v>1672.3</v>
      </c>
      <c r="G2462" s="8">
        <v>7430700</v>
      </c>
      <c r="H2462" s="8">
        <v>505306000000</v>
      </c>
      <c r="I2462" s="7">
        <v>1.25</v>
      </c>
      <c r="J2462" s="1">
        <f t="shared" si="115"/>
        <v>12</v>
      </c>
      <c r="K2462" s="1">
        <f t="shared" si="116"/>
        <v>1</v>
      </c>
    </row>
    <row r="2463" spans="1:11" hidden="1" x14ac:dyDescent="0.3">
      <c r="A2463" s="6">
        <v>42340</v>
      </c>
      <c r="B2463" s="1">
        <f t="shared" si="114"/>
        <v>2015</v>
      </c>
      <c r="C2463" s="7">
        <v>1680.22</v>
      </c>
      <c r="D2463" s="7">
        <v>1681.66</v>
      </c>
      <c r="E2463" s="7">
        <v>1657.23</v>
      </c>
      <c r="F2463" s="7">
        <v>1657.79</v>
      </c>
      <c r="G2463" s="8">
        <v>7402100</v>
      </c>
      <c r="H2463" s="8">
        <v>445528000000</v>
      </c>
      <c r="I2463" s="7">
        <v>-0.87</v>
      </c>
      <c r="J2463" s="1">
        <f t="shared" si="115"/>
        <v>12</v>
      </c>
      <c r="K2463" s="1">
        <f t="shared" si="116"/>
        <v>2</v>
      </c>
    </row>
    <row r="2464" spans="1:11" hidden="1" x14ac:dyDescent="0.3">
      <c r="A2464" s="6">
        <v>42341</v>
      </c>
      <c r="B2464" s="1">
        <f t="shared" si="114"/>
        <v>2015</v>
      </c>
      <c r="C2464" s="7">
        <v>1651.81</v>
      </c>
      <c r="D2464" s="7">
        <v>1655.21</v>
      </c>
      <c r="E2464" s="7">
        <v>1642.92</v>
      </c>
      <c r="F2464" s="7">
        <v>1652.56</v>
      </c>
      <c r="G2464" s="8">
        <v>8942300</v>
      </c>
      <c r="H2464" s="8">
        <v>337781000000</v>
      </c>
      <c r="I2464" s="7">
        <v>-0.32</v>
      </c>
      <c r="J2464" s="1">
        <f t="shared" si="115"/>
        <v>12</v>
      </c>
      <c r="K2464" s="1">
        <f t="shared" si="116"/>
        <v>3</v>
      </c>
    </row>
    <row r="2465" spans="1:11" hidden="1" x14ac:dyDescent="0.3">
      <c r="A2465" s="6">
        <v>42342</v>
      </c>
      <c r="B2465" s="1">
        <f t="shared" si="114"/>
        <v>2015</v>
      </c>
      <c r="C2465" s="7">
        <v>1632.44</v>
      </c>
      <c r="D2465" s="7">
        <v>1648.87</v>
      </c>
      <c r="E2465" s="7">
        <v>1630.31</v>
      </c>
      <c r="F2465" s="7">
        <v>1646.39</v>
      </c>
      <c r="G2465" s="8">
        <v>7187600</v>
      </c>
      <c r="H2465" s="8">
        <v>376024000000</v>
      </c>
      <c r="I2465" s="7">
        <v>-0.37</v>
      </c>
      <c r="J2465" s="1">
        <f t="shared" si="115"/>
        <v>12</v>
      </c>
      <c r="K2465" s="1">
        <f t="shared" si="116"/>
        <v>4</v>
      </c>
    </row>
    <row r="2466" spans="1:11" hidden="1" x14ac:dyDescent="0.3">
      <c r="A2466" s="6">
        <v>42345</v>
      </c>
      <c r="B2466" s="1">
        <f t="shared" si="114"/>
        <v>2015</v>
      </c>
      <c r="C2466" s="7">
        <v>1660.41</v>
      </c>
      <c r="D2466" s="7">
        <v>1660.41</v>
      </c>
      <c r="E2466" s="7">
        <v>1644.53</v>
      </c>
      <c r="F2466" s="7">
        <v>1645.31</v>
      </c>
      <c r="G2466" s="8">
        <v>7685700</v>
      </c>
      <c r="H2466" s="8">
        <v>385869000000</v>
      </c>
      <c r="I2466" s="7">
        <v>-7.0000000000000007E-2</v>
      </c>
      <c r="J2466" s="1">
        <f t="shared" si="115"/>
        <v>12</v>
      </c>
      <c r="K2466" s="1">
        <f t="shared" si="116"/>
        <v>7</v>
      </c>
    </row>
    <row r="2467" spans="1:11" hidden="1" x14ac:dyDescent="0.3">
      <c r="A2467" s="6">
        <v>42346</v>
      </c>
      <c r="B2467" s="1">
        <f t="shared" si="114"/>
        <v>2015</v>
      </c>
      <c r="C2467" s="7">
        <v>1643.32</v>
      </c>
      <c r="D2467" s="7">
        <v>1645.44</v>
      </c>
      <c r="E2467" s="7">
        <v>1624.89</v>
      </c>
      <c r="F2467" s="7">
        <v>1628.98</v>
      </c>
      <c r="G2467" s="8">
        <v>9006700</v>
      </c>
      <c r="H2467" s="8">
        <v>332055000000</v>
      </c>
      <c r="I2467" s="7">
        <v>-0.99</v>
      </c>
      <c r="J2467" s="1">
        <f t="shared" si="115"/>
        <v>12</v>
      </c>
      <c r="K2467" s="1">
        <f t="shared" si="116"/>
        <v>8</v>
      </c>
    </row>
    <row r="2468" spans="1:11" hidden="1" x14ac:dyDescent="0.3">
      <c r="A2468" s="6">
        <v>42347</v>
      </c>
      <c r="B2468" s="1">
        <f t="shared" si="114"/>
        <v>2015</v>
      </c>
      <c r="C2468" s="7">
        <v>1631.47</v>
      </c>
      <c r="D2468" s="7">
        <v>1638.71</v>
      </c>
      <c r="E2468" s="7">
        <v>1629.51</v>
      </c>
      <c r="F2468" s="7">
        <v>1630.24</v>
      </c>
      <c r="G2468" s="8">
        <v>9792400</v>
      </c>
      <c r="H2468" s="8">
        <v>362711000000</v>
      </c>
      <c r="I2468" s="7">
        <v>0.08</v>
      </c>
      <c r="J2468" s="1">
        <f t="shared" si="115"/>
        <v>12</v>
      </c>
      <c r="K2468" s="1">
        <f t="shared" si="116"/>
        <v>9</v>
      </c>
    </row>
    <row r="2469" spans="1:11" hidden="1" x14ac:dyDescent="0.3">
      <c r="A2469" s="6">
        <v>42348</v>
      </c>
      <c r="B2469" s="1">
        <f t="shared" si="114"/>
        <v>2015</v>
      </c>
      <c r="C2469" s="7">
        <v>1632.5</v>
      </c>
      <c r="D2469" s="7">
        <v>1644.19</v>
      </c>
      <c r="E2469" s="7">
        <v>1627.39</v>
      </c>
      <c r="F2469" s="7">
        <v>1639.58</v>
      </c>
      <c r="G2469" s="8">
        <v>9336100</v>
      </c>
      <c r="H2469" s="8">
        <v>564891000000</v>
      </c>
      <c r="I2469" s="7">
        <v>0.56999999999999995</v>
      </c>
      <c r="J2469" s="1">
        <f t="shared" si="115"/>
        <v>12</v>
      </c>
      <c r="K2469" s="1">
        <f t="shared" si="116"/>
        <v>10</v>
      </c>
    </row>
    <row r="2470" spans="1:11" hidden="1" x14ac:dyDescent="0.3">
      <c r="A2470" s="6">
        <v>42349</v>
      </c>
      <c r="B2470" s="1">
        <f t="shared" si="114"/>
        <v>2015</v>
      </c>
      <c r="C2470" s="7">
        <v>1644.46</v>
      </c>
      <c r="D2470" s="7">
        <v>1648</v>
      </c>
      <c r="E2470" s="7">
        <v>1622.43</v>
      </c>
      <c r="F2470" s="7">
        <v>1626.13</v>
      </c>
      <c r="G2470" s="8">
        <v>7604200</v>
      </c>
      <c r="H2470" s="8">
        <v>405848000000</v>
      </c>
      <c r="I2470" s="7">
        <v>-0.82</v>
      </c>
      <c r="J2470" s="1">
        <f t="shared" si="115"/>
        <v>12</v>
      </c>
      <c r="K2470" s="1">
        <f t="shared" si="116"/>
        <v>11</v>
      </c>
    </row>
    <row r="2471" spans="1:11" hidden="1" x14ac:dyDescent="0.3">
      <c r="A2471" s="6">
        <v>42352</v>
      </c>
      <c r="B2471" s="1">
        <f t="shared" si="114"/>
        <v>2015</v>
      </c>
      <c r="C2471" s="7">
        <v>1600.6</v>
      </c>
      <c r="D2471" s="7">
        <v>1601.03</v>
      </c>
      <c r="E2471" s="7">
        <v>1583.82</v>
      </c>
      <c r="F2471" s="7">
        <v>1585.27</v>
      </c>
      <c r="G2471" s="8">
        <v>8313400</v>
      </c>
      <c r="H2471" s="8">
        <v>443554000000</v>
      </c>
      <c r="I2471" s="7">
        <v>-2.5099999999999998</v>
      </c>
      <c r="J2471" s="1">
        <f t="shared" si="115"/>
        <v>12</v>
      </c>
      <c r="K2471" s="1">
        <f t="shared" si="116"/>
        <v>14</v>
      </c>
    </row>
    <row r="2472" spans="1:11" hidden="1" x14ac:dyDescent="0.3">
      <c r="A2472" s="6">
        <v>42353</v>
      </c>
      <c r="B2472" s="1">
        <f t="shared" si="114"/>
        <v>2015</v>
      </c>
      <c r="C2472" s="7">
        <v>1592.34</v>
      </c>
      <c r="D2472" s="7">
        <v>1605.8</v>
      </c>
      <c r="E2472" s="7">
        <v>1590.22</v>
      </c>
      <c r="F2472" s="7">
        <v>1603.53</v>
      </c>
      <c r="G2472" s="8">
        <v>5817800</v>
      </c>
      <c r="H2472" s="8">
        <v>328223000000</v>
      </c>
      <c r="I2472" s="7">
        <v>1.1499999999999999</v>
      </c>
      <c r="J2472" s="1">
        <f t="shared" si="115"/>
        <v>12</v>
      </c>
      <c r="K2472" s="1">
        <f t="shared" si="116"/>
        <v>15</v>
      </c>
    </row>
    <row r="2473" spans="1:11" hidden="1" x14ac:dyDescent="0.3">
      <c r="A2473" s="6">
        <v>42354</v>
      </c>
      <c r="B2473" s="1">
        <f t="shared" si="114"/>
        <v>2015</v>
      </c>
      <c r="C2473" s="7">
        <v>1616.59</v>
      </c>
      <c r="D2473" s="7">
        <v>1637.55</v>
      </c>
      <c r="E2473" s="7">
        <v>1616.48</v>
      </c>
      <c r="F2473" s="7">
        <v>1632.99</v>
      </c>
      <c r="G2473" s="8">
        <v>8145100</v>
      </c>
      <c r="H2473" s="8">
        <v>411258000000</v>
      </c>
      <c r="I2473" s="7">
        <v>1.84</v>
      </c>
      <c r="J2473" s="1">
        <f t="shared" si="115"/>
        <v>12</v>
      </c>
      <c r="K2473" s="1">
        <f t="shared" si="116"/>
        <v>16</v>
      </c>
    </row>
    <row r="2474" spans="1:11" hidden="1" x14ac:dyDescent="0.3">
      <c r="A2474" s="6">
        <v>42355</v>
      </c>
      <c r="B2474" s="1">
        <f t="shared" si="114"/>
        <v>2015</v>
      </c>
      <c r="C2474" s="7">
        <v>1645.43</v>
      </c>
      <c r="D2474" s="7">
        <v>1650.3</v>
      </c>
      <c r="E2474" s="7">
        <v>1628.32</v>
      </c>
      <c r="F2474" s="7">
        <v>1647.68</v>
      </c>
      <c r="G2474" s="8">
        <v>8095000</v>
      </c>
      <c r="H2474" s="8">
        <v>370810000000</v>
      </c>
      <c r="I2474" s="7">
        <v>0.9</v>
      </c>
      <c r="J2474" s="1">
        <f t="shared" si="115"/>
        <v>12</v>
      </c>
      <c r="K2474" s="1">
        <f t="shared" si="116"/>
        <v>17</v>
      </c>
    </row>
    <row r="2475" spans="1:11" hidden="1" x14ac:dyDescent="0.3">
      <c r="A2475" s="6">
        <v>42356</v>
      </c>
      <c r="B2475" s="1">
        <f t="shared" si="114"/>
        <v>2015</v>
      </c>
      <c r="C2475" s="7">
        <v>1630.2</v>
      </c>
      <c r="D2475" s="7">
        <v>1664.82</v>
      </c>
      <c r="E2475" s="7">
        <v>1629.01</v>
      </c>
      <c r="F2475" s="7">
        <v>1660.42</v>
      </c>
      <c r="G2475" s="8">
        <v>7792200</v>
      </c>
      <c r="H2475" s="8">
        <v>372845000000</v>
      </c>
      <c r="I2475" s="7">
        <v>0.77</v>
      </c>
      <c r="J2475" s="1">
        <f t="shared" si="115"/>
        <v>12</v>
      </c>
      <c r="K2475" s="1">
        <f t="shared" si="116"/>
        <v>18</v>
      </c>
    </row>
    <row r="2476" spans="1:11" hidden="1" x14ac:dyDescent="0.3">
      <c r="A2476" s="6">
        <v>42359</v>
      </c>
      <c r="B2476" s="1">
        <f t="shared" si="114"/>
        <v>2015</v>
      </c>
      <c r="C2476" s="7">
        <v>1658.7</v>
      </c>
      <c r="D2476" s="7">
        <v>1675.55</v>
      </c>
      <c r="E2476" s="7">
        <v>1657.64</v>
      </c>
      <c r="F2476" s="7">
        <v>1673.84</v>
      </c>
      <c r="G2476" s="8">
        <v>7067600</v>
      </c>
      <c r="H2476" s="8">
        <v>325145000000</v>
      </c>
      <c r="I2476" s="7">
        <v>0.81</v>
      </c>
      <c r="J2476" s="1">
        <f t="shared" si="115"/>
        <v>12</v>
      </c>
      <c r="K2476" s="1">
        <f t="shared" si="116"/>
        <v>21</v>
      </c>
    </row>
    <row r="2477" spans="1:11" hidden="1" x14ac:dyDescent="0.3">
      <c r="A2477" s="6">
        <v>42360</v>
      </c>
      <c r="B2477" s="1">
        <f t="shared" si="114"/>
        <v>2015</v>
      </c>
      <c r="C2477" s="7">
        <v>1680.89</v>
      </c>
      <c r="D2477" s="7">
        <v>1690.52</v>
      </c>
      <c r="E2477" s="7">
        <v>1667.44</v>
      </c>
      <c r="F2477" s="7">
        <v>1690.44</v>
      </c>
      <c r="G2477" s="8">
        <v>12025900</v>
      </c>
      <c r="H2477" s="8">
        <v>557837000000</v>
      </c>
      <c r="I2477" s="7">
        <v>0.99</v>
      </c>
      <c r="J2477" s="1">
        <f t="shared" si="115"/>
        <v>12</v>
      </c>
      <c r="K2477" s="1">
        <f t="shared" si="116"/>
        <v>22</v>
      </c>
    </row>
    <row r="2478" spans="1:11" hidden="1" x14ac:dyDescent="0.3">
      <c r="A2478" s="6">
        <v>42361</v>
      </c>
      <c r="B2478" s="1">
        <f t="shared" si="114"/>
        <v>2015</v>
      </c>
      <c r="C2478" s="7">
        <v>1693.01</v>
      </c>
      <c r="D2478" s="7">
        <v>1714.51</v>
      </c>
      <c r="E2478" s="7">
        <v>1687.81</v>
      </c>
      <c r="F2478" s="7">
        <v>1704.53</v>
      </c>
      <c r="G2478" s="8">
        <v>11127500</v>
      </c>
      <c r="H2478" s="8">
        <v>522271000000</v>
      </c>
      <c r="I2478" s="7">
        <v>0.83</v>
      </c>
      <c r="J2478" s="1">
        <f t="shared" si="115"/>
        <v>12</v>
      </c>
      <c r="K2478" s="1">
        <f t="shared" si="116"/>
        <v>23</v>
      </c>
    </row>
    <row r="2479" spans="1:11" hidden="1" x14ac:dyDescent="0.3">
      <c r="A2479" s="6">
        <v>42362</v>
      </c>
      <c r="B2479" s="1">
        <f t="shared" si="114"/>
        <v>2015</v>
      </c>
      <c r="C2479" s="7">
        <v>1712.8</v>
      </c>
      <c r="D2479" s="7">
        <v>1714.98</v>
      </c>
      <c r="E2479" s="7">
        <v>1690.79</v>
      </c>
      <c r="F2479" s="7">
        <v>1690.79</v>
      </c>
      <c r="G2479" s="8">
        <v>10420300</v>
      </c>
      <c r="H2479" s="8">
        <v>411062000000</v>
      </c>
      <c r="I2479" s="7">
        <v>-0.81</v>
      </c>
      <c r="J2479" s="1">
        <f t="shared" si="115"/>
        <v>12</v>
      </c>
      <c r="K2479" s="1">
        <f t="shared" si="116"/>
        <v>24</v>
      </c>
    </row>
    <row r="2480" spans="1:11" hidden="1" x14ac:dyDescent="0.3">
      <c r="A2480" s="6">
        <v>42366</v>
      </c>
      <c r="B2480" s="1">
        <f t="shared" si="114"/>
        <v>2015</v>
      </c>
      <c r="C2480" s="7">
        <v>1697.06</v>
      </c>
      <c r="D2480" s="7">
        <v>1697.81</v>
      </c>
      <c r="E2480" s="7">
        <v>1681.4</v>
      </c>
      <c r="F2480" s="7">
        <v>1683.64</v>
      </c>
      <c r="G2480" s="8">
        <v>6856200</v>
      </c>
      <c r="H2480" s="8">
        <v>444560000000</v>
      </c>
      <c r="I2480" s="7">
        <v>-0.42</v>
      </c>
      <c r="J2480" s="1">
        <f t="shared" si="115"/>
        <v>12</v>
      </c>
      <c r="K2480" s="1">
        <f t="shared" si="116"/>
        <v>28</v>
      </c>
    </row>
    <row r="2481" spans="1:11" hidden="1" x14ac:dyDescent="0.3">
      <c r="A2481" s="6">
        <v>42367</v>
      </c>
      <c r="B2481" s="1">
        <f t="shared" si="114"/>
        <v>2015</v>
      </c>
      <c r="C2481" s="7">
        <v>1689.73</v>
      </c>
      <c r="D2481" s="7">
        <v>1703.52</v>
      </c>
      <c r="E2481" s="7">
        <v>1678.92</v>
      </c>
      <c r="F2481" s="7">
        <v>1698.77</v>
      </c>
      <c r="G2481" s="8">
        <v>6762000</v>
      </c>
      <c r="H2481" s="8">
        <v>448365000000</v>
      </c>
      <c r="I2481" s="7">
        <v>0.9</v>
      </c>
      <c r="J2481" s="1">
        <f t="shared" si="115"/>
        <v>12</v>
      </c>
      <c r="K2481" s="1">
        <f t="shared" si="116"/>
        <v>29</v>
      </c>
    </row>
    <row r="2482" spans="1:11" hidden="1" x14ac:dyDescent="0.3">
      <c r="A2482" s="6">
        <v>42368</v>
      </c>
      <c r="B2482" s="1">
        <f t="shared" si="114"/>
        <v>2015</v>
      </c>
      <c r="C2482" s="7">
        <v>1707.93</v>
      </c>
      <c r="D2482" s="7">
        <v>1715.76</v>
      </c>
      <c r="E2482" s="7">
        <v>1703.75</v>
      </c>
      <c r="F2482" s="7">
        <v>1709.43</v>
      </c>
      <c r="G2482" s="8">
        <v>7500700</v>
      </c>
      <c r="H2482" s="8">
        <v>393611000000</v>
      </c>
      <c r="I2482" s="7">
        <v>0.63</v>
      </c>
      <c r="J2482" s="1">
        <f t="shared" si="115"/>
        <v>12</v>
      </c>
      <c r="K2482" s="1">
        <f t="shared" si="116"/>
        <v>30</v>
      </c>
    </row>
    <row r="2483" spans="1:11" hidden="1" x14ac:dyDescent="0.3">
      <c r="A2483" s="6">
        <v>42373</v>
      </c>
      <c r="B2483" s="1">
        <f t="shared" si="114"/>
        <v>2016</v>
      </c>
      <c r="C2483" s="7">
        <v>1704.04</v>
      </c>
      <c r="D2483" s="7">
        <v>1704.04</v>
      </c>
      <c r="E2483" s="7">
        <v>1653.94</v>
      </c>
      <c r="F2483" s="7">
        <v>1653.94</v>
      </c>
      <c r="G2483" s="8">
        <v>6837400</v>
      </c>
      <c r="H2483" s="8">
        <v>505536000000</v>
      </c>
      <c r="I2483" s="7">
        <v>-3.25</v>
      </c>
      <c r="J2483" s="1">
        <f t="shared" si="115"/>
        <v>1</v>
      </c>
      <c r="K2483" s="1">
        <f t="shared" si="116"/>
        <v>4</v>
      </c>
    </row>
    <row r="2484" spans="1:11" hidden="1" x14ac:dyDescent="0.3">
      <c r="A2484" s="6">
        <v>42374</v>
      </c>
      <c r="B2484" s="1">
        <f t="shared" si="114"/>
        <v>2016</v>
      </c>
      <c r="C2484" s="7">
        <v>1640.58</v>
      </c>
      <c r="D2484" s="7">
        <v>1672.84</v>
      </c>
      <c r="E2484" s="7">
        <v>1640.58</v>
      </c>
      <c r="F2484" s="7">
        <v>1667.46</v>
      </c>
      <c r="G2484" s="8">
        <v>10579900</v>
      </c>
      <c r="H2484" s="8">
        <v>435859000000</v>
      </c>
      <c r="I2484" s="7">
        <v>0.82</v>
      </c>
      <c r="J2484" s="1">
        <f t="shared" si="115"/>
        <v>1</v>
      </c>
      <c r="K2484" s="1">
        <f t="shared" si="116"/>
        <v>5</v>
      </c>
    </row>
    <row r="2485" spans="1:11" hidden="1" x14ac:dyDescent="0.3">
      <c r="A2485" s="6">
        <v>42375</v>
      </c>
      <c r="B2485" s="1">
        <f t="shared" si="114"/>
        <v>2016</v>
      </c>
      <c r="C2485" s="7">
        <v>1672.11</v>
      </c>
      <c r="D2485" s="7">
        <v>1674.16</v>
      </c>
      <c r="E2485" s="7">
        <v>1641.81</v>
      </c>
      <c r="F2485" s="7">
        <v>1660.86</v>
      </c>
      <c r="G2485" s="8">
        <v>10830600</v>
      </c>
      <c r="H2485" s="8">
        <v>608806000000</v>
      </c>
      <c r="I2485" s="7">
        <v>-0.4</v>
      </c>
      <c r="J2485" s="1">
        <f t="shared" si="115"/>
        <v>1</v>
      </c>
      <c r="K2485" s="1">
        <f t="shared" si="116"/>
        <v>6</v>
      </c>
    </row>
    <row r="2486" spans="1:11" hidden="1" x14ac:dyDescent="0.3">
      <c r="A2486" s="6">
        <v>42376</v>
      </c>
      <c r="B2486" s="1">
        <f t="shared" si="114"/>
        <v>2016</v>
      </c>
      <c r="C2486" s="7">
        <v>1649.28</v>
      </c>
      <c r="D2486" s="7">
        <v>1655.55</v>
      </c>
      <c r="E2486" s="7">
        <v>1624.86</v>
      </c>
      <c r="F2486" s="7">
        <v>1628.94</v>
      </c>
      <c r="G2486" s="8">
        <v>8680600</v>
      </c>
      <c r="H2486" s="8">
        <v>481781000000</v>
      </c>
      <c r="I2486" s="7">
        <v>-1.92</v>
      </c>
      <c r="J2486" s="1">
        <f t="shared" si="115"/>
        <v>1</v>
      </c>
      <c r="K2486" s="1">
        <f t="shared" si="116"/>
        <v>7</v>
      </c>
    </row>
    <row r="2487" spans="1:11" hidden="1" x14ac:dyDescent="0.3">
      <c r="A2487" s="6">
        <v>42377</v>
      </c>
      <c r="B2487" s="1">
        <f t="shared" si="114"/>
        <v>2016</v>
      </c>
      <c r="C2487" s="7">
        <v>1616.62</v>
      </c>
      <c r="D2487" s="7">
        <v>1640.88</v>
      </c>
      <c r="E2487" s="7">
        <v>1607.21</v>
      </c>
      <c r="F2487" s="7">
        <v>1637.61</v>
      </c>
      <c r="G2487" s="8">
        <v>10213100</v>
      </c>
      <c r="H2487" s="8">
        <v>497532000000</v>
      </c>
      <c r="I2487" s="7">
        <v>0.53</v>
      </c>
      <c r="J2487" s="1">
        <f t="shared" si="115"/>
        <v>1</v>
      </c>
      <c r="K2487" s="1">
        <f t="shared" si="116"/>
        <v>8</v>
      </c>
    </row>
    <row r="2488" spans="1:11" hidden="1" x14ac:dyDescent="0.3">
      <c r="A2488" s="6">
        <v>42380</v>
      </c>
      <c r="B2488" s="1">
        <f t="shared" si="114"/>
        <v>2016</v>
      </c>
      <c r="C2488" s="7">
        <v>1618.51</v>
      </c>
      <c r="D2488" s="7">
        <v>1620.21</v>
      </c>
      <c r="E2488" s="7">
        <v>1589.41</v>
      </c>
      <c r="F2488" s="7">
        <v>1590.93</v>
      </c>
      <c r="G2488" s="8">
        <v>9876700</v>
      </c>
      <c r="H2488" s="8">
        <v>509443000000</v>
      </c>
      <c r="I2488" s="7">
        <v>-2.85</v>
      </c>
      <c r="J2488" s="1">
        <f t="shared" si="115"/>
        <v>1</v>
      </c>
      <c r="K2488" s="1">
        <f t="shared" si="116"/>
        <v>11</v>
      </c>
    </row>
    <row r="2489" spans="1:11" hidden="1" x14ac:dyDescent="0.3">
      <c r="A2489" s="6">
        <v>42381</v>
      </c>
      <c r="B2489" s="1">
        <f t="shared" si="114"/>
        <v>2016</v>
      </c>
      <c r="C2489" s="7">
        <v>1597.62</v>
      </c>
      <c r="D2489" s="7">
        <v>1604.55</v>
      </c>
      <c r="E2489" s="7">
        <v>1568.91</v>
      </c>
      <c r="F2489" s="7">
        <v>1568.93</v>
      </c>
      <c r="G2489" s="8">
        <v>10776300</v>
      </c>
      <c r="H2489" s="8">
        <v>456884000000</v>
      </c>
      <c r="I2489" s="7">
        <v>-1.38</v>
      </c>
      <c r="J2489" s="1">
        <f t="shared" si="115"/>
        <v>1</v>
      </c>
      <c r="K2489" s="1">
        <f t="shared" si="116"/>
        <v>12</v>
      </c>
    </row>
    <row r="2490" spans="1:11" hidden="1" x14ac:dyDescent="0.3">
      <c r="A2490" s="6">
        <v>42382</v>
      </c>
      <c r="B2490" s="1">
        <f t="shared" si="114"/>
        <v>2016</v>
      </c>
      <c r="C2490" s="7">
        <v>1582.93</v>
      </c>
      <c r="D2490" s="7">
        <v>1595.55</v>
      </c>
      <c r="E2490" s="7">
        <v>1579.43</v>
      </c>
      <c r="F2490" s="7">
        <v>1588.52</v>
      </c>
      <c r="G2490" s="8">
        <v>9690200</v>
      </c>
      <c r="H2490" s="8">
        <v>346689000000</v>
      </c>
      <c r="I2490" s="7">
        <v>1.25</v>
      </c>
      <c r="J2490" s="1">
        <f t="shared" si="115"/>
        <v>1</v>
      </c>
      <c r="K2490" s="1">
        <f t="shared" si="116"/>
        <v>13</v>
      </c>
    </row>
    <row r="2491" spans="1:11" hidden="1" x14ac:dyDescent="0.3">
      <c r="A2491" s="6">
        <v>42383</v>
      </c>
      <c r="B2491" s="1">
        <f t="shared" si="114"/>
        <v>2016</v>
      </c>
      <c r="C2491" s="7">
        <v>1564.45</v>
      </c>
      <c r="D2491" s="7">
        <v>1605.36</v>
      </c>
      <c r="E2491" s="7">
        <v>1560.42</v>
      </c>
      <c r="F2491" s="7">
        <v>1601.94</v>
      </c>
      <c r="G2491" s="8">
        <v>19928600</v>
      </c>
      <c r="H2491" s="8">
        <v>553412000000</v>
      </c>
      <c r="I2491" s="7">
        <v>0.84</v>
      </c>
      <c r="J2491" s="1">
        <f t="shared" si="115"/>
        <v>1</v>
      </c>
      <c r="K2491" s="1">
        <f t="shared" si="116"/>
        <v>14</v>
      </c>
    </row>
    <row r="2492" spans="1:11" hidden="1" x14ac:dyDescent="0.3">
      <c r="A2492" s="6">
        <v>42384</v>
      </c>
      <c r="B2492" s="1">
        <f t="shared" si="114"/>
        <v>2016</v>
      </c>
      <c r="C2492" s="7">
        <v>1622.49</v>
      </c>
      <c r="D2492" s="7">
        <v>1630.18</v>
      </c>
      <c r="E2492" s="7">
        <v>1584.23</v>
      </c>
      <c r="F2492" s="7">
        <v>1593.36</v>
      </c>
      <c r="G2492" s="8">
        <v>16466100</v>
      </c>
      <c r="H2492" s="8">
        <v>523408000000</v>
      </c>
      <c r="I2492" s="7">
        <v>-0.54</v>
      </c>
      <c r="J2492" s="1">
        <f t="shared" si="115"/>
        <v>1</v>
      </c>
      <c r="K2492" s="1">
        <f t="shared" si="116"/>
        <v>15</v>
      </c>
    </row>
    <row r="2493" spans="1:11" hidden="1" x14ac:dyDescent="0.3">
      <c r="A2493" s="6">
        <v>42387</v>
      </c>
      <c r="B2493" s="1">
        <f t="shared" si="114"/>
        <v>2016</v>
      </c>
      <c r="C2493" s="7">
        <v>1562.28</v>
      </c>
      <c r="D2493" s="7">
        <v>1589.96</v>
      </c>
      <c r="E2493" s="7">
        <v>1559.29</v>
      </c>
      <c r="F2493" s="7">
        <v>1584.72</v>
      </c>
      <c r="G2493" s="8">
        <v>10299900</v>
      </c>
      <c r="H2493" s="8">
        <v>530284000000</v>
      </c>
      <c r="I2493" s="7">
        <v>-0.54</v>
      </c>
      <c r="J2493" s="1">
        <f t="shared" si="115"/>
        <v>1</v>
      </c>
      <c r="K2493" s="1">
        <f t="shared" si="116"/>
        <v>18</v>
      </c>
    </row>
    <row r="2494" spans="1:11" hidden="1" x14ac:dyDescent="0.3">
      <c r="A2494" s="6">
        <v>42388</v>
      </c>
      <c r="B2494" s="1">
        <f t="shared" si="114"/>
        <v>2016</v>
      </c>
      <c r="C2494" s="7">
        <v>1589.46</v>
      </c>
      <c r="D2494" s="7">
        <v>1610.33</v>
      </c>
      <c r="E2494" s="7">
        <v>1587.01</v>
      </c>
      <c r="F2494" s="7">
        <v>1609.4</v>
      </c>
      <c r="G2494" s="8">
        <v>11855400</v>
      </c>
      <c r="H2494" s="8">
        <v>450153000000</v>
      </c>
      <c r="I2494" s="7">
        <v>1.56</v>
      </c>
      <c r="J2494" s="1">
        <f t="shared" si="115"/>
        <v>1</v>
      </c>
      <c r="K2494" s="1">
        <f t="shared" si="116"/>
        <v>19</v>
      </c>
    </row>
    <row r="2495" spans="1:11" hidden="1" x14ac:dyDescent="0.3">
      <c r="A2495" s="6">
        <v>42389</v>
      </c>
      <c r="B2495" s="1">
        <f t="shared" si="114"/>
        <v>2016</v>
      </c>
      <c r="C2495" s="7">
        <v>1603.1</v>
      </c>
      <c r="D2495" s="7">
        <v>1605.11</v>
      </c>
      <c r="E2495" s="7">
        <v>1548.27</v>
      </c>
      <c r="F2495" s="7">
        <v>1563.38</v>
      </c>
      <c r="G2495" s="8">
        <v>14010600</v>
      </c>
      <c r="H2495" s="8">
        <v>429779000000</v>
      </c>
      <c r="I2495" s="7">
        <v>-2.86</v>
      </c>
      <c r="J2495" s="1">
        <f t="shared" si="115"/>
        <v>1</v>
      </c>
      <c r="K2495" s="1">
        <f t="shared" si="116"/>
        <v>20</v>
      </c>
    </row>
    <row r="2496" spans="1:11" hidden="1" x14ac:dyDescent="0.3">
      <c r="A2496" s="6">
        <v>42390</v>
      </c>
      <c r="B2496" s="1">
        <f t="shared" si="114"/>
        <v>2016</v>
      </c>
      <c r="C2496" s="7">
        <v>1562.08</v>
      </c>
      <c r="D2496" s="7">
        <v>1581.48</v>
      </c>
      <c r="E2496" s="7">
        <v>1552.91</v>
      </c>
      <c r="F2496" s="7">
        <v>1560.48</v>
      </c>
      <c r="G2496" s="8">
        <v>9657900</v>
      </c>
      <c r="H2496" s="8">
        <v>379760000000</v>
      </c>
      <c r="I2496" s="7">
        <v>-0.19</v>
      </c>
      <c r="J2496" s="1">
        <f t="shared" si="115"/>
        <v>1</v>
      </c>
      <c r="K2496" s="1">
        <f t="shared" si="116"/>
        <v>21</v>
      </c>
    </row>
    <row r="2497" spans="1:11" hidden="1" x14ac:dyDescent="0.3">
      <c r="A2497" s="6">
        <v>42391</v>
      </c>
      <c r="B2497" s="1">
        <f t="shared" si="114"/>
        <v>2016</v>
      </c>
      <c r="C2497" s="7">
        <v>1580.06</v>
      </c>
      <c r="D2497" s="7">
        <v>1583.36</v>
      </c>
      <c r="E2497" s="7">
        <v>1559.2</v>
      </c>
      <c r="F2497" s="7">
        <v>1572.58</v>
      </c>
      <c r="G2497" s="8">
        <v>9084000</v>
      </c>
      <c r="H2497" s="8">
        <v>324653000000</v>
      </c>
      <c r="I2497" s="7">
        <v>0.78</v>
      </c>
      <c r="J2497" s="1">
        <f t="shared" si="115"/>
        <v>1</v>
      </c>
      <c r="K2497" s="1">
        <f t="shared" si="116"/>
        <v>22</v>
      </c>
    </row>
    <row r="2498" spans="1:11" hidden="1" x14ac:dyDescent="0.3">
      <c r="A2498" s="6">
        <v>42394</v>
      </c>
      <c r="B2498" s="1">
        <f t="shared" ref="B2498:B2561" si="117">YEAR(A2498)</f>
        <v>2016</v>
      </c>
      <c r="C2498" s="7">
        <v>1589.26</v>
      </c>
      <c r="D2498" s="7">
        <v>1601.8</v>
      </c>
      <c r="E2498" s="7">
        <v>1580.17</v>
      </c>
      <c r="F2498" s="7">
        <v>1597.19</v>
      </c>
      <c r="G2498" s="8">
        <v>7692700</v>
      </c>
      <c r="H2498" s="8">
        <v>338613000000</v>
      </c>
      <c r="I2498" s="7">
        <v>1.56</v>
      </c>
      <c r="J2498" s="1">
        <f t="shared" si="115"/>
        <v>1</v>
      </c>
      <c r="K2498" s="1">
        <f t="shared" si="116"/>
        <v>25</v>
      </c>
    </row>
    <row r="2499" spans="1:11" hidden="1" x14ac:dyDescent="0.3">
      <c r="A2499" s="6">
        <v>42395</v>
      </c>
      <c r="B2499" s="1">
        <f t="shared" si="117"/>
        <v>2016</v>
      </c>
      <c r="C2499" s="7">
        <v>1588.41</v>
      </c>
      <c r="D2499" s="7">
        <v>1600.33</v>
      </c>
      <c r="E2499" s="7">
        <v>1573.02</v>
      </c>
      <c r="F2499" s="7">
        <v>1573.02</v>
      </c>
      <c r="G2499" s="8">
        <v>9751400</v>
      </c>
      <c r="H2499" s="8">
        <v>386548000000</v>
      </c>
      <c r="I2499" s="7">
        <v>-1.51</v>
      </c>
      <c r="J2499" s="1">
        <f t="shared" ref="J2499:J2562" si="118">MONTH(A2499)</f>
        <v>1</v>
      </c>
      <c r="K2499" s="1">
        <f t="shared" ref="K2499:K2562" si="119">DAY(A2499)</f>
        <v>26</v>
      </c>
    </row>
    <row r="2500" spans="1:11" hidden="1" x14ac:dyDescent="0.3">
      <c r="A2500" s="6">
        <v>42396</v>
      </c>
      <c r="B2500" s="1">
        <f t="shared" si="117"/>
        <v>2016</v>
      </c>
      <c r="C2500" s="7">
        <v>1583.6</v>
      </c>
      <c r="D2500" s="7">
        <v>1595.71</v>
      </c>
      <c r="E2500" s="7">
        <v>1576.07</v>
      </c>
      <c r="F2500" s="7">
        <v>1594.13</v>
      </c>
      <c r="G2500" s="8">
        <v>10212900</v>
      </c>
      <c r="H2500" s="8">
        <v>488921000000</v>
      </c>
      <c r="I2500" s="7">
        <v>1.34</v>
      </c>
      <c r="J2500" s="1">
        <f t="shared" si="118"/>
        <v>1</v>
      </c>
      <c r="K2500" s="1">
        <f t="shared" si="119"/>
        <v>27</v>
      </c>
    </row>
    <row r="2501" spans="1:11" hidden="1" x14ac:dyDescent="0.3">
      <c r="A2501" s="6">
        <v>42397</v>
      </c>
      <c r="B2501" s="1">
        <f t="shared" si="117"/>
        <v>2016</v>
      </c>
      <c r="C2501" s="7">
        <v>1585.81</v>
      </c>
      <c r="D2501" s="7">
        <v>1586.61</v>
      </c>
      <c r="E2501" s="7">
        <v>1568.48</v>
      </c>
      <c r="F2501" s="7">
        <v>1582.06</v>
      </c>
      <c r="G2501" s="8">
        <v>7794400</v>
      </c>
      <c r="H2501" s="8">
        <v>503050000000</v>
      </c>
      <c r="I2501" s="7">
        <v>-0.76</v>
      </c>
      <c r="J2501" s="1">
        <f t="shared" si="118"/>
        <v>1</v>
      </c>
      <c r="K2501" s="1">
        <f t="shared" si="119"/>
        <v>28</v>
      </c>
    </row>
    <row r="2502" spans="1:11" hidden="1" x14ac:dyDescent="0.3">
      <c r="A2502" s="6">
        <v>42398</v>
      </c>
      <c r="B2502" s="1">
        <f t="shared" si="117"/>
        <v>2016</v>
      </c>
      <c r="C2502" s="7">
        <v>1580.34</v>
      </c>
      <c r="D2502" s="7">
        <v>1581.46</v>
      </c>
      <c r="E2502" s="7">
        <v>1558.28</v>
      </c>
      <c r="F2502" s="7">
        <v>1578.52</v>
      </c>
      <c r="G2502" s="8">
        <v>7968200</v>
      </c>
      <c r="H2502" s="8">
        <v>638082000000</v>
      </c>
      <c r="I2502" s="7">
        <v>-0.22</v>
      </c>
      <c r="J2502" s="1">
        <f t="shared" si="118"/>
        <v>1</v>
      </c>
      <c r="K2502" s="1">
        <f t="shared" si="119"/>
        <v>29</v>
      </c>
    </row>
    <row r="2503" spans="1:11" hidden="1" x14ac:dyDescent="0.3">
      <c r="A2503" s="6">
        <v>42401</v>
      </c>
      <c r="B2503" s="1">
        <f t="shared" si="117"/>
        <v>2016</v>
      </c>
      <c r="C2503" s="7">
        <v>1593.11</v>
      </c>
      <c r="D2503" s="7">
        <v>1619.89</v>
      </c>
      <c r="E2503" s="7">
        <v>1584.38</v>
      </c>
      <c r="F2503" s="7">
        <v>1619.89</v>
      </c>
      <c r="G2503" s="8">
        <v>11386600</v>
      </c>
      <c r="H2503" s="8">
        <v>539463000000</v>
      </c>
      <c r="I2503" s="7">
        <v>2.62</v>
      </c>
      <c r="J2503" s="1">
        <f t="shared" si="118"/>
        <v>2</v>
      </c>
      <c r="K2503" s="1">
        <f t="shared" si="119"/>
        <v>1</v>
      </c>
    </row>
    <row r="2504" spans="1:11" hidden="1" x14ac:dyDescent="0.3">
      <c r="A2504" s="6">
        <v>42402</v>
      </c>
      <c r="B2504" s="1">
        <f t="shared" si="117"/>
        <v>2016</v>
      </c>
      <c r="C2504" s="7">
        <v>1615.63</v>
      </c>
      <c r="D2504" s="7">
        <v>1624.53</v>
      </c>
      <c r="E2504" s="7">
        <v>1609.31</v>
      </c>
      <c r="F2504" s="7">
        <v>1616.68</v>
      </c>
      <c r="G2504" s="8">
        <v>10537400</v>
      </c>
      <c r="H2504" s="8">
        <v>376859000000</v>
      </c>
      <c r="I2504" s="7">
        <v>-0.2</v>
      </c>
      <c r="J2504" s="1">
        <f t="shared" si="118"/>
        <v>2</v>
      </c>
      <c r="K2504" s="1">
        <f t="shared" si="119"/>
        <v>2</v>
      </c>
    </row>
    <row r="2505" spans="1:11" hidden="1" x14ac:dyDescent="0.3">
      <c r="A2505" s="6">
        <v>42403</v>
      </c>
      <c r="B2505" s="1">
        <f t="shared" si="117"/>
        <v>2016</v>
      </c>
      <c r="C2505" s="7">
        <v>1596.32</v>
      </c>
      <c r="D2505" s="7">
        <v>1597.19</v>
      </c>
      <c r="E2505" s="7">
        <v>1581.12</v>
      </c>
      <c r="F2505" s="7">
        <v>1585.21</v>
      </c>
      <c r="G2505" s="8">
        <v>9365400</v>
      </c>
      <c r="H2505" s="8">
        <v>359619000000</v>
      </c>
      <c r="I2505" s="7">
        <v>-1.95</v>
      </c>
      <c r="J2505" s="1">
        <f t="shared" si="118"/>
        <v>2</v>
      </c>
      <c r="K2505" s="1">
        <f t="shared" si="119"/>
        <v>3</v>
      </c>
    </row>
    <row r="2506" spans="1:11" hidden="1" x14ac:dyDescent="0.3">
      <c r="A2506" s="6">
        <v>42404</v>
      </c>
      <c r="B2506" s="1">
        <f t="shared" si="117"/>
        <v>2016</v>
      </c>
      <c r="C2506" s="7">
        <v>1594.47</v>
      </c>
      <c r="D2506" s="7">
        <v>1597.68</v>
      </c>
      <c r="E2506" s="7">
        <v>1585.88</v>
      </c>
      <c r="F2506" s="7">
        <v>1593.29</v>
      </c>
      <c r="G2506" s="8">
        <v>7350800</v>
      </c>
      <c r="H2506" s="8">
        <v>427138000000</v>
      </c>
      <c r="I2506" s="7">
        <v>0.51</v>
      </c>
      <c r="J2506" s="1">
        <f t="shared" si="118"/>
        <v>2</v>
      </c>
      <c r="K2506" s="1">
        <f t="shared" si="119"/>
        <v>4</v>
      </c>
    </row>
    <row r="2507" spans="1:11" hidden="1" x14ac:dyDescent="0.3">
      <c r="A2507" s="6">
        <v>42405</v>
      </c>
      <c r="B2507" s="1">
        <f t="shared" si="117"/>
        <v>2016</v>
      </c>
      <c r="C2507" s="7">
        <v>1584.18</v>
      </c>
      <c r="D2507" s="7">
        <v>1591.27</v>
      </c>
      <c r="E2507" s="7">
        <v>1579.97</v>
      </c>
      <c r="F2507" s="7">
        <v>1587.62</v>
      </c>
      <c r="G2507" s="8">
        <v>5345600</v>
      </c>
      <c r="H2507" s="8">
        <v>328873000000</v>
      </c>
      <c r="I2507" s="7">
        <v>-0.36</v>
      </c>
      <c r="J2507" s="1">
        <f t="shared" si="118"/>
        <v>2</v>
      </c>
      <c r="K2507" s="1">
        <f t="shared" si="119"/>
        <v>5</v>
      </c>
    </row>
    <row r="2508" spans="1:11" hidden="1" x14ac:dyDescent="0.3">
      <c r="A2508" s="6">
        <v>42411</v>
      </c>
      <c r="B2508" s="1">
        <f t="shared" si="117"/>
        <v>2016</v>
      </c>
      <c r="C2508" s="7">
        <v>1530.62</v>
      </c>
      <c r="D2508" s="7">
        <v>1537.63</v>
      </c>
      <c r="E2508" s="7">
        <v>1502.38</v>
      </c>
      <c r="F2508" s="7">
        <v>1505.4</v>
      </c>
      <c r="G2508" s="8">
        <v>7932600</v>
      </c>
      <c r="H2508" s="8">
        <v>508910000000</v>
      </c>
      <c r="I2508" s="7">
        <v>-5.18</v>
      </c>
      <c r="J2508" s="1">
        <f t="shared" si="118"/>
        <v>2</v>
      </c>
      <c r="K2508" s="1">
        <f t="shared" si="119"/>
        <v>11</v>
      </c>
    </row>
    <row r="2509" spans="1:11" hidden="1" x14ac:dyDescent="0.3">
      <c r="A2509" s="6">
        <v>42412</v>
      </c>
      <c r="B2509" s="1">
        <f t="shared" si="117"/>
        <v>2016</v>
      </c>
      <c r="C2509" s="7">
        <v>1494.85</v>
      </c>
      <c r="D2509" s="7">
        <v>1503.4</v>
      </c>
      <c r="E2509" s="7">
        <v>1466.11</v>
      </c>
      <c r="F2509" s="7">
        <v>1478.68</v>
      </c>
      <c r="G2509" s="8">
        <v>15261700</v>
      </c>
      <c r="H2509" s="8">
        <v>930698000000</v>
      </c>
      <c r="I2509" s="7">
        <v>-1.77</v>
      </c>
      <c r="J2509" s="1">
        <f t="shared" si="118"/>
        <v>2</v>
      </c>
      <c r="K2509" s="1">
        <f t="shared" si="119"/>
        <v>12</v>
      </c>
    </row>
    <row r="2510" spans="1:11" hidden="1" x14ac:dyDescent="0.3">
      <c r="A2510" s="6">
        <v>42415</v>
      </c>
      <c r="B2510" s="1">
        <f t="shared" si="117"/>
        <v>2016</v>
      </c>
      <c r="C2510" s="7">
        <v>1503.41</v>
      </c>
      <c r="D2510" s="7">
        <v>1525.47</v>
      </c>
      <c r="E2510" s="7">
        <v>1496.18</v>
      </c>
      <c r="F2510" s="7">
        <v>1524</v>
      </c>
      <c r="G2510" s="8">
        <v>6494100</v>
      </c>
      <c r="H2510" s="8">
        <v>333276000000</v>
      </c>
      <c r="I2510" s="7">
        <v>3.06</v>
      </c>
      <c r="J2510" s="1">
        <f t="shared" si="118"/>
        <v>2</v>
      </c>
      <c r="K2510" s="1">
        <f t="shared" si="119"/>
        <v>15</v>
      </c>
    </row>
    <row r="2511" spans="1:11" hidden="1" x14ac:dyDescent="0.3">
      <c r="A2511" s="6">
        <v>42416</v>
      </c>
      <c r="B2511" s="1">
        <f t="shared" si="117"/>
        <v>2016</v>
      </c>
      <c r="C2511" s="7">
        <v>1529.54</v>
      </c>
      <c r="D2511" s="7">
        <v>1559.35</v>
      </c>
      <c r="E2511" s="7">
        <v>1527.62</v>
      </c>
      <c r="F2511" s="7">
        <v>1555.91</v>
      </c>
      <c r="G2511" s="8">
        <v>7195200</v>
      </c>
      <c r="H2511" s="8">
        <v>368610000000</v>
      </c>
      <c r="I2511" s="7">
        <v>2.09</v>
      </c>
      <c r="J2511" s="1">
        <f t="shared" si="118"/>
        <v>2</v>
      </c>
      <c r="K2511" s="1">
        <f t="shared" si="119"/>
        <v>16</v>
      </c>
    </row>
    <row r="2512" spans="1:11" hidden="1" x14ac:dyDescent="0.3">
      <c r="A2512" s="6">
        <v>42417</v>
      </c>
      <c r="B2512" s="1">
        <f t="shared" si="117"/>
        <v>2016</v>
      </c>
      <c r="C2512" s="7">
        <v>1563.95</v>
      </c>
      <c r="D2512" s="7">
        <v>1569.16</v>
      </c>
      <c r="E2512" s="7">
        <v>1549.27</v>
      </c>
      <c r="F2512" s="7">
        <v>1559.98</v>
      </c>
      <c r="G2512" s="8">
        <v>11782800</v>
      </c>
      <c r="H2512" s="8">
        <v>540807000000</v>
      </c>
      <c r="I2512" s="7">
        <v>0.26</v>
      </c>
      <c r="J2512" s="1">
        <f t="shared" si="118"/>
        <v>2</v>
      </c>
      <c r="K2512" s="1">
        <f t="shared" si="119"/>
        <v>17</v>
      </c>
    </row>
    <row r="2513" spans="1:11" hidden="1" x14ac:dyDescent="0.3">
      <c r="A2513" s="6">
        <v>42418</v>
      </c>
      <c r="B2513" s="1">
        <f t="shared" si="117"/>
        <v>2016</v>
      </c>
      <c r="C2513" s="7">
        <v>1589.6</v>
      </c>
      <c r="D2513" s="7">
        <v>1605.54</v>
      </c>
      <c r="E2513" s="7">
        <v>1582.97</v>
      </c>
      <c r="F2513" s="7">
        <v>1602.68</v>
      </c>
      <c r="G2513" s="8">
        <v>26479500</v>
      </c>
      <c r="H2513" s="8">
        <v>646393000000</v>
      </c>
      <c r="I2513" s="7">
        <v>2.74</v>
      </c>
      <c r="J2513" s="1">
        <f t="shared" si="118"/>
        <v>2</v>
      </c>
      <c r="K2513" s="1">
        <f t="shared" si="119"/>
        <v>18</v>
      </c>
    </row>
    <row r="2514" spans="1:11" hidden="1" x14ac:dyDescent="0.3">
      <c r="A2514" s="6">
        <v>42419</v>
      </c>
      <c r="B2514" s="1">
        <f t="shared" si="117"/>
        <v>2016</v>
      </c>
      <c r="C2514" s="7">
        <v>1599.43</v>
      </c>
      <c r="D2514" s="7">
        <v>1607.23</v>
      </c>
      <c r="E2514" s="7">
        <v>1582.69</v>
      </c>
      <c r="F2514" s="7">
        <v>1607.23</v>
      </c>
      <c r="G2514" s="8">
        <v>11628100</v>
      </c>
      <c r="H2514" s="8">
        <v>402549000000</v>
      </c>
      <c r="I2514" s="7">
        <v>0.28000000000000003</v>
      </c>
      <c r="J2514" s="1">
        <f t="shared" si="118"/>
        <v>2</v>
      </c>
      <c r="K2514" s="1">
        <f t="shared" si="119"/>
        <v>19</v>
      </c>
    </row>
    <row r="2515" spans="1:11" hidden="1" x14ac:dyDescent="0.3">
      <c r="A2515" s="6">
        <v>42422</v>
      </c>
      <c r="B2515" s="1">
        <f t="shared" si="117"/>
        <v>2016</v>
      </c>
      <c r="C2515" s="7">
        <v>1607.74</v>
      </c>
      <c r="D2515" s="7">
        <v>1618.48</v>
      </c>
      <c r="E2515" s="7">
        <v>1603.88</v>
      </c>
      <c r="F2515" s="7">
        <v>1616.41</v>
      </c>
      <c r="G2515" s="8">
        <v>10029100</v>
      </c>
      <c r="H2515" s="8">
        <v>366658000000</v>
      </c>
      <c r="I2515" s="7">
        <v>0.56999999999999995</v>
      </c>
      <c r="J2515" s="1">
        <f t="shared" si="118"/>
        <v>2</v>
      </c>
      <c r="K2515" s="1">
        <f t="shared" si="119"/>
        <v>22</v>
      </c>
    </row>
    <row r="2516" spans="1:11" hidden="1" x14ac:dyDescent="0.3">
      <c r="A2516" s="6">
        <v>42423</v>
      </c>
      <c r="B2516" s="1">
        <f t="shared" si="117"/>
        <v>2016</v>
      </c>
      <c r="C2516" s="7">
        <v>1626.32</v>
      </c>
      <c r="D2516" s="7">
        <v>1628.74</v>
      </c>
      <c r="E2516" s="7">
        <v>1605.67</v>
      </c>
      <c r="F2516" s="7">
        <v>1612.99</v>
      </c>
      <c r="G2516" s="8">
        <v>8132600</v>
      </c>
      <c r="H2516" s="8">
        <v>319853000000</v>
      </c>
      <c r="I2516" s="7">
        <v>-0.21</v>
      </c>
      <c r="J2516" s="1">
        <f t="shared" si="118"/>
        <v>2</v>
      </c>
      <c r="K2516" s="1">
        <f t="shared" si="119"/>
        <v>23</v>
      </c>
    </row>
    <row r="2517" spans="1:11" hidden="1" x14ac:dyDescent="0.3">
      <c r="A2517" s="6">
        <v>42424</v>
      </c>
      <c r="B2517" s="1">
        <f t="shared" si="117"/>
        <v>2016</v>
      </c>
      <c r="C2517" s="7">
        <v>1622.76</v>
      </c>
      <c r="D2517" s="7">
        <v>1644.7</v>
      </c>
      <c r="E2517" s="7">
        <v>1617.66</v>
      </c>
      <c r="F2517" s="7">
        <v>1634.5</v>
      </c>
      <c r="G2517" s="8">
        <v>14214500</v>
      </c>
      <c r="H2517" s="8">
        <v>429006000000</v>
      </c>
      <c r="I2517" s="7">
        <v>1.33</v>
      </c>
      <c r="J2517" s="1">
        <f t="shared" si="118"/>
        <v>2</v>
      </c>
      <c r="K2517" s="1">
        <f t="shared" si="119"/>
        <v>24</v>
      </c>
    </row>
    <row r="2518" spans="1:11" hidden="1" x14ac:dyDescent="0.3">
      <c r="A2518" s="6">
        <v>42425</v>
      </c>
      <c r="B2518" s="1">
        <f t="shared" si="117"/>
        <v>2016</v>
      </c>
      <c r="C2518" s="7">
        <v>1640.87</v>
      </c>
      <c r="D2518" s="7">
        <v>1657.17</v>
      </c>
      <c r="E2518" s="7">
        <v>1640.49</v>
      </c>
      <c r="F2518" s="7">
        <v>1643.83</v>
      </c>
      <c r="G2518" s="8">
        <v>9544600</v>
      </c>
      <c r="H2518" s="8">
        <v>352302000000</v>
      </c>
      <c r="I2518" s="7">
        <v>0.56999999999999995</v>
      </c>
      <c r="J2518" s="1">
        <f t="shared" si="118"/>
        <v>2</v>
      </c>
      <c r="K2518" s="1">
        <f t="shared" si="119"/>
        <v>25</v>
      </c>
    </row>
    <row r="2519" spans="1:11" hidden="1" x14ac:dyDescent="0.3">
      <c r="A2519" s="6">
        <v>42426</v>
      </c>
      <c r="B2519" s="1">
        <f t="shared" si="117"/>
        <v>2016</v>
      </c>
      <c r="C2519" s="7">
        <v>1653.28</v>
      </c>
      <c r="D2519" s="7">
        <v>1655.44</v>
      </c>
      <c r="E2519" s="7">
        <v>1643.45</v>
      </c>
      <c r="F2519" s="7">
        <v>1647.68</v>
      </c>
      <c r="G2519" s="8">
        <v>5752600</v>
      </c>
      <c r="H2519" s="8">
        <v>318927000000</v>
      </c>
      <c r="I2519" s="7">
        <v>0.23</v>
      </c>
      <c r="J2519" s="1">
        <f t="shared" si="118"/>
        <v>2</v>
      </c>
      <c r="K2519" s="1">
        <f t="shared" si="119"/>
        <v>26</v>
      </c>
    </row>
    <row r="2520" spans="1:11" hidden="1" x14ac:dyDescent="0.3">
      <c r="A2520" s="6">
        <v>42429</v>
      </c>
      <c r="B2520" s="1">
        <f t="shared" si="117"/>
        <v>2016</v>
      </c>
      <c r="C2520" s="7">
        <v>1654.84</v>
      </c>
      <c r="D2520" s="7">
        <v>1660.96</v>
      </c>
      <c r="E2520" s="7">
        <v>1644.65</v>
      </c>
      <c r="F2520" s="7">
        <v>1654.25</v>
      </c>
      <c r="G2520" s="8">
        <v>9532800</v>
      </c>
      <c r="H2520" s="8">
        <v>525494000000</v>
      </c>
      <c r="I2520" s="7">
        <v>0.4</v>
      </c>
      <c r="J2520" s="1">
        <f t="shared" si="118"/>
        <v>2</v>
      </c>
      <c r="K2520" s="1">
        <f t="shared" si="119"/>
        <v>29</v>
      </c>
    </row>
    <row r="2521" spans="1:11" hidden="1" x14ac:dyDescent="0.3">
      <c r="A2521" s="6">
        <v>42431</v>
      </c>
      <c r="B2521" s="1">
        <f t="shared" si="117"/>
        <v>2016</v>
      </c>
      <c r="C2521" s="7">
        <v>1685</v>
      </c>
      <c r="D2521" s="7">
        <v>1691.18</v>
      </c>
      <c r="E2521" s="7">
        <v>1682.18</v>
      </c>
      <c r="F2521" s="7">
        <v>1684.1</v>
      </c>
      <c r="G2521" s="8">
        <v>10640200</v>
      </c>
      <c r="H2521" s="8">
        <v>498836000000</v>
      </c>
      <c r="I2521" s="7">
        <v>1.8</v>
      </c>
      <c r="J2521" s="1">
        <f t="shared" si="118"/>
        <v>3</v>
      </c>
      <c r="K2521" s="1">
        <f t="shared" si="119"/>
        <v>2</v>
      </c>
    </row>
    <row r="2522" spans="1:11" hidden="1" x14ac:dyDescent="0.3">
      <c r="A2522" s="6">
        <v>42432</v>
      </c>
      <c r="B2522" s="1">
        <f t="shared" si="117"/>
        <v>2016</v>
      </c>
      <c r="C2522" s="7">
        <v>1696.36</v>
      </c>
      <c r="D2522" s="7">
        <v>1696.74</v>
      </c>
      <c r="E2522" s="7">
        <v>1674.88</v>
      </c>
      <c r="F2522" s="7">
        <v>1691.25</v>
      </c>
      <c r="G2522" s="8">
        <v>14765000</v>
      </c>
      <c r="H2522" s="8">
        <v>536769000000</v>
      </c>
      <c r="I2522" s="7">
        <v>0.42</v>
      </c>
      <c r="J2522" s="1">
        <f t="shared" si="118"/>
        <v>3</v>
      </c>
      <c r="K2522" s="1">
        <f t="shared" si="119"/>
        <v>3</v>
      </c>
    </row>
    <row r="2523" spans="1:11" hidden="1" x14ac:dyDescent="0.3">
      <c r="A2523" s="6">
        <v>42433</v>
      </c>
      <c r="B2523" s="1">
        <f t="shared" si="117"/>
        <v>2016</v>
      </c>
      <c r="C2523" s="7">
        <v>1690.79</v>
      </c>
      <c r="D2523" s="7">
        <v>1693.61</v>
      </c>
      <c r="E2523" s="7">
        <v>1682.19</v>
      </c>
      <c r="F2523" s="7">
        <v>1687.54</v>
      </c>
      <c r="G2523" s="8">
        <v>8793600</v>
      </c>
      <c r="H2523" s="8">
        <v>395735000000</v>
      </c>
      <c r="I2523" s="7">
        <v>-0.22</v>
      </c>
      <c r="J2523" s="1">
        <f t="shared" si="118"/>
        <v>3</v>
      </c>
      <c r="K2523" s="1">
        <f t="shared" si="119"/>
        <v>4</v>
      </c>
    </row>
    <row r="2524" spans="1:11" hidden="1" x14ac:dyDescent="0.3">
      <c r="A2524" s="6">
        <v>42436</v>
      </c>
      <c r="B2524" s="1">
        <f t="shared" si="117"/>
        <v>2016</v>
      </c>
      <c r="C2524" s="7">
        <v>1690.69</v>
      </c>
      <c r="D2524" s="7">
        <v>1693.92</v>
      </c>
      <c r="E2524" s="7">
        <v>1674.62</v>
      </c>
      <c r="F2524" s="7">
        <v>1675.17</v>
      </c>
      <c r="G2524" s="8">
        <v>10214100</v>
      </c>
      <c r="H2524" s="8">
        <v>359721000000</v>
      </c>
      <c r="I2524" s="7">
        <v>-0.73</v>
      </c>
      <c r="J2524" s="1">
        <f t="shared" si="118"/>
        <v>3</v>
      </c>
      <c r="K2524" s="1">
        <f t="shared" si="119"/>
        <v>7</v>
      </c>
    </row>
    <row r="2525" spans="1:11" hidden="1" x14ac:dyDescent="0.3">
      <c r="A2525" s="6">
        <v>42437</v>
      </c>
      <c r="B2525" s="1">
        <f t="shared" si="117"/>
        <v>2016</v>
      </c>
      <c r="C2525" s="7">
        <v>1671.67</v>
      </c>
      <c r="D2525" s="7">
        <v>1673.03</v>
      </c>
      <c r="E2525" s="7">
        <v>1643.92</v>
      </c>
      <c r="F2525" s="7">
        <v>1658.7</v>
      </c>
      <c r="G2525" s="8">
        <v>9623400</v>
      </c>
      <c r="H2525" s="8">
        <v>467872000000</v>
      </c>
      <c r="I2525" s="7">
        <v>-0.98</v>
      </c>
      <c r="J2525" s="1">
        <f t="shared" si="118"/>
        <v>3</v>
      </c>
      <c r="K2525" s="1">
        <f t="shared" si="119"/>
        <v>8</v>
      </c>
    </row>
    <row r="2526" spans="1:11" hidden="1" x14ac:dyDescent="0.3">
      <c r="A2526" s="6">
        <v>42438</v>
      </c>
      <c r="B2526" s="1">
        <f t="shared" si="117"/>
        <v>2016</v>
      </c>
      <c r="C2526" s="7">
        <v>1649.74</v>
      </c>
      <c r="D2526" s="7">
        <v>1652.43</v>
      </c>
      <c r="E2526" s="7">
        <v>1638.3</v>
      </c>
      <c r="F2526" s="7">
        <v>1650.56</v>
      </c>
      <c r="G2526" s="8">
        <v>8491800</v>
      </c>
      <c r="H2526" s="8">
        <v>392440000000</v>
      </c>
      <c r="I2526" s="7">
        <v>-0.49</v>
      </c>
      <c r="J2526" s="1">
        <f t="shared" si="118"/>
        <v>3</v>
      </c>
      <c r="K2526" s="1">
        <f t="shared" si="119"/>
        <v>9</v>
      </c>
    </row>
    <row r="2527" spans="1:11" hidden="1" x14ac:dyDescent="0.3">
      <c r="A2527" s="6">
        <v>42439</v>
      </c>
      <c r="B2527" s="1">
        <f t="shared" si="117"/>
        <v>2016</v>
      </c>
      <c r="C2527" s="7">
        <v>1659.86</v>
      </c>
      <c r="D2527" s="7">
        <v>1681.13</v>
      </c>
      <c r="E2527" s="7">
        <v>1657.68</v>
      </c>
      <c r="F2527" s="7">
        <v>1681.13</v>
      </c>
      <c r="G2527" s="8">
        <v>8861900</v>
      </c>
      <c r="H2527" s="8">
        <v>515752000000</v>
      </c>
      <c r="I2527" s="7">
        <v>1.85</v>
      </c>
      <c r="J2527" s="1">
        <f t="shared" si="118"/>
        <v>3</v>
      </c>
      <c r="K2527" s="1">
        <f t="shared" si="119"/>
        <v>10</v>
      </c>
    </row>
    <row r="2528" spans="1:11" hidden="1" x14ac:dyDescent="0.3">
      <c r="A2528" s="6">
        <v>42440</v>
      </c>
      <c r="B2528" s="1">
        <f t="shared" si="117"/>
        <v>2016</v>
      </c>
      <c r="C2528" s="7">
        <v>1676.29</v>
      </c>
      <c r="D2528" s="7">
        <v>1686.79</v>
      </c>
      <c r="E2528" s="7">
        <v>1674.68</v>
      </c>
      <c r="F2528" s="7">
        <v>1683.72</v>
      </c>
      <c r="G2528" s="8">
        <v>5877800</v>
      </c>
      <c r="H2528" s="8">
        <v>449871000000</v>
      </c>
      <c r="I2528" s="7">
        <v>0.15</v>
      </c>
      <c r="J2528" s="1">
        <f t="shared" si="118"/>
        <v>3</v>
      </c>
      <c r="K2528" s="1">
        <f t="shared" si="119"/>
        <v>11</v>
      </c>
    </row>
    <row r="2529" spans="1:11" hidden="1" x14ac:dyDescent="0.3">
      <c r="A2529" s="6">
        <v>42443</v>
      </c>
      <c r="B2529" s="1">
        <f t="shared" si="117"/>
        <v>2016</v>
      </c>
      <c r="C2529" s="7">
        <v>1694.92</v>
      </c>
      <c r="D2529" s="7">
        <v>1695.48</v>
      </c>
      <c r="E2529" s="7">
        <v>1672.6</v>
      </c>
      <c r="F2529" s="7">
        <v>1672.6</v>
      </c>
      <c r="G2529" s="8">
        <v>6547800</v>
      </c>
      <c r="H2529" s="8">
        <v>398473000000</v>
      </c>
      <c r="I2529" s="7">
        <v>-0.66</v>
      </c>
      <c r="J2529" s="1">
        <f t="shared" si="118"/>
        <v>3</v>
      </c>
      <c r="K2529" s="1">
        <f t="shared" si="119"/>
        <v>14</v>
      </c>
    </row>
    <row r="2530" spans="1:11" hidden="1" x14ac:dyDescent="0.3">
      <c r="A2530" s="6">
        <v>42444</v>
      </c>
      <c r="B2530" s="1">
        <f t="shared" si="117"/>
        <v>2016</v>
      </c>
      <c r="C2530" s="7">
        <v>1675.59</v>
      </c>
      <c r="D2530" s="7">
        <v>1681.47</v>
      </c>
      <c r="E2530" s="7">
        <v>1657.89</v>
      </c>
      <c r="F2530" s="7">
        <v>1661.64</v>
      </c>
      <c r="G2530" s="8">
        <v>6310200</v>
      </c>
      <c r="H2530" s="8">
        <v>341159000000</v>
      </c>
      <c r="I2530" s="7">
        <v>-0.66</v>
      </c>
      <c r="J2530" s="1">
        <f t="shared" si="118"/>
        <v>3</v>
      </c>
      <c r="K2530" s="1">
        <f t="shared" si="119"/>
        <v>15</v>
      </c>
    </row>
    <row r="2531" spans="1:11" hidden="1" x14ac:dyDescent="0.3">
      <c r="A2531" s="6">
        <v>42445</v>
      </c>
      <c r="B2531" s="1">
        <f t="shared" si="117"/>
        <v>2016</v>
      </c>
      <c r="C2531" s="7">
        <v>1664.99</v>
      </c>
      <c r="D2531" s="7">
        <v>1672.59</v>
      </c>
      <c r="E2531" s="7">
        <v>1660.42</v>
      </c>
      <c r="F2531" s="7">
        <v>1665.31</v>
      </c>
      <c r="G2531" s="8">
        <v>8365500</v>
      </c>
      <c r="H2531" s="8">
        <v>357421000000</v>
      </c>
      <c r="I2531" s="7">
        <v>0.22</v>
      </c>
      <c r="J2531" s="1">
        <f t="shared" si="118"/>
        <v>3</v>
      </c>
      <c r="K2531" s="1">
        <f t="shared" si="119"/>
        <v>16</v>
      </c>
    </row>
    <row r="2532" spans="1:11" hidden="1" x14ac:dyDescent="0.3">
      <c r="A2532" s="6">
        <v>42446</v>
      </c>
      <c r="B2532" s="1">
        <f t="shared" si="117"/>
        <v>2016</v>
      </c>
      <c r="C2532" s="7">
        <v>1676.9</v>
      </c>
      <c r="D2532" s="7">
        <v>1689.7</v>
      </c>
      <c r="E2532" s="7">
        <v>1672.62</v>
      </c>
      <c r="F2532" s="7">
        <v>1674.27</v>
      </c>
      <c r="G2532" s="8">
        <v>8397600</v>
      </c>
      <c r="H2532" s="8">
        <v>474610000000</v>
      </c>
      <c r="I2532" s="7">
        <v>0.54</v>
      </c>
      <c r="J2532" s="1">
        <f t="shared" si="118"/>
        <v>3</v>
      </c>
      <c r="K2532" s="1">
        <f t="shared" si="119"/>
        <v>17</v>
      </c>
    </row>
    <row r="2533" spans="1:11" hidden="1" x14ac:dyDescent="0.3">
      <c r="A2533" s="6">
        <v>42447</v>
      </c>
      <c r="B2533" s="1">
        <f t="shared" si="117"/>
        <v>2016</v>
      </c>
      <c r="C2533" s="7">
        <v>1683.31</v>
      </c>
      <c r="D2533" s="7">
        <v>1687.89</v>
      </c>
      <c r="E2533" s="7">
        <v>1667.11</v>
      </c>
      <c r="F2533" s="7">
        <v>1675.53</v>
      </c>
      <c r="G2533" s="8">
        <v>6681700</v>
      </c>
      <c r="H2533" s="8">
        <v>430917000000</v>
      </c>
      <c r="I2533" s="7">
        <v>0.08</v>
      </c>
      <c r="J2533" s="1">
        <f t="shared" si="118"/>
        <v>3</v>
      </c>
      <c r="K2533" s="1">
        <f t="shared" si="119"/>
        <v>18</v>
      </c>
    </row>
    <row r="2534" spans="1:11" hidden="1" x14ac:dyDescent="0.3">
      <c r="A2534" s="6">
        <v>42450</v>
      </c>
      <c r="B2534" s="1">
        <f t="shared" si="117"/>
        <v>2016</v>
      </c>
      <c r="C2534" s="7">
        <v>1682.74</v>
      </c>
      <c r="D2534" s="7">
        <v>1683.2</v>
      </c>
      <c r="E2534" s="7">
        <v>1662.81</v>
      </c>
      <c r="F2534" s="7">
        <v>1664.32</v>
      </c>
      <c r="G2534" s="8">
        <v>5512200</v>
      </c>
      <c r="H2534" s="8">
        <v>342124000000</v>
      </c>
      <c r="I2534" s="7">
        <v>-0.67</v>
      </c>
      <c r="J2534" s="1">
        <f t="shared" si="118"/>
        <v>3</v>
      </c>
      <c r="K2534" s="1">
        <f t="shared" si="119"/>
        <v>21</v>
      </c>
    </row>
    <row r="2535" spans="1:11" hidden="1" x14ac:dyDescent="0.3">
      <c r="A2535" s="6">
        <v>42451</v>
      </c>
      <c r="B2535" s="1">
        <f t="shared" si="117"/>
        <v>2016</v>
      </c>
      <c r="C2535" s="7">
        <v>1670.16</v>
      </c>
      <c r="D2535" s="7">
        <v>1679.09</v>
      </c>
      <c r="E2535" s="7">
        <v>1668.51</v>
      </c>
      <c r="F2535" s="7">
        <v>1679.09</v>
      </c>
      <c r="G2535" s="8">
        <v>6793700</v>
      </c>
      <c r="H2535" s="8">
        <v>395054000000</v>
      </c>
      <c r="I2535" s="7">
        <v>0.89</v>
      </c>
      <c r="J2535" s="1">
        <f t="shared" si="118"/>
        <v>3</v>
      </c>
      <c r="K2535" s="1">
        <f t="shared" si="119"/>
        <v>22</v>
      </c>
    </row>
    <row r="2536" spans="1:11" hidden="1" x14ac:dyDescent="0.3">
      <c r="A2536" s="6">
        <v>42452</v>
      </c>
      <c r="B2536" s="1">
        <f t="shared" si="117"/>
        <v>2016</v>
      </c>
      <c r="C2536" s="7">
        <v>1681.63</v>
      </c>
      <c r="D2536" s="7">
        <v>1686.76</v>
      </c>
      <c r="E2536" s="7">
        <v>1674.03</v>
      </c>
      <c r="F2536" s="7">
        <v>1679.56</v>
      </c>
      <c r="G2536" s="8">
        <v>6452400</v>
      </c>
      <c r="H2536" s="8">
        <v>378947000000</v>
      </c>
      <c r="I2536" s="7">
        <v>0.03</v>
      </c>
      <c r="J2536" s="1">
        <f t="shared" si="118"/>
        <v>3</v>
      </c>
      <c r="K2536" s="1">
        <f t="shared" si="119"/>
        <v>23</v>
      </c>
    </row>
    <row r="2537" spans="1:11" hidden="1" x14ac:dyDescent="0.3">
      <c r="A2537" s="6">
        <v>42453</v>
      </c>
      <c r="B2537" s="1">
        <f t="shared" si="117"/>
        <v>2016</v>
      </c>
      <c r="C2537" s="7">
        <v>1673.34</v>
      </c>
      <c r="D2537" s="7">
        <v>1673.34</v>
      </c>
      <c r="E2537" s="7">
        <v>1655.47</v>
      </c>
      <c r="F2537" s="7">
        <v>1661.23</v>
      </c>
      <c r="G2537" s="8">
        <v>7506000</v>
      </c>
      <c r="H2537" s="8">
        <v>445876000000</v>
      </c>
      <c r="I2537" s="7">
        <v>-1.0900000000000001</v>
      </c>
      <c r="J2537" s="1">
        <f t="shared" si="118"/>
        <v>3</v>
      </c>
      <c r="K2537" s="1">
        <f t="shared" si="119"/>
        <v>24</v>
      </c>
    </row>
    <row r="2538" spans="1:11" hidden="1" x14ac:dyDescent="0.3">
      <c r="A2538" s="6">
        <v>42454</v>
      </c>
      <c r="B2538" s="1">
        <f t="shared" si="117"/>
        <v>2016</v>
      </c>
      <c r="C2538" s="7">
        <v>1664.64</v>
      </c>
      <c r="D2538" s="7">
        <v>1666.13</v>
      </c>
      <c r="E2538" s="7">
        <v>1654.37</v>
      </c>
      <c r="F2538" s="7">
        <v>1658.51</v>
      </c>
      <c r="G2538" s="8">
        <v>8354500</v>
      </c>
      <c r="H2538" s="8">
        <v>322427000000</v>
      </c>
      <c r="I2538" s="7">
        <v>-0.16</v>
      </c>
      <c r="J2538" s="1">
        <f t="shared" si="118"/>
        <v>3</v>
      </c>
      <c r="K2538" s="1">
        <f t="shared" si="119"/>
        <v>25</v>
      </c>
    </row>
    <row r="2539" spans="1:11" hidden="1" x14ac:dyDescent="0.3">
      <c r="A2539" s="6">
        <v>42457</v>
      </c>
      <c r="B2539" s="1">
        <f t="shared" si="117"/>
        <v>2016</v>
      </c>
      <c r="C2539" s="7">
        <v>1667.68</v>
      </c>
      <c r="D2539" s="7">
        <v>1670.03</v>
      </c>
      <c r="E2539" s="7">
        <v>1653.41</v>
      </c>
      <c r="F2539" s="7">
        <v>1657.27</v>
      </c>
      <c r="G2539" s="8">
        <v>10191000</v>
      </c>
      <c r="H2539" s="8">
        <v>335217000000</v>
      </c>
      <c r="I2539" s="7">
        <v>-7.0000000000000007E-2</v>
      </c>
      <c r="J2539" s="1">
        <f t="shared" si="118"/>
        <v>3</v>
      </c>
      <c r="K2539" s="1">
        <f t="shared" si="119"/>
        <v>28</v>
      </c>
    </row>
    <row r="2540" spans="1:11" hidden="1" x14ac:dyDescent="0.3">
      <c r="A2540" s="6">
        <v>42458</v>
      </c>
      <c r="B2540" s="1">
        <f t="shared" si="117"/>
        <v>2016</v>
      </c>
      <c r="C2540" s="7">
        <v>1665.88</v>
      </c>
      <c r="D2540" s="7">
        <v>1677.53</v>
      </c>
      <c r="E2540" s="7">
        <v>1661.22</v>
      </c>
      <c r="F2540" s="7">
        <v>1665.04</v>
      </c>
      <c r="G2540" s="8">
        <v>8578500</v>
      </c>
      <c r="H2540" s="8">
        <v>370175000000</v>
      </c>
      <c r="I2540" s="7">
        <v>0.47</v>
      </c>
      <c r="J2540" s="1">
        <f t="shared" si="118"/>
        <v>3</v>
      </c>
      <c r="K2540" s="1">
        <f t="shared" si="119"/>
        <v>29</v>
      </c>
    </row>
    <row r="2541" spans="1:11" hidden="1" x14ac:dyDescent="0.3">
      <c r="A2541" s="6">
        <v>42459</v>
      </c>
      <c r="B2541" s="1">
        <f t="shared" si="117"/>
        <v>2016</v>
      </c>
      <c r="C2541" s="7">
        <v>1679.91</v>
      </c>
      <c r="D2541" s="7">
        <v>1685.48</v>
      </c>
      <c r="E2541" s="7">
        <v>1671.52</v>
      </c>
      <c r="F2541" s="7">
        <v>1673.59</v>
      </c>
      <c r="G2541" s="8">
        <v>7810700</v>
      </c>
      <c r="H2541" s="8">
        <v>512672000000</v>
      </c>
      <c r="I2541" s="7">
        <v>0.51</v>
      </c>
      <c r="J2541" s="1">
        <f t="shared" si="118"/>
        <v>3</v>
      </c>
      <c r="K2541" s="1">
        <f t="shared" si="119"/>
        <v>30</v>
      </c>
    </row>
    <row r="2542" spans="1:11" hidden="1" x14ac:dyDescent="0.3">
      <c r="A2542" s="6">
        <v>42460</v>
      </c>
      <c r="B2542" s="1">
        <f t="shared" si="117"/>
        <v>2016</v>
      </c>
      <c r="C2542" s="7">
        <v>1677.38</v>
      </c>
      <c r="D2542" s="7">
        <v>1681.89</v>
      </c>
      <c r="E2542" s="7">
        <v>1671.92</v>
      </c>
      <c r="F2542" s="7">
        <v>1677.82</v>
      </c>
      <c r="G2542" s="8">
        <v>8496500</v>
      </c>
      <c r="H2542" s="8">
        <v>686167000000</v>
      </c>
      <c r="I2542" s="7">
        <v>0.25</v>
      </c>
      <c r="J2542" s="1">
        <f t="shared" si="118"/>
        <v>3</v>
      </c>
      <c r="K2542" s="1">
        <f t="shared" si="119"/>
        <v>31</v>
      </c>
    </row>
    <row r="2543" spans="1:11" hidden="1" x14ac:dyDescent="0.3">
      <c r="A2543" s="6">
        <v>42461</v>
      </c>
      <c r="B2543" s="1">
        <f t="shared" si="117"/>
        <v>2016</v>
      </c>
      <c r="C2543" s="7">
        <v>1687.35</v>
      </c>
      <c r="D2543" s="7">
        <v>1691.8</v>
      </c>
      <c r="E2543" s="7">
        <v>1672.81</v>
      </c>
      <c r="F2543" s="7">
        <v>1677.97</v>
      </c>
      <c r="G2543" s="8">
        <v>7514600</v>
      </c>
      <c r="H2543" s="8">
        <v>527635000000</v>
      </c>
      <c r="I2543" s="7">
        <v>0.01</v>
      </c>
      <c r="J2543" s="1">
        <f t="shared" si="118"/>
        <v>4</v>
      </c>
      <c r="K2543" s="1">
        <f t="shared" si="119"/>
        <v>1</v>
      </c>
    </row>
    <row r="2544" spans="1:11" hidden="1" x14ac:dyDescent="0.3">
      <c r="A2544" s="6">
        <v>42464</v>
      </c>
      <c r="B2544" s="1">
        <f t="shared" si="117"/>
        <v>2016</v>
      </c>
      <c r="C2544" s="7">
        <v>1678.78</v>
      </c>
      <c r="D2544" s="7">
        <v>1693.51</v>
      </c>
      <c r="E2544" s="7">
        <v>1673.61</v>
      </c>
      <c r="F2544" s="7">
        <v>1693.51</v>
      </c>
      <c r="G2544" s="8">
        <v>5811700</v>
      </c>
      <c r="H2544" s="8">
        <v>374251000000</v>
      </c>
      <c r="I2544" s="7">
        <v>0.93</v>
      </c>
      <c r="J2544" s="1">
        <f t="shared" si="118"/>
        <v>4</v>
      </c>
      <c r="K2544" s="1">
        <f t="shared" si="119"/>
        <v>4</v>
      </c>
    </row>
    <row r="2545" spans="1:11" hidden="1" x14ac:dyDescent="0.3">
      <c r="A2545" s="6">
        <v>42465</v>
      </c>
      <c r="B2545" s="1">
        <f t="shared" si="117"/>
        <v>2016</v>
      </c>
      <c r="C2545" s="7">
        <v>1687.17</v>
      </c>
      <c r="D2545" s="7">
        <v>1687.17</v>
      </c>
      <c r="E2545" s="7">
        <v>1667.46</v>
      </c>
      <c r="F2545" s="7">
        <v>1668.15</v>
      </c>
      <c r="G2545" s="8">
        <v>4874400</v>
      </c>
      <c r="H2545" s="8">
        <v>402566000000</v>
      </c>
      <c r="I2545" s="7">
        <v>-1.5</v>
      </c>
      <c r="J2545" s="1">
        <f t="shared" si="118"/>
        <v>4</v>
      </c>
      <c r="K2545" s="1">
        <f t="shared" si="119"/>
        <v>5</v>
      </c>
    </row>
    <row r="2546" spans="1:11" hidden="1" x14ac:dyDescent="0.3">
      <c r="A2546" s="6">
        <v>42466</v>
      </c>
      <c r="B2546" s="1">
        <f t="shared" si="117"/>
        <v>2016</v>
      </c>
      <c r="C2546" s="7">
        <v>1670.51</v>
      </c>
      <c r="D2546" s="7">
        <v>1678.55</v>
      </c>
      <c r="E2546" s="7">
        <v>1669.38</v>
      </c>
      <c r="F2546" s="7">
        <v>1675.53</v>
      </c>
      <c r="G2546" s="8">
        <v>5516000</v>
      </c>
      <c r="H2546" s="8">
        <v>354956000000</v>
      </c>
      <c r="I2546" s="7">
        <v>0.44</v>
      </c>
      <c r="J2546" s="1">
        <f t="shared" si="118"/>
        <v>4</v>
      </c>
      <c r="K2546" s="1">
        <f t="shared" si="119"/>
        <v>6</v>
      </c>
    </row>
    <row r="2547" spans="1:11" hidden="1" x14ac:dyDescent="0.3">
      <c r="A2547" s="6">
        <v>42467</v>
      </c>
      <c r="B2547" s="1">
        <f t="shared" si="117"/>
        <v>2016</v>
      </c>
      <c r="C2547" s="7">
        <v>1683.35</v>
      </c>
      <c r="D2547" s="7">
        <v>1683.64</v>
      </c>
      <c r="E2547" s="7">
        <v>1662.66</v>
      </c>
      <c r="F2547" s="7">
        <v>1671.37</v>
      </c>
      <c r="G2547" s="8">
        <v>8179500</v>
      </c>
      <c r="H2547" s="8">
        <v>520092000000</v>
      </c>
      <c r="I2547" s="7">
        <v>-0.25</v>
      </c>
      <c r="J2547" s="1">
        <f t="shared" si="118"/>
        <v>4</v>
      </c>
      <c r="K2547" s="1">
        <f t="shared" si="119"/>
        <v>7</v>
      </c>
    </row>
    <row r="2548" spans="1:11" hidden="1" x14ac:dyDescent="0.3">
      <c r="A2548" s="6">
        <v>42468</v>
      </c>
      <c r="B2548" s="1">
        <f t="shared" si="117"/>
        <v>2016</v>
      </c>
      <c r="C2548" s="7">
        <v>1667.86</v>
      </c>
      <c r="D2548" s="7">
        <v>1676.04</v>
      </c>
      <c r="E2548" s="7">
        <v>1658.19</v>
      </c>
      <c r="F2548" s="7">
        <v>1676.04</v>
      </c>
      <c r="G2548" s="8">
        <v>6430700</v>
      </c>
      <c r="H2548" s="8">
        <v>461499000000</v>
      </c>
      <c r="I2548" s="7">
        <v>0.28000000000000003</v>
      </c>
      <c r="J2548" s="1">
        <f t="shared" si="118"/>
        <v>4</v>
      </c>
      <c r="K2548" s="1">
        <f t="shared" si="119"/>
        <v>8</v>
      </c>
    </row>
    <row r="2549" spans="1:11" hidden="1" x14ac:dyDescent="0.3">
      <c r="A2549" s="6">
        <v>42471</v>
      </c>
      <c r="B2549" s="1">
        <f t="shared" si="117"/>
        <v>2016</v>
      </c>
      <c r="C2549" s="7">
        <v>1675.44</v>
      </c>
      <c r="D2549" s="7">
        <v>1677.11</v>
      </c>
      <c r="E2549" s="7">
        <v>1662.19</v>
      </c>
      <c r="F2549" s="7">
        <v>1670.56</v>
      </c>
      <c r="G2549" s="8">
        <v>4788100</v>
      </c>
      <c r="H2549" s="8">
        <v>260755000000</v>
      </c>
      <c r="I2549" s="7">
        <v>-0.33</v>
      </c>
      <c r="J2549" s="1">
        <f t="shared" si="118"/>
        <v>4</v>
      </c>
      <c r="K2549" s="1">
        <f t="shared" si="119"/>
        <v>11</v>
      </c>
    </row>
    <row r="2550" spans="1:11" hidden="1" x14ac:dyDescent="0.3">
      <c r="A2550" s="6">
        <v>42472</v>
      </c>
      <c r="B2550" s="1">
        <f t="shared" si="117"/>
        <v>2016</v>
      </c>
      <c r="C2550" s="7">
        <v>1671.17</v>
      </c>
      <c r="D2550" s="7">
        <v>1682.33</v>
      </c>
      <c r="E2550" s="7">
        <v>1669.58</v>
      </c>
      <c r="F2550" s="7">
        <v>1680.72</v>
      </c>
      <c r="G2550" s="8">
        <v>4602200</v>
      </c>
      <c r="H2550" s="8">
        <v>263820000000</v>
      </c>
      <c r="I2550" s="7">
        <v>0.61</v>
      </c>
      <c r="J2550" s="1">
        <f t="shared" si="118"/>
        <v>4</v>
      </c>
      <c r="K2550" s="1">
        <f t="shared" si="119"/>
        <v>12</v>
      </c>
    </row>
    <row r="2551" spans="1:11" hidden="1" x14ac:dyDescent="0.3">
      <c r="A2551" s="6">
        <v>42474</v>
      </c>
      <c r="B2551" s="1">
        <f t="shared" si="117"/>
        <v>2016</v>
      </c>
      <c r="C2551" s="7">
        <v>1693.47</v>
      </c>
      <c r="D2551" s="7">
        <v>1694.87</v>
      </c>
      <c r="E2551" s="7">
        <v>1684.68</v>
      </c>
      <c r="F2551" s="7">
        <v>1689.77</v>
      </c>
      <c r="G2551" s="8">
        <v>7482100</v>
      </c>
      <c r="H2551" s="8">
        <v>603058000000</v>
      </c>
      <c r="I2551" s="7">
        <v>0.54</v>
      </c>
      <c r="J2551" s="1">
        <f t="shared" si="118"/>
        <v>4</v>
      </c>
      <c r="K2551" s="1">
        <f t="shared" si="119"/>
        <v>14</v>
      </c>
    </row>
    <row r="2552" spans="1:11" hidden="1" x14ac:dyDescent="0.3">
      <c r="A2552" s="6">
        <v>42475</v>
      </c>
      <c r="B2552" s="1">
        <f t="shared" si="117"/>
        <v>2016</v>
      </c>
      <c r="C2552" s="7">
        <v>1693.94</v>
      </c>
      <c r="D2552" s="7">
        <v>1694.91</v>
      </c>
      <c r="E2552" s="7">
        <v>1680.73</v>
      </c>
      <c r="F2552" s="7">
        <v>1692.55</v>
      </c>
      <c r="G2552" s="8">
        <v>5118000</v>
      </c>
      <c r="H2552" s="8">
        <v>295599000000</v>
      </c>
      <c r="I2552" s="7">
        <v>0.16</v>
      </c>
      <c r="J2552" s="1">
        <f t="shared" si="118"/>
        <v>4</v>
      </c>
      <c r="K2552" s="1">
        <f t="shared" si="119"/>
        <v>15</v>
      </c>
    </row>
    <row r="2553" spans="1:11" hidden="1" x14ac:dyDescent="0.3">
      <c r="A2553" s="6">
        <v>42478</v>
      </c>
      <c r="B2553" s="1">
        <f t="shared" si="117"/>
        <v>2016</v>
      </c>
      <c r="C2553" s="7">
        <v>1691.33</v>
      </c>
      <c r="D2553" s="7">
        <v>1692.82</v>
      </c>
      <c r="E2553" s="7">
        <v>1679.25</v>
      </c>
      <c r="F2553" s="7">
        <v>1679.4</v>
      </c>
      <c r="G2553" s="8">
        <v>6072900</v>
      </c>
      <c r="H2553" s="8">
        <v>309217000000</v>
      </c>
      <c r="I2553" s="7">
        <v>-0.78</v>
      </c>
      <c r="J2553" s="1">
        <f t="shared" si="118"/>
        <v>4</v>
      </c>
      <c r="K2553" s="1">
        <f t="shared" si="119"/>
        <v>18</v>
      </c>
    </row>
    <row r="2554" spans="1:11" hidden="1" x14ac:dyDescent="0.3">
      <c r="A2554" s="6">
        <v>42479</v>
      </c>
      <c r="B2554" s="1">
        <f t="shared" si="117"/>
        <v>2016</v>
      </c>
      <c r="C2554" s="7">
        <v>1683.34</v>
      </c>
      <c r="D2554" s="7">
        <v>1686.31</v>
      </c>
      <c r="E2554" s="7">
        <v>1677.3</v>
      </c>
      <c r="F2554" s="7">
        <v>1684.6</v>
      </c>
      <c r="G2554" s="8">
        <v>3768400</v>
      </c>
      <c r="H2554" s="8">
        <v>271118000000</v>
      </c>
      <c r="I2554" s="7">
        <v>0.31</v>
      </c>
      <c r="J2554" s="1">
        <f t="shared" si="118"/>
        <v>4</v>
      </c>
      <c r="K2554" s="1">
        <f t="shared" si="119"/>
        <v>19</v>
      </c>
    </row>
    <row r="2555" spans="1:11" hidden="1" x14ac:dyDescent="0.3">
      <c r="A2555" s="6">
        <v>42480</v>
      </c>
      <c r="B2555" s="1">
        <f t="shared" si="117"/>
        <v>2016</v>
      </c>
      <c r="C2555" s="7">
        <v>1685.53</v>
      </c>
      <c r="D2555" s="7">
        <v>1693.94</v>
      </c>
      <c r="E2555" s="7">
        <v>1684.54</v>
      </c>
      <c r="F2555" s="7">
        <v>1689.06</v>
      </c>
      <c r="G2555" s="8">
        <v>6289900</v>
      </c>
      <c r="H2555" s="8">
        <v>362504000000</v>
      </c>
      <c r="I2555" s="7">
        <v>0.26</v>
      </c>
      <c r="J2555" s="1">
        <f t="shared" si="118"/>
        <v>4</v>
      </c>
      <c r="K2555" s="1">
        <f t="shared" si="119"/>
        <v>20</v>
      </c>
    </row>
    <row r="2556" spans="1:11" hidden="1" x14ac:dyDescent="0.3">
      <c r="A2556" s="6">
        <v>42481</v>
      </c>
      <c r="B2556" s="1">
        <f t="shared" si="117"/>
        <v>2016</v>
      </c>
      <c r="C2556" s="7">
        <v>1693.74</v>
      </c>
      <c r="D2556" s="7">
        <v>1696.77</v>
      </c>
      <c r="E2556" s="7">
        <v>1685.64</v>
      </c>
      <c r="F2556" s="7">
        <v>1690.18</v>
      </c>
      <c r="G2556" s="8">
        <v>5933300</v>
      </c>
      <c r="H2556" s="8">
        <v>317638000000</v>
      </c>
      <c r="I2556" s="7">
        <v>7.0000000000000007E-2</v>
      </c>
      <c r="J2556" s="1">
        <f t="shared" si="118"/>
        <v>4</v>
      </c>
      <c r="K2556" s="1">
        <f t="shared" si="119"/>
        <v>21</v>
      </c>
    </row>
    <row r="2557" spans="1:11" hidden="1" x14ac:dyDescent="0.3">
      <c r="A2557" s="6">
        <v>42482</v>
      </c>
      <c r="B2557" s="1">
        <f t="shared" si="117"/>
        <v>2016</v>
      </c>
      <c r="C2557" s="7">
        <v>1686.83</v>
      </c>
      <c r="D2557" s="7">
        <v>1692.06</v>
      </c>
      <c r="E2557" s="7">
        <v>1681.22</v>
      </c>
      <c r="F2557" s="7">
        <v>1683.64</v>
      </c>
      <c r="G2557" s="8">
        <v>6375400</v>
      </c>
      <c r="H2557" s="8">
        <v>261944000000</v>
      </c>
      <c r="I2557" s="7">
        <v>-0.39</v>
      </c>
      <c r="J2557" s="1">
        <f t="shared" si="118"/>
        <v>4</v>
      </c>
      <c r="K2557" s="1">
        <f t="shared" si="119"/>
        <v>22</v>
      </c>
    </row>
    <row r="2558" spans="1:11" hidden="1" x14ac:dyDescent="0.3">
      <c r="A2558" s="6">
        <v>42485</v>
      </c>
      <c r="B2558" s="1">
        <f t="shared" si="117"/>
        <v>2016</v>
      </c>
      <c r="C2558" s="7">
        <v>1684.75</v>
      </c>
      <c r="D2558" s="7">
        <v>1691.16</v>
      </c>
      <c r="E2558" s="7">
        <v>1680.93</v>
      </c>
      <c r="F2558" s="7">
        <v>1685.65</v>
      </c>
      <c r="G2558" s="8">
        <v>4643100</v>
      </c>
      <c r="H2558" s="8">
        <v>207517000000</v>
      </c>
      <c r="I2558" s="7">
        <v>0.12</v>
      </c>
      <c r="J2558" s="1">
        <f t="shared" si="118"/>
        <v>4</v>
      </c>
      <c r="K2558" s="1">
        <f t="shared" si="119"/>
        <v>25</v>
      </c>
    </row>
    <row r="2559" spans="1:11" hidden="1" x14ac:dyDescent="0.3">
      <c r="A2559" s="6">
        <v>42486</v>
      </c>
      <c r="B2559" s="1">
        <f t="shared" si="117"/>
        <v>2016</v>
      </c>
      <c r="C2559" s="7">
        <v>1687.4</v>
      </c>
      <c r="D2559" s="7">
        <v>1706.34</v>
      </c>
      <c r="E2559" s="7">
        <v>1686.37</v>
      </c>
      <c r="F2559" s="7">
        <v>1704.35</v>
      </c>
      <c r="G2559" s="8">
        <v>11398100</v>
      </c>
      <c r="H2559" s="8">
        <v>499978000000</v>
      </c>
      <c r="I2559" s="7">
        <v>1.1100000000000001</v>
      </c>
      <c r="J2559" s="1">
        <f t="shared" si="118"/>
        <v>4</v>
      </c>
      <c r="K2559" s="1">
        <f t="shared" si="119"/>
        <v>26</v>
      </c>
    </row>
    <row r="2560" spans="1:11" hidden="1" x14ac:dyDescent="0.3">
      <c r="A2560" s="6">
        <v>42487</v>
      </c>
      <c r="B2560" s="1">
        <f t="shared" si="117"/>
        <v>2016</v>
      </c>
      <c r="C2560" s="7">
        <v>1707.75</v>
      </c>
      <c r="D2560" s="7">
        <v>1707.9</v>
      </c>
      <c r="E2560" s="7">
        <v>1688.98</v>
      </c>
      <c r="F2560" s="7">
        <v>1691.92</v>
      </c>
      <c r="G2560" s="8">
        <v>8600000</v>
      </c>
      <c r="H2560" s="8">
        <v>446544000000</v>
      </c>
      <c r="I2560" s="7">
        <v>-0.73</v>
      </c>
      <c r="J2560" s="1">
        <f t="shared" si="118"/>
        <v>4</v>
      </c>
      <c r="K2560" s="1">
        <f t="shared" si="119"/>
        <v>27</v>
      </c>
    </row>
    <row r="2561" spans="1:11" hidden="1" x14ac:dyDescent="0.3">
      <c r="A2561" s="6">
        <v>42488</v>
      </c>
      <c r="B2561" s="1">
        <f t="shared" si="117"/>
        <v>2016</v>
      </c>
      <c r="C2561" s="7">
        <v>1694.07</v>
      </c>
      <c r="D2561" s="7">
        <v>1694.07</v>
      </c>
      <c r="E2561" s="7">
        <v>1673.21</v>
      </c>
      <c r="F2561" s="7">
        <v>1673.79</v>
      </c>
      <c r="G2561" s="8">
        <v>9816800</v>
      </c>
      <c r="H2561" s="8">
        <v>609575000000</v>
      </c>
      <c r="I2561" s="7">
        <v>-1.07</v>
      </c>
      <c r="J2561" s="1">
        <f t="shared" si="118"/>
        <v>4</v>
      </c>
      <c r="K2561" s="1">
        <f t="shared" si="119"/>
        <v>28</v>
      </c>
    </row>
    <row r="2562" spans="1:11" hidden="1" x14ac:dyDescent="0.3">
      <c r="A2562" s="6">
        <v>42489</v>
      </c>
      <c r="B2562" s="1">
        <f t="shared" ref="B2562:B2625" si="120">YEAR(A2562)</f>
        <v>2016</v>
      </c>
      <c r="C2562" s="7">
        <v>1675.89</v>
      </c>
      <c r="D2562" s="7">
        <v>1678.74</v>
      </c>
      <c r="E2562" s="7">
        <v>1668.05</v>
      </c>
      <c r="F2562" s="7">
        <v>1672.62</v>
      </c>
      <c r="G2562" s="8">
        <v>6935400</v>
      </c>
      <c r="H2562" s="8">
        <v>544074000000</v>
      </c>
      <c r="I2562" s="7">
        <v>-7.0000000000000007E-2</v>
      </c>
      <c r="J2562" s="1">
        <f t="shared" si="118"/>
        <v>4</v>
      </c>
      <c r="K2562" s="1">
        <f t="shared" si="119"/>
        <v>29</v>
      </c>
    </row>
    <row r="2563" spans="1:11" hidden="1" x14ac:dyDescent="0.3">
      <c r="A2563" s="6">
        <v>42492</v>
      </c>
      <c r="B2563" s="1">
        <f t="shared" si="120"/>
        <v>2016</v>
      </c>
      <c r="C2563" s="7">
        <v>1671.95</v>
      </c>
      <c r="D2563" s="7">
        <v>1677.41</v>
      </c>
      <c r="E2563" s="7">
        <v>1652.42</v>
      </c>
      <c r="F2563" s="7">
        <v>1659.01</v>
      </c>
      <c r="G2563" s="8">
        <v>21185200</v>
      </c>
      <c r="H2563" s="8">
        <v>388799000000</v>
      </c>
      <c r="I2563" s="7">
        <v>-0.81</v>
      </c>
      <c r="J2563" s="1">
        <f t="shared" ref="J2563:J2626" si="121">MONTH(A2563)</f>
        <v>5</v>
      </c>
      <c r="K2563" s="1">
        <f t="shared" ref="K2563:K2626" si="122">DAY(A2563)</f>
        <v>2</v>
      </c>
    </row>
    <row r="2564" spans="1:11" hidden="1" x14ac:dyDescent="0.3">
      <c r="A2564" s="6">
        <v>42493</v>
      </c>
      <c r="B2564" s="1">
        <f t="shared" si="120"/>
        <v>2016</v>
      </c>
      <c r="C2564" s="7">
        <v>1672.78</v>
      </c>
      <c r="D2564" s="7">
        <v>1675.18</v>
      </c>
      <c r="E2564" s="7">
        <v>1662.98</v>
      </c>
      <c r="F2564" s="7">
        <v>1668.87</v>
      </c>
      <c r="G2564" s="8">
        <v>8204700</v>
      </c>
      <c r="H2564" s="8">
        <v>316295000000</v>
      </c>
      <c r="I2564" s="7">
        <v>0.59</v>
      </c>
      <c r="J2564" s="1">
        <f t="shared" si="121"/>
        <v>5</v>
      </c>
      <c r="K2564" s="1">
        <f t="shared" si="122"/>
        <v>3</v>
      </c>
    </row>
    <row r="2565" spans="1:11" hidden="1" x14ac:dyDescent="0.3">
      <c r="A2565" s="6">
        <v>42494</v>
      </c>
      <c r="B2565" s="1">
        <f t="shared" si="120"/>
        <v>2016</v>
      </c>
      <c r="C2565" s="7">
        <v>1665.35</v>
      </c>
      <c r="D2565" s="7">
        <v>1668.65</v>
      </c>
      <c r="E2565" s="7">
        <v>1654.9</v>
      </c>
      <c r="F2565" s="7">
        <v>1658.85</v>
      </c>
      <c r="G2565" s="8">
        <v>10210700</v>
      </c>
      <c r="H2565" s="8">
        <v>568263000000</v>
      </c>
      <c r="I2565" s="7">
        <v>-0.6</v>
      </c>
      <c r="J2565" s="1">
        <f t="shared" si="121"/>
        <v>5</v>
      </c>
      <c r="K2565" s="1">
        <f t="shared" si="122"/>
        <v>4</v>
      </c>
    </row>
    <row r="2566" spans="1:11" hidden="1" x14ac:dyDescent="0.3">
      <c r="A2566" s="6">
        <v>42499</v>
      </c>
      <c r="B2566" s="1">
        <f t="shared" si="120"/>
        <v>2016</v>
      </c>
      <c r="C2566" s="7">
        <v>1652.94</v>
      </c>
      <c r="D2566" s="7">
        <v>1653.75</v>
      </c>
      <c r="E2566" s="7">
        <v>1633.46</v>
      </c>
      <c r="F2566" s="7">
        <v>1634.45</v>
      </c>
      <c r="G2566" s="8">
        <v>10142400</v>
      </c>
      <c r="H2566" s="8">
        <v>603412000000</v>
      </c>
      <c r="I2566" s="7">
        <v>-1.47</v>
      </c>
      <c r="J2566" s="1">
        <f t="shared" si="121"/>
        <v>5</v>
      </c>
      <c r="K2566" s="1">
        <f t="shared" si="122"/>
        <v>9</v>
      </c>
    </row>
    <row r="2567" spans="1:11" hidden="1" x14ac:dyDescent="0.3">
      <c r="A2567" s="6">
        <v>42500</v>
      </c>
      <c r="B2567" s="1">
        <f t="shared" si="120"/>
        <v>2016</v>
      </c>
      <c r="C2567" s="7">
        <v>1638.13</v>
      </c>
      <c r="D2567" s="7">
        <v>1646.28</v>
      </c>
      <c r="E2567" s="7">
        <v>1629.08</v>
      </c>
      <c r="F2567" s="7">
        <v>1645.8</v>
      </c>
      <c r="G2567" s="8">
        <v>7018500</v>
      </c>
      <c r="H2567" s="8">
        <v>347727000000</v>
      </c>
      <c r="I2567" s="7">
        <v>0.69</v>
      </c>
      <c r="J2567" s="1">
        <f t="shared" si="121"/>
        <v>5</v>
      </c>
      <c r="K2567" s="1">
        <f t="shared" si="122"/>
        <v>10</v>
      </c>
    </row>
    <row r="2568" spans="1:11" hidden="1" x14ac:dyDescent="0.3">
      <c r="A2568" s="6">
        <v>42501</v>
      </c>
      <c r="B2568" s="1">
        <f t="shared" si="120"/>
        <v>2016</v>
      </c>
      <c r="C2568" s="7">
        <v>1651.1</v>
      </c>
      <c r="D2568" s="7">
        <v>1652.02</v>
      </c>
      <c r="E2568" s="7">
        <v>1630.08</v>
      </c>
      <c r="F2568" s="7">
        <v>1633.91</v>
      </c>
      <c r="G2568" s="8">
        <v>5652800</v>
      </c>
      <c r="H2568" s="8">
        <v>328594000000</v>
      </c>
      <c r="I2568" s="7">
        <v>-0.72</v>
      </c>
      <c r="J2568" s="1">
        <f t="shared" si="121"/>
        <v>5</v>
      </c>
      <c r="K2568" s="1">
        <f t="shared" si="122"/>
        <v>11</v>
      </c>
    </row>
    <row r="2569" spans="1:11" hidden="1" x14ac:dyDescent="0.3">
      <c r="A2569" s="6">
        <v>42502</v>
      </c>
      <c r="B2569" s="1">
        <f t="shared" si="120"/>
        <v>2016</v>
      </c>
      <c r="C2569" s="7">
        <v>1629.91</v>
      </c>
      <c r="D2569" s="7">
        <v>1632.89</v>
      </c>
      <c r="E2569" s="7">
        <v>1619.78</v>
      </c>
      <c r="F2569" s="7">
        <v>1621.92</v>
      </c>
      <c r="G2569" s="8">
        <v>7658200</v>
      </c>
      <c r="H2569" s="8">
        <v>316978000000</v>
      </c>
      <c r="I2569" s="7">
        <v>-0.73</v>
      </c>
      <c r="J2569" s="1">
        <f t="shared" si="121"/>
        <v>5</v>
      </c>
      <c r="K2569" s="1">
        <f t="shared" si="122"/>
        <v>12</v>
      </c>
    </row>
    <row r="2570" spans="1:11" hidden="1" x14ac:dyDescent="0.3">
      <c r="A2570" s="6">
        <v>42503</v>
      </c>
      <c r="B2570" s="1">
        <f t="shared" si="120"/>
        <v>2016</v>
      </c>
      <c r="C2570" s="7">
        <v>1622.09</v>
      </c>
      <c r="D2570" s="7">
        <v>1625.58</v>
      </c>
      <c r="E2570" s="7">
        <v>1615.66</v>
      </c>
      <c r="F2570" s="7">
        <v>1621.38</v>
      </c>
      <c r="G2570" s="8">
        <v>6804000</v>
      </c>
      <c r="H2570" s="8">
        <v>419012000000</v>
      </c>
      <c r="I2570" s="7">
        <v>-0.03</v>
      </c>
      <c r="J2570" s="1">
        <f t="shared" si="121"/>
        <v>5</v>
      </c>
      <c r="K2570" s="1">
        <f t="shared" si="122"/>
        <v>13</v>
      </c>
    </row>
    <row r="2571" spans="1:11" hidden="1" x14ac:dyDescent="0.3">
      <c r="A2571" s="6">
        <v>42506</v>
      </c>
      <c r="B2571" s="1">
        <f t="shared" si="120"/>
        <v>2016</v>
      </c>
      <c r="C2571" s="7">
        <v>1626.45</v>
      </c>
      <c r="D2571" s="7">
        <v>1630.57</v>
      </c>
      <c r="E2571" s="7">
        <v>1619.6</v>
      </c>
      <c r="F2571" s="7">
        <v>1621.86</v>
      </c>
      <c r="G2571" s="8">
        <v>6763900</v>
      </c>
      <c r="H2571" s="8">
        <v>399647000000</v>
      </c>
      <c r="I2571" s="7">
        <v>0.03</v>
      </c>
      <c r="J2571" s="1">
        <f t="shared" si="121"/>
        <v>5</v>
      </c>
      <c r="K2571" s="1">
        <f t="shared" si="122"/>
        <v>16</v>
      </c>
    </row>
    <row r="2572" spans="1:11" hidden="1" x14ac:dyDescent="0.3">
      <c r="A2572" s="6">
        <v>42507</v>
      </c>
      <c r="B2572" s="1">
        <f t="shared" si="120"/>
        <v>2016</v>
      </c>
      <c r="C2572" s="7">
        <v>1627.88</v>
      </c>
      <c r="D2572" s="7">
        <v>1632.14</v>
      </c>
      <c r="E2572" s="7">
        <v>1620.35</v>
      </c>
      <c r="F2572" s="7">
        <v>1629.54</v>
      </c>
      <c r="G2572" s="8">
        <v>7679200</v>
      </c>
      <c r="H2572" s="8">
        <v>352774000000</v>
      </c>
      <c r="I2572" s="7">
        <v>0.47</v>
      </c>
      <c r="J2572" s="1">
        <f t="shared" si="121"/>
        <v>5</v>
      </c>
      <c r="K2572" s="1">
        <f t="shared" si="122"/>
        <v>17</v>
      </c>
    </row>
    <row r="2573" spans="1:11" hidden="1" x14ac:dyDescent="0.3">
      <c r="A2573" s="6">
        <v>42508</v>
      </c>
      <c r="B2573" s="1">
        <f t="shared" si="120"/>
        <v>2016</v>
      </c>
      <c r="C2573" s="7">
        <v>1625.57</v>
      </c>
      <c r="D2573" s="7">
        <v>1625.57</v>
      </c>
      <c r="E2573" s="7">
        <v>1608.88</v>
      </c>
      <c r="F2573" s="7">
        <v>1619.3</v>
      </c>
      <c r="G2573" s="8">
        <v>7977000</v>
      </c>
      <c r="H2573" s="8">
        <v>360710000000</v>
      </c>
      <c r="I2573" s="7">
        <v>-0.63</v>
      </c>
      <c r="J2573" s="1">
        <f t="shared" si="121"/>
        <v>5</v>
      </c>
      <c r="K2573" s="1">
        <f t="shared" si="122"/>
        <v>18</v>
      </c>
    </row>
    <row r="2574" spans="1:11" hidden="1" x14ac:dyDescent="0.3">
      <c r="A2574" s="6">
        <v>42509</v>
      </c>
      <c r="B2574" s="1">
        <f t="shared" si="120"/>
        <v>2016</v>
      </c>
      <c r="C2574" s="7">
        <v>1623.62</v>
      </c>
      <c r="D2574" s="7">
        <v>1623.97</v>
      </c>
      <c r="E2574" s="7">
        <v>1606.12</v>
      </c>
      <c r="F2574" s="7">
        <v>1606.8</v>
      </c>
      <c r="G2574" s="8">
        <v>8583700</v>
      </c>
      <c r="H2574" s="8">
        <v>424054000000</v>
      </c>
      <c r="I2574" s="7">
        <v>-0.77</v>
      </c>
      <c r="J2574" s="1">
        <f t="shared" si="121"/>
        <v>5</v>
      </c>
      <c r="K2574" s="1">
        <f t="shared" si="122"/>
        <v>19</v>
      </c>
    </row>
    <row r="2575" spans="1:11" hidden="1" x14ac:dyDescent="0.3">
      <c r="A2575" s="6">
        <v>42510</v>
      </c>
      <c r="B2575" s="1">
        <f t="shared" si="120"/>
        <v>2016</v>
      </c>
      <c r="C2575" s="7">
        <v>1605.87</v>
      </c>
      <c r="D2575" s="7">
        <v>1616.08</v>
      </c>
      <c r="E2575" s="7">
        <v>1603.78</v>
      </c>
      <c r="F2575" s="7">
        <v>1612.62</v>
      </c>
      <c r="G2575" s="8">
        <v>5573300</v>
      </c>
      <c r="H2575" s="8">
        <v>304572000000</v>
      </c>
      <c r="I2575" s="7">
        <v>0.36</v>
      </c>
      <c r="J2575" s="1">
        <f t="shared" si="121"/>
        <v>5</v>
      </c>
      <c r="K2575" s="1">
        <f t="shared" si="122"/>
        <v>20</v>
      </c>
    </row>
    <row r="2576" spans="1:11" hidden="1" x14ac:dyDescent="0.3">
      <c r="A2576" s="6">
        <v>42513</v>
      </c>
      <c r="B2576" s="1">
        <f t="shared" si="120"/>
        <v>2016</v>
      </c>
      <c r="C2576" s="7">
        <v>1623.57</v>
      </c>
      <c r="D2576" s="7">
        <v>1641.82</v>
      </c>
      <c r="E2576" s="7">
        <v>1620.35</v>
      </c>
      <c r="F2576" s="7">
        <v>1638.4</v>
      </c>
      <c r="G2576" s="8">
        <v>8732900</v>
      </c>
      <c r="H2576" s="8">
        <v>383649000000</v>
      </c>
      <c r="I2576" s="7">
        <v>1.6</v>
      </c>
      <c r="J2576" s="1">
        <f t="shared" si="121"/>
        <v>5</v>
      </c>
      <c r="K2576" s="1">
        <f t="shared" si="122"/>
        <v>23</v>
      </c>
    </row>
    <row r="2577" spans="1:11" hidden="1" x14ac:dyDescent="0.3">
      <c r="A2577" s="6">
        <v>42514</v>
      </c>
      <c r="B2577" s="1">
        <f t="shared" si="120"/>
        <v>2016</v>
      </c>
      <c r="C2577" s="7">
        <v>1644.55</v>
      </c>
      <c r="D2577" s="7">
        <v>1644.55</v>
      </c>
      <c r="E2577" s="7">
        <v>1630.46</v>
      </c>
      <c r="F2577" s="7">
        <v>1633.06</v>
      </c>
      <c r="G2577" s="8">
        <v>11869000</v>
      </c>
      <c r="H2577" s="8">
        <v>432063000000</v>
      </c>
      <c r="I2577" s="7">
        <v>-0.33</v>
      </c>
      <c r="J2577" s="1">
        <f t="shared" si="121"/>
        <v>5</v>
      </c>
      <c r="K2577" s="1">
        <f t="shared" si="122"/>
        <v>24</v>
      </c>
    </row>
    <row r="2578" spans="1:11" hidden="1" x14ac:dyDescent="0.3">
      <c r="A2578" s="6">
        <v>42515</v>
      </c>
      <c r="B2578" s="1">
        <f t="shared" si="120"/>
        <v>2016</v>
      </c>
      <c r="C2578" s="7">
        <v>1648.95</v>
      </c>
      <c r="D2578" s="7">
        <v>1662.09</v>
      </c>
      <c r="E2578" s="7">
        <v>1639.91</v>
      </c>
      <c r="F2578" s="7">
        <v>1658.17</v>
      </c>
      <c r="G2578" s="8">
        <v>10231700</v>
      </c>
      <c r="H2578" s="8">
        <v>458733000000</v>
      </c>
      <c r="I2578" s="7">
        <v>1.54</v>
      </c>
      <c r="J2578" s="1">
        <f t="shared" si="121"/>
        <v>5</v>
      </c>
      <c r="K2578" s="1">
        <f t="shared" si="122"/>
        <v>25</v>
      </c>
    </row>
    <row r="2579" spans="1:11" hidden="1" x14ac:dyDescent="0.3">
      <c r="A2579" s="6">
        <v>42516</v>
      </c>
      <c r="B2579" s="1">
        <f t="shared" si="120"/>
        <v>2016</v>
      </c>
      <c r="C2579" s="7">
        <v>1662.63</v>
      </c>
      <c r="D2579" s="7">
        <v>1663.81</v>
      </c>
      <c r="E2579" s="7">
        <v>1655.23</v>
      </c>
      <c r="F2579" s="7">
        <v>1656.08</v>
      </c>
      <c r="G2579" s="8">
        <v>6679000</v>
      </c>
      <c r="H2579" s="8">
        <v>439357000000</v>
      </c>
      <c r="I2579" s="7">
        <v>-0.13</v>
      </c>
      <c r="J2579" s="1">
        <f t="shared" si="121"/>
        <v>5</v>
      </c>
      <c r="K2579" s="1">
        <f t="shared" si="122"/>
        <v>26</v>
      </c>
    </row>
    <row r="2580" spans="1:11" hidden="1" x14ac:dyDescent="0.3">
      <c r="A2580" s="6">
        <v>42517</v>
      </c>
      <c r="B2580" s="1">
        <f t="shared" si="120"/>
        <v>2016</v>
      </c>
      <c r="C2580" s="7">
        <v>1661.3</v>
      </c>
      <c r="D2580" s="7">
        <v>1674.75</v>
      </c>
      <c r="E2580" s="7">
        <v>1659.39</v>
      </c>
      <c r="F2580" s="7">
        <v>1669</v>
      </c>
      <c r="G2580" s="8">
        <v>12863000</v>
      </c>
      <c r="H2580" s="8">
        <v>642957000000</v>
      </c>
      <c r="I2580" s="7">
        <v>0.78</v>
      </c>
      <c r="J2580" s="1">
        <f t="shared" si="121"/>
        <v>5</v>
      </c>
      <c r="K2580" s="1">
        <f t="shared" si="122"/>
        <v>27</v>
      </c>
    </row>
    <row r="2581" spans="1:11" hidden="1" x14ac:dyDescent="0.3">
      <c r="A2581" s="6">
        <v>42520</v>
      </c>
      <c r="B2581" s="1">
        <f t="shared" si="120"/>
        <v>2016</v>
      </c>
      <c r="C2581" s="7">
        <v>1676.67</v>
      </c>
      <c r="D2581" s="7">
        <v>1687.51</v>
      </c>
      <c r="E2581" s="7">
        <v>1672.19</v>
      </c>
      <c r="F2581" s="7">
        <v>1679.4</v>
      </c>
      <c r="G2581" s="8">
        <v>11891800</v>
      </c>
      <c r="H2581" s="8">
        <v>497277000000</v>
      </c>
      <c r="I2581" s="7">
        <v>0.62</v>
      </c>
      <c r="J2581" s="1">
        <f t="shared" si="121"/>
        <v>5</v>
      </c>
      <c r="K2581" s="1">
        <f t="shared" si="122"/>
        <v>30</v>
      </c>
    </row>
    <row r="2582" spans="1:11" hidden="1" x14ac:dyDescent="0.3">
      <c r="A2582" s="6">
        <v>42521</v>
      </c>
      <c r="B2582" s="1">
        <f t="shared" si="120"/>
        <v>2016</v>
      </c>
      <c r="C2582" s="7">
        <v>1680.75</v>
      </c>
      <c r="D2582" s="7">
        <v>1693.25</v>
      </c>
      <c r="E2582" s="7">
        <v>1668.96</v>
      </c>
      <c r="F2582" s="7">
        <v>1689.82</v>
      </c>
      <c r="G2582" s="8">
        <v>11786900</v>
      </c>
      <c r="H2582" s="8">
        <v>1835523000000</v>
      </c>
      <c r="I2582" s="7">
        <v>0.62</v>
      </c>
      <c r="J2582" s="1">
        <f t="shared" si="121"/>
        <v>5</v>
      </c>
      <c r="K2582" s="1">
        <f t="shared" si="122"/>
        <v>31</v>
      </c>
    </row>
    <row r="2583" spans="1:11" hidden="1" x14ac:dyDescent="0.3">
      <c r="A2583" s="6">
        <v>42522</v>
      </c>
      <c r="B2583" s="1">
        <f t="shared" si="120"/>
        <v>2016</v>
      </c>
      <c r="C2583" s="7">
        <v>1694.59</v>
      </c>
      <c r="D2583" s="7">
        <v>1714.64</v>
      </c>
      <c r="E2583" s="7">
        <v>1691.65</v>
      </c>
      <c r="F2583" s="7">
        <v>1706.91</v>
      </c>
      <c r="G2583" s="8">
        <v>8431400</v>
      </c>
      <c r="H2583" s="8">
        <v>787625000000</v>
      </c>
      <c r="I2583" s="7">
        <v>1.01</v>
      </c>
      <c r="J2583" s="1">
        <f t="shared" si="121"/>
        <v>6</v>
      </c>
      <c r="K2583" s="1">
        <f t="shared" si="122"/>
        <v>1</v>
      </c>
    </row>
    <row r="2584" spans="1:11" hidden="1" x14ac:dyDescent="0.3">
      <c r="A2584" s="6">
        <v>42523</v>
      </c>
      <c r="B2584" s="1">
        <f t="shared" si="120"/>
        <v>2016</v>
      </c>
      <c r="C2584" s="7">
        <v>1715.48</v>
      </c>
      <c r="D2584" s="7">
        <v>1728.59</v>
      </c>
      <c r="E2584" s="7">
        <v>1713.13</v>
      </c>
      <c r="F2584" s="7">
        <v>1715.41</v>
      </c>
      <c r="G2584" s="8">
        <v>8643000</v>
      </c>
      <c r="H2584" s="8">
        <v>802256000000</v>
      </c>
      <c r="I2584" s="7">
        <v>0.5</v>
      </c>
      <c r="J2584" s="1">
        <f t="shared" si="121"/>
        <v>6</v>
      </c>
      <c r="K2584" s="1">
        <f t="shared" si="122"/>
        <v>2</v>
      </c>
    </row>
    <row r="2585" spans="1:11" hidden="1" x14ac:dyDescent="0.3">
      <c r="A2585" s="6">
        <v>42524</v>
      </c>
      <c r="B2585" s="1">
        <f t="shared" si="120"/>
        <v>2016</v>
      </c>
      <c r="C2585" s="7">
        <v>1722.33</v>
      </c>
      <c r="D2585" s="7">
        <v>1724.14</v>
      </c>
      <c r="E2585" s="7">
        <v>1713.29</v>
      </c>
      <c r="F2585" s="7">
        <v>1722.44</v>
      </c>
      <c r="G2585" s="8">
        <v>10597600</v>
      </c>
      <c r="H2585" s="8">
        <v>671061000000</v>
      </c>
      <c r="I2585" s="7">
        <v>0.41</v>
      </c>
      <c r="J2585" s="1">
        <f t="shared" si="121"/>
        <v>6</v>
      </c>
      <c r="K2585" s="1">
        <f t="shared" si="122"/>
        <v>3</v>
      </c>
    </row>
    <row r="2586" spans="1:11" hidden="1" x14ac:dyDescent="0.3">
      <c r="A2586" s="6">
        <v>42528</v>
      </c>
      <c r="B2586" s="1">
        <f t="shared" si="120"/>
        <v>2016</v>
      </c>
      <c r="C2586" s="7">
        <v>1731.65</v>
      </c>
      <c r="D2586" s="7">
        <v>1747.09</v>
      </c>
      <c r="E2586" s="7">
        <v>1731.6</v>
      </c>
      <c r="F2586" s="7">
        <v>1744.78</v>
      </c>
      <c r="G2586" s="8">
        <v>9566400</v>
      </c>
      <c r="H2586" s="8">
        <v>843504000000</v>
      </c>
      <c r="I2586" s="7">
        <v>1.3</v>
      </c>
      <c r="J2586" s="1">
        <f t="shared" si="121"/>
        <v>6</v>
      </c>
      <c r="K2586" s="1">
        <f t="shared" si="122"/>
        <v>7</v>
      </c>
    </row>
    <row r="2587" spans="1:11" hidden="1" x14ac:dyDescent="0.3">
      <c r="A2587" s="6">
        <v>42529</v>
      </c>
      <c r="B2587" s="1">
        <f t="shared" si="120"/>
        <v>2016</v>
      </c>
      <c r="C2587" s="7">
        <v>1754.8</v>
      </c>
      <c r="D2587" s="7">
        <v>1754.8</v>
      </c>
      <c r="E2587" s="7">
        <v>1735.11</v>
      </c>
      <c r="F2587" s="7">
        <v>1735.91</v>
      </c>
      <c r="G2587" s="8">
        <v>11734300</v>
      </c>
      <c r="H2587" s="8">
        <v>730415000000</v>
      </c>
      <c r="I2587" s="7">
        <v>-0.51</v>
      </c>
      <c r="J2587" s="1">
        <f t="shared" si="121"/>
        <v>6</v>
      </c>
      <c r="K2587" s="1">
        <f t="shared" si="122"/>
        <v>8</v>
      </c>
    </row>
    <row r="2588" spans="1:11" hidden="1" x14ac:dyDescent="0.3">
      <c r="A2588" s="6">
        <v>42530</v>
      </c>
      <c r="B2588" s="1">
        <f t="shared" si="120"/>
        <v>2016</v>
      </c>
      <c r="C2588" s="7">
        <v>1740.52</v>
      </c>
      <c r="D2588" s="7">
        <v>1750.82</v>
      </c>
      <c r="E2588" s="7">
        <v>1730.83</v>
      </c>
      <c r="F2588" s="7">
        <v>1750.24</v>
      </c>
      <c r="G2588" s="8">
        <v>11182400</v>
      </c>
      <c r="H2588" s="8">
        <v>966656000000</v>
      </c>
      <c r="I2588" s="7">
        <v>0.83</v>
      </c>
      <c r="J2588" s="1">
        <f t="shared" si="121"/>
        <v>6</v>
      </c>
      <c r="K2588" s="1">
        <f t="shared" si="122"/>
        <v>9</v>
      </c>
    </row>
    <row r="2589" spans="1:11" hidden="1" x14ac:dyDescent="0.3">
      <c r="A2589" s="6">
        <v>42531</v>
      </c>
      <c r="B2589" s="1">
        <f t="shared" si="120"/>
        <v>2016</v>
      </c>
      <c r="C2589" s="7">
        <v>1746.7</v>
      </c>
      <c r="D2589" s="7">
        <v>1746.95</v>
      </c>
      <c r="E2589" s="7">
        <v>1728.29</v>
      </c>
      <c r="F2589" s="7">
        <v>1734.93</v>
      </c>
      <c r="G2589" s="8">
        <v>6760000</v>
      </c>
      <c r="H2589" s="8">
        <v>540987000000</v>
      </c>
      <c r="I2589" s="7">
        <v>-0.87</v>
      </c>
      <c r="J2589" s="1">
        <f t="shared" si="121"/>
        <v>6</v>
      </c>
      <c r="K2589" s="1">
        <f t="shared" si="122"/>
        <v>10</v>
      </c>
    </row>
    <row r="2590" spans="1:11" hidden="1" x14ac:dyDescent="0.3">
      <c r="A2590" s="6">
        <v>42534</v>
      </c>
      <c r="B2590" s="1">
        <f t="shared" si="120"/>
        <v>2016</v>
      </c>
      <c r="C2590" s="7">
        <v>1718.97</v>
      </c>
      <c r="D2590" s="7">
        <v>1719.68</v>
      </c>
      <c r="E2590" s="7">
        <v>1700.78</v>
      </c>
      <c r="F2590" s="7">
        <v>1702.7</v>
      </c>
      <c r="G2590" s="8">
        <v>6679800</v>
      </c>
      <c r="H2590" s="8">
        <v>544800000000</v>
      </c>
      <c r="I2590" s="7">
        <v>-1.86</v>
      </c>
      <c r="J2590" s="1">
        <f t="shared" si="121"/>
        <v>6</v>
      </c>
      <c r="K2590" s="1">
        <f t="shared" si="122"/>
        <v>13</v>
      </c>
    </row>
    <row r="2591" spans="1:11" hidden="1" x14ac:dyDescent="0.3">
      <c r="A2591" s="6">
        <v>42535</v>
      </c>
      <c r="B2591" s="1">
        <f t="shared" si="120"/>
        <v>2016</v>
      </c>
      <c r="C2591" s="7">
        <v>1699.34</v>
      </c>
      <c r="D2591" s="7">
        <v>1721.43</v>
      </c>
      <c r="E2591" s="7">
        <v>1697.92</v>
      </c>
      <c r="F2591" s="7">
        <v>1719.45</v>
      </c>
      <c r="G2591" s="8">
        <v>8239300</v>
      </c>
      <c r="H2591" s="8">
        <v>503497000000</v>
      </c>
      <c r="I2591" s="7">
        <v>0.98</v>
      </c>
      <c r="J2591" s="1">
        <f t="shared" si="121"/>
        <v>6</v>
      </c>
      <c r="K2591" s="1">
        <f t="shared" si="122"/>
        <v>14</v>
      </c>
    </row>
    <row r="2592" spans="1:11" hidden="1" x14ac:dyDescent="0.3">
      <c r="A2592" s="6">
        <v>42536</v>
      </c>
      <c r="B2592" s="1">
        <f t="shared" si="120"/>
        <v>2016</v>
      </c>
      <c r="C2592" s="7">
        <v>1730.68</v>
      </c>
      <c r="D2592" s="7">
        <v>1766.99</v>
      </c>
      <c r="E2592" s="7">
        <v>1729.92</v>
      </c>
      <c r="F2592" s="7">
        <v>1763.51</v>
      </c>
      <c r="G2592" s="8">
        <v>13283600</v>
      </c>
      <c r="H2592" s="8">
        <v>712664000000</v>
      </c>
      <c r="I2592" s="7">
        <v>2.56</v>
      </c>
      <c r="J2592" s="1">
        <f t="shared" si="121"/>
        <v>6</v>
      </c>
      <c r="K2592" s="1">
        <f t="shared" si="122"/>
        <v>15</v>
      </c>
    </row>
    <row r="2593" spans="1:11" hidden="1" x14ac:dyDescent="0.3">
      <c r="A2593" s="6">
        <v>42537</v>
      </c>
      <c r="B2593" s="1">
        <f t="shared" si="120"/>
        <v>2016</v>
      </c>
      <c r="C2593" s="7">
        <v>1769.49</v>
      </c>
      <c r="D2593" s="7">
        <v>1769.49</v>
      </c>
      <c r="E2593" s="7">
        <v>1733.29</v>
      </c>
      <c r="F2593" s="7">
        <v>1742.9</v>
      </c>
      <c r="G2593" s="8">
        <v>9079900</v>
      </c>
      <c r="H2593" s="8">
        <v>598581000000</v>
      </c>
      <c r="I2593" s="7">
        <v>-1.17</v>
      </c>
      <c r="J2593" s="1">
        <f t="shared" si="121"/>
        <v>6</v>
      </c>
      <c r="K2593" s="1">
        <f t="shared" si="122"/>
        <v>16</v>
      </c>
    </row>
    <row r="2594" spans="1:11" hidden="1" x14ac:dyDescent="0.3">
      <c r="A2594" s="6">
        <v>42538</v>
      </c>
      <c r="B2594" s="1">
        <f t="shared" si="120"/>
        <v>2016</v>
      </c>
      <c r="C2594" s="7">
        <v>1754.01</v>
      </c>
      <c r="D2594" s="7">
        <v>1762.81</v>
      </c>
      <c r="E2594" s="7">
        <v>1740.44</v>
      </c>
      <c r="F2594" s="7">
        <v>1746.1</v>
      </c>
      <c r="G2594" s="8">
        <v>6600600</v>
      </c>
      <c r="H2594" s="8">
        <v>608484000000</v>
      </c>
      <c r="I2594" s="7">
        <v>0.18</v>
      </c>
      <c r="J2594" s="1">
        <f t="shared" si="121"/>
        <v>6</v>
      </c>
      <c r="K2594" s="1">
        <f t="shared" si="122"/>
        <v>17</v>
      </c>
    </row>
    <row r="2595" spans="1:11" hidden="1" x14ac:dyDescent="0.3">
      <c r="A2595" s="6">
        <v>42541</v>
      </c>
      <c r="B2595" s="1">
        <f t="shared" si="120"/>
        <v>2016</v>
      </c>
      <c r="C2595" s="7">
        <v>1757.25</v>
      </c>
      <c r="D2595" s="7">
        <v>1764.5</v>
      </c>
      <c r="E2595" s="7">
        <v>1750.57</v>
      </c>
      <c r="F2595" s="7">
        <v>1761.7</v>
      </c>
      <c r="G2595" s="8">
        <v>7626500</v>
      </c>
      <c r="H2595" s="8">
        <v>566490000000</v>
      </c>
      <c r="I2595" s="7">
        <v>0.89</v>
      </c>
      <c r="J2595" s="1">
        <f t="shared" si="121"/>
        <v>6</v>
      </c>
      <c r="K2595" s="1">
        <f t="shared" si="122"/>
        <v>20</v>
      </c>
    </row>
    <row r="2596" spans="1:11" hidden="1" x14ac:dyDescent="0.3">
      <c r="A2596" s="6">
        <v>42542</v>
      </c>
      <c r="B2596" s="1">
        <f t="shared" si="120"/>
        <v>2016</v>
      </c>
      <c r="C2596" s="7">
        <v>1761.36</v>
      </c>
      <c r="D2596" s="7">
        <v>1764.94</v>
      </c>
      <c r="E2596" s="7">
        <v>1749.66</v>
      </c>
      <c r="F2596" s="7">
        <v>1762.09</v>
      </c>
      <c r="G2596" s="8">
        <v>4998900</v>
      </c>
      <c r="H2596" s="8">
        <v>401566000000</v>
      </c>
      <c r="I2596" s="7">
        <v>0.02</v>
      </c>
      <c r="J2596" s="1">
        <f t="shared" si="121"/>
        <v>6</v>
      </c>
      <c r="K2596" s="1">
        <f t="shared" si="122"/>
        <v>21</v>
      </c>
    </row>
    <row r="2597" spans="1:11" hidden="1" x14ac:dyDescent="0.3">
      <c r="A2597" s="6">
        <v>42543</v>
      </c>
      <c r="B2597" s="1">
        <f t="shared" si="120"/>
        <v>2016</v>
      </c>
      <c r="C2597" s="7">
        <v>1759.1</v>
      </c>
      <c r="D2597" s="7">
        <v>1778.21</v>
      </c>
      <c r="E2597" s="7">
        <v>1756.9</v>
      </c>
      <c r="F2597" s="7">
        <v>1775.87</v>
      </c>
      <c r="G2597" s="8">
        <v>9416400</v>
      </c>
      <c r="H2597" s="8">
        <v>463078000000</v>
      </c>
      <c r="I2597" s="7">
        <v>0.78</v>
      </c>
      <c r="J2597" s="1">
        <f t="shared" si="121"/>
        <v>6</v>
      </c>
      <c r="K2597" s="1">
        <f t="shared" si="122"/>
        <v>22</v>
      </c>
    </row>
    <row r="2598" spans="1:11" hidden="1" x14ac:dyDescent="0.3">
      <c r="A2598" s="6">
        <v>42544</v>
      </c>
      <c r="B2598" s="1">
        <f t="shared" si="120"/>
        <v>2016</v>
      </c>
      <c r="C2598" s="7">
        <v>1770.28</v>
      </c>
      <c r="D2598" s="7">
        <v>1777.47</v>
      </c>
      <c r="E2598" s="7">
        <v>1762.63</v>
      </c>
      <c r="F2598" s="7">
        <v>1773.88</v>
      </c>
      <c r="G2598" s="8">
        <v>11676800</v>
      </c>
      <c r="H2598" s="8">
        <v>600500000000</v>
      </c>
      <c r="I2598" s="7">
        <v>-0.11</v>
      </c>
      <c r="J2598" s="1">
        <f t="shared" si="121"/>
        <v>6</v>
      </c>
      <c r="K2598" s="1">
        <f t="shared" si="122"/>
        <v>23</v>
      </c>
    </row>
    <row r="2599" spans="1:11" hidden="1" x14ac:dyDescent="0.3">
      <c r="A2599" s="6">
        <v>42545</v>
      </c>
      <c r="B2599" s="1">
        <f t="shared" si="120"/>
        <v>2016</v>
      </c>
      <c r="C2599" s="7">
        <v>1796.21</v>
      </c>
      <c r="D2599" s="7">
        <v>1797.99</v>
      </c>
      <c r="E2599" s="7">
        <v>1682.32</v>
      </c>
      <c r="F2599" s="7">
        <v>1728</v>
      </c>
      <c r="G2599" s="8">
        <v>25431400</v>
      </c>
      <c r="H2599" s="8">
        <v>1225666000000</v>
      </c>
      <c r="I2599" s="7">
        <v>-2.59</v>
      </c>
      <c r="J2599" s="1">
        <f t="shared" si="121"/>
        <v>6</v>
      </c>
      <c r="K2599" s="1">
        <f t="shared" si="122"/>
        <v>24</v>
      </c>
    </row>
    <row r="2600" spans="1:11" hidden="1" x14ac:dyDescent="0.3">
      <c r="A2600" s="6">
        <v>42548</v>
      </c>
      <c r="B2600" s="1">
        <f t="shared" si="120"/>
        <v>2016</v>
      </c>
      <c r="C2600" s="7">
        <v>1698.13</v>
      </c>
      <c r="D2600" s="7">
        <v>1731.28</v>
      </c>
      <c r="E2600" s="7">
        <v>1696.66</v>
      </c>
      <c r="F2600" s="7">
        <v>1730.84</v>
      </c>
      <c r="G2600" s="8">
        <v>11115200</v>
      </c>
      <c r="H2600" s="8">
        <v>589893000000</v>
      </c>
      <c r="I2600" s="7">
        <v>0.16</v>
      </c>
      <c r="J2600" s="1">
        <f t="shared" si="121"/>
        <v>6</v>
      </c>
      <c r="K2600" s="1">
        <f t="shared" si="122"/>
        <v>27</v>
      </c>
    </row>
    <row r="2601" spans="1:11" hidden="1" x14ac:dyDescent="0.3">
      <c r="A2601" s="6">
        <v>42549</v>
      </c>
      <c r="B2601" s="1">
        <f t="shared" si="120"/>
        <v>2016</v>
      </c>
      <c r="C2601" s="7">
        <v>1710.43</v>
      </c>
      <c r="D2601" s="7">
        <v>1738.45</v>
      </c>
      <c r="E2601" s="7">
        <v>1710.03</v>
      </c>
      <c r="F2601" s="7">
        <v>1732.84</v>
      </c>
      <c r="G2601" s="8">
        <v>8400700</v>
      </c>
      <c r="H2601" s="8">
        <v>503749000000</v>
      </c>
      <c r="I2601" s="7">
        <v>0.12</v>
      </c>
      <c r="J2601" s="1">
        <f t="shared" si="121"/>
        <v>6</v>
      </c>
      <c r="K2601" s="1">
        <f t="shared" si="122"/>
        <v>28</v>
      </c>
    </row>
    <row r="2602" spans="1:11" hidden="1" x14ac:dyDescent="0.3">
      <c r="A2602" s="6">
        <v>42550</v>
      </c>
      <c r="B2602" s="1">
        <f t="shared" si="120"/>
        <v>2016</v>
      </c>
      <c r="C2602" s="7">
        <v>1750.57</v>
      </c>
      <c r="D2602" s="7">
        <v>1764.94</v>
      </c>
      <c r="E2602" s="7">
        <v>1747.02</v>
      </c>
      <c r="F2602" s="7">
        <v>1754.78</v>
      </c>
      <c r="G2602" s="8">
        <v>8257400</v>
      </c>
      <c r="H2602" s="8">
        <v>479174000000</v>
      </c>
      <c r="I2602" s="7">
        <v>1.27</v>
      </c>
      <c r="J2602" s="1">
        <f t="shared" si="121"/>
        <v>6</v>
      </c>
      <c r="K2602" s="1">
        <f t="shared" si="122"/>
        <v>29</v>
      </c>
    </row>
    <row r="2603" spans="1:11" hidden="1" x14ac:dyDescent="0.3">
      <c r="A2603" s="6">
        <v>42551</v>
      </c>
      <c r="B2603" s="1">
        <f t="shared" si="120"/>
        <v>2016</v>
      </c>
      <c r="C2603" s="7">
        <v>1768.56</v>
      </c>
      <c r="D2603" s="7">
        <v>1788.02</v>
      </c>
      <c r="E2603" s="7">
        <v>1756.34</v>
      </c>
      <c r="F2603" s="7">
        <v>1776.82</v>
      </c>
      <c r="G2603" s="8">
        <v>8019400</v>
      </c>
      <c r="H2603" s="8">
        <v>584742000000</v>
      </c>
      <c r="I2603" s="7">
        <v>1.26</v>
      </c>
      <c r="J2603" s="1">
        <f t="shared" si="121"/>
        <v>6</v>
      </c>
      <c r="K2603" s="1">
        <f t="shared" si="122"/>
        <v>30</v>
      </c>
    </row>
    <row r="2604" spans="1:11" hidden="1" x14ac:dyDescent="0.3">
      <c r="A2604" s="6">
        <v>42552</v>
      </c>
      <c r="B2604" s="1">
        <f t="shared" si="120"/>
        <v>2016</v>
      </c>
      <c r="C2604" s="7">
        <v>1776.35</v>
      </c>
      <c r="D2604" s="7">
        <v>1812.38</v>
      </c>
      <c r="E2604" s="7">
        <v>1776.13</v>
      </c>
      <c r="F2604" s="7">
        <v>1802.18</v>
      </c>
      <c r="G2604" s="8">
        <v>10543800</v>
      </c>
      <c r="H2604" s="8">
        <v>658570000000</v>
      </c>
      <c r="I2604" s="7">
        <v>1.43</v>
      </c>
      <c r="J2604" s="1">
        <f t="shared" si="121"/>
        <v>7</v>
      </c>
      <c r="K2604" s="1">
        <f t="shared" si="122"/>
        <v>1</v>
      </c>
    </row>
    <row r="2605" spans="1:11" hidden="1" x14ac:dyDescent="0.3">
      <c r="A2605" s="6">
        <v>42555</v>
      </c>
      <c r="B2605" s="1">
        <f t="shared" si="120"/>
        <v>2016</v>
      </c>
      <c r="C2605" s="7">
        <v>1806.96</v>
      </c>
      <c r="D2605" s="7">
        <v>1821.51</v>
      </c>
      <c r="E2605" s="7">
        <v>1801.42</v>
      </c>
      <c r="F2605" s="7">
        <v>1819.8</v>
      </c>
      <c r="G2605" s="8">
        <v>7193200</v>
      </c>
      <c r="H2605" s="8">
        <v>395408000000</v>
      </c>
      <c r="I2605" s="7">
        <v>0.98</v>
      </c>
      <c r="J2605" s="1">
        <f t="shared" si="121"/>
        <v>7</v>
      </c>
      <c r="K2605" s="1">
        <f t="shared" si="122"/>
        <v>4</v>
      </c>
    </row>
    <row r="2606" spans="1:11" hidden="1" x14ac:dyDescent="0.3">
      <c r="A2606" s="6">
        <v>42556</v>
      </c>
      <c r="B2606" s="1">
        <f t="shared" si="120"/>
        <v>2016</v>
      </c>
      <c r="C2606" s="7">
        <v>1823.76</v>
      </c>
      <c r="D2606" s="7">
        <v>1823.76</v>
      </c>
      <c r="E2606" s="7">
        <v>1808.7</v>
      </c>
      <c r="F2606" s="7">
        <v>1811.74</v>
      </c>
      <c r="G2606" s="8">
        <v>6460800</v>
      </c>
      <c r="H2606" s="8">
        <v>373807000000</v>
      </c>
      <c r="I2606" s="7">
        <v>-0.44</v>
      </c>
      <c r="J2606" s="1">
        <f t="shared" si="121"/>
        <v>7</v>
      </c>
      <c r="K2606" s="1">
        <f t="shared" si="122"/>
        <v>5</v>
      </c>
    </row>
    <row r="2607" spans="1:11" hidden="1" x14ac:dyDescent="0.3">
      <c r="A2607" s="6">
        <v>42557</v>
      </c>
      <c r="B2607" s="1">
        <f t="shared" si="120"/>
        <v>2016</v>
      </c>
      <c r="C2607" s="7">
        <v>1794.01</v>
      </c>
      <c r="D2607" s="7">
        <v>1799.36</v>
      </c>
      <c r="E2607" s="7">
        <v>1759.42</v>
      </c>
      <c r="F2607" s="7">
        <v>1770.6</v>
      </c>
      <c r="G2607" s="8">
        <v>10203600</v>
      </c>
      <c r="H2607" s="8">
        <v>729320000000</v>
      </c>
      <c r="I2607" s="7">
        <v>-2.27</v>
      </c>
      <c r="J2607" s="1">
        <f t="shared" si="121"/>
        <v>7</v>
      </c>
      <c r="K2607" s="1">
        <f t="shared" si="122"/>
        <v>6</v>
      </c>
    </row>
    <row r="2608" spans="1:11" hidden="1" x14ac:dyDescent="0.3">
      <c r="A2608" s="6">
        <v>42558</v>
      </c>
      <c r="B2608" s="1">
        <f t="shared" si="120"/>
        <v>2016</v>
      </c>
      <c r="C2608" s="7">
        <v>1779.18</v>
      </c>
      <c r="D2608" s="7">
        <v>1809.15</v>
      </c>
      <c r="E2608" s="7">
        <v>1777.35</v>
      </c>
      <c r="F2608" s="7">
        <v>1806.06</v>
      </c>
      <c r="G2608" s="8">
        <v>6923500</v>
      </c>
      <c r="H2608" s="8">
        <v>486607000000</v>
      </c>
      <c r="I2608" s="7">
        <v>2</v>
      </c>
      <c r="J2608" s="1">
        <f t="shared" si="121"/>
        <v>7</v>
      </c>
      <c r="K2608" s="1">
        <f t="shared" si="122"/>
        <v>7</v>
      </c>
    </row>
    <row r="2609" spans="1:11" hidden="1" x14ac:dyDescent="0.3">
      <c r="A2609" s="6">
        <v>42559</v>
      </c>
      <c r="B2609" s="1">
        <f t="shared" si="120"/>
        <v>2016</v>
      </c>
      <c r="C2609" s="7">
        <v>1807.45</v>
      </c>
      <c r="D2609" s="7">
        <v>1822.15</v>
      </c>
      <c r="E2609" s="7">
        <v>1798.72</v>
      </c>
      <c r="F2609" s="7">
        <v>1809.94</v>
      </c>
      <c r="G2609" s="8">
        <v>6202000</v>
      </c>
      <c r="H2609" s="8">
        <v>524559000000</v>
      </c>
      <c r="I2609" s="7">
        <v>0.21</v>
      </c>
      <c r="J2609" s="1">
        <f t="shared" si="121"/>
        <v>7</v>
      </c>
      <c r="K2609" s="1">
        <f t="shared" si="122"/>
        <v>8</v>
      </c>
    </row>
    <row r="2610" spans="1:11" hidden="1" x14ac:dyDescent="0.3">
      <c r="A2610" s="6">
        <v>42562</v>
      </c>
      <c r="B2610" s="1">
        <f t="shared" si="120"/>
        <v>2016</v>
      </c>
      <c r="C2610" s="7">
        <v>1830.88</v>
      </c>
      <c r="D2610" s="7">
        <v>1850.63</v>
      </c>
      <c r="E2610" s="7">
        <v>1828.54</v>
      </c>
      <c r="F2610" s="7">
        <v>1844.34</v>
      </c>
      <c r="G2610" s="8">
        <v>9008500</v>
      </c>
      <c r="H2610" s="8">
        <v>611412000000</v>
      </c>
      <c r="I2610" s="7">
        <v>1.9</v>
      </c>
      <c r="J2610" s="1">
        <f t="shared" si="121"/>
        <v>7</v>
      </c>
      <c r="K2610" s="1">
        <f t="shared" si="122"/>
        <v>11</v>
      </c>
    </row>
    <row r="2611" spans="1:11" hidden="1" x14ac:dyDescent="0.3">
      <c r="A2611" s="6">
        <v>42563</v>
      </c>
      <c r="B2611" s="1">
        <f t="shared" si="120"/>
        <v>2016</v>
      </c>
      <c r="C2611" s="7">
        <v>1850.93</v>
      </c>
      <c r="D2611" s="7">
        <v>1855.54</v>
      </c>
      <c r="E2611" s="7">
        <v>1830.72</v>
      </c>
      <c r="F2611" s="7">
        <v>1834.25</v>
      </c>
      <c r="G2611" s="8">
        <v>8633200</v>
      </c>
      <c r="H2611" s="8">
        <v>488275000000</v>
      </c>
      <c r="I2611" s="7">
        <v>-0.55000000000000004</v>
      </c>
      <c r="J2611" s="1">
        <f t="shared" si="121"/>
        <v>7</v>
      </c>
      <c r="K2611" s="1">
        <f t="shared" si="122"/>
        <v>12</v>
      </c>
    </row>
    <row r="2612" spans="1:11" hidden="1" x14ac:dyDescent="0.3">
      <c r="A2612" s="6">
        <v>42564</v>
      </c>
      <c r="B2612" s="1">
        <f t="shared" si="120"/>
        <v>2016</v>
      </c>
      <c r="C2612" s="7">
        <v>1856.38</v>
      </c>
      <c r="D2612" s="7">
        <v>1858.41</v>
      </c>
      <c r="E2612" s="7">
        <v>1839.91</v>
      </c>
      <c r="F2612" s="7">
        <v>1848.99</v>
      </c>
      <c r="G2612" s="8">
        <v>8602500</v>
      </c>
      <c r="H2612" s="8">
        <v>484778000000</v>
      </c>
      <c r="I2612" s="7">
        <v>0.8</v>
      </c>
      <c r="J2612" s="1">
        <f t="shared" si="121"/>
        <v>7</v>
      </c>
      <c r="K2612" s="1">
        <f t="shared" si="122"/>
        <v>13</v>
      </c>
    </row>
    <row r="2613" spans="1:11" hidden="1" x14ac:dyDescent="0.3">
      <c r="A2613" s="6">
        <v>42565</v>
      </c>
      <c r="B2613" s="1">
        <f t="shared" si="120"/>
        <v>2016</v>
      </c>
      <c r="C2613" s="7">
        <v>1849.2</v>
      </c>
      <c r="D2613" s="7">
        <v>1865.53</v>
      </c>
      <c r="E2613" s="7">
        <v>1846.4</v>
      </c>
      <c r="F2613" s="7">
        <v>1865.53</v>
      </c>
      <c r="G2613" s="8">
        <v>11706100</v>
      </c>
      <c r="H2613" s="8">
        <v>595670000000</v>
      </c>
      <c r="I2613" s="7">
        <v>0.89</v>
      </c>
      <c r="J2613" s="1">
        <f t="shared" si="121"/>
        <v>7</v>
      </c>
      <c r="K2613" s="1">
        <f t="shared" si="122"/>
        <v>14</v>
      </c>
    </row>
    <row r="2614" spans="1:11" hidden="1" x14ac:dyDescent="0.3">
      <c r="A2614" s="6">
        <v>42566</v>
      </c>
      <c r="B2614" s="1">
        <f t="shared" si="120"/>
        <v>2016</v>
      </c>
      <c r="C2614" s="7">
        <v>1870.4</v>
      </c>
      <c r="D2614" s="7">
        <v>1870.4</v>
      </c>
      <c r="E2614" s="7">
        <v>1858.35</v>
      </c>
      <c r="F2614" s="7">
        <v>1865.39</v>
      </c>
      <c r="G2614" s="8">
        <v>8588500</v>
      </c>
      <c r="H2614" s="8">
        <v>529855000000</v>
      </c>
      <c r="I2614" s="7">
        <v>-0.01</v>
      </c>
      <c r="J2614" s="1">
        <f t="shared" si="121"/>
        <v>7</v>
      </c>
      <c r="K2614" s="1">
        <f t="shared" si="122"/>
        <v>15</v>
      </c>
    </row>
    <row r="2615" spans="1:11" hidden="1" x14ac:dyDescent="0.3">
      <c r="A2615" s="6">
        <v>42569</v>
      </c>
      <c r="B2615" s="1">
        <f t="shared" si="120"/>
        <v>2016</v>
      </c>
      <c r="C2615" s="7">
        <v>1865.33</v>
      </c>
      <c r="D2615" s="7">
        <v>1872.9</v>
      </c>
      <c r="E2615" s="7">
        <v>1853.99</v>
      </c>
      <c r="F2615" s="7">
        <v>1872.55</v>
      </c>
      <c r="G2615" s="8">
        <v>9043500</v>
      </c>
      <c r="H2615" s="8">
        <v>492367000000</v>
      </c>
      <c r="I2615" s="7">
        <v>0.38</v>
      </c>
      <c r="J2615" s="1">
        <f t="shared" si="121"/>
        <v>7</v>
      </c>
      <c r="K2615" s="1">
        <f t="shared" si="122"/>
        <v>18</v>
      </c>
    </row>
    <row r="2616" spans="1:11" hidden="1" x14ac:dyDescent="0.3">
      <c r="A2616" s="6">
        <v>42570</v>
      </c>
      <c r="B2616" s="1">
        <f t="shared" si="120"/>
        <v>2016</v>
      </c>
      <c r="C2616" s="7">
        <v>1878.11</v>
      </c>
      <c r="D2616" s="7">
        <v>1879.9</v>
      </c>
      <c r="E2616" s="7">
        <v>1862.07</v>
      </c>
      <c r="F2616" s="7">
        <v>1872.03</v>
      </c>
      <c r="G2616" s="8">
        <v>11017100</v>
      </c>
      <c r="H2616" s="8">
        <v>488130000000</v>
      </c>
      <c r="I2616" s="7">
        <v>-0.03</v>
      </c>
      <c r="J2616" s="1">
        <f t="shared" si="121"/>
        <v>7</v>
      </c>
      <c r="K2616" s="1">
        <f t="shared" si="122"/>
        <v>19</v>
      </c>
    </row>
    <row r="2617" spans="1:11" hidden="1" x14ac:dyDescent="0.3">
      <c r="A2617" s="6">
        <v>42571</v>
      </c>
      <c r="B2617" s="1">
        <f t="shared" si="120"/>
        <v>2016</v>
      </c>
      <c r="C2617" s="7">
        <v>1869.3</v>
      </c>
      <c r="D2617" s="7">
        <v>1884.51</v>
      </c>
      <c r="E2617" s="7">
        <v>1863.65</v>
      </c>
      <c r="F2617" s="7">
        <v>1883.96</v>
      </c>
      <c r="G2617" s="8">
        <v>7628500</v>
      </c>
      <c r="H2617" s="8">
        <v>374794000000</v>
      </c>
      <c r="I2617" s="7">
        <v>0.64</v>
      </c>
      <c r="J2617" s="1">
        <f t="shared" si="121"/>
        <v>7</v>
      </c>
      <c r="K2617" s="1">
        <f t="shared" si="122"/>
        <v>20</v>
      </c>
    </row>
    <row r="2618" spans="1:11" hidden="1" x14ac:dyDescent="0.3">
      <c r="A2618" s="6">
        <v>42572</v>
      </c>
      <c r="B2618" s="1">
        <f t="shared" si="120"/>
        <v>2016</v>
      </c>
      <c r="C2618" s="7">
        <v>1895.52</v>
      </c>
      <c r="D2618" s="7">
        <v>1925.31</v>
      </c>
      <c r="E2618" s="7">
        <v>1894.88</v>
      </c>
      <c r="F2618" s="7">
        <v>1923.63</v>
      </c>
      <c r="G2618" s="8">
        <v>26277900</v>
      </c>
      <c r="H2618" s="8">
        <v>599359000000</v>
      </c>
      <c r="I2618" s="7">
        <v>2.11</v>
      </c>
      <c r="J2618" s="1">
        <f t="shared" si="121"/>
        <v>7</v>
      </c>
      <c r="K2618" s="1">
        <f t="shared" si="122"/>
        <v>21</v>
      </c>
    </row>
    <row r="2619" spans="1:11" hidden="1" x14ac:dyDescent="0.3">
      <c r="A2619" s="6">
        <v>42573</v>
      </c>
      <c r="B2619" s="1">
        <f t="shared" si="120"/>
        <v>2016</v>
      </c>
      <c r="C2619" s="7">
        <v>1909.65</v>
      </c>
      <c r="D2619" s="7">
        <v>1917.85</v>
      </c>
      <c r="E2619" s="7">
        <v>1898.24</v>
      </c>
      <c r="F2619" s="7">
        <v>1913.69</v>
      </c>
      <c r="G2619" s="8">
        <v>14129800</v>
      </c>
      <c r="H2619" s="8">
        <v>479769000000</v>
      </c>
      <c r="I2619" s="7">
        <v>-0.52</v>
      </c>
      <c r="J2619" s="1">
        <f t="shared" si="121"/>
        <v>7</v>
      </c>
      <c r="K2619" s="1">
        <f t="shared" si="122"/>
        <v>22</v>
      </c>
    </row>
    <row r="2620" spans="1:11" hidden="1" x14ac:dyDescent="0.3">
      <c r="A2620" s="6">
        <v>42576</v>
      </c>
      <c r="B2620" s="1">
        <f t="shared" si="120"/>
        <v>2016</v>
      </c>
      <c r="C2620" s="7">
        <v>1919.96</v>
      </c>
      <c r="D2620" s="7">
        <v>1929.76</v>
      </c>
      <c r="E2620" s="7">
        <v>1907.18</v>
      </c>
      <c r="F2620" s="7">
        <v>1912.71</v>
      </c>
      <c r="G2620" s="8">
        <v>12691500</v>
      </c>
      <c r="H2620" s="8">
        <v>421831000000</v>
      </c>
      <c r="I2620" s="7">
        <v>-0.05</v>
      </c>
      <c r="J2620" s="1">
        <f t="shared" si="121"/>
        <v>7</v>
      </c>
      <c r="K2620" s="1">
        <f t="shared" si="122"/>
        <v>25</v>
      </c>
    </row>
    <row r="2621" spans="1:11" hidden="1" x14ac:dyDescent="0.3">
      <c r="A2621" s="6">
        <v>42577</v>
      </c>
      <c r="B2621" s="1">
        <f t="shared" si="120"/>
        <v>2016</v>
      </c>
      <c r="C2621" s="7">
        <v>1905.96</v>
      </c>
      <c r="D2621" s="7">
        <v>1920.74</v>
      </c>
      <c r="E2621" s="7">
        <v>1888.22</v>
      </c>
      <c r="F2621" s="7">
        <v>1919.55</v>
      </c>
      <c r="G2621" s="8">
        <v>12604500</v>
      </c>
      <c r="H2621" s="8">
        <v>477485000000</v>
      </c>
      <c r="I2621" s="7">
        <v>0.36</v>
      </c>
      <c r="J2621" s="1">
        <f t="shared" si="121"/>
        <v>7</v>
      </c>
      <c r="K2621" s="1">
        <f t="shared" si="122"/>
        <v>26</v>
      </c>
    </row>
    <row r="2622" spans="1:11" hidden="1" x14ac:dyDescent="0.3">
      <c r="A2622" s="6">
        <v>42578</v>
      </c>
      <c r="B2622" s="1">
        <f t="shared" si="120"/>
        <v>2016</v>
      </c>
      <c r="C2622" s="7">
        <v>1923</v>
      </c>
      <c r="D2622" s="7">
        <v>1930.66</v>
      </c>
      <c r="E2622" s="7">
        <v>1919.95</v>
      </c>
      <c r="F2622" s="7">
        <v>1927.59</v>
      </c>
      <c r="G2622" s="8">
        <v>11703000</v>
      </c>
      <c r="H2622" s="8">
        <v>442290000000</v>
      </c>
      <c r="I2622" s="7">
        <v>0.42</v>
      </c>
      <c r="J2622" s="1">
        <f t="shared" si="121"/>
        <v>7</v>
      </c>
      <c r="K2622" s="1">
        <f t="shared" si="122"/>
        <v>27</v>
      </c>
    </row>
    <row r="2623" spans="1:11" hidden="1" x14ac:dyDescent="0.3">
      <c r="A2623" s="6">
        <v>42579</v>
      </c>
      <c r="B2623" s="1">
        <f t="shared" si="120"/>
        <v>2016</v>
      </c>
      <c r="C2623" s="7">
        <v>1929.69</v>
      </c>
      <c r="D2623" s="7">
        <v>1936.38</v>
      </c>
      <c r="E2623" s="7">
        <v>1917.57</v>
      </c>
      <c r="F2623" s="7">
        <v>1927.03</v>
      </c>
      <c r="G2623" s="8">
        <v>10549400</v>
      </c>
      <c r="H2623" s="8">
        <v>506458000000</v>
      </c>
      <c r="I2623" s="7">
        <v>-0.03</v>
      </c>
      <c r="J2623" s="1">
        <f t="shared" si="121"/>
        <v>7</v>
      </c>
      <c r="K2623" s="1">
        <f t="shared" si="122"/>
        <v>28</v>
      </c>
    </row>
    <row r="2624" spans="1:11" hidden="1" x14ac:dyDescent="0.3">
      <c r="A2624" s="6">
        <v>42580</v>
      </c>
      <c r="B2624" s="1">
        <f t="shared" si="120"/>
        <v>2016</v>
      </c>
      <c r="C2624" s="7">
        <v>1935.81</v>
      </c>
      <c r="D2624" s="7">
        <v>1966.27</v>
      </c>
      <c r="E2624" s="7">
        <v>1933.75</v>
      </c>
      <c r="F2624" s="7">
        <v>1962.26</v>
      </c>
      <c r="G2624" s="8">
        <v>10719700</v>
      </c>
      <c r="H2624" s="8">
        <v>722946000000</v>
      </c>
      <c r="I2624" s="7">
        <v>1.83</v>
      </c>
      <c r="J2624" s="1">
        <f t="shared" si="121"/>
        <v>7</v>
      </c>
      <c r="K2624" s="1">
        <f t="shared" si="122"/>
        <v>29</v>
      </c>
    </row>
    <row r="2625" spans="1:11" hidden="1" x14ac:dyDescent="0.3">
      <c r="A2625" s="6">
        <v>42583</v>
      </c>
      <c r="B2625" s="1">
        <f t="shared" si="120"/>
        <v>2016</v>
      </c>
      <c r="C2625" s="7">
        <v>1981.78</v>
      </c>
      <c r="D2625" s="7">
        <v>2006.64</v>
      </c>
      <c r="E2625" s="7">
        <v>1981.35</v>
      </c>
      <c r="F2625" s="7">
        <v>2000.01</v>
      </c>
      <c r="G2625" s="8">
        <v>13603500</v>
      </c>
      <c r="H2625" s="8">
        <v>611871000000</v>
      </c>
      <c r="I2625" s="7">
        <v>1.92</v>
      </c>
      <c r="J2625" s="1">
        <f t="shared" si="121"/>
        <v>8</v>
      </c>
      <c r="K2625" s="1">
        <f t="shared" si="122"/>
        <v>1</v>
      </c>
    </row>
    <row r="2626" spans="1:11" hidden="1" x14ac:dyDescent="0.3">
      <c r="A2626" s="6">
        <v>42584</v>
      </c>
      <c r="B2626" s="1">
        <f t="shared" ref="B2626:B2689" si="123">YEAR(A2626)</f>
        <v>2016</v>
      </c>
      <c r="C2626" s="7">
        <v>1995.37</v>
      </c>
      <c r="D2626" s="7">
        <v>1995.37</v>
      </c>
      <c r="E2626" s="7">
        <v>1979.29</v>
      </c>
      <c r="F2626" s="7">
        <v>1981.43</v>
      </c>
      <c r="G2626" s="8">
        <v>11803300</v>
      </c>
      <c r="H2626" s="8">
        <v>444030000000</v>
      </c>
      <c r="I2626" s="7">
        <v>-0.93</v>
      </c>
      <c r="J2626" s="1">
        <f t="shared" si="121"/>
        <v>8</v>
      </c>
      <c r="K2626" s="1">
        <f t="shared" si="122"/>
        <v>2</v>
      </c>
    </row>
    <row r="2627" spans="1:11" hidden="1" x14ac:dyDescent="0.3">
      <c r="A2627" s="6">
        <v>42585</v>
      </c>
      <c r="B2627" s="1">
        <f t="shared" si="123"/>
        <v>2016</v>
      </c>
      <c r="C2627" s="7">
        <v>1970.27</v>
      </c>
      <c r="D2627" s="7">
        <v>1993.1</v>
      </c>
      <c r="E2627" s="7">
        <v>1961.3</v>
      </c>
      <c r="F2627" s="7">
        <v>1976.85</v>
      </c>
      <c r="G2627" s="8">
        <v>10380100</v>
      </c>
      <c r="H2627" s="8">
        <v>455747000000</v>
      </c>
      <c r="I2627" s="7">
        <v>-0.23</v>
      </c>
      <c r="J2627" s="1">
        <f t="shared" ref="J2627:J2690" si="124">MONTH(A2627)</f>
        <v>8</v>
      </c>
      <c r="K2627" s="1">
        <f t="shared" ref="K2627:K2690" si="125">DAY(A2627)</f>
        <v>3</v>
      </c>
    </row>
    <row r="2628" spans="1:11" hidden="1" x14ac:dyDescent="0.3">
      <c r="A2628" s="6">
        <v>42586</v>
      </c>
      <c r="B2628" s="1">
        <f t="shared" si="123"/>
        <v>2016</v>
      </c>
      <c r="C2628" s="7">
        <v>1987.67</v>
      </c>
      <c r="D2628" s="7">
        <v>1994.86</v>
      </c>
      <c r="E2628" s="7">
        <v>1967.99</v>
      </c>
      <c r="F2628" s="7">
        <v>1967.99</v>
      </c>
      <c r="G2628" s="8">
        <v>6955700</v>
      </c>
      <c r="H2628" s="8">
        <v>356193000000</v>
      </c>
      <c r="I2628" s="7">
        <v>-0.45</v>
      </c>
      <c r="J2628" s="1">
        <f t="shared" si="124"/>
        <v>8</v>
      </c>
      <c r="K2628" s="1">
        <f t="shared" si="125"/>
        <v>4</v>
      </c>
    </row>
    <row r="2629" spans="1:11" hidden="1" x14ac:dyDescent="0.3">
      <c r="A2629" s="6">
        <v>42587</v>
      </c>
      <c r="B2629" s="1">
        <f t="shared" si="123"/>
        <v>2016</v>
      </c>
      <c r="C2629" s="7">
        <v>1982.2</v>
      </c>
      <c r="D2629" s="7">
        <v>2003.92</v>
      </c>
      <c r="E2629" s="7">
        <v>1980.69</v>
      </c>
      <c r="F2629" s="7">
        <v>2003.52</v>
      </c>
      <c r="G2629" s="8">
        <v>11411100</v>
      </c>
      <c r="H2629" s="8">
        <v>438612000000</v>
      </c>
      <c r="I2629" s="7">
        <v>1.81</v>
      </c>
      <c r="J2629" s="1">
        <f t="shared" si="124"/>
        <v>8</v>
      </c>
      <c r="K2629" s="1">
        <f t="shared" si="125"/>
        <v>5</v>
      </c>
    </row>
    <row r="2630" spans="1:11" hidden="1" x14ac:dyDescent="0.3">
      <c r="A2630" s="6">
        <v>42590</v>
      </c>
      <c r="B2630" s="1">
        <f t="shared" si="123"/>
        <v>2016</v>
      </c>
      <c r="C2630" s="7">
        <v>2013.23</v>
      </c>
      <c r="D2630" s="7">
        <v>2018.45</v>
      </c>
      <c r="E2630" s="7">
        <v>1990.53</v>
      </c>
      <c r="F2630" s="7">
        <v>1998.51</v>
      </c>
      <c r="G2630" s="8">
        <v>9003600</v>
      </c>
      <c r="H2630" s="8">
        <v>522455000000</v>
      </c>
      <c r="I2630" s="7">
        <v>-0.25</v>
      </c>
      <c r="J2630" s="1">
        <f t="shared" si="124"/>
        <v>8</v>
      </c>
      <c r="K2630" s="1">
        <f t="shared" si="125"/>
        <v>8</v>
      </c>
    </row>
    <row r="2631" spans="1:11" hidden="1" x14ac:dyDescent="0.3">
      <c r="A2631" s="6">
        <v>42591</v>
      </c>
      <c r="B2631" s="1">
        <f t="shared" si="123"/>
        <v>2016</v>
      </c>
      <c r="C2631" s="7">
        <v>2000.2</v>
      </c>
      <c r="D2631" s="7">
        <v>2001.35</v>
      </c>
      <c r="E2631" s="7">
        <v>1987.79</v>
      </c>
      <c r="F2631" s="7">
        <v>1995.14</v>
      </c>
      <c r="G2631" s="8">
        <v>7361200</v>
      </c>
      <c r="H2631" s="8">
        <v>441065000000</v>
      </c>
      <c r="I2631" s="7">
        <v>-0.17</v>
      </c>
      <c r="J2631" s="1">
        <f t="shared" si="124"/>
        <v>8</v>
      </c>
      <c r="K2631" s="1">
        <f t="shared" si="125"/>
        <v>9</v>
      </c>
    </row>
    <row r="2632" spans="1:11" hidden="1" x14ac:dyDescent="0.3">
      <c r="A2632" s="6">
        <v>42592</v>
      </c>
      <c r="B2632" s="1">
        <f t="shared" si="123"/>
        <v>2016</v>
      </c>
      <c r="C2632" s="7">
        <v>1996.17</v>
      </c>
      <c r="D2632" s="7">
        <v>1998.88</v>
      </c>
      <c r="E2632" s="7">
        <v>1962.4</v>
      </c>
      <c r="F2632" s="7">
        <v>1966.63</v>
      </c>
      <c r="G2632" s="8">
        <v>8870700</v>
      </c>
      <c r="H2632" s="8">
        <v>580323000000</v>
      </c>
      <c r="I2632" s="7">
        <v>-1.43</v>
      </c>
      <c r="J2632" s="1">
        <f t="shared" si="124"/>
        <v>8</v>
      </c>
      <c r="K2632" s="1">
        <f t="shared" si="125"/>
        <v>10</v>
      </c>
    </row>
    <row r="2633" spans="1:11" hidden="1" x14ac:dyDescent="0.3">
      <c r="A2633" s="6">
        <v>42593</v>
      </c>
      <c r="B2633" s="1">
        <f t="shared" si="123"/>
        <v>2016</v>
      </c>
      <c r="C2633" s="7">
        <v>1966.51</v>
      </c>
      <c r="D2633" s="7">
        <v>1967.82</v>
      </c>
      <c r="E2633" s="7">
        <v>1936.79</v>
      </c>
      <c r="F2633" s="7">
        <v>1958.47</v>
      </c>
      <c r="G2633" s="8">
        <v>8361300</v>
      </c>
      <c r="H2633" s="8">
        <v>527302000000</v>
      </c>
      <c r="I2633" s="7">
        <v>-0.41</v>
      </c>
      <c r="J2633" s="1">
        <f t="shared" si="124"/>
        <v>8</v>
      </c>
      <c r="K2633" s="1">
        <f t="shared" si="125"/>
        <v>11</v>
      </c>
    </row>
    <row r="2634" spans="1:11" hidden="1" x14ac:dyDescent="0.3">
      <c r="A2634" s="6">
        <v>42594</v>
      </c>
      <c r="B2634" s="1">
        <f t="shared" si="123"/>
        <v>2016</v>
      </c>
      <c r="C2634" s="7">
        <v>1960.42</v>
      </c>
      <c r="D2634" s="7">
        <v>1971.71</v>
      </c>
      <c r="E2634" s="7">
        <v>1953.19</v>
      </c>
      <c r="F2634" s="7">
        <v>1956.09</v>
      </c>
      <c r="G2634" s="8">
        <v>11911600</v>
      </c>
      <c r="H2634" s="8">
        <v>545316000000</v>
      </c>
      <c r="I2634" s="7">
        <v>-0.12</v>
      </c>
      <c r="J2634" s="1">
        <f t="shared" si="124"/>
        <v>8</v>
      </c>
      <c r="K2634" s="1">
        <f t="shared" si="125"/>
        <v>12</v>
      </c>
    </row>
    <row r="2635" spans="1:11" hidden="1" x14ac:dyDescent="0.3">
      <c r="A2635" s="6">
        <v>42598</v>
      </c>
      <c r="B2635" s="1">
        <f t="shared" si="123"/>
        <v>2016</v>
      </c>
      <c r="C2635" s="7">
        <v>1961.3</v>
      </c>
      <c r="D2635" s="7">
        <v>1965.24</v>
      </c>
      <c r="E2635" s="7">
        <v>1928.97</v>
      </c>
      <c r="F2635" s="7">
        <v>1928.97</v>
      </c>
      <c r="G2635" s="8">
        <v>11937400</v>
      </c>
      <c r="H2635" s="8">
        <v>565376000000</v>
      </c>
      <c r="I2635" s="7">
        <v>-1.39</v>
      </c>
      <c r="J2635" s="1">
        <f t="shared" si="124"/>
        <v>8</v>
      </c>
      <c r="K2635" s="1">
        <f t="shared" si="125"/>
        <v>16</v>
      </c>
    </row>
    <row r="2636" spans="1:11" hidden="1" x14ac:dyDescent="0.3">
      <c r="A2636" s="6">
        <v>42599</v>
      </c>
      <c r="B2636" s="1">
        <f t="shared" si="123"/>
        <v>2016</v>
      </c>
      <c r="C2636" s="7">
        <v>1924.82</v>
      </c>
      <c r="D2636" s="7">
        <v>1925.31</v>
      </c>
      <c r="E2636" s="7">
        <v>1901.95</v>
      </c>
      <c r="F2636" s="7">
        <v>1919.86</v>
      </c>
      <c r="G2636" s="8">
        <v>10833700</v>
      </c>
      <c r="H2636" s="8">
        <v>416526000000</v>
      </c>
      <c r="I2636" s="7">
        <v>-0.47</v>
      </c>
      <c r="J2636" s="1">
        <f t="shared" si="124"/>
        <v>8</v>
      </c>
      <c r="K2636" s="1">
        <f t="shared" si="125"/>
        <v>17</v>
      </c>
    </row>
    <row r="2637" spans="1:11" hidden="1" x14ac:dyDescent="0.3">
      <c r="A2637" s="6">
        <v>42600</v>
      </c>
      <c r="B2637" s="1">
        <f t="shared" si="123"/>
        <v>2016</v>
      </c>
      <c r="C2637" s="7">
        <v>1925.65</v>
      </c>
      <c r="D2637" s="7">
        <v>1969.61</v>
      </c>
      <c r="E2637" s="7">
        <v>1919.62</v>
      </c>
      <c r="F2637" s="7">
        <v>1968.19</v>
      </c>
      <c r="G2637" s="8">
        <v>9277800</v>
      </c>
      <c r="H2637" s="8">
        <v>766956000000</v>
      </c>
      <c r="I2637" s="7">
        <v>2.52</v>
      </c>
      <c r="J2637" s="1">
        <f t="shared" si="124"/>
        <v>8</v>
      </c>
      <c r="K2637" s="1">
        <f t="shared" si="125"/>
        <v>18</v>
      </c>
    </row>
    <row r="2638" spans="1:11" hidden="1" x14ac:dyDescent="0.3">
      <c r="A2638" s="6">
        <v>42601</v>
      </c>
      <c r="B2638" s="1">
        <f t="shared" si="123"/>
        <v>2016</v>
      </c>
      <c r="C2638" s="7">
        <v>1972.04</v>
      </c>
      <c r="D2638" s="7">
        <v>2004.94</v>
      </c>
      <c r="E2638" s="7">
        <v>1971.75</v>
      </c>
      <c r="F2638" s="7">
        <v>2002.38</v>
      </c>
      <c r="G2638" s="8">
        <v>12451100</v>
      </c>
      <c r="H2638" s="8">
        <v>831509000000</v>
      </c>
      <c r="I2638" s="7">
        <v>1.74</v>
      </c>
      <c r="J2638" s="1">
        <f t="shared" si="124"/>
        <v>8</v>
      </c>
      <c r="K2638" s="1">
        <f t="shared" si="125"/>
        <v>19</v>
      </c>
    </row>
    <row r="2639" spans="1:11" hidden="1" x14ac:dyDescent="0.3">
      <c r="A2639" s="6">
        <v>42604</v>
      </c>
      <c r="B2639" s="1">
        <f t="shared" si="123"/>
        <v>2016</v>
      </c>
      <c r="C2639" s="7">
        <v>2005.74</v>
      </c>
      <c r="D2639" s="7">
        <v>2011.64</v>
      </c>
      <c r="E2639" s="7">
        <v>1988.39</v>
      </c>
      <c r="F2639" s="7">
        <v>1991.87</v>
      </c>
      <c r="G2639" s="8">
        <v>8904400</v>
      </c>
      <c r="H2639" s="8">
        <v>643275000000</v>
      </c>
      <c r="I2639" s="7">
        <v>-0.52</v>
      </c>
      <c r="J2639" s="1">
        <f t="shared" si="124"/>
        <v>8</v>
      </c>
      <c r="K2639" s="1">
        <f t="shared" si="125"/>
        <v>22</v>
      </c>
    </row>
    <row r="2640" spans="1:11" hidden="1" x14ac:dyDescent="0.3">
      <c r="A2640" s="6">
        <v>42605</v>
      </c>
      <c r="B2640" s="1">
        <f t="shared" si="123"/>
        <v>2016</v>
      </c>
      <c r="C2640" s="7">
        <v>1996.27</v>
      </c>
      <c r="D2640" s="7">
        <v>2002.13</v>
      </c>
      <c r="E2640" s="7">
        <v>1990.32</v>
      </c>
      <c r="F2640" s="7">
        <v>1997.88</v>
      </c>
      <c r="G2640" s="8">
        <v>8729900</v>
      </c>
      <c r="H2640" s="8">
        <v>569460000000</v>
      </c>
      <c r="I2640" s="7">
        <v>0.3</v>
      </c>
      <c r="J2640" s="1">
        <f t="shared" si="124"/>
        <v>8</v>
      </c>
      <c r="K2640" s="1">
        <f t="shared" si="125"/>
        <v>23</v>
      </c>
    </row>
    <row r="2641" spans="1:11" hidden="1" x14ac:dyDescent="0.3">
      <c r="A2641" s="6">
        <v>42606</v>
      </c>
      <c r="B2641" s="1">
        <f t="shared" si="123"/>
        <v>2016</v>
      </c>
      <c r="C2641" s="7">
        <v>1998.87</v>
      </c>
      <c r="D2641" s="7">
        <v>2001.96</v>
      </c>
      <c r="E2641" s="7">
        <v>1974.38</v>
      </c>
      <c r="F2641" s="7">
        <v>1981.38</v>
      </c>
      <c r="G2641" s="8">
        <v>6534900</v>
      </c>
      <c r="H2641" s="8">
        <v>652013000000</v>
      </c>
      <c r="I2641" s="7">
        <v>-0.83</v>
      </c>
      <c r="J2641" s="1">
        <f t="shared" si="124"/>
        <v>8</v>
      </c>
      <c r="K2641" s="1">
        <f t="shared" si="125"/>
        <v>24</v>
      </c>
    </row>
    <row r="2642" spans="1:11" hidden="1" x14ac:dyDescent="0.3">
      <c r="A2642" s="6">
        <v>42607</v>
      </c>
      <c r="B2642" s="1">
        <f t="shared" si="123"/>
        <v>2016</v>
      </c>
      <c r="C2642" s="7">
        <v>1974.61</v>
      </c>
      <c r="D2642" s="7">
        <v>1983.05</v>
      </c>
      <c r="E2642" s="7">
        <v>1965.24</v>
      </c>
      <c r="F2642" s="7">
        <v>1973.54</v>
      </c>
      <c r="G2642" s="8">
        <v>15519500</v>
      </c>
      <c r="H2642" s="8">
        <v>641442000000</v>
      </c>
      <c r="I2642" s="7">
        <v>-0.4</v>
      </c>
      <c r="J2642" s="1">
        <f t="shared" si="124"/>
        <v>8</v>
      </c>
      <c r="K2642" s="1">
        <f t="shared" si="125"/>
        <v>25</v>
      </c>
    </row>
    <row r="2643" spans="1:11" hidden="1" x14ac:dyDescent="0.3">
      <c r="A2643" s="6">
        <v>42608</v>
      </c>
      <c r="B2643" s="1">
        <f t="shared" si="123"/>
        <v>2016</v>
      </c>
      <c r="C2643" s="7">
        <v>1963.43</v>
      </c>
      <c r="D2643" s="7">
        <v>1966.08</v>
      </c>
      <c r="E2643" s="7">
        <v>1946.96</v>
      </c>
      <c r="F2643" s="7">
        <v>1955.88</v>
      </c>
      <c r="G2643" s="8">
        <v>11947700</v>
      </c>
      <c r="H2643" s="8">
        <v>574419000000</v>
      </c>
      <c r="I2643" s="7">
        <v>-0.89</v>
      </c>
      <c r="J2643" s="1">
        <f t="shared" si="124"/>
        <v>8</v>
      </c>
      <c r="K2643" s="1">
        <f t="shared" si="125"/>
        <v>26</v>
      </c>
    </row>
    <row r="2644" spans="1:11" hidden="1" x14ac:dyDescent="0.3">
      <c r="A2644" s="6">
        <v>42611</v>
      </c>
      <c r="B2644" s="1">
        <f t="shared" si="123"/>
        <v>2016</v>
      </c>
      <c r="C2644" s="7">
        <v>1937.04</v>
      </c>
      <c r="D2644" s="7">
        <v>1946.98</v>
      </c>
      <c r="E2644" s="7">
        <v>1932.99</v>
      </c>
      <c r="F2644" s="7">
        <v>1936.25</v>
      </c>
      <c r="G2644" s="8">
        <v>9815300</v>
      </c>
      <c r="H2644" s="8">
        <v>468882000000</v>
      </c>
      <c r="I2644" s="7">
        <v>-1</v>
      </c>
      <c r="J2644" s="1">
        <f t="shared" si="124"/>
        <v>8</v>
      </c>
      <c r="K2644" s="1">
        <f t="shared" si="125"/>
        <v>29</v>
      </c>
    </row>
    <row r="2645" spans="1:11" hidden="1" x14ac:dyDescent="0.3">
      <c r="A2645" s="6">
        <v>42612</v>
      </c>
      <c r="B2645" s="1">
        <f t="shared" si="123"/>
        <v>2016</v>
      </c>
      <c r="C2645" s="7">
        <v>1948.3</v>
      </c>
      <c r="D2645" s="7">
        <v>1956.12</v>
      </c>
      <c r="E2645" s="7">
        <v>1933.14</v>
      </c>
      <c r="F2645" s="7">
        <v>1940.96</v>
      </c>
      <c r="G2645" s="8">
        <v>9282900</v>
      </c>
      <c r="H2645" s="8">
        <v>433235000000</v>
      </c>
      <c r="I2645" s="7">
        <v>0.24</v>
      </c>
      <c r="J2645" s="1">
        <f t="shared" si="124"/>
        <v>8</v>
      </c>
      <c r="K2645" s="1">
        <f t="shared" si="125"/>
        <v>30</v>
      </c>
    </row>
    <row r="2646" spans="1:11" hidden="1" x14ac:dyDescent="0.3">
      <c r="A2646" s="6">
        <v>42613</v>
      </c>
      <c r="B2646" s="1">
        <f t="shared" si="123"/>
        <v>2016</v>
      </c>
      <c r="C2646" s="7">
        <v>1940.42</v>
      </c>
      <c r="D2646" s="7">
        <v>1940.42</v>
      </c>
      <c r="E2646" s="7">
        <v>1906.78</v>
      </c>
      <c r="F2646" s="7">
        <v>1923.26</v>
      </c>
      <c r="G2646" s="8">
        <v>10868400</v>
      </c>
      <c r="H2646" s="8">
        <v>869206000000</v>
      </c>
      <c r="I2646" s="7">
        <v>-0.91</v>
      </c>
      <c r="J2646" s="1">
        <f t="shared" si="124"/>
        <v>8</v>
      </c>
      <c r="K2646" s="1">
        <f t="shared" si="125"/>
        <v>31</v>
      </c>
    </row>
    <row r="2647" spans="1:11" hidden="1" x14ac:dyDescent="0.3">
      <c r="A2647" s="6">
        <v>42614</v>
      </c>
      <c r="B2647" s="1">
        <f t="shared" si="123"/>
        <v>2016</v>
      </c>
      <c r="C2647" s="7">
        <v>1906.11</v>
      </c>
      <c r="D2647" s="7">
        <v>1908.15</v>
      </c>
      <c r="E2647" s="7">
        <v>1893.01</v>
      </c>
      <c r="F2647" s="7">
        <v>1908</v>
      </c>
      <c r="G2647" s="8">
        <v>5908900</v>
      </c>
      <c r="H2647" s="8">
        <v>707909000000</v>
      </c>
      <c r="I2647" s="7">
        <v>-0.79</v>
      </c>
      <c r="J2647" s="1">
        <f t="shared" si="124"/>
        <v>9</v>
      </c>
      <c r="K2647" s="1">
        <f t="shared" si="125"/>
        <v>1</v>
      </c>
    </row>
    <row r="2648" spans="1:11" hidden="1" x14ac:dyDescent="0.3">
      <c r="A2648" s="6">
        <v>42615</v>
      </c>
      <c r="B2648" s="1">
        <f t="shared" si="123"/>
        <v>2016</v>
      </c>
      <c r="C2648" s="7">
        <v>1916.04</v>
      </c>
      <c r="D2648" s="7">
        <v>1926.51</v>
      </c>
      <c r="E2648" s="7">
        <v>1910.54</v>
      </c>
      <c r="F2648" s="7">
        <v>1925.03</v>
      </c>
      <c r="G2648" s="8">
        <v>10993000</v>
      </c>
      <c r="H2648" s="8">
        <v>414704000000</v>
      </c>
      <c r="I2648" s="7">
        <v>0.89</v>
      </c>
      <c r="J2648" s="1">
        <f t="shared" si="124"/>
        <v>9</v>
      </c>
      <c r="K2648" s="1">
        <f t="shared" si="125"/>
        <v>2</v>
      </c>
    </row>
    <row r="2649" spans="1:11" hidden="1" x14ac:dyDescent="0.3">
      <c r="A2649" s="6">
        <v>42618</v>
      </c>
      <c r="B2649" s="1">
        <f t="shared" si="123"/>
        <v>2016</v>
      </c>
      <c r="C2649" s="7">
        <v>1932.64</v>
      </c>
      <c r="D2649" s="7">
        <v>1944.62</v>
      </c>
      <c r="E2649" s="7">
        <v>1930.72</v>
      </c>
      <c r="F2649" s="7">
        <v>1932.66</v>
      </c>
      <c r="G2649" s="8">
        <v>8435900</v>
      </c>
      <c r="H2649" s="8">
        <v>425524000000</v>
      </c>
      <c r="I2649" s="7">
        <v>0.4</v>
      </c>
      <c r="J2649" s="1">
        <f t="shared" si="124"/>
        <v>9</v>
      </c>
      <c r="K2649" s="1">
        <f t="shared" si="125"/>
        <v>5</v>
      </c>
    </row>
    <row r="2650" spans="1:11" hidden="1" x14ac:dyDescent="0.3">
      <c r="A2650" s="6">
        <v>42619</v>
      </c>
      <c r="B2650" s="1">
        <f t="shared" si="123"/>
        <v>2016</v>
      </c>
      <c r="C2650" s="7">
        <v>1933.44</v>
      </c>
      <c r="D2650" s="7">
        <v>1950.51</v>
      </c>
      <c r="E2650" s="7">
        <v>1930.99</v>
      </c>
      <c r="F2650" s="7">
        <v>1948.82</v>
      </c>
      <c r="G2650" s="8">
        <v>6391400</v>
      </c>
      <c r="H2650" s="8">
        <v>382421000000</v>
      </c>
      <c r="I2650" s="7">
        <v>0.84</v>
      </c>
      <c r="J2650" s="1">
        <f t="shared" si="124"/>
        <v>9</v>
      </c>
      <c r="K2650" s="1">
        <f t="shared" si="125"/>
        <v>6</v>
      </c>
    </row>
    <row r="2651" spans="1:11" hidden="1" x14ac:dyDescent="0.3">
      <c r="A2651" s="6">
        <v>42620</v>
      </c>
      <c r="B2651" s="1">
        <f t="shared" si="123"/>
        <v>2016</v>
      </c>
      <c r="C2651" s="7">
        <v>1953.65</v>
      </c>
      <c r="D2651" s="7">
        <v>1962.41</v>
      </c>
      <c r="E2651" s="7">
        <v>1920.52</v>
      </c>
      <c r="F2651" s="7">
        <v>1920.52</v>
      </c>
      <c r="G2651" s="8">
        <v>8354900</v>
      </c>
      <c r="H2651" s="8">
        <v>527420000000</v>
      </c>
      <c r="I2651" s="7">
        <v>-1.45</v>
      </c>
      <c r="J2651" s="1">
        <f t="shared" si="124"/>
        <v>9</v>
      </c>
      <c r="K2651" s="1">
        <f t="shared" si="125"/>
        <v>7</v>
      </c>
    </row>
    <row r="2652" spans="1:11" hidden="1" x14ac:dyDescent="0.3">
      <c r="A2652" s="6">
        <v>42621</v>
      </c>
      <c r="B2652" s="1">
        <f t="shared" si="123"/>
        <v>2016</v>
      </c>
      <c r="C2652" s="7">
        <v>1929.32</v>
      </c>
      <c r="D2652" s="7">
        <v>1934.34</v>
      </c>
      <c r="E2652" s="7">
        <v>1897.37</v>
      </c>
      <c r="F2652" s="7">
        <v>1921.61</v>
      </c>
      <c r="G2652" s="8">
        <v>9919000</v>
      </c>
      <c r="H2652" s="8">
        <v>642171000000</v>
      </c>
      <c r="I2652" s="7">
        <v>0.06</v>
      </c>
      <c r="J2652" s="1">
        <f t="shared" si="124"/>
        <v>9</v>
      </c>
      <c r="K2652" s="1">
        <f t="shared" si="125"/>
        <v>8</v>
      </c>
    </row>
    <row r="2653" spans="1:11" hidden="1" x14ac:dyDescent="0.3">
      <c r="A2653" s="6">
        <v>42622</v>
      </c>
      <c r="B2653" s="1">
        <f t="shared" si="123"/>
        <v>2016</v>
      </c>
      <c r="C2653" s="7">
        <v>1921.64</v>
      </c>
      <c r="D2653" s="7">
        <v>1921.64</v>
      </c>
      <c r="E2653" s="7">
        <v>1896.08</v>
      </c>
      <c r="F2653" s="7">
        <v>1912.21</v>
      </c>
      <c r="G2653" s="8">
        <v>10023900</v>
      </c>
      <c r="H2653" s="8">
        <v>223643000000</v>
      </c>
      <c r="I2653" s="7">
        <v>-0.49</v>
      </c>
      <c r="J2653" s="1">
        <f t="shared" si="124"/>
        <v>9</v>
      </c>
      <c r="K2653" s="1">
        <f t="shared" si="125"/>
        <v>9</v>
      </c>
    </row>
    <row r="2654" spans="1:11" hidden="1" x14ac:dyDescent="0.3">
      <c r="A2654" s="6">
        <v>42625</v>
      </c>
      <c r="B2654" s="1">
        <f t="shared" si="123"/>
        <v>2016</v>
      </c>
      <c r="C2654" s="7">
        <v>1866.18</v>
      </c>
      <c r="D2654" s="7">
        <v>1892.44</v>
      </c>
      <c r="E2654" s="7">
        <v>1849.13</v>
      </c>
      <c r="F2654" s="7">
        <v>1849.13</v>
      </c>
      <c r="G2654" s="8">
        <v>20187900</v>
      </c>
      <c r="H2654" s="8">
        <v>340823000000</v>
      </c>
      <c r="I2654" s="7">
        <v>-3.3</v>
      </c>
      <c r="J2654" s="1">
        <f t="shared" si="124"/>
        <v>9</v>
      </c>
      <c r="K2654" s="1">
        <f t="shared" si="125"/>
        <v>12</v>
      </c>
    </row>
    <row r="2655" spans="1:11" hidden="1" x14ac:dyDescent="0.3">
      <c r="A2655" s="6">
        <v>42626</v>
      </c>
      <c r="B2655" s="1">
        <f t="shared" si="123"/>
        <v>2016</v>
      </c>
      <c r="C2655" s="7">
        <v>1878.52</v>
      </c>
      <c r="D2655" s="7">
        <v>1894.35</v>
      </c>
      <c r="E2655" s="7">
        <v>1865.79</v>
      </c>
      <c r="F2655" s="7">
        <v>1886.06</v>
      </c>
      <c r="G2655" s="8">
        <v>13405800</v>
      </c>
      <c r="H2655" s="8">
        <v>274590000000</v>
      </c>
      <c r="I2655" s="7">
        <v>2</v>
      </c>
      <c r="J2655" s="1">
        <f t="shared" si="124"/>
        <v>9</v>
      </c>
      <c r="K2655" s="1">
        <f t="shared" si="125"/>
        <v>13</v>
      </c>
    </row>
    <row r="2656" spans="1:11" hidden="1" x14ac:dyDescent="0.3">
      <c r="A2656" s="6">
        <v>42632</v>
      </c>
      <c r="B2656" s="1">
        <f t="shared" si="123"/>
        <v>2016</v>
      </c>
      <c r="C2656" s="7">
        <v>1899.2</v>
      </c>
      <c r="D2656" s="7">
        <v>1935.49</v>
      </c>
      <c r="E2656" s="7">
        <v>1894.82</v>
      </c>
      <c r="F2656" s="7">
        <v>1932.95</v>
      </c>
      <c r="G2656" s="8">
        <v>12723100</v>
      </c>
      <c r="H2656" s="8">
        <v>303413000000</v>
      </c>
      <c r="I2656" s="7">
        <v>2.4900000000000002</v>
      </c>
      <c r="J2656" s="1">
        <f t="shared" si="124"/>
        <v>9</v>
      </c>
      <c r="K2656" s="1">
        <f t="shared" si="125"/>
        <v>19</v>
      </c>
    </row>
    <row r="2657" spans="1:11" hidden="1" x14ac:dyDescent="0.3">
      <c r="A2657" s="6">
        <v>42633</v>
      </c>
      <c r="B2657" s="1">
        <f t="shared" si="123"/>
        <v>2016</v>
      </c>
      <c r="C2657" s="7">
        <v>1931.65</v>
      </c>
      <c r="D2657" s="7">
        <v>1944.18</v>
      </c>
      <c r="E2657" s="7">
        <v>1925.51</v>
      </c>
      <c r="F2657" s="7">
        <v>1942.32</v>
      </c>
      <c r="G2657" s="8">
        <v>8498500</v>
      </c>
      <c r="H2657" s="8">
        <v>187625000000</v>
      </c>
      <c r="I2657" s="7">
        <v>0.48</v>
      </c>
      <c r="J2657" s="1">
        <f t="shared" si="124"/>
        <v>9</v>
      </c>
      <c r="K2657" s="1">
        <f t="shared" si="125"/>
        <v>20</v>
      </c>
    </row>
    <row r="2658" spans="1:11" hidden="1" x14ac:dyDescent="0.3">
      <c r="A2658" s="6">
        <v>42634</v>
      </c>
      <c r="B2658" s="1">
        <f t="shared" si="123"/>
        <v>2016</v>
      </c>
      <c r="C2658" s="7">
        <v>1939.11</v>
      </c>
      <c r="D2658" s="7">
        <v>1946.74</v>
      </c>
      <c r="E2658" s="7">
        <v>1934.02</v>
      </c>
      <c r="F2658" s="7">
        <v>1939.6</v>
      </c>
      <c r="G2658" s="8">
        <v>7477100</v>
      </c>
      <c r="H2658" s="8">
        <v>146548000000</v>
      </c>
      <c r="I2658" s="7">
        <v>-0.14000000000000001</v>
      </c>
      <c r="J2658" s="1">
        <f t="shared" si="124"/>
        <v>9</v>
      </c>
      <c r="K2658" s="1">
        <f t="shared" si="125"/>
        <v>21</v>
      </c>
    </row>
    <row r="2659" spans="1:11" hidden="1" x14ac:dyDescent="0.3">
      <c r="A2659" s="6">
        <v>42635</v>
      </c>
      <c r="B2659" s="1">
        <f t="shared" si="123"/>
        <v>2016</v>
      </c>
      <c r="C2659" s="7">
        <v>1964.63</v>
      </c>
      <c r="D2659" s="7">
        <v>1993.22</v>
      </c>
      <c r="E2659" s="7">
        <v>1957.8</v>
      </c>
      <c r="F2659" s="7">
        <v>1990.54</v>
      </c>
      <c r="G2659" s="8">
        <v>17474400</v>
      </c>
      <c r="H2659" s="8">
        <v>354894000000</v>
      </c>
      <c r="I2659" s="7">
        <v>2.63</v>
      </c>
      <c r="J2659" s="1">
        <f t="shared" si="124"/>
        <v>9</v>
      </c>
      <c r="K2659" s="1">
        <f t="shared" si="125"/>
        <v>22</v>
      </c>
    </row>
    <row r="2660" spans="1:11" hidden="1" x14ac:dyDescent="0.3">
      <c r="A2660" s="6">
        <v>42636</v>
      </c>
      <c r="B2660" s="1">
        <f t="shared" si="123"/>
        <v>2016</v>
      </c>
      <c r="C2660" s="7">
        <v>1996.24</v>
      </c>
      <c r="D2660" s="7">
        <v>1996.49</v>
      </c>
      <c r="E2660" s="7">
        <v>1976.46</v>
      </c>
      <c r="F2660" s="7">
        <v>1976.69</v>
      </c>
      <c r="G2660" s="8">
        <v>9643300</v>
      </c>
      <c r="H2660" s="8">
        <v>206907000000</v>
      </c>
      <c r="I2660" s="7">
        <v>-0.7</v>
      </c>
      <c r="J2660" s="1">
        <f t="shared" si="124"/>
        <v>9</v>
      </c>
      <c r="K2660" s="1">
        <f t="shared" si="125"/>
        <v>23</v>
      </c>
    </row>
    <row r="2661" spans="1:11" hidden="1" x14ac:dyDescent="0.3">
      <c r="A2661" s="6">
        <v>42639</v>
      </c>
      <c r="B2661" s="1">
        <f t="shared" si="123"/>
        <v>2016</v>
      </c>
      <c r="C2661" s="7">
        <v>1973.89</v>
      </c>
      <c r="D2661" s="7">
        <v>1978.45</v>
      </c>
      <c r="E2661" s="7">
        <v>1959.46</v>
      </c>
      <c r="F2661" s="7">
        <v>1974.63</v>
      </c>
      <c r="G2661" s="8">
        <v>9050800</v>
      </c>
      <c r="H2661" s="8">
        <v>198157000000</v>
      </c>
      <c r="I2661" s="7">
        <v>-0.1</v>
      </c>
      <c r="J2661" s="1">
        <f t="shared" si="124"/>
        <v>9</v>
      </c>
      <c r="K2661" s="1">
        <f t="shared" si="125"/>
        <v>26</v>
      </c>
    </row>
    <row r="2662" spans="1:11" hidden="1" x14ac:dyDescent="0.3">
      <c r="A2662" s="6">
        <v>42640</v>
      </c>
      <c r="B2662" s="1">
        <f t="shared" si="123"/>
        <v>2016</v>
      </c>
      <c r="C2662" s="7">
        <v>1968.04</v>
      </c>
      <c r="D2662" s="7">
        <v>1996.28</v>
      </c>
      <c r="E2662" s="7">
        <v>1958.24</v>
      </c>
      <c r="F2662" s="7">
        <v>1996.28</v>
      </c>
      <c r="G2662" s="8">
        <v>11956200</v>
      </c>
      <c r="H2662" s="8">
        <v>297979000000</v>
      </c>
      <c r="I2662" s="7">
        <v>1.1000000000000001</v>
      </c>
      <c r="J2662" s="1">
        <f t="shared" si="124"/>
        <v>9</v>
      </c>
      <c r="K2662" s="1">
        <f t="shared" si="125"/>
        <v>27</v>
      </c>
    </row>
    <row r="2663" spans="1:11" hidden="1" x14ac:dyDescent="0.3">
      <c r="A2663" s="6">
        <v>42641</v>
      </c>
      <c r="B2663" s="1">
        <f t="shared" si="123"/>
        <v>2016</v>
      </c>
      <c r="C2663" s="7">
        <v>1997.34</v>
      </c>
      <c r="D2663" s="7">
        <v>2014.54</v>
      </c>
      <c r="E2663" s="7">
        <v>1987.59</v>
      </c>
      <c r="F2663" s="7">
        <v>1991.46</v>
      </c>
      <c r="G2663" s="8">
        <v>17402400</v>
      </c>
      <c r="H2663" s="8">
        <v>358746000000</v>
      </c>
      <c r="I2663" s="7">
        <v>-0.24</v>
      </c>
      <c r="J2663" s="1">
        <f t="shared" si="124"/>
        <v>9</v>
      </c>
      <c r="K2663" s="1">
        <f t="shared" si="125"/>
        <v>28</v>
      </c>
    </row>
    <row r="2664" spans="1:11" hidden="1" x14ac:dyDescent="0.3">
      <c r="A2664" s="6">
        <v>42642</v>
      </c>
      <c r="B2664" s="1">
        <f t="shared" si="123"/>
        <v>2016</v>
      </c>
      <c r="C2664" s="7">
        <v>1993.85</v>
      </c>
      <c r="D2664" s="7">
        <v>1999.69</v>
      </c>
      <c r="E2664" s="7">
        <v>1983.92</v>
      </c>
      <c r="F2664" s="7">
        <v>1993.7</v>
      </c>
      <c r="G2664" s="8">
        <v>13952600</v>
      </c>
      <c r="H2664" s="8">
        <v>313744000000</v>
      </c>
      <c r="I2664" s="7">
        <v>0.11</v>
      </c>
      <c r="J2664" s="1">
        <f t="shared" si="124"/>
        <v>9</v>
      </c>
      <c r="K2664" s="1">
        <f t="shared" si="125"/>
        <v>29</v>
      </c>
    </row>
    <row r="2665" spans="1:11" hidden="1" x14ac:dyDescent="0.3">
      <c r="A2665" s="6">
        <v>42643</v>
      </c>
      <c r="B2665" s="1">
        <f t="shared" si="123"/>
        <v>2016</v>
      </c>
      <c r="C2665" s="7">
        <v>1980.96</v>
      </c>
      <c r="D2665" s="7">
        <v>2006.13</v>
      </c>
      <c r="E2665" s="7">
        <v>1979.12</v>
      </c>
      <c r="F2665" s="7">
        <v>1989.94</v>
      </c>
      <c r="G2665" s="8">
        <v>13000300</v>
      </c>
      <c r="H2665" s="8">
        <v>300555000000</v>
      </c>
      <c r="I2665" s="7">
        <v>-0.19</v>
      </c>
      <c r="J2665" s="1">
        <f t="shared" si="124"/>
        <v>9</v>
      </c>
      <c r="K2665" s="1">
        <f t="shared" si="125"/>
        <v>30</v>
      </c>
    </row>
    <row r="2666" spans="1:11" hidden="1" x14ac:dyDescent="0.3">
      <c r="A2666" s="6">
        <v>42647</v>
      </c>
      <c r="B2666" s="1">
        <f t="shared" si="123"/>
        <v>2016</v>
      </c>
      <c r="C2666" s="7">
        <v>2011.1</v>
      </c>
      <c r="D2666" s="7">
        <v>2020.04</v>
      </c>
      <c r="E2666" s="7">
        <v>2005.22</v>
      </c>
      <c r="F2666" s="7">
        <v>2017.26</v>
      </c>
      <c r="G2666" s="8">
        <v>12052100</v>
      </c>
      <c r="H2666" s="8">
        <v>286676000000</v>
      </c>
      <c r="I2666" s="7">
        <v>1.37</v>
      </c>
      <c r="J2666" s="1">
        <f t="shared" si="124"/>
        <v>10</v>
      </c>
      <c r="K2666" s="1">
        <f t="shared" si="125"/>
        <v>4</v>
      </c>
    </row>
    <row r="2667" spans="1:11" hidden="1" x14ac:dyDescent="0.3">
      <c r="A2667" s="6">
        <v>42648</v>
      </c>
      <c r="B2667" s="1">
        <f t="shared" si="123"/>
        <v>2016</v>
      </c>
      <c r="C2667" s="7">
        <v>2014.24</v>
      </c>
      <c r="D2667" s="7">
        <v>2029.21</v>
      </c>
      <c r="E2667" s="7">
        <v>2002.11</v>
      </c>
      <c r="F2667" s="7">
        <v>2027.44</v>
      </c>
      <c r="G2667" s="8">
        <v>12486700</v>
      </c>
      <c r="H2667" s="8">
        <v>312737000000</v>
      </c>
      <c r="I2667" s="7">
        <v>0.5</v>
      </c>
      <c r="J2667" s="1">
        <f t="shared" si="124"/>
        <v>10</v>
      </c>
      <c r="K2667" s="1">
        <f t="shared" si="125"/>
        <v>5</v>
      </c>
    </row>
    <row r="2668" spans="1:11" hidden="1" x14ac:dyDescent="0.3">
      <c r="A2668" s="6">
        <v>42649</v>
      </c>
      <c r="B2668" s="1">
        <f t="shared" si="123"/>
        <v>2016</v>
      </c>
      <c r="C2668" s="7">
        <v>2033.16</v>
      </c>
      <c r="D2668" s="7">
        <v>2035.97</v>
      </c>
      <c r="E2668" s="7">
        <v>2016.31</v>
      </c>
      <c r="F2668" s="7">
        <v>2023.59</v>
      </c>
      <c r="G2668" s="8">
        <v>9397600</v>
      </c>
      <c r="H2668" s="8">
        <v>231832000000</v>
      </c>
      <c r="I2668" s="7">
        <v>-0.19</v>
      </c>
      <c r="J2668" s="1">
        <f t="shared" si="124"/>
        <v>10</v>
      </c>
      <c r="K2668" s="1">
        <f t="shared" si="125"/>
        <v>6</v>
      </c>
    </row>
    <row r="2669" spans="1:11" hidden="1" x14ac:dyDescent="0.3">
      <c r="A2669" s="6">
        <v>42650</v>
      </c>
      <c r="B2669" s="1">
        <f t="shared" si="123"/>
        <v>2016</v>
      </c>
      <c r="C2669" s="7">
        <v>2026.81</v>
      </c>
      <c r="D2669" s="7">
        <v>2027.97</v>
      </c>
      <c r="E2669" s="7">
        <v>2004.67</v>
      </c>
      <c r="F2669" s="7">
        <v>2008.22</v>
      </c>
      <c r="G2669" s="8">
        <v>9429400</v>
      </c>
      <c r="H2669" s="8">
        <v>223960000000</v>
      </c>
      <c r="I2669" s="7">
        <v>-0.76</v>
      </c>
      <c r="J2669" s="1">
        <f t="shared" si="124"/>
        <v>10</v>
      </c>
      <c r="K2669" s="1">
        <f t="shared" si="125"/>
        <v>7</v>
      </c>
    </row>
    <row r="2670" spans="1:11" hidden="1" x14ac:dyDescent="0.3">
      <c r="A2670" s="6">
        <v>42653</v>
      </c>
      <c r="B2670" s="1">
        <f t="shared" si="123"/>
        <v>2016</v>
      </c>
      <c r="C2670" s="7">
        <v>2008.9</v>
      </c>
      <c r="D2670" s="7">
        <v>2009.66</v>
      </c>
      <c r="E2670" s="7">
        <v>1974.76</v>
      </c>
      <c r="F2670" s="7">
        <v>1976.31</v>
      </c>
      <c r="G2670" s="8">
        <v>9366100</v>
      </c>
      <c r="H2670" s="8">
        <v>229054000000</v>
      </c>
      <c r="I2670" s="7">
        <v>-1.59</v>
      </c>
      <c r="J2670" s="1">
        <f t="shared" si="124"/>
        <v>10</v>
      </c>
      <c r="K2670" s="1">
        <f t="shared" si="125"/>
        <v>10</v>
      </c>
    </row>
    <row r="2671" spans="1:11" hidden="1" x14ac:dyDescent="0.3">
      <c r="A2671" s="6">
        <v>42654</v>
      </c>
      <c r="B2671" s="1">
        <f t="shared" si="123"/>
        <v>2016</v>
      </c>
      <c r="C2671" s="7">
        <v>1976.62</v>
      </c>
      <c r="D2671" s="7">
        <v>1994.95</v>
      </c>
      <c r="E2671" s="7">
        <v>1962.87</v>
      </c>
      <c r="F2671" s="7">
        <v>1968.39</v>
      </c>
      <c r="G2671" s="8">
        <v>11359500</v>
      </c>
      <c r="H2671" s="8">
        <v>244842000000</v>
      </c>
      <c r="I2671" s="7">
        <v>-0.4</v>
      </c>
      <c r="J2671" s="1">
        <f t="shared" si="124"/>
        <v>10</v>
      </c>
      <c r="K2671" s="1">
        <f t="shared" si="125"/>
        <v>11</v>
      </c>
    </row>
    <row r="2672" spans="1:11" hidden="1" x14ac:dyDescent="0.3">
      <c r="A2672" s="6">
        <v>42655</v>
      </c>
      <c r="B2672" s="1">
        <f t="shared" si="123"/>
        <v>2016</v>
      </c>
      <c r="C2672" s="7">
        <v>1962.08</v>
      </c>
      <c r="D2672" s="7">
        <v>1970.67</v>
      </c>
      <c r="E2672" s="7">
        <v>1947.12</v>
      </c>
      <c r="F2672" s="7">
        <v>1953.94</v>
      </c>
      <c r="G2672" s="8">
        <v>9721100</v>
      </c>
      <c r="H2672" s="8">
        <v>244409000000</v>
      </c>
      <c r="I2672" s="7">
        <v>-0.73</v>
      </c>
      <c r="J2672" s="1">
        <f t="shared" si="124"/>
        <v>10</v>
      </c>
      <c r="K2672" s="1">
        <f t="shared" si="125"/>
        <v>12</v>
      </c>
    </row>
    <row r="2673" spans="1:11" hidden="1" x14ac:dyDescent="0.3">
      <c r="A2673" s="6">
        <v>42656</v>
      </c>
      <c r="B2673" s="1">
        <f t="shared" si="123"/>
        <v>2016</v>
      </c>
      <c r="C2673" s="7">
        <v>1960.41</v>
      </c>
      <c r="D2673" s="7">
        <v>1960.82</v>
      </c>
      <c r="E2673" s="7">
        <v>1920.39</v>
      </c>
      <c r="F2673" s="7">
        <v>1921.94</v>
      </c>
      <c r="G2673" s="8">
        <v>12242900</v>
      </c>
      <c r="H2673" s="8">
        <v>287606000000</v>
      </c>
      <c r="I2673" s="7">
        <v>-1.64</v>
      </c>
      <c r="J2673" s="1">
        <f t="shared" si="124"/>
        <v>10</v>
      </c>
      <c r="K2673" s="1">
        <f t="shared" si="125"/>
        <v>13</v>
      </c>
    </row>
    <row r="2674" spans="1:11" hidden="1" x14ac:dyDescent="0.3">
      <c r="A2674" s="6">
        <v>42657</v>
      </c>
      <c r="B2674" s="1">
        <f t="shared" si="123"/>
        <v>2016</v>
      </c>
      <c r="C2674" s="7">
        <v>1931.52</v>
      </c>
      <c r="D2674" s="7">
        <v>1955.51</v>
      </c>
      <c r="E2674" s="7">
        <v>1930.89</v>
      </c>
      <c r="F2674" s="7">
        <v>1954.45</v>
      </c>
      <c r="G2674" s="8">
        <v>10374500</v>
      </c>
      <c r="H2674" s="8">
        <v>239910000000</v>
      </c>
      <c r="I2674" s="7">
        <v>1.69</v>
      </c>
      <c r="J2674" s="1">
        <f t="shared" si="124"/>
        <v>10</v>
      </c>
      <c r="K2674" s="1">
        <f t="shared" si="125"/>
        <v>14</v>
      </c>
    </row>
    <row r="2675" spans="1:11" hidden="1" x14ac:dyDescent="0.3">
      <c r="A2675" s="6">
        <v>42660</v>
      </c>
      <c r="B2675" s="1">
        <f t="shared" si="123"/>
        <v>2016</v>
      </c>
      <c r="C2675" s="7">
        <v>1960.68</v>
      </c>
      <c r="D2675" s="7">
        <v>1960.68</v>
      </c>
      <c r="E2675" s="7">
        <v>1928.77</v>
      </c>
      <c r="F2675" s="7">
        <v>1946.02</v>
      </c>
      <c r="G2675" s="8">
        <v>9655700</v>
      </c>
      <c r="H2675" s="8">
        <v>222014000000</v>
      </c>
      <c r="I2675" s="7">
        <v>-0.43</v>
      </c>
      <c r="J2675" s="1">
        <f t="shared" si="124"/>
        <v>10</v>
      </c>
      <c r="K2675" s="1">
        <f t="shared" si="125"/>
        <v>17</v>
      </c>
    </row>
    <row r="2676" spans="1:11" hidden="1" x14ac:dyDescent="0.3">
      <c r="A2676" s="6">
        <v>42661</v>
      </c>
      <c r="B2676" s="1">
        <f t="shared" si="123"/>
        <v>2016</v>
      </c>
      <c r="C2676" s="7">
        <v>1940.47</v>
      </c>
      <c r="D2676" s="7">
        <v>1947.3</v>
      </c>
      <c r="E2676" s="7">
        <v>1934.25</v>
      </c>
      <c r="F2676" s="7">
        <v>1947.06</v>
      </c>
      <c r="G2676" s="8">
        <v>8786300</v>
      </c>
      <c r="H2676" s="8">
        <v>205272000000</v>
      </c>
      <c r="I2676" s="7">
        <v>0.05</v>
      </c>
      <c r="J2676" s="1">
        <f t="shared" si="124"/>
        <v>10</v>
      </c>
      <c r="K2676" s="1">
        <f t="shared" si="125"/>
        <v>18</v>
      </c>
    </row>
    <row r="2677" spans="1:11" hidden="1" x14ac:dyDescent="0.3">
      <c r="A2677" s="6">
        <v>42662</v>
      </c>
      <c r="B2677" s="1">
        <f t="shared" si="123"/>
        <v>2016</v>
      </c>
      <c r="C2677" s="7">
        <v>1942.54</v>
      </c>
      <c r="D2677" s="7">
        <v>1947.38</v>
      </c>
      <c r="E2677" s="7">
        <v>1918.11</v>
      </c>
      <c r="F2677" s="7">
        <v>1918.56</v>
      </c>
      <c r="G2677" s="8">
        <v>13658200</v>
      </c>
      <c r="H2677" s="8">
        <v>332286000000</v>
      </c>
      <c r="I2677" s="7">
        <v>-1.46</v>
      </c>
      <c r="J2677" s="1">
        <f t="shared" si="124"/>
        <v>10</v>
      </c>
      <c r="K2677" s="1">
        <f t="shared" si="125"/>
        <v>19</v>
      </c>
    </row>
    <row r="2678" spans="1:11" hidden="1" x14ac:dyDescent="0.3">
      <c r="A2678" s="6">
        <v>42663</v>
      </c>
      <c r="B2678" s="1">
        <f t="shared" si="123"/>
        <v>2016</v>
      </c>
      <c r="C2678" s="7">
        <v>1924.88</v>
      </c>
      <c r="D2678" s="7">
        <v>1925.1</v>
      </c>
      <c r="E2678" s="7">
        <v>1889.49</v>
      </c>
      <c r="F2678" s="7">
        <v>1901.82</v>
      </c>
      <c r="G2678" s="8">
        <v>11823300</v>
      </c>
      <c r="H2678" s="8">
        <v>308232000000</v>
      </c>
      <c r="I2678" s="7">
        <v>-0.87</v>
      </c>
      <c r="J2678" s="1">
        <f t="shared" si="124"/>
        <v>10</v>
      </c>
      <c r="K2678" s="1">
        <f t="shared" si="125"/>
        <v>20</v>
      </c>
    </row>
    <row r="2679" spans="1:11" hidden="1" x14ac:dyDescent="0.3">
      <c r="A2679" s="6">
        <v>42664</v>
      </c>
      <c r="B2679" s="1">
        <f t="shared" si="123"/>
        <v>2016</v>
      </c>
      <c r="C2679" s="7">
        <v>1901.68</v>
      </c>
      <c r="D2679" s="7">
        <v>1904.95</v>
      </c>
      <c r="E2679" s="7">
        <v>1887.6</v>
      </c>
      <c r="F2679" s="7">
        <v>1895.08</v>
      </c>
      <c r="G2679" s="8">
        <v>9918800</v>
      </c>
      <c r="H2679" s="8">
        <v>220963000000</v>
      </c>
      <c r="I2679" s="7">
        <v>-0.35</v>
      </c>
      <c r="J2679" s="1">
        <f t="shared" si="124"/>
        <v>10</v>
      </c>
      <c r="K2679" s="1">
        <f t="shared" si="125"/>
        <v>21</v>
      </c>
    </row>
    <row r="2680" spans="1:11" hidden="1" x14ac:dyDescent="0.3">
      <c r="A2680" s="6">
        <v>42667</v>
      </c>
      <c r="B2680" s="1">
        <f t="shared" si="123"/>
        <v>2016</v>
      </c>
      <c r="C2680" s="7">
        <v>1895.74</v>
      </c>
      <c r="D2680" s="7">
        <v>1902.33</v>
      </c>
      <c r="E2680" s="7">
        <v>1871</v>
      </c>
      <c r="F2680" s="7">
        <v>1876.7</v>
      </c>
      <c r="G2680" s="8">
        <v>9283000</v>
      </c>
      <c r="H2680" s="8">
        <v>181699000000</v>
      </c>
      <c r="I2680" s="7">
        <v>-0.97</v>
      </c>
      <c r="J2680" s="1">
        <f t="shared" si="124"/>
        <v>10</v>
      </c>
      <c r="K2680" s="1">
        <f t="shared" si="125"/>
        <v>24</v>
      </c>
    </row>
    <row r="2681" spans="1:11" hidden="1" x14ac:dyDescent="0.3">
      <c r="A2681" s="6">
        <v>42668</v>
      </c>
      <c r="B2681" s="1">
        <f t="shared" si="123"/>
        <v>2016</v>
      </c>
      <c r="C2681" s="7">
        <v>1882.63</v>
      </c>
      <c r="D2681" s="7">
        <v>1883.77</v>
      </c>
      <c r="E2681" s="7">
        <v>1857.73</v>
      </c>
      <c r="F2681" s="7">
        <v>1869.39</v>
      </c>
      <c r="G2681" s="8">
        <v>11528000</v>
      </c>
      <c r="H2681" s="8">
        <v>281858000000</v>
      </c>
      <c r="I2681" s="7">
        <v>-0.39</v>
      </c>
      <c r="J2681" s="1">
        <f t="shared" si="124"/>
        <v>10</v>
      </c>
      <c r="K2681" s="1">
        <f t="shared" si="125"/>
        <v>25</v>
      </c>
    </row>
    <row r="2682" spans="1:11" hidden="1" x14ac:dyDescent="0.3">
      <c r="A2682" s="6">
        <v>42669</v>
      </c>
      <c r="B2682" s="1">
        <f t="shared" si="123"/>
        <v>2016</v>
      </c>
      <c r="C2682" s="7">
        <v>1869.5</v>
      </c>
      <c r="D2682" s="7">
        <v>1885.3</v>
      </c>
      <c r="E2682" s="7">
        <v>1847.73</v>
      </c>
      <c r="F2682" s="7">
        <v>1885.3</v>
      </c>
      <c r="G2682" s="8">
        <v>13714200</v>
      </c>
      <c r="H2682" s="8">
        <v>374372000000</v>
      </c>
      <c r="I2682" s="7">
        <v>0.85</v>
      </c>
      <c r="J2682" s="1">
        <f t="shared" si="124"/>
        <v>10</v>
      </c>
      <c r="K2682" s="1">
        <f t="shared" si="125"/>
        <v>26</v>
      </c>
    </row>
    <row r="2683" spans="1:11" hidden="1" x14ac:dyDescent="0.3">
      <c r="A2683" s="6">
        <v>42670</v>
      </c>
      <c r="B2683" s="1">
        <f t="shared" si="123"/>
        <v>2016</v>
      </c>
      <c r="C2683" s="7">
        <v>1887.06</v>
      </c>
      <c r="D2683" s="7">
        <v>1952.66</v>
      </c>
      <c r="E2683" s="7">
        <v>1885.13</v>
      </c>
      <c r="F2683" s="7">
        <v>1952.48</v>
      </c>
      <c r="G2683" s="8">
        <v>14222000</v>
      </c>
      <c r="H2683" s="8">
        <v>355872000000</v>
      </c>
      <c r="I2683" s="7">
        <v>3.56</v>
      </c>
      <c r="J2683" s="1">
        <f t="shared" si="124"/>
        <v>10</v>
      </c>
      <c r="K2683" s="1">
        <f t="shared" si="125"/>
        <v>27</v>
      </c>
    </row>
    <row r="2684" spans="1:11" hidden="1" x14ac:dyDescent="0.3">
      <c r="A2684" s="6">
        <v>42671</v>
      </c>
      <c r="B2684" s="1">
        <f t="shared" si="123"/>
        <v>2016</v>
      </c>
      <c r="C2684" s="7">
        <v>1952.97</v>
      </c>
      <c r="D2684" s="7">
        <v>1954.32</v>
      </c>
      <c r="E2684" s="7">
        <v>1928.81</v>
      </c>
      <c r="F2684" s="7">
        <v>1935.78</v>
      </c>
      <c r="G2684" s="8">
        <v>9140800</v>
      </c>
      <c r="H2684" s="8">
        <v>211409000000</v>
      </c>
      <c r="I2684" s="7">
        <v>-0.86</v>
      </c>
      <c r="J2684" s="1">
        <f t="shared" si="124"/>
        <v>10</v>
      </c>
      <c r="K2684" s="1">
        <f t="shared" si="125"/>
        <v>28</v>
      </c>
    </row>
    <row r="2685" spans="1:11" hidden="1" x14ac:dyDescent="0.3">
      <c r="A2685" s="6">
        <v>42674</v>
      </c>
      <c r="B2685" s="1">
        <f t="shared" si="123"/>
        <v>2016</v>
      </c>
      <c r="C2685" s="7">
        <v>1937.41</v>
      </c>
      <c r="D2685" s="7">
        <v>1937.69</v>
      </c>
      <c r="E2685" s="7">
        <v>1896.08</v>
      </c>
      <c r="F2685" s="7">
        <v>1900.34</v>
      </c>
      <c r="G2685" s="8">
        <v>10094700</v>
      </c>
      <c r="H2685" s="8">
        <v>240827000000</v>
      </c>
      <c r="I2685" s="7">
        <v>-1.83</v>
      </c>
      <c r="J2685" s="1">
        <f t="shared" si="124"/>
        <v>10</v>
      </c>
      <c r="K2685" s="1">
        <f t="shared" si="125"/>
        <v>31</v>
      </c>
    </row>
    <row r="2686" spans="1:11" hidden="1" x14ac:dyDescent="0.3">
      <c r="A2686" s="6">
        <v>42675</v>
      </c>
      <c r="B2686" s="1">
        <f t="shared" si="123"/>
        <v>2016</v>
      </c>
      <c r="C2686" s="7">
        <v>1909.19</v>
      </c>
      <c r="D2686" s="7">
        <v>1922.17</v>
      </c>
      <c r="E2686" s="7">
        <v>1900.23</v>
      </c>
      <c r="F2686" s="7">
        <v>1912.6</v>
      </c>
      <c r="G2686" s="8">
        <v>8767400</v>
      </c>
      <c r="H2686" s="8">
        <v>217604000000</v>
      </c>
      <c r="I2686" s="7">
        <v>0.65</v>
      </c>
      <c r="J2686" s="1">
        <f t="shared" si="124"/>
        <v>11</v>
      </c>
      <c r="K2686" s="1">
        <f t="shared" si="125"/>
        <v>1</v>
      </c>
    </row>
    <row r="2687" spans="1:11" hidden="1" x14ac:dyDescent="0.3">
      <c r="A2687" s="6">
        <v>42676</v>
      </c>
      <c r="B2687" s="1">
        <f t="shared" si="123"/>
        <v>2016</v>
      </c>
      <c r="C2687" s="7">
        <v>1894.25</v>
      </c>
      <c r="D2687" s="7">
        <v>1894.83</v>
      </c>
      <c r="E2687" s="7">
        <v>1859.77</v>
      </c>
      <c r="F2687" s="7">
        <v>1859.77</v>
      </c>
      <c r="G2687" s="8">
        <v>9808500</v>
      </c>
      <c r="H2687" s="8">
        <v>221162000000</v>
      </c>
      <c r="I2687" s="7">
        <v>-2.76</v>
      </c>
      <c r="J2687" s="1">
        <f t="shared" si="124"/>
        <v>11</v>
      </c>
      <c r="K2687" s="1">
        <f t="shared" si="125"/>
        <v>2</v>
      </c>
    </row>
    <row r="2688" spans="1:11" hidden="1" x14ac:dyDescent="0.3">
      <c r="A2688" s="6">
        <v>42677</v>
      </c>
      <c r="B2688" s="1">
        <f t="shared" si="123"/>
        <v>2016</v>
      </c>
      <c r="C2688" s="7">
        <v>1850.42</v>
      </c>
      <c r="D2688" s="7">
        <v>1881.63</v>
      </c>
      <c r="E2688" s="7">
        <v>1849.34</v>
      </c>
      <c r="F2688" s="7">
        <v>1871.91</v>
      </c>
      <c r="G2688" s="8">
        <v>7536600</v>
      </c>
      <c r="H2688" s="8">
        <v>180482000000</v>
      </c>
      <c r="I2688" s="7">
        <v>0.65</v>
      </c>
      <c r="J2688" s="1">
        <f t="shared" si="124"/>
        <v>11</v>
      </c>
      <c r="K2688" s="1">
        <f t="shared" si="125"/>
        <v>3</v>
      </c>
    </row>
    <row r="2689" spans="1:11" hidden="1" x14ac:dyDescent="0.3">
      <c r="A2689" s="6">
        <v>42678</v>
      </c>
      <c r="B2689" s="1">
        <f t="shared" si="123"/>
        <v>2016</v>
      </c>
      <c r="C2689" s="7">
        <v>1868.25</v>
      </c>
      <c r="D2689" s="7">
        <v>1874.46</v>
      </c>
      <c r="E2689" s="7">
        <v>1856.54</v>
      </c>
      <c r="F2689" s="7">
        <v>1871.53</v>
      </c>
      <c r="G2689" s="8">
        <v>6941800</v>
      </c>
      <c r="H2689" s="8">
        <v>169350000000</v>
      </c>
      <c r="I2689" s="7">
        <v>-0.02</v>
      </c>
      <c r="J2689" s="1">
        <f t="shared" si="124"/>
        <v>11</v>
      </c>
      <c r="K2689" s="1">
        <f t="shared" si="125"/>
        <v>4</v>
      </c>
    </row>
    <row r="2690" spans="1:11" hidden="1" x14ac:dyDescent="0.3">
      <c r="A2690" s="6">
        <v>42681</v>
      </c>
      <c r="B2690" s="1">
        <f t="shared" ref="B2690:B2753" si="126">YEAR(A2690)</f>
        <v>2016</v>
      </c>
      <c r="C2690" s="7">
        <v>1889.27</v>
      </c>
      <c r="D2690" s="7">
        <v>1912.18</v>
      </c>
      <c r="E2690" s="7">
        <v>1889.27</v>
      </c>
      <c r="F2690" s="7">
        <v>1912.18</v>
      </c>
      <c r="G2690" s="8">
        <v>10106500</v>
      </c>
      <c r="H2690" s="8">
        <v>214794000000</v>
      </c>
      <c r="I2690" s="7">
        <v>2.17</v>
      </c>
      <c r="J2690" s="1">
        <f t="shared" si="124"/>
        <v>11</v>
      </c>
      <c r="K2690" s="1">
        <f t="shared" si="125"/>
        <v>7</v>
      </c>
    </row>
    <row r="2691" spans="1:11" hidden="1" x14ac:dyDescent="0.3">
      <c r="A2691" s="6">
        <v>42682</v>
      </c>
      <c r="B2691" s="1">
        <f t="shared" si="126"/>
        <v>2016</v>
      </c>
      <c r="C2691" s="7">
        <v>1926.53</v>
      </c>
      <c r="D2691" s="7">
        <v>1926.74</v>
      </c>
      <c r="E2691" s="7">
        <v>1903.87</v>
      </c>
      <c r="F2691" s="7">
        <v>1915.75</v>
      </c>
      <c r="G2691" s="8">
        <v>8160100</v>
      </c>
      <c r="H2691" s="8">
        <v>191421000000</v>
      </c>
      <c r="I2691" s="7">
        <v>0.19</v>
      </c>
      <c r="J2691" s="1">
        <f t="shared" ref="J2691:J2754" si="127">MONTH(A2691)</f>
        <v>11</v>
      </c>
      <c r="K2691" s="1">
        <f t="shared" ref="K2691:K2754" si="128">DAY(A2691)</f>
        <v>8</v>
      </c>
    </row>
    <row r="2692" spans="1:11" hidden="1" x14ac:dyDescent="0.3">
      <c r="A2692" s="6">
        <v>42683</v>
      </c>
      <c r="B2692" s="1">
        <f t="shared" si="126"/>
        <v>2016</v>
      </c>
      <c r="C2692" s="7">
        <v>1922.77</v>
      </c>
      <c r="D2692" s="7">
        <v>1924.04</v>
      </c>
      <c r="E2692" s="7">
        <v>1795.66</v>
      </c>
      <c r="F2692" s="7">
        <v>1846.68</v>
      </c>
      <c r="G2692" s="8">
        <v>21354300</v>
      </c>
      <c r="H2692" s="8">
        <v>474442000000</v>
      </c>
      <c r="I2692" s="7">
        <v>-3.61</v>
      </c>
      <c r="J2692" s="1">
        <f t="shared" si="127"/>
        <v>11</v>
      </c>
      <c r="K2692" s="1">
        <f t="shared" si="128"/>
        <v>9</v>
      </c>
    </row>
    <row r="2693" spans="1:11" hidden="1" x14ac:dyDescent="0.3">
      <c r="A2693" s="6">
        <v>42684</v>
      </c>
      <c r="B2693" s="1">
        <f t="shared" si="126"/>
        <v>2016</v>
      </c>
      <c r="C2693" s="7">
        <v>1888.5</v>
      </c>
      <c r="D2693" s="7">
        <v>1896.15</v>
      </c>
      <c r="E2693" s="7">
        <v>1869.5</v>
      </c>
      <c r="F2693" s="7">
        <v>1888.12</v>
      </c>
      <c r="G2693" s="8">
        <v>9776600</v>
      </c>
      <c r="H2693" s="8">
        <v>214984000000</v>
      </c>
      <c r="I2693" s="7">
        <v>2.2400000000000002</v>
      </c>
      <c r="J2693" s="1">
        <f t="shared" si="127"/>
        <v>11</v>
      </c>
      <c r="K2693" s="1">
        <f t="shared" si="128"/>
        <v>10</v>
      </c>
    </row>
    <row r="2694" spans="1:11" hidden="1" x14ac:dyDescent="0.3">
      <c r="A2694" s="6">
        <v>42685</v>
      </c>
      <c r="B2694" s="1">
        <f t="shared" si="126"/>
        <v>2016</v>
      </c>
      <c r="C2694" s="7">
        <v>1868.18</v>
      </c>
      <c r="D2694" s="7">
        <v>1868.69</v>
      </c>
      <c r="E2694" s="7">
        <v>1849.61</v>
      </c>
      <c r="F2694" s="7">
        <v>1851.95</v>
      </c>
      <c r="G2694" s="8">
        <v>9453000</v>
      </c>
      <c r="H2694" s="8">
        <v>203355000000</v>
      </c>
      <c r="I2694" s="7">
        <v>-1.92</v>
      </c>
      <c r="J2694" s="1">
        <f t="shared" si="127"/>
        <v>11</v>
      </c>
      <c r="K2694" s="1">
        <f t="shared" si="128"/>
        <v>11</v>
      </c>
    </row>
    <row r="2695" spans="1:11" hidden="1" x14ac:dyDescent="0.3">
      <c r="A2695" s="6">
        <v>42688</v>
      </c>
      <c r="B2695" s="1">
        <f t="shared" si="126"/>
        <v>2016</v>
      </c>
      <c r="C2695" s="7">
        <v>1860.87</v>
      </c>
      <c r="D2695" s="7">
        <v>1864.15</v>
      </c>
      <c r="E2695" s="7">
        <v>1844.69</v>
      </c>
      <c r="F2695" s="7">
        <v>1851.04</v>
      </c>
      <c r="G2695" s="8">
        <v>7976100</v>
      </c>
      <c r="H2695" s="8">
        <v>140518000000</v>
      </c>
      <c r="I2695" s="7">
        <v>-0.05</v>
      </c>
      <c r="J2695" s="1">
        <f t="shared" si="127"/>
        <v>11</v>
      </c>
      <c r="K2695" s="1">
        <f t="shared" si="128"/>
        <v>14</v>
      </c>
    </row>
    <row r="2696" spans="1:11" hidden="1" x14ac:dyDescent="0.3">
      <c r="A2696" s="6">
        <v>42689</v>
      </c>
      <c r="B2696" s="1">
        <f t="shared" si="126"/>
        <v>2016</v>
      </c>
      <c r="C2696" s="7">
        <v>1851.49</v>
      </c>
      <c r="D2696" s="7">
        <v>1858.53</v>
      </c>
      <c r="E2696" s="7">
        <v>1838.38</v>
      </c>
      <c r="F2696" s="7">
        <v>1846.05</v>
      </c>
      <c r="G2696" s="8">
        <v>7947300</v>
      </c>
      <c r="H2696" s="8">
        <v>159448000000</v>
      </c>
      <c r="I2696" s="7">
        <v>-0.27</v>
      </c>
      <c r="J2696" s="1">
        <f t="shared" si="127"/>
        <v>11</v>
      </c>
      <c r="K2696" s="1">
        <f t="shared" si="128"/>
        <v>15</v>
      </c>
    </row>
    <row r="2697" spans="1:11" hidden="1" x14ac:dyDescent="0.3">
      <c r="A2697" s="6">
        <v>42690</v>
      </c>
      <c r="B2697" s="1">
        <f t="shared" si="126"/>
        <v>2016</v>
      </c>
      <c r="C2697" s="7">
        <v>1862.33</v>
      </c>
      <c r="D2697" s="7">
        <v>1885.11</v>
      </c>
      <c r="E2697" s="7">
        <v>1862.33</v>
      </c>
      <c r="F2697" s="7">
        <v>1882.68</v>
      </c>
      <c r="G2697" s="8">
        <v>9340900</v>
      </c>
      <c r="H2697" s="8">
        <v>194175000000</v>
      </c>
      <c r="I2697" s="7">
        <v>1.98</v>
      </c>
      <c r="J2697" s="1">
        <f t="shared" si="127"/>
        <v>11</v>
      </c>
      <c r="K2697" s="1">
        <f t="shared" si="128"/>
        <v>16</v>
      </c>
    </row>
    <row r="2698" spans="1:11" hidden="1" x14ac:dyDescent="0.3">
      <c r="A2698" s="6">
        <v>42691</v>
      </c>
      <c r="B2698" s="1">
        <f t="shared" si="126"/>
        <v>2016</v>
      </c>
      <c r="C2698" s="7">
        <v>1888.54</v>
      </c>
      <c r="D2698" s="7">
        <v>1898.13</v>
      </c>
      <c r="E2698" s="7">
        <v>1878.11</v>
      </c>
      <c r="F2698" s="7">
        <v>1897.89</v>
      </c>
      <c r="G2698" s="8">
        <v>7047900</v>
      </c>
      <c r="H2698" s="8">
        <v>165058000000</v>
      </c>
      <c r="I2698" s="7">
        <v>0.81</v>
      </c>
      <c r="J2698" s="1">
        <f t="shared" si="127"/>
        <v>11</v>
      </c>
      <c r="K2698" s="1">
        <f t="shared" si="128"/>
        <v>17</v>
      </c>
    </row>
    <row r="2699" spans="1:11" hidden="1" x14ac:dyDescent="0.3">
      <c r="A2699" s="6">
        <v>42692</v>
      </c>
      <c r="B2699" s="1">
        <f t="shared" si="126"/>
        <v>2016</v>
      </c>
      <c r="C2699" s="7">
        <v>1902.56</v>
      </c>
      <c r="D2699" s="7">
        <v>1902.56</v>
      </c>
      <c r="E2699" s="7">
        <v>1871.99</v>
      </c>
      <c r="F2699" s="7">
        <v>1874.02</v>
      </c>
      <c r="G2699" s="8">
        <v>8840100</v>
      </c>
      <c r="H2699" s="8">
        <v>215480000000</v>
      </c>
      <c r="I2699" s="7">
        <v>-1.26</v>
      </c>
      <c r="J2699" s="1">
        <f t="shared" si="127"/>
        <v>11</v>
      </c>
      <c r="K2699" s="1">
        <f t="shared" si="128"/>
        <v>18</v>
      </c>
    </row>
    <row r="2700" spans="1:11" hidden="1" x14ac:dyDescent="0.3">
      <c r="A2700" s="6">
        <v>42695</v>
      </c>
      <c r="B2700" s="1">
        <f t="shared" si="126"/>
        <v>2016</v>
      </c>
      <c r="C2700" s="7">
        <v>1871.35</v>
      </c>
      <c r="D2700" s="7">
        <v>1872.12</v>
      </c>
      <c r="E2700" s="7">
        <v>1840.71</v>
      </c>
      <c r="F2700" s="7">
        <v>1845.36</v>
      </c>
      <c r="G2700" s="8">
        <v>6336700</v>
      </c>
      <c r="H2700" s="8">
        <v>146455000000</v>
      </c>
      <c r="I2700" s="7">
        <v>-1.53</v>
      </c>
      <c r="J2700" s="1">
        <f t="shared" si="127"/>
        <v>11</v>
      </c>
      <c r="K2700" s="1">
        <f t="shared" si="128"/>
        <v>21</v>
      </c>
    </row>
    <row r="2701" spans="1:11" hidden="1" x14ac:dyDescent="0.3">
      <c r="A2701" s="6">
        <v>42696</v>
      </c>
      <c r="B2701" s="1">
        <f t="shared" si="126"/>
        <v>2016</v>
      </c>
      <c r="C2701" s="7">
        <v>1862.44</v>
      </c>
      <c r="D2701" s="7">
        <v>1879.69</v>
      </c>
      <c r="E2701" s="7">
        <v>1856.61</v>
      </c>
      <c r="F2701" s="7">
        <v>1877.85</v>
      </c>
      <c r="G2701" s="8">
        <v>8123700</v>
      </c>
      <c r="H2701" s="8">
        <v>213407000000</v>
      </c>
      <c r="I2701" s="7">
        <v>1.76</v>
      </c>
      <c r="J2701" s="1">
        <f t="shared" si="127"/>
        <v>11</v>
      </c>
      <c r="K2701" s="1">
        <f t="shared" si="128"/>
        <v>22</v>
      </c>
    </row>
    <row r="2702" spans="1:11" hidden="1" x14ac:dyDescent="0.3">
      <c r="A2702" s="6">
        <v>42697</v>
      </c>
      <c r="B2702" s="1">
        <f t="shared" si="126"/>
        <v>2016</v>
      </c>
      <c r="C2702" s="7">
        <v>1884.66</v>
      </c>
      <c r="D2702" s="7">
        <v>1885.48</v>
      </c>
      <c r="E2702" s="7">
        <v>1861.05</v>
      </c>
      <c r="F2702" s="7">
        <v>1864.31</v>
      </c>
      <c r="G2702" s="8">
        <v>9996300</v>
      </c>
      <c r="H2702" s="8">
        <v>270629000000</v>
      </c>
      <c r="I2702" s="7">
        <v>-0.72</v>
      </c>
      <c r="J2702" s="1">
        <f t="shared" si="127"/>
        <v>11</v>
      </c>
      <c r="K2702" s="1">
        <f t="shared" si="128"/>
        <v>23</v>
      </c>
    </row>
    <row r="2703" spans="1:11" hidden="1" x14ac:dyDescent="0.3">
      <c r="A2703" s="6">
        <v>42698</v>
      </c>
      <c r="B2703" s="1">
        <f t="shared" si="126"/>
        <v>2016</v>
      </c>
      <c r="C2703" s="7">
        <v>1868.32</v>
      </c>
      <c r="D2703" s="7">
        <v>1879.99</v>
      </c>
      <c r="E2703" s="7">
        <v>1842.23</v>
      </c>
      <c r="F2703" s="7">
        <v>1854.52</v>
      </c>
      <c r="G2703" s="8">
        <v>7431400</v>
      </c>
      <c r="H2703" s="8">
        <v>166891000000</v>
      </c>
      <c r="I2703" s="7">
        <v>-0.53</v>
      </c>
      <c r="J2703" s="1">
        <f t="shared" si="127"/>
        <v>11</v>
      </c>
      <c r="K2703" s="1">
        <f t="shared" si="128"/>
        <v>24</v>
      </c>
    </row>
    <row r="2704" spans="1:11" hidden="1" x14ac:dyDescent="0.3">
      <c r="A2704" s="6">
        <v>42699</v>
      </c>
      <c r="B2704" s="1">
        <f t="shared" si="126"/>
        <v>2016</v>
      </c>
      <c r="C2704" s="7">
        <v>1855.99</v>
      </c>
      <c r="D2704" s="7">
        <v>1870.33</v>
      </c>
      <c r="E2704" s="7">
        <v>1850.79</v>
      </c>
      <c r="F2704" s="7">
        <v>1866.8</v>
      </c>
      <c r="G2704" s="8">
        <v>5633800</v>
      </c>
      <c r="H2704" s="8">
        <v>126486000000</v>
      </c>
      <c r="I2704" s="7">
        <v>0.66</v>
      </c>
      <c r="J2704" s="1">
        <f t="shared" si="127"/>
        <v>11</v>
      </c>
      <c r="K2704" s="1">
        <f t="shared" si="128"/>
        <v>25</v>
      </c>
    </row>
    <row r="2705" spans="1:11" hidden="1" x14ac:dyDescent="0.3">
      <c r="A2705" s="6">
        <v>42702</v>
      </c>
      <c r="B2705" s="1">
        <f t="shared" si="126"/>
        <v>2016</v>
      </c>
      <c r="C2705" s="7">
        <v>1866.65</v>
      </c>
      <c r="D2705" s="7">
        <v>1879.06</v>
      </c>
      <c r="E2705" s="7">
        <v>1853.2</v>
      </c>
      <c r="F2705" s="7">
        <v>1853.2</v>
      </c>
      <c r="G2705" s="8">
        <v>6389000</v>
      </c>
      <c r="H2705" s="8">
        <v>138805000000</v>
      </c>
      <c r="I2705" s="7">
        <v>-0.73</v>
      </c>
      <c r="J2705" s="1">
        <f t="shared" si="127"/>
        <v>11</v>
      </c>
      <c r="K2705" s="1">
        <f t="shared" si="128"/>
        <v>28</v>
      </c>
    </row>
    <row r="2706" spans="1:11" hidden="1" x14ac:dyDescent="0.3">
      <c r="A2706" s="6">
        <v>42703</v>
      </c>
      <c r="B2706" s="1">
        <f t="shared" si="126"/>
        <v>2016</v>
      </c>
      <c r="C2706" s="7">
        <v>1850.35</v>
      </c>
      <c r="D2706" s="7">
        <v>1874.25</v>
      </c>
      <c r="E2706" s="7">
        <v>1849.25</v>
      </c>
      <c r="F2706" s="7">
        <v>1866.72</v>
      </c>
      <c r="G2706" s="8">
        <v>6908400</v>
      </c>
      <c r="H2706" s="8">
        <v>147135000000</v>
      </c>
      <c r="I2706" s="7">
        <v>0.73</v>
      </c>
      <c r="J2706" s="1">
        <f t="shared" si="127"/>
        <v>11</v>
      </c>
      <c r="K2706" s="1">
        <f t="shared" si="128"/>
        <v>29</v>
      </c>
    </row>
    <row r="2707" spans="1:11" hidden="1" x14ac:dyDescent="0.3">
      <c r="A2707" s="6">
        <v>42704</v>
      </c>
      <c r="B2707" s="1">
        <f t="shared" si="126"/>
        <v>2016</v>
      </c>
      <c r="C2707" s="7">
        <v>1874.48</v>
      </c>
      <c r="D2707" s="7">
        <v>1886.22</v>
      </c>
      <c r="E2707" s="7">
        <v>1868.99</v>
      </c>
      <c r="F2707" s="7">
        <v>1869.45</v>
      </c>
      <c r="G2707" s="8">
        <v>9268600</v>
      </c>
      <c r="H2707" s="8">
        <v>252447000000</v>
      </c>
      <c r="I2707" s="7">
        <v>0.15</v>
      </c>
      <c r="J2707" s="1">
        <f t="shared" si="127"/>
        <v>11</v>
      </c>
      <c r="K2707" s="1">
        <f t="shared" si="128"/>
        <v>30</v>
      </c>
    </row>
    <row r="2708" spans="1:11" hidden="1" x14ac:dyDescent="0.3">
      <c r="A2708" s="6">
        <v>42705</v>
      </c>
      <c r="B2708" s="1">
        <f t="shared" si="126"/>
        <v>2016</v>
      </c>
      <c r="C2708" s="7">
        <v>1874.02</v>
      </c>
      <c r="D2708" s="7">
        <v>1887.27</v>
      </c>
      <c r="E2708" s="7">
        <v>1866.92</v>
      </c>
      <c r="F2708" s="7">
        <v>1876.58</v>
      </c>
      <c r="G2708" s="8">
        <v>8065500</v>
      </c>
      <c r="H2708" s="8">
        <v>217677000000</v>
      </c>
      <c r="I2708" s="7">
        <v>0.38</v>
      </c>
      <c r="J2708" s="1">
        <f t="shared" si="127"/>
        <v>12</v>
      </c>
      <c r="K2708" s="1">
        <f t="shared" si="128"/>
        <v>1</v>
      </c>
    </row>
    <row r="2709" spans="1:11" hidden="1" x14ac:dyDescent="0.3">
      <c r="A2709" s="6">
        <v>42706</v>
      </c>
      <c r="B2709" s="1">
        <f t="shared" si="126"/>
        <v>2016</v>
      </c>
      <c r="C2709" s="7">
        <v>1866.5</v>
      </c>
      <c r="D2709" s="7">
        <v>1872.02</v>
      </c>
      <c r="E2709" s="7">
        <v>1858.05</v>
      </c>
      <c r="F2709" s="7">
        <v>1863.97</v>
      </c>
      <c r="G2709" s="8">
        <v>9515700</v>
      </c>
      <c r="H2709" s="8">
        <v>258018000000</v>
      </c>
      <c r="I2709" s="7">
        <v>-0.67</v>
      </c>
      <c r="J2709" s="1">
        <f t="shared" si="127"/>
        <v>12</v>
      </c>
      <c r="K2709" s="1">
        <f t="shared" si="128"/>
        <v>2</v>
      </c>
    </row>
    <row r="2710" spans="1:11" hidden="1" x14ac:dyDescent="0.3">
      <c r="A2710" s="6">
        <v>42709</v>
      </c>
      <c r="B2710" s="1">
        <f t="shared" si="126"/>
        <v>2016</v>
      </c>
      <c r="C2710" s="7">
        <v>1855.79</v>
      </c>
      <c r="D2710" s="7">
        <v>1867.59</v>
      </c>
      <c r="E2710" s="7">
        <v>1842.94</v>
      </c>
      <c r="F2710" s="7">
        <v>1851.16</v>
      </c>
      <c r="G2710" s="8">
        <v>7351600</v>
      </c>
      <c r="H2710" s="8">
        <v>153863000000</v>
      </c>
      <c r="I2710" s="7">
        <v>-0.69</v>
      </c>
      <c r="J2710" s="1">
        <f t="shared" si="127"/>
        <v>12</v>
      </c>
      <c r="K2710" s="1">
        <f t="shared" si="128"/>
        <v>5</v>
      </c>
    </row>
    <row r="2711" spans="1:11" hidden="1" x14ac:dyDescent="0.3">
      <c r="A2711" s="6">
        <v>42710</v>
      </c>
      <c r="B2711" s="1">
        <f t="shared" si="126"/>
        <v>2016</v>
      </c>
      <c r="C2711" s="7">
        <v>1864.61</v>
      </c>
      <c r="D2711" s="7">
        <v>1882.31</v>
      </c>
      <c r="E2711" s="7">
        <v>1864.51</v>
      </c>
      <c r="F2711" s="7">
        <v>1875.16</v>
      </c>
      <c r="G2711" s="8">
        <v>7742900</v>
      </c>
      <c r="H2711" s="8">
        <v>215732000000</v>
      </c>
      <c r="I2711" s="7">
        <v>1.3</v>
      </c>
      <c r="J2711" s="1">
        <f t="shared" si="127"/>
        <v>12</v>
      </c>
      <c r="K2711" s="1">
        <f t="shared" si="128"/>
        <v>6</v>
      </c>
    </row>
    <row r="2712" spans="1:11" hidden="1" x14ac:dyDescent="0.3">
      <c r="A2712" s="6">
        <v>42711</v>
      </c>
      <c r="B2712" s="1">
        <f t="shared" si="126"/>
        <v>2016</v>
      </c>
      <c r="C2712" s="7">
        <v>1887.41</v>
      </c>
      <c r="D2712" s="7">
        <v>1889.68</v>
      </c>
      <c r="E2712" s="7">
        <v>1845.62</v>
      </c>
      <c r="F2712" s="7">
        <v>1858.76</v>
      </c>
      <c r="G2712" s="8">
        <v>15408700</v>
      </c>
      <c r="H2712" s="8">
        <v>293226000000</v>
      </c>
      <c r="I2712" s="7">
        <v>-0.87</v>
      </c>
      <c r="J2712" s="1">
        <f t="shared" si="127"/>
        <v>12</v>
      </c>
      <c r="K2712" s="1">
        <f t="shared" si="128"/>
        <v>7</v>
      </c>
    </row>
    <row r="2713" spans="1:11" hidden="1" x14ac:dyDescent="0.3">
      <c r="A2713" s="6">
        <v>42712</v>
      </c>
      <c r="B2713" s="1">
        <f t="shared" si="126"/>
        <v>2016</v>
      </c>
      <c r="C2713" s="7">
        <v>1883.39</v>
      </c>
      <c r="D2713" s="7">
        <v>1914</v>
      </c>
      <c r="E2713" s="7">
        <v>1882.8</v>
      </c>
      <c r="F2713" s="7">
        <v>1909.21</v>
      </c>
      <c r="G2713" s="8">
        <v>24148400</v>
      </c>
      <c r="H2713" s="8">
        <v>464986000000</v>
      </c>
      <c r="I2713" s="7">
        <v>2.71</v>
      </c>
      <c r="J2713" s="1">
        <f t="shared" si="127"/>
        <v>12</v>
      </c>
      <c r="K2713" s="1">
        <f t="shared" si="128"/>
        <v>8</v>
      </c>
    </row>
    <row r="2714" spans="1:11" hidden="1" x14ac:dyDescent="0.3">
      <c r="A2714" s="6">
        <v>42713</v>
      </c>
      <c r="B2714" s="1">
        <f t="shared" si="126"/>
        <v>2016</v>
      </c>
      <c r="C2714" s="7">
        <v>1915.9</v>
      </c>
      <c r="D2714" s="7">
        <v>1917.14</v>
      </c>
      <c r="E2714" s="7">
        <v>1896.78</v>
      </c>
      <c r="F2714" s="7">
        <v>1903.65</v>
      </c>
      <c r="G2714" s="8">
        <v>10686400</v>
      </c>
      <c r="H2714" s="8">
        <v>249920000000</v>
      </c>
      <c r="I2714" s="7">
        <v>-0.28999999999999998</v>
      </c>
      <c r="J2714" s="1">
        <f t="shared" si="127"/>
        <v>12</v>
      </c>
      <c r="K2714" s="1">
        <f t="shared" si="128"/>
        <v>9</v>
      </c>
    </row>
    <row r="2715" spans="1:11" hidden="1" x14ac:dyDescent="0.3">
      <c r="A2715" s="6">
        <v>42716</v>
      </c>
      <c r="B2715" s="1">
        <f t="shared" si="126"/>
        <v>2016</v>
      </c>
      <c r="C2715" s="7">
        <v>1915.19</v>
      </c>
      <c r="D2715" s="7">
        <v>1925.71</v>
      </c>
      <c r="E2715" s="7">
        <v>1911.78</v>
      </c>
      <c r="F2715" s="7">
        <v>1922.74</v>
      </c>
      <c r="G2715" s="8">
        <v>9917300</v>
      </c>
      <c r="H2715" s="8">
        <v>187680000000</v>
      </c>
      <c r="I2715" s="7">
        <v>1</v>
      </c>
      <c r="J2715" s="1">
        <f t="shared" si="127"/>
        <v>12</v>
      </c>
      <c r="K2715" s="1">
        <f t="shared" si="128"/>
        <v>12</v>
      </c>
    </row>
    <row r="2716" spans="1:11" hidden="1" x14ac:dyDescent="0.3">
      <c r="A2716" s="6">
        <v>42717</v>
      </c>
      <c r="B2716" s="1">
        <f t="shared" si="126"/>
        <v>2016</v>
      </c>
      <c r="C2716" s="7">
        <v>1921.68</v>
      </c>
      <c r="D2716" s="7">
        <v>1971.73</v>
      </c>
      <c r="E2716" s="7">
        <v>1919.34</v>
      </c>
      <c r="F2716" s="7">
        <v>1968.68</v>
      </c>
      <c r="G2716" s="8">
        <v>15505200</v>
      </c>
      <c r="H2716" s="8">
        <v>279645000000</v>
      </c>
      <c r="I2716" s="7">
        <v>2.39</v>
      </c>
      <c r="J2716" s="1">
        <f t="shared" si="127"/>
        <v>12</v>
      </c>
      <c r="K2716" s="1">
        <f t="shared" si="128"/>
        <v>13</v>
      </c>
    </row>
    <row r="2717" spans="1:11" hidden="1" x14ac:dyDescent="0.3">
      <c r="A2717" s="6">
        <v>42718</v>
      </c>
      <c r="B2717" s="1">
        <f t="shared" si="126"/>
        <v>2016</v>
      </c>
      <c r="C2717" s="7">
        <v>1989.17</v>
      </c>
      <c r="D2717" s="7">
        <v>1998</v>
      </c>
      <c r="E2717" s="7">
        <v>1980.99</v>
      </c>
      <c r="F2717" s="7">
        <v>1992.55</v>
      </c>
      <c r="G2717" s="8">
        <v>12696500</v>
      </c>
      <c r="H2717" s="8">
        <v>252983000000</v>
      </c>
      <c r="I2717" s="7">
        <v>1.21</v>
      </c>
      <c r="J2717" s="1">
        <f t="shared" si="127"/>
        <v>12</v>
      </c>
      <c r="K2717" s="1">
        <f t="shared" si="128"/>
        <v>14</v>
      </c>
    </row>
    <row r="2718" spans="1:11" hidden="1" x14ac:dyDescent="0.3">
      <c r="A2718" s="6">
        <v>42719</v>
      </c>
      <c r="B2718" s="1">
        <f t="shared" si="126"/>
        <v>2016</v>
      </c>
      <c r="C2718" s="7">
        <v>1980.24</v>
      </c>
      <c r="D2718" s="7">
        <v>2025.18</v>
      </c>
      <c r="E2718" s="7">
        <v>1978.92</v>
      </c>
      <c r="F2718" s="7">
        <v>2021.73</v>
      </c>
      <c r="G2718" s="8">
        <v>16847700</v>
      </c>
      <c r="H2718" s="8">
        <v>308604000000</v>
      </c>
      <c r="I2718" s="7">
        <v>1.46</v>
      </c>
      <c r="J2718" s="1">
        <f t="shared" si="127"/>
        <v>12</v>
      </c>
      <c r="K2718" s="1">
        <f t="shared" si="128"/>
        <v>15</v>
      </c>
    </row>
    <row r="2719" spans="1:11" hidden="1" x14ac:dyDescent="0.3">
      <c r="A2719" s="6">
        <v>42720</v>
      </c>
      <c r="B2719" s="1">
        <f t="shared" si="126"/>
        <v>2016</v>
      </c>
      <c r="C2719" s="7">
        <v>2029.22</v>
      </c>
      <c r="D2719" s="7">
        <v>2040.23</v>
      </c>
      <c r="E2719" s="7">
        <v>2015.27</v>
      </c>
      <c r="F2719" s="7">
        <v>2037.95</v>
      </c>
      <c r="G2719" s="8">
        <v>10512700</v>
      </c>
      <c r="H2719" s="8">
        <v>216920000000</v>
      </c>
      <c r="I2719" s="7">
        <v>0.8</v>
      </c>
      <c r="J2719" s="1">
        <f t="shared" si="127"/>
        <v>12</v>
      </c>
      <c r="K2719" s="1">
        <f t="shared" si="128"/>
        <v>16</v>
      </c>
    </row>
    <row r="2720" spans="1:11" hidden="1" x14ac:dyDescent="0.3">
      <c r="A2720" s="6">
        <v>42723</v>
      </c>
      <c r="B2720" s="1">
        <f t="shared" si="126"/>
        <v>2016</v>
      </c>
      <c r="C2720" s="7">
        <v>2034.99</v>
      </c>
      <c r="D2720" s="7">
        <v>2038.47</v>
      </c>
      <c r="E2720" s="7">
        <v>2017.58</v>
      </c>
      <c r="F2720" s="7">
        <v>2018.24</v>
      </c>
      <c r="G2720" s="8">
        <v>8713200</v>
      </c>
      <c r="H2720" s="8">
        <v>189238000000</v>
      </c>
      <c r="I2720" s="7">
        <v>-0.97</v>
      </c>
      <c r="J2720" s="1">
        <f t="shared" si="127"/>
        <v>12</v>
      </c>
      <c r="K2720" s="1">
        <f t="shared" si="128"/>
        <v>19</v>
      </c>
    </row>
    <row r="2721" spans="1:11" hidden="1" x14ac:dyDescent="0.3">
      <c r="A2721" s="6">
        <v>42724</v>
      </c>
      <c r="B2721" s="1">
        <f t="shared" si="126"/>
        <v>2016</v>
      </c>
      <c r="C2721" s="7">
        <v>2023.96</v>
      </c>
      <c r="D2721" s="7">
        <v>2026.96</v>
      </c>
      <c r="E2721" s="7">
        <v>1993.06</v>
      </c>
      <c r="F2721" s="7">
        <v>1993.06</v>
      </c>
      <c r="G2721" s="8">
        <v>10198100</v>
      </c>
      <c r="H2721" s="8">
        <v>184995000000</v>
      </c>
      <c r="I2721" s="7">
        <v>-1.25</v>
      </c>
      <c r="J2721" s="1">
        <f t="shared" si="127"/>
        <v>12</v>
      </c>
      <c r="K2721" s="1">
        <f t="shared" si="128"/>
        <v>20</v>
      </c>
    </row>
    <row r="2722" spans="1:11" hidden="1" x14ac:dyDescent="0.3">
      <c r="A2722" s="6">
        <v>42725</v>
      </c>
      <c r="B2722" s="1">
        <f t="shared" si="126"/>
        <v>2016</v>
      </c>
      <c r="C2722" s="7">
        <v>2004.99</v>
      </c>
      <c r="D2722" s="7">
        <v>2037.96</v>
      </c>
      <c r="E2722" s="7">
        <v>2000.21</v>
      </c>
      <c r="F2722" s="7">
        <v>2022.81</v>
      </c>
      <c r="G2722" s="8">
        <v>12892500</v>
      </c>
      <c r="H2722" s="8">
        <v>255474000000</v>
      </c>
      <c r="I2722" s="7">
        <v>1.49</v>
      </c>
      <c r="J2722" s="1">
        <f t="shared" si="127"/>
        <v>12</v>
      </c>
      <c r="K2722" s="1">
        <f t="shared" si="128"/>
        <v>21</v>
      </c>
    </row>
    <row r="2723" spans="1:11" hidden="1" x14ac:dyDescent="0.3">
      <c r="A2723" s="6">
        <v>42726</v>
      </c>
      <c r="B2723" s="1">
        <f t="shared" si="126"/>
        <v>2016</v>
      </c>
      <c r="C2723" s="7">
        <v>2042.06</v>
      </c>
      <c r="D2723" s="7">
        <v>2060.5</v>
      </c>
      <c r="E2723" s="7">
        <v>2036.31</v>
      </c>
      <c r="F2723" s="7">
        <v>2038.03</v>
      </c>
      <c r="G2723" s="8">
        <v>13880400</v>
      </c>
      <c r="H2723" s="8">
        <v>341028000000</v>
      </c>
      <c r="I2723" s="7">
        <v>0.75</v>
      </c>
      <c r="J2723" s="1">
        <f t="shared" si="127"/>
        <v>12</v>
      </c>
      <c r="K2723" s="1">
        <f t="shared" si="128"/>
        <v>22</v>
      </c>
    </row>
    <row r="2724" spans="1:11" hidden="1" x14ac:dyDescent="0.3">
      <c r="A2724" s="6">
        <v>42727</v>
      </c>
      <c r="B2724" s="1">
        <f t="shared" si="126"/>
        <v>2016</v>
      </c>
      <c r="C2724" s="7">
        <v>2049.21</v>
      </c>
      <c r="D2724" s="7">
        <v>2059.66</v>
      </c>
      <c r="E2724" s="7">
        <v>2047.27</v>
      </c>
      <c r="F2724" s="7">
        <v>2052.2199999999998</v>
      </c>
      <c r="G2724" s="8">
        <v>11172300</v>
      </c>
      <c r="H2724" s="8">
        <v>259536000000</v>
      </c>
      <c r="I2724" s="7">
        <v>0.7</v>
      </c>
      <c r="J2724" s="1">
        <f t="shared" si="127"/>
        <v>12</v>
      </c>
      <c r="K2724" s="1">
        <f t="shared" si="128"/>
        <v>23</v>
      </c>
    </row>
    <row r="2725" spans="1:11" hidden="1" x14ac:dyDescent="0.3">
      <c r="A2725" s="6">
        <v>42730</v>
      </c>
      <c r="B2725" s="1">
        <f t="shared" si="126"/>
        <v>2016</v>
      </c>
      <c r="C2725" s="7">
        <v>2056.0100000000002</v>
      </c>
      <c r="D2725" s="7">
        <v>2056.13</v>
      </c>
      <c r="E2725" s="7">
        <v>2019.97</v>
      </c>
      <c r="F2725" s="7">
        <v>2022.91</v>
      </c>
      <c r="G2725" s="8">
        <v>8657400</v>
      </c>
      <c r="H2725" s="8">
        <v>182910000000</v>
      </c>
      <c r="I2725" s="7">
        <v>-1.43</v>
      </c>
      <c r="J2725" s="1">
        <f t="shared" si="127"/>
        <v>12</v>
      </c>
      <c r="K2725" s="1">
        <f t="shared" si="128"/>
        <v>26</v>
      </c>
    </row>
    <row r="2726" spans="1:11" hidden="1" x14ac:dyDescent="0.3">
      <c r="A2726" s="6">
        <v>42731</v>
      </c>
      <c r="B2726" s="1">
        <f t="shared" si="126"/>
        <v>2016</v>
      </c>
      <c r="C2726" s="7">
        <v>2025.79</v>
      </c>
      <c r="D2726" s="7">
        <v>2048.3200000000002</v>
      </c>
      <c r="E2726" s="7">
        <v>2024.73</v>
      </c>
      <c r="F2726" s="7">
        <v>2042.5</v>
      </c>
      <c r="G2726" s="8">
        <v>9163600</v>
      </c>
      <c r="H2726" s="8">
        <v>185291000000</v>
      </c>
      <c r="I2726" s="7">
        <v>0.97</v>
      </c>
      <c r="J2726" s="1">
        <f t="shared" si="127"/>
        <v>12</v>
      </c>
      <c r="K2726" s="1">
        <f t="shared" si="128"/>
        <v>27</v>
      </c>
    </row>
    <row r="2727" spans="1:11" hidden="1" x14ac:dyDescent="0.3">
      <c r="A2727" s="6">
        <v>42732</v>
      </c>
      <c r="B2727" s="1">
        <f t="shared" si="126"/>
        <v>2016</v>
      </c>
      <c r="C2727" s="7">
        <v>2049.81</v>
      </c>
      <c r="D2727" s="7">
        <v>2052.81</v>
      </c>
      <c r="E2727" s="7">
        <v>2039.85</v>
      </c>
      <c r="F2727" s="7">
        <v>2046.7</v>
      </c>
      <c r="G2727" s="8">
        <v>8251600</v>
      </c>
      <c r="H2727" s="8">
        <v>172800000000</v>
      </c>
      <c r="I2727" s="7">
        <v>0.21</v>
      </c>
      <c r="J2727" s="1">
        <f t="shared" si="127"/>
        <v>12</v>
      </c>
      <c r="K2727" s="1">
        <f t="shared" si="128"/>
        <v>28</v>
      </c>
    </row>
    <row r="2728" spans="1:11" hidden="1" x14ac:dyDescent="0.3">
      <c r="A2728" s="6">
        <v>42733</v>
      </c>
      <c r="B2728" s="1">
        <f t="shared" si="126"/>
        <v>2016</v>
      </c>
      <c r="C2728" s="7">
        <v>2042.46</v>
      </c>
      <c r="D2728" s="7">
        <v>2061.04</v>
      </c>
      <c r="E2728" s="7">
        <v>2033.37</v>
      </c>
      <c r="F2728" s="7">
        <v>2058.4299999999998</v>
      </c>
      <c r="G2728" s="8">
        <v>9881700</v>
      </c>
      <c r="H2728" s="8">
        <v>201955000000</v>
      </c>
      <c r="I2728" s="7">
        <v>0.56999999999999995</v>
      </c>
      <c r="J2728" s="1">
        <f t="shared" si="127"/>
        <v>12</v>
      </c>
      <c r="K2728" s="1">
        <f t="shared" si="128"/>
        <v>29</v>
      </c>
    </row>
    <row r="2729" spans="1:11" hidden="1" x14ac:dyDescent="0.3">
      <c r="A2729" s="6">
        <v>42737</v>
      </c>
      <c r="B2729" s="1">
        <f t="shared" si="126"/>
        <v>2017</v>
      </c>
      <c r="C2729" s="7">
        <v>2071.89</v>
      </c>
      <c r="D2729" s="7">
        <v>2096.4299999999998</v>
      </c>
      <c r="E2729" s="7">
        <v>2064.66</v>
      </c>
      <c r="F2729" s="7">
        <v>2080.12</v>
      </c>
      <c r="G2729" s="8">
        <v>10780900</v>
      </c>
      <c r="H2729" s="8">
        <v>209394000000</v>
      </c>
      <c r="I2729" s="7">
        <v>1.05</v>
      </c>
      <c r="J2729" s="1">
        <f t="shared" si="127"/>
        <v>1</v>
      </c>
      <c r="K2729" s="1">
        <f t="shared" si="128"/>
        <v>2</v>
      </c>
    </row>
    <row r="2730" spans="1:11" hidden="1" x14ac:dyDescent="0.3">
      <c r="A2730" s="6">
        <v>42738</v>
      </c>
      <c r="B2730" s="1">
        <f t="shared" si="126"/>
        <v>2017</v>
      </c>
      <c r="C2730" s="7">
        <v>2088.81</v>
      </c>
      <c r="D2730" s="7">
        <v>2100.59</v>
      </c>
      <c r="E2730" s="7">
        <v>2087.08</v>
      </c>
      <c r="F2730" s="7">
        <v>2100.0100000000002</v>
      </c>
      <c r="G2730" s="8">
        <v>11635800</v>
      </c>
      <c r="H2730" s="8">
        <v>271600000000</v>
      </c>
      <c r="I2730" s="7">
        <v>0.96</v>
      </c>
      <c r="J2730" s="1">
        <f t="shared" si="127"/>
        <v>1</v>
      </c>
      <c r="K2730" s="1">
        <f t="shared" si="128"/>
        <v>3</v>
      </c>
    </row>
    <row r="2731" spans="1:11" hidden="1" x14ac:dyDescent="0.3">
      <c r="A2731" s="6">
        <v>42739</v>
      </c>
      <c r="B2731" s="1">
        <f t="shared" si="126"/>
        <v>2017</v>
      </c>
      <c r="C2731" s="7">
        <v>2100.06</v>
      </c>
      <c r="D2731" s="7">
        <v>2100.15</v>
      </c>
      <c r="E2731" s="7">
        <v>2060.7199999999998</v>
      </c>
      <c r="F2731" s="7">
        <v>2064.2800000000002</v>
      </c>
      <c r="G2731" s="8">
        <v>11820900</v>
      </c>
      <c r="H2731" s="8">
        <v>279885000000</v>
      </c>
      <c r="I2731" s="7">
        <v>-1.7</v>
      </c>
      <c r="J2731" s="1">
        <f t="shared" si="127"/>
        <v>1</v>
      </c>
      <c r="K2731" s="1">
        <f t="shared" si="128"/>
        <v>4</v>
      </c>
    </row>
    <row r="2732" spans="1:11" hidden="1" x14ac:dyDescent="0.3">
      <c r="A2732" s="6">
        <v>42740</v>
      </c>
      <c r="B2732" s="1">
        <f t="shared" si="126"/>
        <v>2017</v>
      </c>
      <c r="C2732" s="7">
        <v>2075.86</v>
      </c>
      <c r="D2732" s="7">
        <v>2076.81</v>
      </c>
      <c r="E2732" s="7">
        <v>2053.4299999999998</v>
      </c>
      <c r="F2732" s="7">
        <v>2062.06</v>
      </c>
      <c r="G2732" s="8">
        <v>10882100</v>
      </c>
      <c r="H2732" s="8">
        <v>255190000000</v>
      </c>
      <c r="I2732" s="7">
        <v>-0.11</v>
      </c>
      <c r="J2732" s="1">
        <f t="shared" si="127"/>
        <v>1</v>
      </c>
      <c r="K2732" s="1">
        <f t="shared" si="128"/>
        <v>5</v>
      </c>
    </row>
    <row r="2733" spans="1:11" hidden="1" x14ac:dyDescent="0.3">
      <c r="A2733" s="6">
        <v>42741</v>
      </c>
      <c r="B2733" s="1">
        <f t="shared" si="126"/>
        <v>2017</v>
      </c>
      <c r="C2733" s="7">
        <v>2077.5300000000002</v>
      </c>
      <c r="D2733" s="7">
        <v>2095.35</v>
      </c>
      <c r="E2733" s="7">
        <v>2072.6999999999998</v>
      </c>
      <c r="F2733" s="7">
        <v>2083.91</v>
      </c>
      <c r="G2733" s="8">
        <v>12314500</v>
      </c>
      <c r="H2733" s="8">
        <v>296784000000</v>
      </c>
      <c r="I2733" s="7">
        <v>1.06</v>
      </c>
      <c r="J2733" s="1">
        <f t="shared" si="127"/>
        <v>1</v>
      </c>
      <c r="K2733" s="1">
        <f t="shared" si="128"/>
        <v>6</v>
      </c>
    </row>
    <row r="2734" spans="1:11" hidden="1" x14ac:dyDescent="0.3">
      <c r="A2734" s="6">
        <v>42744</v>
      </c>
      <c r="B2734" s="1">
        <f t="shared" si="126"/>
        <v>2017</v>
      </c>
      <c r="C2734" s="7">
        <v>2097.48</v>
      </c>
      <c r="D2734" s="7">
        <v>2128.38</v>
      </c>
      <c r="E2734" s="7">
        <v>2092.96</v>
      </c>
      <c r="F2734" s="7">
        <v>2121.75</v>
      </c>
      <c r="G2734" s="8">
        <v>16018000</v>
      </c>
      <c r="H2734" s="8">
        <v>336809000000</v>
      </c>
      <c r="I2734" s="7">
        <v>1.82</v>
      </c>
      <c r="J2734" s="1">
        <f t="shared" si="127"/>
        <v>1</v>
      </c>
      <c r="K2734" s="1">
        <f t="shared" si="128"/>
        <v>9</v>
      </c>
    </row>
    <row r="2735" spans="1:11" hidden="1" x14ac:dyDescent="0.3">
      <c r="A2735" s="6">
        <v>42745</v>
      </c>
      <c r="B2735" s="1">
        <f t="shared" si="126"/>
        <v>2017</v>
      </c>
      <c r="C2735" s="7">
        <v>2123.31</v>
      </c>
      <c r="D2735" s="7">
        <v>2127.15</v>
      </c>
      <c r="E2735" s="7">
        <v>2098.06</v>
      </c>
      <c r="F2735" s="7">
        <v>2100.6999999999998</v>
      </c>
      <c r="G2735" s="8">
        <v>12277000</v>
      </c>
      <c r="H2735" s="8">
        <v>268490000000</v>
      </c>
      <c r="I2735" s="7">
        <v>-0.99</v>
      </c>
      <c r="J2735" s="1">
        <f t="shared" si="127"/>
        <v>1</v>
      </c>
      <c r="K2735" s="1">
        <f t="shared" si="128"/>
        <v>10</v>
      </c>
    </row>
    <row r="2736" spans="1:11" hidden="1" x14ac:dyDescent="0.3">
      <c r="A2736" s="6">
        <v>42746</v>
      </c>
      <c r="B2736" s="1">
        <f t="shared" si="126"/>
        <v>2017</v>
      </c>
      <c r="C2736" s="7">
        <v>2113.25</v>
      </c>
      <c r="D2736" s="7">
        <v>2139.9</v>
      </c>
      <c r="E2736" s="7">
        <v>2112.5300000000002</v>
      </c>
      <c r="F2736" s="7">
        <v>2137.1999999999998</v>
      </c>
      <c r="G2736" s="8">
        <v>13027500</v>
      </c>
      <c r="H2736" s="8">
        <v>351341000000</v>
      </c>
      <c r="I2736" s="7">
        <v>1.74</v>
      </c>
      <c r="J2736" s="1">
        <f t="shared" si="127"/>
        <v>1</v>
      </c>
      <c r="K2736" s="1">
        <f t="shared" si="128"/>
        <v>11</v>
      </c>
    </row>
    <row r="2737" spans="1:11" hidden="1" x14ac:dyDescent="0.3">
      <c r="A2737" s="6">
        <v>42747</v>
      </c>
      <c r="B2737" s="1">
        <f t="shared" si="126"/>
        <v>2017</v>
      </c>
      <c r="C2737" s="7">
        <v>2141.5100000000002</v>
      </c>
      <c r="D2737" s="7">
        <v>2144.31</v>
      </c>
      <c r="E2737" s="7">
        <v>2105.1999999999998</v>
      </c>
      <c r="F2737" s="7">
        <v>2112.65</v>
      </c>
      <c r="G2737" s="8">
        <v>13138000</v>
      </c>
      <c r="H2737" s="8">
        <v>382714000000</v>
      </c>
      <c r="I2737" s="7">
        <v>-1.1499999999999999</v>
      </c>
      <c r="J2737" s="1">
        <f t="shared" si="127"/>
        <v>1</v>
      </c>
      <c r="K2737" s="1">
        <f t="shared" si="128"/>
        <v>12</v>
      </c>
    </row>
    <row r="2738" spans="1:11" hidden="1" x14ac:dyDescent="0.3">
      <c r="A2738" s="6">
        <v>42748</v>
      </c>
      <c r="B2738" s="1">
        <f t="shared" si="126"/>
        <v>2017</v>
      </c>
      <c r="C2738" s="7">
        <v>2106.31</v>
      </c>
      <c r="D2738" s="7">
        <v>2118.09</v>
      </c>
      <c r="E2738" s="7">
        <v>2095.1799999999998</v>
      </c>
      <c r="F2738" s="7">
        <v>2106.96</v>
      </c>
      <c r="G2738" s="8">
        <v>11447200</v>
      </c>
      <c r="H2738" s="8">
        <v>320303000000</v>
      </c>
      <c r="I2738" s="7">
        <v>-0.27</v>
      </c>
      <c r="J2738" s="1">
        <f t="shared" si="127"/>
        <v>1</v>
      </c>
      <c r="K2738" s="1">
        <f t="shared" si="128"/>
        <v>13</v>
      </c>
    </row>
    <row r="2739" spans="1:11" hidden="1" x14ac:dyDescent="0.3">
      <c r="A2739" s="6">
        <v>42751</v>
      </c>
      <c r="B2739" s="1">
        <f t="shared" si="126"/>
        <v>2017</v>
      </c>
      <c r="C2739" s="7">
        <v>2106.83</v>
      </c>
      <c r="D2739" s="7">
        <v>2107.1</v>
      </c>
      <c r="E2739" s="7">
        <v>2046.41</v>
      </c>
      <c r="F2739" s="7">
        <v>2051.94</v>
      </c>
      <c r="G2739" s="8">
        <v>16361700</v>
      </c>
      <c r="H2739" s="8">
        <v>424755000000</v>
      </c>
      <c r="I2739" s="7">
        <v>-2.61</v>
      </c>
      <c r="J2739" s="1">
        <f t="shared" si="127"/>
        <v>1</v>
      </c>
      <c r="K2739" s="1">
        <f t="shared" si="128"/>
        <v>16</v>
      </c>
    </row>
    <row r="2740" spans="1:11" hidden="1" x14ac:dyDescent="0.3">
      <c r="A2740" s="6">
        <v>42752</v>
      </c>
      <c r="B2740" s="1">
        <f t="shared" si="126"/>
        <v>2017</v>
      </c>
      <c r="C2740" s="7">
        <v>2052.6799999999998</v>
      </c>
      <c r="D2740" s="7">
        <v>2077.41</v>
      </c>
      <c r="E2740" s="7">
        <v>2050.9899999999998</v>
      </c>
      <c r="F2740" s="7">
        <v>2052.2800000000002</v>
      </c>
      <c r="G2740" s="8">
        <v>9712200</v>
      </c>
      <c r="H2740" s="8">
        <v>231451000000</v>
      </c>
      <c r="I2740" s="7">
        <v>0.02</v>
      </c>
      <c r="J2740" s="1">
        <f t="shared" si="127"/>
        <v>1</v>
      </c>
      <c r="K2740" s="1">
        <f t="shared" si="128"/>
        <v>17</v>
      </c>
    </row>
    <row r="2741" spans="1:11" hidden="1" x14ac:dyDescent="0.3">
      <c r="A2741" s="6">
        <v>42753</v>
      </c>
      <c r="B2741" s="1">
        <f t="shared" si="126"/>
        <v>2017</v>
      </c>
      <c r="C2741" s="7">
        <v>2052.1</v>
      </c>
      <c r="D2741" s="7">
        <v>2076.0500000000002</v>
      </c>
      <c r="E2741" s="7">
        <v>2040.12</v>
      </c>
      <c r="F2741" s="7">
        <v>2075.5700000000002</v>
      </c>
      <c r="G2741" s="8">
        <v>10390800</v>
      </c>
      <c r="H2741" s="8">
        <v>263332000000</v>
      </c>
      <c r="I2741" s="7">
        <v>1.1299999999999999</v>
      </c>
      <c r="J2741" s="1">
        <f t="shared" si="127"/>
        <v>1</v>
      </c>
      <c r="K2741" s="1">
        <f t="shared" si="128"/>
        <v>18</v>
      </c>
    </row>
    <row r="2742" spans="1:11" hidden="1" x14ac:dyDescent="0.3">
      <c r="A2742" s="6">
        <v>42754</v>
      </c>
      <c r="B2742" s="1">
        <f t="shared" si="126"/>
        <v>2017</v>
      </c>
      <c r="C2742" s="7">
        <v>2096.67</v>
      </c>
      <c r="D2742" s="7">
        <v>2101.9499999999998</v>
      </c>
      <c r="E2742" s="7">
        <v>2069.31</v>
      </c>
      <c r="F2742" s="7">
        <v>2074.69</v>
      </c>
      <c r="G2742" s="8">
        <v>9295000</v>
      </c>
      <c r="H2742" s="8">
        <v>221486000000</v>
      </c>
      <c r="I2742" s="7">
        <v>-0.04</v>
      </c>
      <c r="J2742" s="1">
        <f t="shared" si="127"/>
        <v>1</v>
      </c>
      <c r="K2742" s="1">
        <f t="shared" si="128"/>
        <v>19</v>
      </c>
    </row>
    <row r="2743" spans="1:11" hidden="1" x14ac:dyDescent="0.3">
      <c r="A2743" s="6">
        <v>42755</v>
      </c>
      <c r="B2743" s="1">
        <f t="shared" si="126"/>
        <v>2017</v>
      </c>
      <c r="C2743" s="7">
        <v>2075.54</v>
      </c>
      <c r="D2743" s="7">
        <v>2077.2600000000002</v>
      </c>
      <c r="E2743" s="7">
        <v>2046.78</v>
      </c>
      <c r="F2743" s="7">
        <v>2046.78</v>
      </c>
      <c r="G2743" s="8">
        <v>8372500</v>
      </c>
      <c r="H2743" s="8">
        <v>202341000000</v>
      </c>
      <c r="I2743" s="7">
        <v>-1.35</v>
      </c>
      <c r="J2743" s="1">
        <f t="shared" si="127"/>
        <v>1</v>
      </c>
      <c r="K2743" s="1">
        <f t="shared" si="128"/>
        <v>20</v>
      </c>
    </row>
    <row r="2744" spans="1:11" hidden="1" x14ac:dyDescent="0.3">
      <c r="A2744" s="6">
        <v>42758</v>
      </c>
      <c r="B2744" s="1">
        <f t="shared" si="126"/>
        <v>2017</v>
      </c>
      <c r="C2744" s="7">
        <v>2060.3200000000002</v>
      </c>
      <c r="D2744" s="7">
        <v>2080.77</v>
      </c>
      <c r="E2744" s="7">
        <v>2053.9499999999998</v>
      </c>
      <c r="F2744" s="7">
        <v>2065.79</v>
      </c>
      <c r="G2744" s="8">
        <v>12183100</v>
      </c>
      <c r="H2744" s="8">
        <v>340524000000</v>
      </c>
      <c r="I2744" s="7">
        <v>0.93</v>
      </c>
      <c r="J2744" s="1">
        <f t="shared" si="127"/>
        <v>1</v>
      </c>
      <c r="K2744" s="1">
        <f t="shared" si="128"/>
        <v>23</v>
      </c>
    </row>
    <row r="2745" spans="1:11" hidden="1" x14ac:dyDescent="0.3">
      <c r="A2745" s="6">
        <v>42759</v>
      </c>
      <c r="B2745" s="1">
        <f t="shared" si="126"/>
        <v>2017</v>
      </c>
      <c r="C2745" s="7">
        <v>2070.36</v>
      </c>
      <c r="D2745" s="7">
        <v>2084.2600000000002</v>
      </c>
      <c r="E2745" s="7">
        <v>2051.67</v>
      </c>
      <c r="F2745" s="7">
        <v>2071</v>
      </c>
      <c r="G2745" s="8">
        <v>11768500</v>
      </c>
      <c r="H2745" s="8">
        <v>305952000000</v>
      </c>
      <c r="I2745" s="7">
        <v>0.25</v>
      </c>
      <c r="J2745" s="1">
        <f t="shared" si="127"/>
        <v>1</v>
      </c>
      <c r="K2745" s="1">
        <f t="shared" si="128"/>
        <v>24</v>
      </c>
    </row>
    <row r="2746" spans="1:11" hidden="1" x14ac:dyDescent="0.3">
      <c r="A2746" s="6">
        <v>42760</v>
      </c>
      <c r="B2746" s="1">
        <f t="shared" si="126"/>
        <v>2017</v>
      </c>
      <c r="C2746" s="7">
        <v>2085.4899999999998</v>
      </c>
      <c r="D2746" s="7">
        <v>2090.08</v>
      </c>
      <c r="E2746" s="7">
        <v>2072.2399999999998</v>
      </c>
      <c r="F2746" s="7">
        <v>2076</v>
      </c>
      <c r="G2746" s="8">
        <v>9735900</v>
      </c>
      <c r="H2746" s="8">
        <v>253904000000</v>
      </c>
      <c r="I2746" s="7">
        <v>0.24</v>
      </c>
      <c r="J2746" s="1">
        <f t="shared" si="127"/>
        <v>1</v>
      </c>
      <c r="K2746" s="1">
        <f t="shared" si="128"/>
        <v>25</v>
      </c>
    </row>
    <row r="2747" spans="1:11" hidden="1" x14ac:dyDescent="0.3">
      <c r="A2747" s="6">
        <v>42761</v>
      </c>
      <c r="B2747" s="1">
        <f t="shared" si="126"/>
        <v>2017</v>
      </c>
      <c r="C2747" s="7">
        <v>2095.5700000000002</v>
      </c>
      <c r="D2747" s="7">
        <v>2121.1799999999998</v>
      </c>
      <c r="E2747" s="7">
        <v>2089.58</v>
      </c>
      <c r="F2747" s="7">
        <v>2119.16</v>
      </c>
      <c r="G2747" s="8">
        <v>11597700</v>
      </c>
      <c r="H2747" s="8">
        <v>351159000000</v>
      </c>
      <c r="I2747" s="7">
        <v>2.08</v>
      </c>
      <c r="J2747" s="1">
        <f t="shared" si="127"/>
        <v>1</v>
      </c>
      <c r="K2747" s="1">
        <f t="shared" si="128"/>
        <v>26</v>
      </c>
    </row>
    <row r="2748" spans="1:11" hidden="1" x14ac:dyDescent="0.3">
      <c r="A2748" s="6">
        <v>42766</v>
      </c>
      <c r="B2748" s="1">
        <f t="shared" si="126"/>
        <v>2017</v>
      </c>
      <c r="C2748" s="7">
        <v>2114.46</v>
      </c>
      <c r="D2748" s="7">
        <v>2134.98</v>
      </c>
      <c r="E2748" s="7">
        <v>2105.0700000000002</v>
      </c>
      <c r="F2748" s="7">
        <v>2125.71</v>
      </c>
      <c r="G2748" s="8">
        <v>10055900</v>
      </c>
      <c r="H2748" s="8">
        <v>309574000000</v>
      </c>
      <c r="I2748" s="7">
        <v>0.31</v>
      </c>
      <c r="J2748" s="1">
        <f t="shared" si="127"/>
        <v>1</v>
      </c>
      <c r="K2748" s="1">
        <f t="shared" si="128"/>
        <v>31</v>
      </c>
    </row>
    <row r="2749" spans="1:11" hidden="1" x14ac:dyDescent="0.3">
      <c r="A2749" s="6">
        <v>42767</v>
      </c>
      <c r="B2749" s="1">
        <f t="shared" si="126"/>
        <v>2017</v>
      </c>
      <c r="C2749" s="7">
        <v>2132.71</v>
      </c>
      <c r="D2749" s="7">
        <v>2150.8000000000002</v>
      </c>
      <c r="E2749" s="7">
        <v>2124.92</v>
      </c>
      <c r="F2749" s="7">
        <v>2133.35</v>
      </c>
      <c r="G2749" s="8">
        <v>9784400</v>
      </c>
      <c r="H2749" s="8">
        <v>266883000000</v>
      </c>
      <c r="I2749" s="7">
        <v>0.36</v>
      </c>
      <c r="J2749" s="1">
        <f t="shared" si="127"/>
        <v>2</v>
      </c>
      <c r="K2749" s="1">
        <f t="shared" si="128"/>
        <v>1</v>
      </c>
    </row>
    <row r="2750" spans="1:11" hidden="1" x14ac:dyDescent="0.3">
      <c r="A2750" s="6">
        <v>42768</v>
      </c>
      <c r="B2750" s="1">
        <f t="shared" si="126"/>
        <v>2017</v>
      </c>
      <c r="C2750" s="7">
        <v>2131.77</v>
      </c>
      <c r="D2750" s="7">
        <v>2131.77</v>
      </c>
      <c r="E2750" s="7">
        <v>2085.21</v>
      </c>
      <c r="F2750" s="7">
        <v>2086.33</v>
      </c>
      <c r="G2750" s="8">
        <v>12263900</v>
      </c>
      <c r="H2750" s="8">
        <v>320966000000</v>
      </c>
      <c r="I2750" s="7">
        <v>-2.2000000000000002</v>
      </c>
      <c r="J2750" s="1">
        <f t="shared" si="127"/>
        <v>2</v>
      </c>
      <c r="K2750" s="1">
        <f t="shared" si="128"/>
        <v>2</v>
      </c>
    </row>
    <row r="2751" spans="1:11" hidden="1" x14ac:dyDescent="0.3">
      <c r="A2751" s="6">
        <v>42769</v>
      </c>
      <c r="B2751" s="1">
        <f t="shared" si="126"/>
        <v>2017</v>
      </c>
      <c r="C2751" s="7">
        <v>2088.5500000000002</v>
      </c>
      <c r="D2751" s="7">
        <v>2100.63</v>
      </c>
      <c r="E2751" s="7">
        <v>2071.2399999999998</v>
      </c>
      <c r="F2751" s="7">
        <v>2100.2800000000002</v>
      </c>
      <c r="G2751" s="8">
        <v>13095600</v>
      </c>
      <c r="H2751" s="8">
        <v>344793000000</v>
      </c>
      <c r="I2751" s="7">
        <v>0.67</v>
      </c>
      <c r="J2751" s="1">
        <f t="shared" si="127"/>
        <v>2</v>
      </c>
      <c r="K2751" s="1">
        <f t="shared" si="128"/>
        <v>3</v>
      </c>
    </row>
    <row r="2752" spans="1:11" hidden="1" x14ac:dyDescent="0.3">
      <c r="A2752" s="6">
        <v>42772</v>
      </c>
      <c r="B2752" s="1">
        <f t="shared" si="126"/>
        <v>2017</v>
      </c>
      <c r="C2752" s="7">
        <v>2108.9899999999998</v>
      </c>
      <c r="D2752" s="7">
        <v>2110.23</v>
      </c>
      <c r="E2752" s="7">
        <v>2068.1799999999998</v>
      </c>
      <c r="F2752" s="7">
        <v>2068.1799999999998</v>
      </c>
      <c r="G2752" s="8">
        <v>11682500</v>
      </c>
      <c r="H2752" s="8">
        <v>248054000000</v>
      </c>
      <c r="I2752" s="7">
        <v>-1.53</v>
      </c>
      <c r="J2752" s="1">
        <f t="shared" si="127"/>
        <v>2</v>
      </c>
      <c r="K2752" s="1">
        <f t="shared" si="128"/>
        <v>6</v>
      </c>
    </row>
    <row r="2753" spans="1:11" hidden="1" x14ac:dyDescent="0.3">
      <c r="A2753" s="6">
        <v>42773</v>
      </c>
      <c r="B2753" s="1">
        <f t="shared" si="126"/>
        <v>2017</v>
      </c>
      <c r="C2753" s="7">
        <v>2072.46</v>
      </c>
      <c r="D2753" s="7">
        <v>2077.3000000000002</v>
      </c>
      <c r="E2753" s="7">
        <v>2028.29</v>
      </c>
      <c r="F2753" s="7">
        <v>2040.44</v>
      </c>
      <c r="G2753" s="8">
        <v>14606400</v>
      </c>
      <c r="H2753" s="8">
        <v>315463000000</v>
      </c>
      <c r="I2753" s="7">
        <v>-1.34</v>
      </c>
      <c r="J2753" s="1">
        <f t="shared" si="127"/>
        <v>2</v>
      </c>
      <c r="K2753" s="1">
        <f t="shared" si="128"/>
        <v>7</v>
      </c>
    </row>
    <row r="2754" spans="1:11" hidden="1" x14ac:dyDescent="0.3">
      <c r="A2754" s="6">
        <v>42774</v>
      </c>
      <c r="B2754" s="1">
        <f t="shared" ref="B2754:B2817" si="129">YEAR(A2754)</f>
        <v>2017</v>
      </c>
      <c r="C2754" s="7">
        <v>2053.7399999999998</v>
      </c>
      <c r="D2754" s="7">
        <v>2072.1999999999998</v>
      </c>
      <c r="E2754" s="7">
        <v>2026.91</v>
      </c>
      <c r="F2754" s="7">
        <v>2070.4299999999998</v>
      </c>
      <c r="G2754" s="8">
        <v>12795900</v>
      </c>
      <c r="H2754" s="8">
        <v>349366000000</v>
      </c>
      <c r="I2754" s="7">
        <v>1.47</v>
      </c>
      <c r="J2754" s="1">
        <f t="shared" si="127"/>
        <v>2</v>
      </c>
      <c r="K2754" s="1">
        <f t="shared" si="128"/>
        <v>8</v>
      </c>
    </row>
    <row r="2755" spans="1:11" hidden="1" x14ac:dyDescent="0.3">
      <c r="A2755" s="6">
        <v>42775</v>
      </c>
      <c r="B2755" s="1">
        <f t="shared" si="129"/>
        <v>2017</v>
      </c>
      <c r="C2755" s="7">
        <v>2058.66</v>
      </c>
      <c r="D2755" s="7">
        <v>2063.56</v>
      </c>
      <c r="E2755" s="7">
        <v>2044.97</v>
      </c>
      <c r="F2755" s="7">
        <v>2055.02</v>
      </c>
      <c r="G2755" s="8">
        <v>15378500</v>
      </c>
      <c r="H2755" s="8">
        <v>480238000000</v>
      </c>
      <c r="I2755" s="7">
        <v>-0.74</v>
      </c>
      <c r="J2755" s="1">
        <f t="shared" ref="J2755:J2818" si="130">MONTH(A2755)</f>
        <v>2</v>
      </c>
      <c r="K2755" s="1">
        <f t="shared" ref="K2755:K2818" si="131">DAY(A2755)</f>
        <v>9</v>
      </c>
    </row>
    <row r="2756" spans="1:11" hidden="1" x14ac:dyDescent="0.3">
      <c r="A2756" s="6">
        <v>42776</v>
      </c>
      <c r="B2756" s="1">
        <f t="shared" si="129"/>
        <v>2017</v>
      </c>
      <c r="C2756" s="7">
        <v>2050.5500000000002</v>
      </c>
      <c r="D2756" s="7">
        <v>2051.44</v>
      </c>
      <c r="E2756" s="7">
        <v>2004.37</v>
      </c>
      <c r="F2756" s="7">
        <v>2005.73</v>
      </c>
      <c r="G2756" s="8">
        <v>17200900</v>
      </c>
      <c r="H2756" s="8">
        <v>591554000000</v>
      </c>
      <c r="I2756" s="7">
        <v>-2.4</v>
      </c>
      <c r="J2756" s="1">
        <f t="shared" si="130"/>
        <v>2</v>
      </c>
      <c r="K2756" s="1">
        <f t="shared" si="131"/>
        <v>10</v>
      </c>
    </row>
    <row r="2757" spans="1:11" hidden="1" x14ac:dyDescent="0.3">
      <c r="A2757" s="6">
        <v>42779</v>
      </c>
      <c r="B2757" s="1">
        <f t="shared" si="129"/>
        <v>2017</v>
      </c>
      <c r="C2757" s="7">
        <v>2005.11</v>
      </c>
      <c r="D2757" s="7">
        <v>2030.03</v>
      </c>
      <c r="E2757" s="7">
        <v>1993.85</v>
      </c>
      <c r="F2757" s="7">
        <v>2030.03</v>
      </c>
      <c r="G2757" s="8">
        <v>10850800</v>
      </c>
      <c r="H2757" s="8">
        <v>310952000000</v>
      </c>
      <c r="I2757" s="7">
        <v>1.21</v>
      </c>
      <c r="J2757" s="1">
        <f t="shared" si="130"/>
        <v>2</v>
      </c>
      <c r="K2757" s="1">
        <f t="shared" si="131"/>
        <v>13</v>
      </c>
    </row>
    <row r="2758" spans="1:11" hidden="1" x14ac:dyDescent="0.3">
      <c r="A2758" s="6">
        <v>42780</v>
      </c>
      <c r="B2758" s="1">
        <f t="shared" si="129"/>
        <v>2017</v>
      </c>
      <c r="C2758" s="7">
        <v>2036.3</v>
      </c>
      <c r="D2758" s="7">
        <v>2041.46</v>
      </c>
      <c r="E2758" s="7">
        <v>1990.92</v>
      </c>
      <c r="F2758" s="7">
        <v>1996.96</v>
      </c>
      <c r="G2758" s="8">
        <v>15209500</v>
      </c>
      <c r="H2758" s="8">
        <v>526021000000</v>
      </c>
      <c r="I2758" s="7">
        <v>-1.63</v>
      </c>
      <c r="J2758" s="1">
        <f t="shared" si="130"/>
        <v>2</v>
      </c>
      <c r="K2758" s="1">
        <f t="shared" si="131"/>
        <v>14</v>
      </c>
    </row>
    <row r="2759" spans="1:11" hidden="1" x14ac:dyDescent="0.3">
      <c r="A2759" s="6">
        <v>42781</v>
      </c>
      <c r="B2759" s="1">
        <f t="shared" si="129"/>
        <v>2017</v>
      </c>
      <c r="C2759" s="7">
        <v>1997.07</v>
      </c>
      <c r="D2759" s="7">
        <v>2003.16</v>
      </c>
      <c r="E2759" s="7">
        <v>1988.84</v>
      </c>
      <c r="F2759" s="7">
        <v>1997.41</v>
      </c>
      <c r="G2759" s="8">
        <v>15768300</v>
      </c>
      <c r="H2759" s="8">
        <v>524901000000</v>
      </c>
      <c r="I2759" s="7">
        <v>0.02</v>
      </c>
      <c r="J2759" s="1">
        <f t="shared" si="130"/>
        <v>2</v>
      </c>
      <c r="K2759" s="1">
        <f t="shared" si="131"/>
        <v>15</v>
      </c>
    </row>
    <row r="2760" spans="1:11" hidden="1" x14ac:dyDescent="0.3">
      <c r="A2760" s="6">
        <v>42782</v>
      </c>
      <c r="B2760" s="1">
        <f t="shared" si="129"/>
        <v>2017</v>
      </c>
      <c r="C2760" s="7">
        <v>2008.53</v>
      </c>
      <c r="D2760" s="7">
        <v>2043.96</v>
      </c>
      <c r="E2760" s="7">
        <v>2000.44</v>
      </c>
      <c r="F2760" s="7">
        <v>2042.93</v>
      </c>
      <c r="G2760" s="8">
        <v>14312700</v>
      </c>
      <c r="H2760" s="8">
        <v>369708000000</v>
      </c>
      <c r="I2760" s="7">
        <v>2.2799999999999998</v>
      </c>
      <c r="J2760" s="1">
        <f t="shared" si="130"/>
        <v>2</v>
      </c>
      <c r="K2760" s="1">
        <f t="shared" si="131"/>
        <v>16</v>
      </c>
    </row>
    <row r="2761" spans="1:11" hidden="1" x14ac:dyDescent="0.3">
      <c r="A2761" s="6">
        <v>42783</v>
      </c>
      <c r="B2761" s="1">
        <f t="shared" si="129"/>
        <v>2017</v>
      </c>
      <c r="C2761" s="7">
        <v>2043.4</v>
      </c>
      <c r="D2761" s="7">
        <v>2073.19</v>
      </c>
      <c r="E2761" s="7">
        <v>2042.84</v>
      </c>
      <c r="F2761" s="7">
        <v>2066.23</v>
      </c>
      <c r="G2761" s="8">
        <v>13731500</v>
      </c>
      <c r="H2761" s="8">
        <v>413633000000</v>
      </c>
      <c r="I2761" s="7">
        <v>1.1399999999999999</v>
      </c>
      <c r="J2761" s="1">
        <f t="shared" si="130"/>
        <v>2</v>
      </c>
      <c r="K2761" s="1">
        <f t="shared" si="131"/>
        <v>17</v>
      </c>
    </row>
    <row r="2762" spans="1:11" hidden="1" x14ac:dyDescent="0.3">
      <c r="A2762" s="6">
        <v>42786</v>
      </c>
      <c r="B2762" s="1">
        <f t="shared" si="129"/>
        <v>2017</v>
      </c>
      <c r="C2762" s="7">
        <v>2075.52</v>
      </c>
      <c r="D2762" s="7">
        <v>2085.15</v>
      </c>
      <c r="E2762" s="7">
        <v>2058.54</v>
      </c>
      <c r="F2762" s="7">
        <v>2083.92</v>
      </c>
      <c r="G2762" s="8">
        <v>12999600</v>
      </c>
      <c r="H2762" s="8">
        <v>292046000000</v>
      </c>
      <c r="I2762" s="7">
        <v>0.86</v>
      </c>
      <c r="J2762" s="1">
        <f t="shared" si="130"/>
        <v>2</v>
      </c>
      <c r="K2762" s="1">
        <f t="shared" si="131"/>
        <v>20</v>
      </c>
    </row>
    <row r="2763" spans="1:11" hidden="1" x14ac:dyDescent="0.3">
      <c r="A2763" s="6">
        <v>42787</v>
      </c>
      <c r="B2763" s="1">
        <f t="shared" si="129"/>
        <v>2017</v>
      </c>
      <c r="C2763" s="7">
        <v>2091.15</v>
      </c>
      <c r="D2763" s="7">
        <v>2097.38</v>
      </c>
      <c r="E2763" s="7">
        <v>2078.4899999999998</v>
      </c>
      <c r="F2763" s="7">
        <v>2093.9</v>
      </c>
      <c r="G2763" s="8">
        <v>9363700</v>
      </c>
      <c r="H2763" s="8">
        <v>247589000000</v>
      </c>
      <c r="I2763" s="7">
        <v>0.48</v>
      </c>
      <c r="J2763" s="1">
        <f t="shared" si="130"/>
        <v>2</v>
      </c>
      <c r="K2763" s="1">
        <f t="shared" si="131"/>
        <v>21</v>
      </c>
    </row>
    <row r="2764" spans="1:11" hidden="1" x14ac:dyDescent="0.3">
      <c r="A2764" s="6">
        <v>42788</v>
      </c>
      <c r="B2764" s="1">
        <f t="shared" si="129"/>
        <v>2017</v>
      </c>
      <c r="C2764" s="7">
        <v>2104.7800000000002</v>
      </c>
      <c r="D2764" s="7">
        <v>2110.94</v>
      </c>
      <c r="E2764" s="7">
        <v>2084.96</v>
      </c>
      <c r="F2764" s="7">
        <v>2086.08</v>
      </c>
      <c r="G2764" s="8">
        <v>12053500</v>
      </c>
      <c r="H2764" s="8">
        <v>304633000000</v>
      </c>
      <c r="I2764" s="7">
        <v>-0.37</v>
      </c>
      <c r="J2764" s="1">
        <f t="shared" si="130"/>
        <v>2</v>
      </c>
      <c r="K2764" s="1">
        <f t="shared" si="131"/>
        <v>22</v>
      </c>
    </row>
    <row r="2765" spans="1:11" hidden="1" x14ac:dyDescent="0.3">
      <c r="A2765" s="6">
        <v>42789</v>
      </c>
      <c r="B2765" s="1">
        <f t="shared" si="129"/>
        <v>2017</v>
      </c>
      <c r="C2765" s="7">
        <v>2083.7600000000002</v>
      </c>
      <c r="D2765" s="7">
        <v>2083.98</v>
      </c>
      <c r="E2765" s="7">
        <v>2054.54</v>
      </c>
      <c r="F2765" s="7">
        <v>2061.9899999999998</v>
      </c>
      <c r="G2765" s="8">
        <v>13157200</v>
      </c>
      <c r="H2765" s="8">
        <v>344048000000</v>
      </c>
      <c r="I2765" s="7">
        <v>-1.1499999999999999</v>
      </c>
      <c r="J2765" s="1">
        <f t="shared" si="130"/>
        <v>2</v>
      </c>
      <c r="K2765" s="1">
        <f t="shared" si="131"/>
        <v>23</v>
      </c>
    </row>
    <row r="2766" spans="1:11" hidden="1" x14ac:dyDescent="0.3">
      <c r="A2766" s="6">
        <v>42790</v>
      </c>
      <c r="B2766" s="1">
        <f t="shared" si="129"/>
        <v>2017</v>
      </c>
      <c r="C2766" s="7">
        <v>2068.37</v>
      </c>
      <c r="D2766" s="7">
        <v>2071.64</v>
      </c>
      <c r="E2766" s="7">
        <v>2009.86</v>
      </c>
      <c r="F2766" s="7">
        <v>2012.65</v>
      </c>
      <c r="G2766" s="8">
        <v>15182200</v>
      </c>
      <c r="H2766" s="8">
        <v>491871000000</v>
      </c>
      <c r="I2766" s="7">
        <v>-2.39</v>
      </c>
      <c r="J2766" s="1">
        <f t="shared" si="130"/>
        <v>2</v>
      </c>
      <c r="K2766" s="1">
        <f t="shared" si="131"/>
        <v>24</v>
      </c>
    </row>
    <row r="2767" spans="1:11" hidden="1" x14ac:dyDescent="0.3">
      <c r="A2767" s="6">
        <v>42793</v>
      </c>
      <c r="B2767" s="1">
        <f t="shared" si="129"/>
        <v>2017</v>
      </c>
      <c r="C2767" s="7">
        <v>2006.92</v>
      </c>
      <c r="D2767" s="7">
        <v>2013.91</v>
      </c>
      <c r="E2767" s="7">
        <v>1988.03</v>
      </c>
      <c r="F2767" s="7">
        <v>2005.22</v>
      </c>
      <c r="G2767" s="8">
        <v>14633400</v>
      </c>
      <c r="H2767" s="8">
        <v>459005000000</v>
      </c>
      <c r="I2767" s="7">
        <v>-0.37</v>
      </c>
      <c r="J2767" s="1">
        <f t="shared" si="130"/>
        <v>2</v>
      </c>
      <c r="K2767" s="1">
        <f t="shared" si="131"/>
        <v>27</v>
      </c>
    </row>
    <row r="2768" spans="1:11" hidden="1" x14ac:dyDescent="0.3">
      <c r="A2768" s="6">
        <v>42794</v>
      </c>
      <c r="B2768" s="1">
        <f t="shared" si="129"/>
        <v>2017</v>
      </c>
      <c r="C2768" s="7">
        <v>2013.56</v>
      </c>
      <c r="D2768" s="7">
        <v>2025.47</v>
      </c>
      <c r="E2768" s="7">
        <v>2007.59</v>
      </c>
      <c r="F2768" s="7">
        <v>2011.39</v>
      </c>
      <c r="G2768" s="8">
        <v>10085100</v>
      </c>
      <c r="H2768" s="8">
        <v>332791000000</v>
      </c>
      <c r="I2768" s="7">
        <v>0.31</v>
      </c>
      <c r="J2768" s="1">
        <f t="shared" si="130"/>
        <v>2</v>
      </c>
      <c r="K2768" s="1">
        <f t="shared" si="131"/>
        <v>28</v>
      </c>
    </row>
    <row r="2769" spans="1:11" hidden="1" x14ac:dyDescent="0.3">
      <c r="A2769" s="6">
        <v>42796</v>
      </c>
      <c r="B2769" s="1">
        <f t="shared" si="129"/>
        <v>2017</v>
      </c>
      <c r="C2769" s="7">
        <v>2026.07</v>
      </c>
      <c r="D2769" s="7">
        <v>2030.06</v>
      </c>
      <c r="E2769" s="7">
        <v>2005.47</v>
      </c>
      <c r="F2769" s="7">
        <v>2015.03</v>
      </c>
      <c r="G2769" s="8">
        <v>13252500</v>
      </c>
      <c r="H2769" s="8">
        <v>422142000000</v>
      </c>
      <c r="I2769" s="7">
        <v>0.18</v>
      </c>
      <c r="J2769" s="1">
        <f t="shared" si="130"/>
        <v>3</v>
      </c>
      <c r="K2769" s="1">
        <f t="shared" si="131"/>
        <v>2</v>
      </c>
    </row>
    <row r="2770" spans="1:11" hidden="1" x14ac:dyDescent="0.3">
      <c r="A2770" s="6">
        <v>42797</v>
      </c>
      <c r="B2770" s="1">
        <f t="shared" si="129"/>
        <v>2017</v>
      </c>
      <c r="C2770" s="7">
        <v>2006.46</v>
      </c>
      <c r="D2770" s="7">
        <v>2017.21</v>
      </c>
      <c r="E2770" s="7">
        <v>1986.21</v>
      </c>
      <c r="F2770" s="7">
        <v>1996.88</v>
      </c>
      <c r="G2770" s="8">
        <v>9381800</v>
      </c>
      <c r="H2770" s="8">
        <v>263572000000</v>
      </c>
      <c r="I2770" s="7">
        <v>-0.9</v>
      </c>
      <c r="J2770" s="1">
        <f t="shared" si="130"/>
        <v>3</v>
      </c>
      <c r="K2770" s="1">
        <f t="shared" si="131"/>
        <v>3</v>
      </c>
    </row>
    <row r="2771" spans="1:11" hidden="1" x14ac:dyDescent="0.3">
      <c r="A2771" s="6">
        <v>42800</v>
      </c>
      <c r="B2771" s="1">
        <f t="shared" si="129"/>
        <v>2017</v>
      </c>
      <c r="C2771" s="7">
        <v>1999.97</v>
      </c>
      <c r="D2771" s="7">
        <v>2061.62</v>
      </c>
      <c r="E2771" s="7">
        <v>1999.67</v>
      </c>
      <c r="F2771" s="7">
        <v>2060.08</v>
      </c>
      <c r="G2771" s="8">
        <v>11105800</v>
      </c>
      <c r="H2771" s="8">
        <v>340810000000</v>
      </c>
      <c r="I2771" s="7">
        <v>3.16</v>
      </c>
      <c r="J2771" s="1">
        <f t="shared" si="130"/>
        <v>3</v>
      </c>
      <c r="K2771" s="1">
        <f t="shared" si="131"/>
        <v>6</v>
      </c>
    </row>
    <row r="2772" spans="1:11" hidden="1" x14ac:dyDescent="0.3">
      <c r="A2772" s="6">
        <v>42801</v>
      </c>
      <c r="B2772" s="1">
        <f t="shared" si="129"/>
        <v>2017</v>
      </c>
      <c r="C2772" s="7">
        <v>2053.4299999999998</v>
      </c>
      <c r="D2772" s="7">
        <v>2062.8000000000002</v>
      </c>
      <c r="E2772" s="7">
        <v>2045.33</v>
      </c>
      <c r="F2772" s="7">
        <v>2060.52</v>
      </c>
      <c r="G2772" s="8">
        <v>8525400</v>
      </c>
      <c r="H2772" s="8">
        <v>243811000000</v>
      </c>
      <c r="I2772" s="7">
        <v>0.02</v>
      </c>
      <c r="J2772" s="1">
        <f t="shared" si="130"/>
        <v>3</v>
      </c>
      <c r="K2772" s="1">
        <f t="shared" si="131"/>
        <v>7</v>
      </c>
    </row>
    <row r="2773" spans="1:11" hidden="1" x14ac:dyDescent="0.3">
      <c r="A2773" s="6">
        <v>42802</v>
      </c>
      <c r="B2773" s="1">
        <f t="shared" si="129"/>
        <v>2017</v>
      </c>
      <c r="C2773" s="7">
        <v>2060.69</v>
      </c>
      <c r="D2773" s="7">
        <v>2067.13</v>
      </c>
      <c r="E2773" s="7">
        <v>2048.23</v>
      </c>
      <c r="F2773" s="7">
        <v>2050.46</v>
      </c>
      <c r="G2773" s="8">
        <v>7902500</v>
      </c>
      <c r="H2773" s="8">
        <v>245163000000</v>
      </c>
      <c r="I2773" s="7">
        <v>-0.49</v>
      </c>
      <c r="J2773" s="1">
        <f t="shared" si="130"/>
        <v>3</v>
      </c>
      <c r="K2773" s="1">
        <f t="shared" si="131"/>
        <v>8</v>
      </c>
    </row>
    <row r="2774" spans="1:11" hidden="1" x14ac:dyDescent="0.3">
      <c r="A2774" s="6">
        <v>42803</v>
      </c>
      <c r="B2774" s="1">
        <f t="shared" si="129"/>
        <v>2017</v>
      </c>
      <c r="C2774" s="7">
        <v>2058.2800000000002</v>
      </c>
      <c r="D2774" s="7">
        <v>2073.6799999999998</v>
      </c>
      <c r="E2774" s="7">
        <v>2047.12</v>
      </c>
      <c r="F2774" s="7">
        <v>2050.23</v>
      </c>
      <c r="G2774" s="8">
        <v>8295600</v>
      </c>
      <c r="H2774" s="8">
        <v>221984000000</v>
      </c>
      <c r="I2774" s="7">
        <v>-0.01</v>
      </c>
      <c r="J2774" s="1">
        <f t="shared" si="130"/>
        <v>3</v>
      </c>
      <c r="K2774" s="1">
        <f t="shared" si="131"/>
        <v>9</v>
      </c>
    </row>
    <row r="2775" spans="1:11" hidden="1" x14ac:dyDescent="0.3">
      <c r="A2775" s="6">
        <v>42804</v>
      </c>
      <c r="B2775" s="1">
        <f t="shared" si="129"/>
        <v>2017</v>
      </c>
      <c r="C2775" s="7">
        <v>2047.45</v>
      </c>
      <c r="D2775" s="7">
        <v>2078.91</v>
      </c>
      <c r="E2775" s="7">
        <v>2034.7</v>
      </c>
      <c r="F2775" s="7">
        <v>2078.91</v>
      </c>
      <c r="G2775" s="8">
        <v>8776900</v>
      </c>
      <c r="H2775" s="8">
        <v>263093000000</v>
      </c>
      <c r="I2775" s="7">
        <v>1.4</v>
      </c>
      <c r="J2775" s="1">
        <f t="shared" si="130"/>
        <v>3</v>
      </c>
      <c r="K2775" s="1">
        <f t="shared" si="131"/>
        <v>10</v>
      </c>
    </row>
    <row r="2776" spans="1:11" hidden="1" x14ac:dyDescent="0.3">
      <c r="A2776" s="6">
        <v>42807</v>
      </c>
      <c r="B2776" s="1">
        <f t="shared" si="129"/>
        <v>2017</v>
      </c>
      <c r="C2776" s="7">
        <v>2084.59</v>
      </c>
      <c r="D2776" s="7">
        <v>2105.3200000000002</v>
      </c>
      <c r="E2776" s="7">
        <v>2082.06</v>
      </c>
      <c r="F2776" s="7">
        <v>2105.3200000000002</v>
      </c>
      <c r="G2776" s="8">
        <v>9343600</v>
      </c>
      <c r="H2776" s="8">
        <v>321430000000</v>
      </c>
      <c r="I2776" s="7">
        <v>1.27</v>
      </c>
      <c r="J2776" s="1">
        <f t="shared" si="130"/>
        <v>3</v>
      </c>
      <c r="K2776" s="1">
        <f t="shared" si="131"/>
        <v>13</v>
      </c>
    </row>
    <row r="2777" spans="1:11" hidden="1" x14ac:dyDescent="0.3">
      <c r="A2777" s="6">
        <v>42808</v>
      </c>
      <c r="B2777" s="1">
        <f t="shared" si="129"/>
        <v>2017</v>
      </c>
      <c r="C2777" s="7">
        <v>2119.0500000000002</v>
      </c>
      <c r="D2777" s="7">
        <v>2119.67</v>
      </c>
      <c r="E2777" s="7">
        <v>2088.52</v>
      </c>
      <c r="F2777" s="7">
        <v>2088.94</v>
      </c>
      <c r="G2777" s="8">
        <v>9170100</v>
      </c>
      <c r="H2777" s="8">
        <v>286828000000</v>
      </c>
      <c r="I2777" s="7">
        <v>-0.78</v>
      </c>
      <c r="J2777" s="1">
        <f t="shared" si="130"/>
        <v>3</v>
      </c>
      <c r="K2777" s="1">
        <f t="shared" si="131"/>
        <v>14</v>
      </c>
    </row>
    <row r="2778" spans="1:11" hidden="1" x14ac:dyDescent="0.3">
      <c r="A2778" s="6">
        <v>42809</v>
      </c>
      <c r="B2778" s="1">
        <f t="shared" si="129"/>
        <v>2017</v>
      </c>
      <c r="C2778" s="7">
        <v>2083.64</v>
      </c>
      <c r="D2778" s="7">
        <v>2084.92</v>
      </c>
      <c r="E2778" s="7">
        <v>2059.6999999999998</v>
      </c>
      <c r="F2778" s="7">
        <v>2062.92</v>
      </c>
      <c r="G2778" s="8">
        <v>11269600</v>
      </c>
      <c r="H2778" s="8">
        <v>330282000000</v>
      </c>
      <c r="I2778" s="7">
        <v>-1.25</v>
      </c>
      <c r="J2778" s="1">
        <f t="shared" si="130"/>
        <v>3</v>
      </c>
      <c r="K2778" s="1">
        <f t="shared" si="131"/>
        <v>15</v>
      </c>
    </row>
    <row r="2779" spans="1:11" hidden="1" x14ac:dyDescent="0.3">
      <c r="A2779" s="6">
        <v>42810</v>
      </c>
      <c r="B2779" s="1">
        <f t="shared" si="129"/>
        <v>2017</v>
      </c>
      <c r="C2779" s="7">
        <v>2077.37</v>
      </c>
      <c r="D2779" s="7">
        <v>2079.44</v>
      </c>
      <c r="E2779" s="7">
        <v>2045.02</v>
      </c>
      <c r="F2779" s="7">
        <v>2060.48</v>
      </c>
      <c r="G2779" s="8">
        <v>12874100</v>
      </c>
      <c r="H2779" s="8">
        <v>285546000000</v>
      </c>
      <c r="I2779" s="7">
        <v>-0.12</v>
      </c>
      <c r="J2779" s="1">
        <f t="shared" si="130"/>
        <v>3</v>
      </c>
      <c r="K2779" s="1">
        <f t="shared" si="131"/>
        <v>16</v>
      </c>
    </row>
    <row r="2780" spans="1:11" hidden="1" x14ac:dyDescent="0.3">
      <c r="A2780" s="6">
        <v>42811</v>
      </c>
      <c r="B2780" s="1">
        <f t="shared" si="129"/>
        <v>2017</v>
      </c>
      <c r="C2780" s="7">
        <v>2050.42</v>
      </c>
      <c r="D2780" s="7">
        <v>2050.84</v>
      </c>
      <c r="E2780" s="7">
        <v>2017.02</v>
      </c>
      <c r="F2780" s="7">
        <v>2035.32</v>
      </c>
      <c r="G2780" s="8">
        <v>16973000</v>
      </c>
      <c r="H2780" s="8">
        <v>492250000000</v>
      </c>
      <c r="I2780" s="7">
        <v>-1.22</v>
      </c>
      <c r="J2780" s="1">
        <f t="shared" si="130"/>
        <v>3</v>
      </c>
      <c r="K2780" s="1">
        <f t="shared" si="131"/>
        <v>17</v>
      </c>
    </row>
    <row r="2781" spans="1:11" hidden="1" x14ac:dyDescent="0.3">
      <c r="A2781" s="6">
        <v>42814</v>
      </c>
      <c r="B2781" s="1">
        <f t="shared" si="129"/>
        <v>2017</v>
      </c>
      <c r="C2781" s="7">
        <v>2038.8</v>
      </c>
      <c r="D2781" s="7">
        <v>2039.32</v>
      </c>
      <c r="E2781" s="7">
        <v>2017.38</v>
      </c>
      <c r="F2781" s="7">
        <v>2032.41</v>
      </c>
      <c r="G2781" s="8">
        <v>9918500</v>
      </c>
      <c r="H2781" s="8">
        <v>255634000000</v>
      </c>
      <c r="I2781" s="7">
        <v>-0.14000000000000001</v>
      </c>
      <c r="J2781" s="1">
        <f t="shared" si="130"/>
        <v>3</v>
      </c>
      <c r="K2781" s="1">
        <f t="shared" si="131"/>
        <v>20</v>
      </c>
    </row>
    <row r="2782" spans="1:11" hidden="1" x14ac:dyDescent="0.3">
      <c r="A2782" s="6">
        <v>42815</v>
      </c>
      <c r="B2782" s="1">
        <f t="shared" si="129"/>
        <v>2017</v>
      </c>
      <c r="C2782" s="7">
        <v>2041.77</v>
      </c>
      <c r="D2782" s="7">
        <v>2049.96</v>
      </c>
      <c r="E2782" s="7">
        <v>2023.45</v>
      </c>
      <c r="F2782" s="7">
        <v>2029.09</v>
      </c>
      <c r="G2782" s="8">
        <v>10261600</v>
      </c>
      <c r="H2782" s="8">
        <v>267044000000</v>
      </c>
      <c r="I2782" s="7">
        <v>-0.16</v>
      </c>
      <c r="J2782" s="1">
        <f t="shared" si="130"/>
        <v>3</v>
      </c>
      <c r="K2782" s="1">
        <f t="shared" si="131"/>
        <v>21</v>
      </c>
    </row>
    <row r="2783" spans="1:11" hidden="1" x14ac:dyDescent="0.3">
      <c r="A2783" s="6">
        <v>42816</v>
      </c>
      <c r="B2783" s="1">
        <f t="shared" si="129"/>
        <v>2017</v>
      </c>
      <c r="C2783" s="7">
        <v>2014.17</v>
      </c>
      <c r="D2783" s="7">
        <v>2038.68</v>
      </c>
      <c r="E2783" s="7">
        <v>2011.05</v>
      </c>
      <c r="F2783" s="7">
        <v>2035.01</v>
      </c>
      <c r="G2783" s="8">
        <v>10318100</v>
      </c>
      <c r="H2783" s="8">
        <v>286771000000</v>
      </c>
      <c r="I2783" s="7">
        <v>0.28999999999999998</v>
      </c>
      <c r="J2783" s="1">
        <f t="shared" si="130"/>
        <v>3</v>
      </c>
      <c r="K2783" s="1">
        <f t="shared" si="131"/>
        <v>22</v>
      </c>
    </row>
    <row r="2784" spans="1:11" hidden="1" x14ac:dyDescent="0.3">
      <c r="A2784" s="6">
        <v>42817</v>
      </c>
      <c r="B2784" s="1">
        <f t="shared" si="129"/>
        <v>2017</v>
      </c>
      <c r="C2784" s="7">
        <v>2043.92</v>
      </c>
      <c r="D2784" s="7">
        <v>2050.2399999999998</v>
      </c>
      <c r="E2784" s="7">
        <v>2024.59</v>
      </c>
      <c r="F2784" s="7">
        <v>2031.11</v>
      </c>
      <c r="G2784" s="8">
        <v>8744100</v>
      </c>
      <c r="H2784" s="8">
        <v>205558000000</v>
      </c>
      <c r="I2784" s="7">
        <v>-0.19</v>
      </c>
      <c r="J2784" s="1">
        <f t="shared" si="130"/>
        <v>3</v>
      </c>
      <c r="K2784" s="1">
        <f t="shared" si="131"/>
        <v>23</v>
      </c>
    </row>
    <row r="2785" spans="1:11" hidden="1" x14ac:dyDescent="0.3">
      <c r="A2785" s="6">
        <v>42818</v>
      </c>
      <c r="B2785" s="1">
        <f t="shared" si="129"/>
        <v>2017</v>
      </c>
      <c r="C2785" s="7">
        <v>2056.0500000000002</v>
      </c>
      <c r="D2785" s="7">
        <v>2062.8000000000002</v>
      </c>
      <c r="E2785" s="7">
        <v>2047.94</v>
      </c>
      <c r="F2785" s="7">
        <v>2062.8000000000002</v>
      </c>
      <c r="G2785" s="8">
        <v>12652400</v>
      </c>
      <c r="H2785" s="8">
        <v>343720000000</v>
      </c>
      <c r="I2785" s="7">
        <v>1.56</v>
      </c>
      <c r="J2785" s="1">
        <f t="shared" si="130"/>
        <v>3</v>
      </c>
      <c r="K2785" s="1">
        <f t="shared" si="131"/>
        <v>24</v>
      </c>
    </row>
    <row r="2786" spans="1:11" hidden="1" x14ac:dyDescent="0.3">
      <c r="A2786" s="6">
        <v>42821</v>
      </c>
      <c r="B2786" s="1">
        <f t="shared" si="129"/>
        <v>2017</v>
      </c>
      <c r="C2786" s="7">
        <v>2075.3200000000002</v>
      </c>
      <c r="D2786" s="7">
        <v>2082.46</v>
      </c>
      <c r="E2786" s="7">
        <v>2068.08</v>
      </c>
      <c r="F2786" s="7">
        <v>2068.8000000000002</v>
      </c>
      <c r="G2786" s="8">
        <v>10778100</v>
      </c>
      <c r="H2786" s="8">
        <v>347440000000</v>
      </c>
      <c r="I2786" s="7">
        <v>0.28999999999999998</v>
      </c>
      <c r="J2786" s="1">
        <f t="shared" si="130"/>
        <v>3</v>
      </c>
      <c r="K2786" s="1">
        <f t="shared" si="131"/>
        <v>27</v>
      </c>
    </row>
    <row r="2787" spans="1:11" hidden="1" x14ac:dyDescent="0.3">
      <c r="A2787" s="6">
        <v>42822</v>
      </c>
      <c r="B2787" s="1">
        <f t="shared" si="129"/>
        <v>2017</v>
      </c>
      <c r="C2787" s="7">
        <v>2076.27</v>
      </c>
      <c r="D2787" s="7">
        <v>2080.19</v>
      </c>
      <c r="E2787" s="7">
        <v>2057.3200000000002</v>
      </c>
      <c r="F2787" s="7">
        <v>2080.19</v>
      </c>
      <c r="G2787" s="8">
        <v>8505800</v>
      </c>
      <c r="H2787" s="8">
        <v>216848000000</v>
      </c>
      <c r="I2787" s="7">
        <v>0.55000000000000004</v>
      </c>
      <c r="J2787" s="1">
        <f t="shared" si="130"/>
        <v>3</v>
      </c>
      <c r="K2787" s="1">
        <f t="shared" si="131"/>
        <v>28</v>
      </c>
    </row>
    <row r="2788" spans="1:11" hidden="1" x14ac:dyDescent="0.3">
      <c r="A2788" s="6">
        <v>42823</v>
      </c>
      <c r="B2788" s="1">
        <f t="shared" si="129"/>
        <v>2017</v>
      </c>
      <c r="C2788" s="7">
        <v>2089.7199999999998</v>
      </c>
      <c r="D2788" s="7">
        <v>2113.41</v>
      </c>
      <c r="E2788" s="7">
        <v>2085.52</v>
      </c>
      <c r="F2788" s="7">
        <v>2110.3000000000002</v>
      </c>
      <c r="G2788" s="8">
        <v>11172300</v>
      </c>
      <c r="H2788" s="8">
        <v>329588000000</v>
      </c>
      <c r="I2788" s="7">
        <v>1.45</v>
      </c>
      <c r="J2788" s="1">
        <f t="shared" si="130"/>
        <v>3</v>
      </c>
      <c r="K2788" s="1">
        <f t="shared" si="131"/>
        <v>29</v>
      </c>
    </row>
    <row r="2789" spans="1:11" hidden="1" x14ac:dyDescent="0.3">
      <c r="A2789" s="6">
        <v>42824</v>
      </c>
      <c r="B2789" s="1">
        <f t="shared" si="129"/>
        <v>2017</v>
      </c>
      <c r="C2789" s="7">
        <v>2114.63</v>
      </c>
      <c r="D2789" s="7">
        <v>2116.7399999999998</v>
      </c>
      <c r="E2789" s="7">
        <v>2092.96</v>
      </c>
      <c r="F2789" s="7">
        <v>2109.35</v>
      </c>
      <c r="G2789" s="8">
        <v>8335300</v>
      </c>
      <c r="H2789" s="8">
        <v>202127000000</v>
      </c>
      <c r="I2789" s="7">
        <v>-0.05</v>
      </c>
      <c r="J2789" s="1">
        <f t="shared" si="130"/>
        <v>3</v>
      </c>
      <c r="K2789" s="1">
        <f t="shared" si="131"/>
        <v>30</v>
      </c>
    </row>
    <row r="2790" spans="1:11" hidden="1" x14ac:dyDescent="0.3">
      <c r="A2790" s="6">
        <v>42825</v>
      </c>
      <c r="B2790" s="1">
        <f t="shared" si="129"/>
        <v>2017</v>
      </c>
      <c r="C2790" s="7">
        <v>2112.29</v>
      </c>
      <c r="D2790" s="7">
        <v>2113.1999999999998</v>
      </c>
      <c r="E2790" s="7">
        <v>2097.89</v>
      </c>
      <c r="F2790" s="7">
        <v>2104.8200000000002</v>
      </c>
      <c r="G2790" s="8">
        <v>8901000</v>
      </c>
      <c r="H2790" s="8">
        <v>218169000000</v>
      </c>
      <c r="I2790" s="7">
        <v>-0.21</v>
      </c>
      <c r="J2790" s="1">
        <f t="shared" si="130"/>
        <v>3</v>
      </c>
      <c r="K2790" s="1">
        <f t="shared" si="131"/>
        <v>31</v>
      </c>
    </row>
    <row r="2791" spans="1:11" hidden="1" x14ac:dyDescent="0.3">
      <c r="A2791" s="6">
        <v>42828</v>
      </c>
      <c r="B2791" s="1">
        <f t="shared" si="129"/>
        <v>2017</v>
      </c>
      <c r="C2791" s="7">
        <v>2122.38</v>
      </c>
      <c r="D2791" s="7">
        <v>2155.14</v>
      </c>
      <c r="E2791" s="7">
        <v>2117.5300000000002</v>
      </c>
      <c r="F2791" s="7">
        <v>2153.3200000000002</v>
      </c>
      <c r="G2791" s="8">
        <v>10263400</v>
      </c>
      <c r="H2791" s="8">
        <v>239161000000</v>
      </c>
      <c r="I2791" s="7">
        <v>2.2999999999999998</v>
      </c>
      <c r="J2791" s="1">
        <f t="shared" si="130"/>
        <v>4</v>
      </c>
      <c r="K2791" s="1">
        <f t="shared" si="131"/>
        <v>3</v>
      </c>
    </row>
    <row r="2792" spans="1:11" hidden="1" x14ac:dyDescent="0.3">
      <c r="A2792" s="6">
        <v>42829</v>
      </c>
      <c r="B2792" s="1">
        <f t="shared" si="129"/>
        <v>2017</v>
      </c>
      <c r="C2792" s="7">
        <v>2157.7399999999998</v>
      </c>
      <c r="D2792" s="7">
        <v>2176.69</v>
      </c>
      <c r="E2792" s="7">
        <v>2146.2600000000002</v>
      </c>
      <c r="F2792" s="7">
        <v>2160.9299999999998</v>
      </c>
      <c r="G2792" s="8">
        <v>12602800</v>
      </c>
      <c r="H2792" s="8">
        <v>255955000000</v>
      </c>
      <c r="I2792" s="7">
        <v>0.35</v>
      </c>
      <c r="J2792" s="1">
        <f t="shared" si="130"/>
        <v>4</v>
      </c>
      <c r="K2792" s="1">
        <f t="shared" si="131"/>
        <v>4</v>
      </c>
    </row>
    <row r="2793" spans="1:11" hidden="1" x14ac:dyDescent="0.3">
      <c r="A2793" s="6">
        <v>42830</v>
      </c>
      <c r="B2793" s="1">
        <f t="shared" si="129"/>
        <v>2017</v>
      </c>
      <c r="C2793" s="7">
        <v>2160.17</v>
      </c>
      <c r="D2793" s="7">
        <v>2165.17</v>
      </c>
      <c r="E2793" s="7">
        <v>2139.16</v>
      </c>
      <c r="F2793" s="7">
        <v>2152</v>
      </c>
      <c r="G2793" s="8">
        <v>11610100</v>
      </c>
      <c r="H2793" s="8">
        <v>274096000000</v>
      </c>
      <c r="I2793" s="7">
        <v>-0.41</v>
      </c>
      <c r="J2793" s="1">
        <f t="shared" si="130"/>
        <v>4</v>
      </c>
      <c r="K2793" s="1">
        <f t="shared" si="131"/>
        <v>5</v>
      </c>
    </row>
    <row r="2794" spans="1:11" hidden="1" x14ac:dyDescent="0.3">
      <c r="A2794" s="6">
        <v>42831</v>
      </c>
      <c r="B2794" s="1">
        <f t="shared" si="129"/>
        <v>2017</v>
      </c>
      <c r="C2794" s="7">
        <v>2151.11</v>
      </c>
      <c r="D2794" s="7">
        <v>2153.15</v>
      </c>
      <c r="E2794" s="7">
        <v>2132.04</v>
      </c>
      <c r="F2794" s="7">
        <v>2140.6799999999998</v>
      </c>
      <c r="G2794" s="8">
        <v>10609500</v>
      </c>
      <c r="H2794" s="8">
        <v>250671000000</v>
      </c>
      <c r="I2794" s="7">
        <v>-0.53</v>
      </c>
      <c r="J2794" s="1">
        <f t="shared" si="130"/>
        <v>4</v>
      </c>
      <c r="K2794" s="1">
        <f t="shared" si="131"/>
        <v>6</v>
      </c>
    </row>
    <row r="2795" spans="1:11" hidden="1" x14ac:dyDescent="0.3">
      <c r="A2795" s="6">
        <v>42832</v>
      </c>
      <c r="B2795" s="1">
        <f t="shared" si="129"/>
        <v>2017</v>
      </c>
      <c r="C2795" s="7">
        <v>2141.89</v>
      </c>
      <c r="D2795" s="7">
        <v>2159.0300000000002</v>
      </c>
      <c r="E2795" s="7">
        <v>2132.66</v>
      </c>
      <c r="F2795" s="7">
        <v>2158.7800000000002</v>
      </c>
      <c r="G2795" s="8">
        <v>35610000</v>
      </c>
      <c r="H2795" s="8">
        <v>674046000000</v>
      </c>
      <c r="I2795" s="7">
        <v>0.85</v>
      </c>
      <c r="J2795" s="1">
        <f t="shared" si="130"/>
        <v>4</v>
      </c>
      <c r="K2795" s="1">
        <f t="shared" si="131"/>
        <v>7</v>
      </c>
    </row>
    <row r="2796" spans="1:11" hidden="1" x14ac:dyDescent="0.3">
      <c r="A2796" s="6">
        <v>42835</v>
      </c>
      <c r="B2796" s="1">
        <f t="shared" si="129"/>
        <v>2017</v>
      </c>
      <c r="C2796" s="7">
        <v>2159.36</v>
      </c>
      <c r="D2796" s="7">
        <v>2159.7399999999998</v>
      </c>
      <c r="E2796" s="7">
        <v>2116.12</v>
      </c>
      <c r="F2796" s="7">
        <v>2120.6799999999998</v>
      </c>
      <c r="G2796" s="8">
        <v>15130400</v>
      </c>
      <c r="H2796" s="8">
        <v>301791000000</v>
      </c>
      <c r="I2796" s="7">
        <v>-1.76</v>
      </c>
      <c r="J2796" s="1">
        <f t="shared" si="130"/>
        <v>4</v>
      </c>
      <c r="K2796" s="1">
        <f t="shared" si="131"/>
        <v>10</v>
      </c>
    </row>
    <row r="2797" spans="1:11" hidden="1" x14ac:dyDescent="0.3">
      <c r="A2797" s="6">
        <v>42836</v>
      </c>
      <c r="B2797" s="1">
        <f t="shared" si="129"/>
        <v>2017</v>
      </c>
      <c r="C2797" s="7">
        <v>2118.69</v>
      </c>
      <c r="D2797" s="7">
        <v>2138.84</v>
      </c>
      <c r="E2797" s="7">
        <v>2100.63</v>
      </c>
      <c r="F2797" s="7">
        <v>2125.7399999999998</v>
      </c>
      <c r="G2797" s="8">
        <v>13774900</v>
      </c>
      <c r="H2797" s="8">
        <v>288733000000</v>
      </c>
      <c r="I2797" s="7">
        <v>0.24</v>
      </c>
      <c r="J2797" s="1">
        <f t="shared" si="130"/>
        <v>4</v>
      </c>
      <c r="K2797" s="1">
        <f t="shared" si="131"/>
        <v>11</v>
      </c>
    </row>
    <row r="2798" spans="1:11" hidden="1" x14ac:dyDescent="0.3">
      <c r="A2798" s="6">
        <v>42837</v>
      </c>
      <c r="B2798" s="1">
        <f t="shared" si="129"/>
        <v>2017</v>
      </c>
      <c r="C2798" s="7">
        <v>2124.52</v>
      </c>
      <c r="D2798" s="7">
        <v>2136.1</v>
      </c>
      <c r="E2798" s="7">
        <v>2116.98</v>
      </c>
      <c r="F2798" s="7">
        <v>2136.1</v>
      </c>
      <c r="G2798" s="8">
        <v>10035600</v>
      </c>
      <c r="H2798" s="8">
        <v>201218000000</v>
      </c>
      <c r="I2798" s="7">
        <v>0.49</v>
      </c>
      <c r="J2798" s="1">
        <f t="shared" si="130"/>
        <v>4</v>
      </c>
      <c r="K2798" s="1">
        <f t="shared" si="131"/>
        <v>12</v>
      </c>
    </row>
    <row r="2799" spans="1:11" hidden="1" x14ac:dyDescent="0.3">
      <c r="A2799" s="6">
        <v>42838</v>
      </c>
      <c r="B2799" s="1">
        <f t="shared" si="129"/>
        <v>2017</v>
      </c>
      <c r="C2799" s="7">
        <v>2138.11</v>
      </c>
      <c r="D2799" s="7">
        <v>2143.3200000000002</v>
      </c>
      <c r="E2799" s="7">
        <v>2128.17</v>
      </c>
      <c r="F2799" s="7">
        <v>2139.3200000000002</v>
      </c>
      <c r="G2799" s="8">
        <v>9828900</v>
      </c>
      <c r="H2799" s="8">
        <v>228063000000</v>
      </c>
      <c r="I2799" s="7">
        <v>0.15</v>
      </c>
      <c r="J2799" s="1">
        <f t="shared" si="130"/>
        <v>4</v>
      </c>
      <c r="K2799" s="1">
        <f t="shared" si="131"/>
        <v>13</v>
      </c>
    </row>
    <row r="2800" spans="1:11" hidden="1" x14ac:dyDescent="0.3">
      <c r="A2800" s="6">
        <v>42839</v>
      </c>
      <c r="B2800" s="1">
        <f t="shared" si="129"/>
        <v>2017</v>
      </c>
      <c r="C2800" s="7">
        <v>2131.69</v>
      </c>
      <c r="D2800" s="7">
        <v>2152.3200000000002</v>
      </c>
      <c r="E2800" s="7">
        <v>2127.7399999999998</v>
      </c>
      <c r="F2800" s="7">
        <v>2127.7399999999998</v>
      </c>
      <c r="G2800" s="8">
        <v>16716600</v>
      </c>
      <c r="H2800" s="8">
        <v>355916000000</v>
      </c>
      <c r="I2800" s="7">
        <v>-0.54</v>
      </c>
      <c r="J2800" s="1">
        <f t="shared" si="130"/>
        <v>4</v>
      </c>
      <c r="K2800" s="1">
        <f t="shared" si="131"/>
        <v>14</v>
      </c>
    </row>
    <row r="2801" spans="1:11" hidden="1" x14ac:dyDescent="0.3">
      <c r="A2801" s="6">
        <v>42842</v>
      </c>
      <c r="B2801" s="1">
        <f t="shared" si="129"/>
        <v>2017</v>
      </c>
      <c r="C2801" s="7">
        <v>2142.41</v>
      </c>
      <c r="D2801" s="7">
        <v>2160.3200000000002</v>
      </c>
      <c r="E2801" s="7">
        <v>2138.52</v>
      </c>
      <c r="F2801" s="7">
        <v>2159.41</v>
      </c>
      <c r="G2801" s="8">
        <v>14300100</v>
      </c>
      <c r="H2801" s="8">
        <v>267619000000</v>
      </c>
      <c r="I2801" s="7">
        <v>1.49</v>
      </c>
      <c r="J2801" s="1">
        <f t="shared" si="130"/>
        <v>4</v>
      </c>
      <c r="K2801" s="1">
        <f t="shared" si="131"/>
        <v>17</v>
      </c>
    </row>
    <row r="2802" spans="1:11" hidden="1" x14ac:dyDescent="0.3">
      <c r="A2802" s="6">
        <v>42843</v>
      </c>
      <c r="B2802" s="1">
        <f t="shared" si="129"/>
        <v>2017</v>
      </c>
      <c r="C2802" s="7">
        <v>2171.1</v>
      </c>
      <c r="D2802" s="7">
        <v>2206.0100000000002</v>
      </c>
      <c r="E2802" s="7">
        <v>2164.5</v>
      </c>
      <c r="F2802" s="7">
        <v>2203.23</v>
      </c>
      <c r="G2802" s="8">
        <v>16853400</v>
      </c>
      <c r="H2802" s="8">
        <v>315899000000</v>
      </c>
      <c r="I2802" s="7">
        <v>2.0299999999999998</v>
      </c>
      <c r="J2802" s="1">
        <f t="shared" si="130"/>
        <v>4</v>
      </c>
      <c r="K2802" s="1">
        <f t="shared" si="131"/>
        <v>18</v>
      </c>
    </row>
    <row r="2803" spans="1:11" hidden="1" x14ac:dyDescent="0.3">
      <c r="A2803" s="6">
        <v>42844</v>
      </c>
      <c r="B2803" s="1">
        <f t="shared" si="129"/>
        <v>2017</v>
      </c>
      <c r="C2803" s="7">
        <v>2205.6999999999998</v>
      </c>
      <c r="D2803" s="7">
        <v>2213.0300000000002</v>
      </c>
      <c r="E2803" s="7">
        <v>2194.29</v>
      </c>
      <c r="F2803" s="7">
        <v>2199.0700000000002</v>
      </c>
      <c r="G2803" s="8">
        <v>16156600</v>
      </c>
      <c r="H2803" s="8">
        <v>271637000000</v>
      </c>
      <c r="I2803" s="7">
        <v>-0.19</v>
      </c>
      <c r="J2803" s="1">
        <f t="shared" si="130"/>
        <v>4</v>
      </c>
      <c r="K2803" s="1">
        <f t="shared" si="131"/>
        <v>19</v>
      </c>
    </row>
    <row r="2804" spans="1:11" hidden="1" x14ac:dyDescent="0.3">
      <c r="A2804" s="6">
        <v>42845</v>
      </c>
      <c r="B2804" s="1">
        <f t="shared" si="129"/>
        <v>2017</v>
      </c>
      <c r="C2804" s="7">
        <v>2199.65</v>
      </c>
      <c r="D2804" s="7">
        <v>2206.54</v>
      </c>
      <c r="E2804" s="7">
        <v>2189.19</v>
      </c>
      <c r="F2804" s="7">
        <v>2199.91</v>
      </c>
      <c r="G2804" s="8">
        <v>15206300</v>
      </c>
      <c r="H2804" s="8">
        <v>355494000000</v>
      </c>
      <c r="I2804" s="7">
        <v>0.04</v>
      </c>
      <c r="J2804" s="1">
        <f t="shared" si="130"/>
        <v>4</v>
      </c>
      <c r="K2804" s="1">
        <f t="shared" si="131"/>
        <v>20</v>
      </c>
    </row>
    <row r="2805" spans="1:11" hidden="1" x14ac:dyDescent="0.3">
      <c r="A2805" s="6">
        <v>42846</v>
      </c>
      <c r="B2805" s="1">
        <f t="shared" si="129"/>
        <v>2017</v>
      </c>
      <c r="C2805" s="7">
        <v>2210.56</v>
      </c>
      <c r="D2805" s="7">
        <v>2211.92</v>
      </c>
      <c r="E2805" s="7">
        <v>2192.06</v>
      </c>
      <c r="F2805" s="7">
        <v>2202.1799999999998</v>
      </c>
      <c r="G2805" s="8">
        <v>11997800</v>
      </c>
      <c r="H2805" s="8">
        <v>318861000000</v>
      </c>
      <c r="I2805" s="7">
        <v>0.1</v>
      </c>
      <c r="J2805" s="1">
        <f t="shared" si="130"/>
        <v>4</v>
      </c>
      <c r="K2805" s="1">
        <f t="shared" si="131"/>
        <v>21</v>
      </c>
    </row>
    <row r="2806" spans="1:11" hidden="1" x14ac:dyDescent="0.3">
      <c r="A2806" s="6">
        <v>42849</v>
      </c>
      <c r="B2806" s="1">
        <f t="shared" si="129"/>
        <v>2017</v>
      </c>
      <c r="C2806" s="7">
        <v>2212.41</v>
      </c>
      <c r="D2806" s="7">
        <v>2218.09</v>
      </c>
      <c r="E2806" s="7">
        <v>2191.42</v>
      </c>
      <c r="F2806" s="7">
        <v>2191.42</v>
      </c>
      <c r="G2806" s="8">
        <v>10185700</v>
      </c>
      <c r="H2806" s="8">
        <v>277263000000</v>
      </c>
      <c r="I2806" s="7">
        <v>-0.49</v>
      </c>
      <c r="J2806" s="1">
        <f t="shared" si="130"/>
        <v>4</v>
      </c>
      <c r="K2806" s="1">
        <f t="shared" si="131"/>
        <v>24</v>
      </c>
    </row>
    <row r="2807" spans="1:11" hidden="1" x14ac:dyDescent="0.3">
      <c r="A2807" s="6">
        <v>42850</v>
      </c>
      <c r="B2807" s="1">
        <f t="shared" si="129"/>
        <v>2017</v>
      </c>
      <c r="C2807" s="7">
        <v>2198.83</v>
      </c>
      <c r="D2807" s="7">
        <v>2217.7800000000002</v>
      </c>
      <c r="E2807" s="7">
        <v>2182.2399999999998</v>
      </c>
      <c r="F2807" s="7">
        <v>2217.61</v>
      </c>
      <c r="G2807" s="8">
        <v>12896200</v>
      </c>
      <c r="H2807" s="8">
        <v>395673000000</v>
      </c>
      <c r="I2807" s="7">
        <v>1.2</v>
      </c>
      <c r="J2807" s="1">
        <f t="shared" si="130"/>
        <v>4</v>
      </c>
      <c r="K2807" s="1">
        <f t="shared" si="131"/>
        <v>25</v>
      </c>
    </row>
    <row r="2808" spans="1:11" hidden="1" x14ac:dyDescent="0.3">
      <c r="A2808" s="6">
        <v>42851</v>
      </c>
      <c r="B2808" s="1">
        <f t="shared" si="129"/>
        <v>2017</v>
      </c>
      <c r="C2808" s="7">
        <v>2236.64</v>
      </c>
      <c r="D2808" s="7">
        <v>2248.65</v>
      </c>
      <c r="E2808" s="7">
        <v>2234.4699999999998</v>
      </c>
      <c r="F2808" s="7">
        <v>2245.33</v>
      </c>
      <c r="G2808" s="8">
        <v>15755500</v>
      </c>
      <c r="H2808" s="8">
        <v>471844000000</v>
      </c>
      <c r="I2808" s="7">
        <v>1.25</v>
      </c>
      <c r="J2808" s="1">
        <f t="shared" si="130"/>
        <v>4</v>
      </c>
      <c r="K2808" s="1">
        <f t="shared" si="131"/>
        <v>26</v>
      </c>
    </row>
    <row r="2809" spans="1:11" hidden="1" x14ac:dyDescent="0.3">
      <c r="A2809" s="6">
        <v>42852</v>
      </c>
      <c r="B2809" s="1">
        <f t="shared" si="129"/>
        <v>2017</v>
      </c>
      <c r="C2809" s="7">
        <v>2244.2800000000002</v>
      </c>
      <c r="D2809" s="7">
        <v>2248.02</v>
      </c>
      <c r="E2809" s="7">
        <v>2218.06</v>
      </c>
      <c r="F2809" s="7">
        <v>2227.3200000000002</v>
      </c>
      <c r="G2809" s="8">
        <v>11032200</v>
      </c>
      <c r="H2809" s="8">
        <v>295180000000</v>
      </c>
      <c r="I2809" s="7">
        <v>-0.8</v>
      </c>
      <c r="J2809" s="1">
        <f t="shared" si="130"/>
        <v>4</v>
      </c>
      <c r="K2809" s="1">
        <f t="shared" si="131"/>
        <v>27</v>
      </c>
    </row>
    <row r="2810" spans="1:11" hidden="1" x14ac:dyDescent="0.3">
      <c r="A2810" s="6">
        <v>42853</v>
      </c>
      <c r="B2810" s="1">
        <f t="shared" si="129"/>
        <v>2017</v>
      </c>
      <c r="C2810" s="7">
        <v>2230.75</v>
      </c>
      <c r="D2810" s="7">
        <v>2247.16</v>
      </c>
      <c r="E2810" s="7">
        <v>2226.17</v>
      </c>
      <c r="F2810" s="7">
        <v>2233.89</v>
      </c>
      <c r="G2810" s="8">
        <v>14520000</v>
      </c>
      <c r="H2810" s="8">
        <v>361907000000</v>
      </c>
      <c r="I2810" s="7">
        <v>0.28999999999999998</v>
      </c>
      <c r="J2810" s="1">
        <f t="shared" si="130"/>
        <v>4</v>
      </c>
      <c r="K2810" s="1">
        <f t="shared" si="131"/>
        <v>28</v>
      </c>
    </row>
    <row r="2811" spans="1:11" hidden="1" x14ac:dyDescent="0.3">
      <c r="A2811" s="6">
        <v>42857</v>
      </c>
      <c r="B2811" s="1">
        <f t="shared" si="129"/>
        <v>2017</v>
      </c>
      <c r="C2811" s="7">
        <v>2251.9499999999998</v>
      </c>
      <c r="D2811" s="7">
        <v>2274.92</v>
      </c>
      <c r="E2811" s="7">
        <v>2250.62</v>
      </c>
      <c r="F2811" s="7">
        <v>2261.58</v>
      </c>
      <c r="G2811" s="8">
        <v>12247300</v>
      </c>
      <c r="H2811" s="8">
        <v>360636000000</v>
      </c>
      <c r="I2811" s="7">
        <v>1.24</v>
      </c>
      <c r="J2811" s="1">
        <f t="shared" si="130"/>
        <v>5</v>
      </c>
      <c r="K2811" s="1">
        <f t="shared" si="131"/>
        <v>2</v>
      </c>
    </row>
    <row r="2812" spans="1:11" hidden="1" x14ac:dyDescent="0.3">
      <c r="A2812" s="6">
        <v>42859</v>
      </c>
      <c r="B2812" s="1">
        <f t="shared" si="129"/>
        <v>2017</v>
      </c>
      <c r="C2812" s="7">
        <v>2274.4</v>
      </c>
      <c r="D2812" s="7">
        <v>2295.69</v>
      </c>
      <c r="E2812" s="7">
        <v>2269.09</v>
      </c>
      <c r="F2812" s="7">
        <v>2295.69</v>
      </c>
      <c r="G2812" s="8">
        <v>12054300</v>
      </c>
      <c r="H2812" s="8">
        <v>292165000000</v>
      </c>
      <c r="I2812" s="7">
        <v>1.51</v>
      </c>
      <c r="J2812" s="1">
        <f t="shared" si="130"/>
        <v>5</v>
      </c>
      <c r="K2812" s="1">
        <f t="shared" si="131"/>
        <v>4</v>
      </c>
    </row>
    <row r="2813" spans="1:11" hidden="1" x14ac:dyDescent="0.3">
      <c r="A2813" s="6">
        <v>42863</v>
      </c>
      <c r="B2813" s="1">
        <f t="shared" si="129"/>
        <v>2017</v>
      </c>
      <c r="C2813" s="7">
        <v>2299.37</v>
      </c>
      <c r="D2813" s="7">
        <v>2323.04</v>
      </c>
      <c r="E2813" s="7">
        <v>2289.5500000000002</v>
      </c>
      <c r="F2813" s="7">
        <v>2323.04</v>
      </c>
      <c r="G2813" s="8">
        <v>12365900</v>
      </c>
      <c r="H2813" s="8">
        <v>346692000000</v>
      </c>
      <c r="I2813" s="7">
        <v>1.19</v>
      </c>
      <c r="J2813" s="1">
        <f t="shared" si="130"/>
        <v>5</v>
      </c>
      <c r="K2813" s="1">
        <f t="shared" si="131"/>
        <v>8</v>
      </c>
    </row>
    <row r="2814" spans="1:11" hidden="1" x14ac:dyDescent="0.3">
      <c r="A2814" s="6">
        <v>42865</v>
      </c>
      <c r="B2814" s="1">
        <f t="shared" si="129"/>
        <v>2017</v>
      </c>
      <c r="C2814" s="7">
        <v>2333.4499999999998</v>
      </c>
      <c r="D2814" s="7">
        <v>2344.83</v>
      </c>
      <c r="E2814" s="7">
        <v>2295.66</v>
      </c>
      <c r="F2814" s="7">
        <v>2300.98</v>
      </c>
      <c r="G2814" s="8">
        <v>13118700</v>
      </c>
      <c r="H2814" s="8">
        <v>405725000000</v>
      </c>
      <c r="I2814" s="7">
        <v>-0.95</v>
      </c>
      <c r="J2814" s="1">
        <f t="shared" si="130"/>
        <v>5</v>
      </c>
      <c r="K2814" s="1">
        <f t="shared" si="131"/>
        <v>10</v>
      </c>
    </row>
    <row r="2815" spans="1:11" hidden="1" x14ac:dyDescent="0.3">
      <c r="A2815" s="6">
        <v>42866</v>
      </c>
      <c r="B2815" s="1">
        <f t="shared" si="129"/>
        <v>2017</v>
      </c>
      <c r="C2815" s="7">
        <v>2312.6799999999998</v>
      </c>
      <c r="D2815" s="7">
        <v>2354.44</v>
      </c>
      <c r="E2815" s="7">
        <v>2310.08</v>
      </c>
      <c r="F2815" s="7">
        <v>2354.16</v>
      </c>
      <c r="G2815" s="8">
        <v>22891000</v>
      </c>
      <c r="H2815" s="8">
        <v>468613000000</v>
      </c>
      <c r="I2815" s="7">
        <v>2.31</v>
      </c>
      <c r="J2815" s="1">
        <f t="shared" si="130"/>
        <v>5</v>
      </c>
      <c r="K2815" s="1">
        <f t="shared" si="131"/>
        <v>11</v>
      </c>
    </row>
    <row r="2816" spans="1:11" hidden="1" x14ac:dyDescent="0.3">
      <c r="A2816" s="6">
        <v>42867</v>
      </c>
      <c r="B2816" s="1">
        <f t="shared" si="129"/>
        <v>2017</v>
      </c>
      <c r="C2816" s="7">
        <v>2354.17</v>
      </c>
      <c r="D2816" s="7">
        <v>2355.61</v>
      </c>
      <c r="E2816" s="7">
        <v>2321.17</v>
      </c>
      <c r="F2816" s="7">
        <v>2326.62</v>
      </c>
      <c r="G2816" s="8">
        <v>14158300</v>
      </c>
      <c r="H2816" s="8">
        <v>299227000000</v>
      </c>
      <c r="I2816" s="7">
        <v>-1.17</v>
      </c>
      <c r="J2816" s="1">
        <f t="shared" si="130"/>
        <v>5</v>
      </c>
      <c r="K2816" s="1">
        <f t="shared" si="131"/>
        <v>12</v>
      </c>
    </row>
    <row r="2817" spans="1:11" hidden="1" x14ac:dyDescent="0.3">
      <c r="A2817" s="6">
        <v>42870</v>
      </c>
      <c r="B2817" s="1">
        <f t="shared" si="129"/>
        <v>2017</v>
      </c>
      <c r="C2817" s="7">
        <v>2330.64</v>
      </c>
      <c r="D2817" s="7">
        <v>2351.61</v>
      </c>
      <c r="E2817" s="7">
        <v>2322.8000000000002</v>
      </c>
      <c r="F2817" s="7">
        <v>2348.15</v>
      </c>
      <c r="G2817" s="8">
        <v>14181300</v>
      </c>
      <c r="H2817" s="8">
        <v>275253000000</v>
      </c>
      <c r="I2817" s="7">
        <v>0.93</v>
      </c>
      <c r="J2817" s="1">
        <f t="shared" si="130"/>
        <v>5</v>
      </c>
      <c r="K2817" s="1">
        <f t="shared" si="131"/>
        <v>15</v>
      </c>
    </row>
    <row r="2818" spans="1:11" hidden="1" x14ac:dyDescent="0.3">
      <c r="A2818" s="6">
        <v>42871</v>
      </c>
      <c r="B2818" s="1">
        <f t="shared" ref="B2818:B2881" si="132">YEAR(A2818)</f>
        <v>2017</v>
      </c>
      <c r="C2818" s="7">
        <v>2364.21</v>
      </c>
      <c r="D2818" s="7">
        <v>2368.21</v>
      </c>
      <c r="E2818" s="7">
        <v>2311.66</v>
      </c>
      <c r="F2818" s="7">
        <v>2314.92</v>
      </c>
      <c r="G2818" s="8">
        <v>17934400</v>
      </c>
      <c r="H2818" s="8">
        <v>352630000000</v>
      </c>
      <c r="I2818" s="7">
        <v>-1.42</v>
      </c>
      <c r="J2818" s="1">
        <f t="shared" si="130"/>
        <v>5</v>
      </c>
      <c r="K2818" s="1">
        <f t="shared" si="131"/>
        <v>16</v>
      </c>
    </row>
    <row r="2819" spans="1:11" hidden="1" x14ac:dyDescent="0.3">
      <c r="A2819" s="6">
        <v>42872</v>
      </c>
      <c r="B2819" s="1">
        <f t="shared" si="132"/>
        <v>2017</v>
      </c>
      <c r="C2819" s="7">
        <v>2318.21</v>
      </c>
      <c r="D2819" s="7">
        <v>2319.59</v>
      </c>
      <c r="E2819" s="7">
        <v>2302.3200000000002</v>
      </c>
      <c r="F2819" s="7">
        <v>2313.4899999999998</v>
      </c>
      <c r="G2819" s="8">
        <v>12486800</v>
      </c>
      <c r="H2819" s="8">
        <v>289349000000</v>
      </c>
      <c r="I2819" s="7">
        <v>-0.06</v>
      </c>
      <c r="J2819" s="1">
        <f t="shared" ref="J2819:J2882" si="133">MONTH(A2819)</f>
        <v>5</v>
      </c>
      <c r="K2819" s="1">
        <f t="shared" ref="K2819:K2882" si="134">DAY(A2819)</f>
        <v>17</v>
      </c>
    </row>
    <row r="2820" spans="1:11" hidden="1" x14ac:dyDescent="0.3">
      <c r="A2820" s="6">
        <v>42873</v>
      </c>
      <c r="B2820" s="1">
        <f t="shared" si="132"/>
        <v>2017</v>
      </c>
      <c r="C2820" s="7">
        <v>2271.64</v>
      </c>
      <c r="D2820" s="7">
        <v>2318.7800000000002</v>
      </c>
      <c r="E2820" s="7">
        <v>2269.0100000000002</v>
      </c>
      <c r="F2820" s="7">
        <v>2318.4699999999998</v>
      </c>
      <c r="G2820" s="8">
        <v>14696800</v>
      </c>
      <c r="H2820" s="8">
        <v>351831000000</v>
      </c>
      <c r="I2820" s="7">
        <v>0.22</v>
      </c>
      <c r="J2820" s="1">
        <f t="shared" si="133"/>
        <v>5</v>
      </c>
      <c r="K2820" s="1">
        <f t="shared" si="134"/>
        <v>18</v>
      </c>
    </row>
    <row r="2821" spans="1:11" hidden="1" x14ac:dyDescent="0.3">
      <c r="A2821" s="6">
        <v>42874</v>
      </c>
      <c r="B2821" s="1">
        <f t="shared" si="132"/>
        <v>2017</v>
      </c>
      <c r="C2821" s="7">
        <v>2317.9499999999998</v>
      </c>
      <c r="D2821" s="7">
        <v>2323.9299999999998</v>
      </c>
      <c r="E2821" s="7">
        <v>2301.81</v>
      </c>
      <c r="F2821" s="7">
        <v>2304.63</v>
      </c>
      <c r="G2821" s="8">
        <v>11956100</v>
      </c>
      <c r="H2821" s="8">
        <v>289738000000</v>
      </c>
      <c r="I2821" s="7">
        <v>-0.6</v>
      </c>
      <c r="J2821" s="1">
        <f t="shared" si="133"/>
        <v>5</v>
      </c>
      <c r="K2821" s="1">
        <f t="shared" si="134"/>
        <v>19</v>
      </c>
    </row>
    <row r="2822" spans="1:11" hidden="1" x14ac:dyDescent="0.3">
      <c r="A2822" s="6">
        <v>42877</v>
      </c>
      <c r="B2822" s="1">
        <f t="shared" si="132"/>
        <v>2017</v>
      </c>
      <c r="C2822" s="7">
        <v>2320.0100000000002</v>
      </c>
      <c r="D2822" s="7">
        <v>2337.73</v>
      </c>
      <c r="E2822" s="7">
        <v>2315.46</v>
      </c>
      <c r="F2822" s="7">
        <v>2337.27</v>
      </c>
      <c r="G2822" s="8">
        <v>11564300</v>
      </c>
      <c r="H2822" s="8">
        <v>271769000000</v>
      </c>
      <c r="I2822" s="7">
        <v>1.42</v>
      </c>
      <c r="J2822" s="1">
        <f t="shared" si="133"/>
        <v>5</v>
      </c>
      <c r="K2822" s="1">
        <f t="shared" si="134"/>
        <v>22</v>
      </c>
    </row>
    <row r="2823" spans="1:11" hidden="1" x14ac:dyDescent="0.3">
      <c r="A2823" s="6">
        <v>42878</v>
      </c>
      <c r="B2823" s="1">
        <f t="shared" si="132"/>
        <v>2017</v>
      </c>
      <c r="C2823" s="7">
        <v>2345.5100000000002</v>
      </c>
      <c r="D2823" s="7">
        <v>2346.1799999999998</v>
      </c>
      <c r="E2823" s="7">
        <v>2323.96</v>
      </c>
      <c r="F2823" s="7">
        <v>2324.33</v>
      </c>
      <c r="G2823" s="8">
        <v>13541200</v>
      </c>
      <c r="H2823" s="8">
        <v>289188000000</v>
      </c>
      <c r="I2823" s="7">
        <v>-0.55000000000000004</v>
      </c>
      <c r="J2823" s="1">
        <f t="shared" si="133"/>
        <v>5</v>
      </c>
      <c r="K2823" s="1">
        <f t="shared" si="134"/>
        <v>23</v>
      </c>
    </row>
    <row r="2824" spans="1:11" hidden="1" x14ac:dyDescent="0.3">
      <c r="A2824" s="6">
        <v>42879</v>
      </c>
      <c r="B2824" s="1">
        <f t="shared" si="132"/>
        <v>2017</v>
      </c>
      <c r="C2824" s="7">
        <v>2338.46</v>
      </c>
      <c r="D2824" s="7">
        <v>2346.81</v>
      </c>
      <c r="E2824" s="7">
        <v>2330.44</v>
      </c>
      <c r="F2824" s="7">
        <v>2335.5500000000002</v>
      </c>
      <c r="G2824" s="8">
        <v>10870500</v>
      </c>
      <c r="H2824" s="8">
        <v>255195000000</v>
      </c>
      <c r="I2824" s="7">
        <v>0.48</v>
      </c>
      <c r="J2824" s="1">
        <f t="shared" si="133"/>
        <v>5</v>
      </c>
      <c r="K2824" s="1">
        <f t="shared" si="134"/>
        <v>24</v>
      </c>
    </row>
    <row r="2825" spans="1:11" hidden="1" x14ac:dyDescent="0.3">
      <c r="A2825" s="6">
        <v>42880</v>
      </c>
      <c r="B2825" s="1">
        <f t="shared" si="132"/>
        <v>2017</v>
      </c>
      <c r="C2825" s="7">
        <v>2346.5300000000002</v>
      </c>
      <c r="D2825" s="7">
        <v>2347.7399999999998</v>
      </c>
      <c r="E2825" s="7">
        <v>2299.1999999999998</v>
      </c>
      <c r="F2825" s="7">
        <v>2306.42</v>
      </c>
      <c r="G2825" s="8">
        <v>14765300</v>
      </c>
      <c r="H2825" s="8">
        <v>283856000000</v>
      </c>
      <c r="I2825" s="7">
        <v>-1.25</v>
      </c>
      <c r="J2825" s="1">
        <f t="shared" si="133"/>
        <v>5</v>
      </c>
      <c r="K2825" s="1">
        <f t="shared" si="134"/>
        <v>25</v>
      </c>
    </row>
    <row r="2826" spans="1:11" hidden="1" x14ac:dyDescent="0.3">
      <c r="A2826" s="6">
        <v>42881</v>
      </c>
      <c r="B2826" s="1">
        <f t="shared" si="132"/>
        <v>2017</v>
      </c>
      <c r="C2826" s="7">
        <v>2318.69</v>
      </c>
      <c r="D2826" s="7">
        <v>2336.87</v>
      </c>
      <c r="E2826" s="7">
        <v>2316.4899999999998</v>
      </c>
      <c r="F2826" s="7">
        <v>2334.2800000000002</v>
      </c>
      <c r="G2826" s="8">
        <v>17307200</v>
      </c>
      <c r="H2826" s="8">
        <v>388338000000</v>
      </c>
      <c r="I2826" s="7">
        <v>1.21</v>
      </c>
      <c r="J2826" s="1">
        <f t="shared" si="133"/>
        <v>5</v>
      </c>
      <c r="K2826" s="1">
        <f t="shared" si="134"/>
        <v>26</v>
      </c>
    </row>
    <row r="2827" spans="1:11" hidden="1" x14ac:dyDescent="0.3">
      <c r="A2827" s="6">
        <v>42884</v>
      </c>
      <c r="B2827" s="1">
        <f t="shared" si="132"/>
        <v>2017</v>
      </c>
      <c r="C2827" s="7">
        <v>2355.36</v>
      </c>
      <c r="D2827" s="7">
        <v>2374.58</v>
      </c>
      <c r="E2827" s="7">
        <v>2344.0300000000002</v>
      </c>
      <c r="F2827" s="7">
        <v>2357.75</v>
      </c>
      <c r="G2827" s="8">
        <v>15092500</v>
      </c>
      <c r="H2827" s="8">
        <v>394356000000</v>
      </c>
      <c r="I2827" s="7">
        <v>1.01</v>
      </c>
      <c r="J2827" s="1">
        <f t="shared" si="133"/>
        <v>5</v>
      </c>
      <c r="K2827" s="1">
        <f t="shared" si="134"/>
        <v>29</v>
      </c>
    </row>
    <row r="2828" spans="1:11" hidden="1" x14ac:dyDescent="0.3">
      <c r="A2828" s="6">
        <v>42885</v>
      </c>
      <c r="B2828" s="1">
        <f t="shared" si="132"/>
        <v>2017</v>
      </c>
      <c r="C2828" s="7">
        <v>2371.31</v>
      </c>
      <c r="D2828" s="7">
        <v>2377.94</v>
      </c>
      <c r="E2828" s="7">
        <v>2348.9699999999998</v>
      </c>
      <c r="F2828" s="7">
        <v>2374.06</v>
      </c>
      <c r="G2828" s="8">
        <v>16125000</v>
      </c>
      <c r="H2828" s="8">
        <v>334131000000</v>
      </c>
      <c r="I2828" s="7">
        <v>0.69</v>
      </c>
      <c r="J2828" s="1">
        <f t="shared" si="133"/>
        <v>5</v>
      </c>
      <c r="K2828" s="1">
        <f t="shared" si="134"/>
        <v>30</v>
      </c>
    </row>
    <row r="2829" spans="1:11" hidden="1" x14ac:dyDescent="0.3">
      <c r="A2829" s="6">
        <v>42886</v>
      </c>
      <c r="B2829" s="1">
        <f t="shared" si="132"/>
        <v>2017</v>
      </c>
      <c r="C2829" s="7">
        <v>2372.92</v>
      </c>
      <c r="D2829" s="7">
        <v>2383.89</v>
      </c>
      <c r="E2829" s="7">
        <v>2363.16</v>
      </c>
      <c r="F2829" s="7">
        <v>2367.35</v>
      </c>
      <c r="G2829" s="8">
        <v>14509100</v>
      </c>
      <c r="H2829" s="8">
        <v>355140000000</v>
      </c>
      <c r="I2829" s="7">
        <v>-0.28000000000000003</v>
      </c>
      <c r="J2829" s="1">
        <f t="shared" si="133"/>
        <v>5</v>
      </c>
      <c r="K2829" s="1">
        <f t="shared" si="134"/>
        <v>31</v>
      </c>
    </row>
    <row r="2830" spans="1:11" hidden="1" x14ac:dyDescent="0.3">
      <c r="A2830" s="6">
        <v>42887</v>
      </c>
      <c r="B2830" s="1">
        <f t="shared" si="132"/>
        <v>2017</v>
      </c>
      <c r="C2830" s="7">
        <v>2364.25</v>
      </c>
      <c r="D2830" s="7">
        <v>2367.98</v>
      </c>
      <c r="E2830" s="7">
        <v>2350.9699999999998</v>
      </c>
      <c r="F2830" s="7">
        <v>2365.56</v>
      </c>
      <c r="G2830" s="8">
        <v>13577700</v>
      </c>
      <c r="H2830" s="8">
        <v>278806000000</v>
      </c>
      <c r="I2830" s="7">
        <v>-0.08</v>
      </c>
      <c r="J2830" s="1">
        <f t="shared" si="133"/>
        <v>6</v>
      </c>
      <c r="K2830" s="1">
        <f t="shared" si="134"/>
        <v>1</v>
      </c>
    </row>
    <row r="2831" spans="1:11" hidden="1" x14ac:dyDescent="0.3">
      <c r="A2831" s="6">
        <v>42888</v>
      </c>
      <c r="B2831" s="1">
        <f t="shared" si="132"/>
        <v>2017</v>
      </c>
      <c r="C2831" s="7">
        <v>2384.04</v>
      </c>
      <c r="D2831" s="7">
        <v>2401.62</v>
      </c>
      <c r="E2831" s="7">
        <v>2378.09</v>
      </c>
      <c r="F2831" s="7">
        <v>2401.27</v>
      </c>
      <c r="G2831" s="8">
        <v>14558300</v>
      </c>
      <c r="H2831" s="8">
        <v>320126000000</v>
      </c>
      <c r="I2831" s="7">
        <v>1.51</v>
      </c>
      <c r="J2831" s="1">
        <f t="shared" si="133"/>
        <v>6</v>
      </c>
      <c r="K2831" s="1">
        <f t="shared" si="134"/>
        <v>2</v>
      </c>
    </row>
    <row r="2832" spans="1:11" hidden="1" x14ac:dyDescent="0.3">
      <c r="A2832" s="6">
        <v>42891</v>
      </c>
      <c r="B2832" s="1">
        <f t="shared" si="132"/>
        <v>2017</v>
      </c>
      <c r="C2832" s="7">
        <v>2406.69</v>
      </c>
      <c r="D2832" s="7">
        <v>2407.92</v>
      </c>
      <c r="E2832" s="7">
        <v>2377.66</v>
      </c>
      <c r="F2832" s="7">
        <v>2386.4299999999998</v>
      </c>
      <c r="G2832" s="8">
        <v>11077900</v>
      </c>
      <c r="H2832" s="8">
        <v>271860000000</v>
      </c>
      <c r="I2832" s="7">
        <v>-0.62</v>
      </c>
      <c r="J2832" s="1">
        <f t="shared" si="133"/>
        <v>6</v>
      </c>
      <c r="K2832" s="1">
        <f t="shared" si="134"/>
        <v>5</v>
      </c>
    </row>
    <row r="2833" spans="1:11" hidden="1" x14ac:dyDescent="0.3">
      <c r="A2833" s="6">
        <v>42893</v>
      </c>
      <c r="B2833" s="1">
        <f t="shared" si="132"/>
        <v>2017</v>
      </c>
      <c r="C2833" s="7">
        <v>2381.23</v>
      </c>
      <c r="D2833" s="7">
        <v>2410.7399999999998</v>
      </c>
      <c r="E2833" s="7">
        <v>2375.85</v>
      </c>
      <c r="F2833" s="7">
        <v>2407.73</v>
      </c>
      <c r="G2833" s="8">
        <v>15446200</v>
      </c>
      <c r="H2833" s="8">
        <v>361415000000</v>
      </c>
      <c r="I2833" s="7">
        <v>0.89</v>
      </c>
      <c r="J2833" s="1">
        <f t="shared" si="133"/>
        <v>6</v>
      </c>
      <c r="K2833" s="1">
        <f t="shared" si="134"/>
        <v>7</v>
      </c>
    </row>
    <row r="2834" spans="1:11" hidden="1" x14ac:dyDescent="0.3">
      <c r="A2834" s="6">
        <v>42894</v>
      </c>
      <c r="B2834" s="1">
        <f t="shared" si="132"/>
        <v>2017</v>
      </c>
      <c r="C2834" s="7">
        <v>2415.38</v>
      </c>
      <c r="D2834" s="7">
        <v>2458.0100000000002</v>
      </c>
      <c r="E2834" s="7">
        <v>2411.2600000000002</v>
      </c>
      <c r="F2834" s="7">
        <v>2451.23</v>
      </c>
      <c r="G2834" s="8">
        <v>27132400</v>
      </c>
      <c r="H2834" s="8">
        <v>541564000000</v>
      </c>
      <c r="I2834" s="7">
        <v>1.81</v>
      </c>
      <c r="J2834" s="1">
        <f t="shared" si="133"/>
        <v>6</v>
      </c>
      <c r="K2834" s="1">
        <f t="shared" si="134"/>
        <v>8</v>
      </c>
    </row>
    <row r="2835" spans="1:11" hidden="1" x14ac:dyDescent="0.3">
      <c r="A2835" s="6">
        <v>42895</v>
      </c>
      <c r="B2835" s="1">
        <f t="shared" si="132"/>
        <v>2017</v>
      </c>
      <c r="C2835" s="7">
        <v>2461.31</v>
      </c>
      <c r="D2835" s="7">
        <v>2494.2199999999998</v>
      </c>
      <c r="E2835" s="7">
        <v>2453.67</v>
      </c>
      <c r="F2835" s="7">
        <v>2494</v>
      </c>
      <c r="G2835" s="8">
        <v>21325500</v>
      </c>
      <c r="H2835" s="8">
        <v>543989000000</v>
      </c>
      <c r="I2835" s="7">
        <v>1.74</v>
      </c>
      <c r="J2835" s="1">
        <f t="shared" si="133"/>
        <v>6</v>
      </c>
      <c r="K2835" s="1">
        <f t="shared" si="134"/>
        <v>9</v>
      </c>
    </row>
    <row r="2836" spans="1:11" hidden="1" x14ac:dyDescent="0.3">
      <c r="A2836" s="6">
        <v>42898</v>
      </c>
      <c r="B2836" s="1">
        <f t="shared" si="132"/>
        <v>2017</v>
      </c>
      <c r="C2836" s="7">
        <v>2455.5300000000002</v>
      </c>
      <c r="D2836" s="7">
        <v>2461.61</v>
      </c>
      <c r="E2836" s="7">
        <v>2417.4499999999998</v>
      </c>
      <c r="F2836" s="7">
        <v>2417.9</v>
      </c>
      <c r="G2836" s="8">
        <v>16726700</v>
      </c>
      <c r="H2836" s="8">
        <v>391544000000</v>
      </c>
      <c r="I2836" s="7">
        <v>-3.05</v>
      </c>
      <c r="J2836" s="1">
        <f t="shared" si="133"/>
        <v>6</v>
      </c>
      <c r="K2836" s="1">
        <f t="shared" si="134"/>
        <v>12</v>
      </c>
    </row>
    <row r="2837" spans="1:11" hidden="1" x14ac:dyDescent="0.3">
      <c r="A2837" s="6">
        <v>42899</v>
      </c>
      <c r="B2837" s="1">
        <f t="shared" si="132"/>
        <v>2017</v>
      </c>
      <c r="C2837" s="7">
        <v>2427.37</v>
      </c>
      <c r="D2837" s="7">
        <v>2443.96</v>
      </c>
      <c r="E2837" s="7">
        <v>2418.77</v>
      </c>
      <c r="F2837" s="7">
        <v>2443.27</v>
      </c>
      <c r="G2837" s="8">
        <v>15689400</v>
      </c>
      <c r="H2837" s="8">
        <v>395834000000</v>
      </c>
      <c r="I2837" s="7">
        <v>1.05</v>
      </c>
      <c r="J2837" s="1">
        <f t="shared" si="133"/>
        <v>6</v>
      </c>
      <c r="K2837" s="1">
        <f t="shared" si="134"/>
        <v>13</v>
      </c>
    </row>
    <row r="2838" spans="1:11" hidden="1" x14ac:dyDescent="0.3">
      <c r="A2838" s="6">
        <v>42900</v>
      </c>
      <c r="B2838" s="1">
        <f t="shared" si="132"/>
        <v>2017</v>
      </c>
      <c r="C2838" s="7">
        <v>2465.2800000000002</v>
      </c>
      <c r="D2838" s="7">
        <v>2490.02</v>
      </c>
      <c r="E2838" s="7">
        <v>2452.52</v>
      </c>
      <c r="F2838" s="7">
        <v>2454.54</v>
      </c>
      <c r="G2838" s="8">
        <v>18104900</v>
      </c>
      <c r="H2838" s="8">
        <v>475099000000</v>
      </c>
      <c r="I2838" s="7">
        <v>0.46</v>
      </c>
      <c r="J2838" s="1">
        <f t="shared" si="133"/>
        <v>6</v>
      </c>
      <c r="K2838" s="1">
        <f t="shared" si="134"/>
        <v>14</v>
      </c>
    </row>
    <row r="2839" spans="1:11" hidden="1" x14ac:dyDescent="0.3">
      <c r="A2839" s="6">
        <v>42901</v>
      </c>
      <c r="B2839" s="1">
        <f t="shared" si="132"/>
        <v>2017</v>
      </c>
      <c r="C2839" s="7">
        <v>2457.73</v>
      </c>
      <c r="D2839" s="7">
        <v>2459.6</v>
      </c>
      <c r="E2839" s="7">
        <v>2408.5100000000002</v>
      </c>
      <c r="F2839" s="7">
        <v>2454.31</v>
      </c>
      <c r="G2839" s="8">
        <v>16295100</v>
      </c>
      <c r="H2839" s="8">
        <v>442956000000</v>
      </c>
      <c r="I2839" s="7">
        <v>-0.01</v>
      </c>
      <c r="J2839" s="1">
        <f t="shared" si="133"/>
        <v>6</v>
      </c>
      <c r="K2839" s="1">
        <f t="shared" si="134"/>
        <v>15</v>
      </c>
    </row>
    <row r="2840" spans="1:11" hidden="1" x14ac:dyDescent="0.3">
      <c r="A2840" s="6">
        <v>42902</v>
      </c>
      <c r="B2840" s="1">
        <f t="shared" si="132"/>
        <v>2017</v>
      </c>
      <c r="C2840" s="7">
        <v>2461.94</v>
      </c>
      <c r="D2840" s="7">
        <v>2486.2199999999998</v>
      </c>
      <c r="E2840" s="7">
        <v>2455.98</v>
      </c>
      <c r="F2840" s="7">
        <v>2468.75</v>
      </c>
      <c r="G2840" s="8">
        <v>14008700</v>
      </c>
      <c r="H2840" s="8">
        <v>403673000000</v>
      </c>
      <c r="I2840" s="7">
        <v>0.59</v>
      </c>
      <c r="J2840" s="1">
        <f t="shared" si="133"/>
        <v>6</v>
      </c>
      <c r="K2840" s="1">
        <f t="shared" si="134"/>
        <v>16</v>
      </c>
    </row>
    <row r="2841" spans="1:11" hidden="1" x14ac:dyDescent="0.3">
      <c r="A2841" s="6">
        <v>42905</v>
      </c>
      <c r="B2841" s="1">
        <f t="shared" si="132"/>
        <v>2017</v>
      </c>
      <c r="C2841" s="7">
        <v>2479.4499999999998</v>
      </c>
      <c r="D2841" s="7">
        <v>2527.0100000000002</v>
      </c>
      <c r="E2841" s="7">
        <v>2478.16</v>
      </c>
      <c r="F2841" s="7">
        <v>2524.4299999999998</v>
      </c>
      <c r="G2841" s="8">
        <v>18074800</v>
      </c>
      <c r="H2841" s="8">
        <v>527741000000</v>
      </c>
      <c r="I2841" s="7">
        <v>2.2599999999999998</v>
      </c>
      <c r="J2841" s="1">
        <f t="shared" si="133"/>
        <v>6</v>
      </c>
      <c r="K2841" s="1">
        <f t="shared" si="134"/>
        <v>19</v>
      </c>
    </row>
    <row r="2842" spans="1:11" hidden="1" x14ac:dyDescent="0.3">
      <c r="A2842" s="6">
        <v>42906</v>
      </c>
      <c r="B2842" s="1">
        <f t="shared" si="132"/>
        <v>2017</v>
      </c>
      <c r="C2842" s="7">
        <v>2557.67</v>
      </c>
      <c r="D2842" s="7">
        <v>2561.9499999999998</v>
      </c>
      <c r="E2842" s="7">
        <v>2500.31</v>
      </c>
      <c r="F2842" s="7">
        <v>2500.79</v>
      </c>
      <c r="G2842" s="8">
        <v>17110600</v>
      </c>
      <c r="H2842" s="8">
        <v>591812000000</v>
      </c>
      <c r="I2842" s="7">
        <v>-0.94</v>
      </c>
      <c r="J2842" s="1">
        <f t="shared" si="133"/>
        <v>6</v>
      </c>
      <c r="K2842" s="1">
        <f t="shared" si="134"/>
        <v>20</v>
      </c>
    </row>
    <row r="2843" spans="1:11" hidden="1" x14ac:dyDescent="0.3">
      <c r="A2843" s="6">
        <v>42907</v>
      </c>
      <c r="B2843" s="1">
        <f t="shared" si="132"/>
        <v>2017</v>
      </c>
      <c r="C2843" s="7">
        <v>2486.83</v>
      </c>
      <c r="D2843" s="7">
        <v>2509.5100000000002</v>
      </c>
      <c r="E2843" s="7">
        <v>2457.5700000000002</v>
      </c>
      <c r="F2843" s="7">
        <v>2495.1</v>
      </c>
      <c r="G2843" s="8">
        <v>14126600</v>
      </c>
      <c r="H2843" s="8">
        <v>501935000000</v>
      </c>
      <c r="I2843" s="7">
        <v>-0.23</v>
      </c>
      <c r="J2843" s="1">
        <f t="shared" si="133"/>
        <v>6</v>
      </c>
      <c r="K2843" s="1">
        <f t="shared" si="134"/>
        <v>21</v>
      </c>
    </row>
    <row r="2844" spans="1:11" hidden="1" x14ac:dyDescent="0.3">
      <c r="A2844" s="6">
        <v>42908</v>
      </c>
      <c r="B2844" s="1">
        <f t="shared" si="132"/>
        <v>2017</v>
      </c>
      <c r="C2844" s="7">
        <v>2526.85</v>
      </c>
      <c r="D2844" s="7">
        <v>2532.41</v>
      </c>
      <c r="E2844" s="7">
        <v>2488.12</v>
      </c>
      <c r="F2844" s="7">
        <v>2493.06</v>
      </c>
      <c r="G2844" s="8">
        <v>14889000</v>
      </c>
      <c r="H2844" s="8">
        <v>489177000000</v>
      </c>
      <c r="I2844" s="7">
        <v>-0.08</v>
      </c>
      <c r="J2844" s="1">
        <f t="shared" si="133"/>
        <v>6</v>
      </c>
      <c r="K2844" s="1">
        <f t="shared" si="134"/>
        <v>22</v>
      </c>
    </row>
    <row r="2845" spans="1:11" hidden="1" x14ac:dyDescent="0.3">
      <c r="A2845" s="6">
        <v>42909</v>
      </c>
      <c r="B2845" s="1">
        <f t="shared" si="132"/>
        <v>2017</v>
      </c>
      <c r="C2845" s="7">
        <v>2491.9</v>
      </c>
      <c r="D2845" s="7">
        <v>2535.11</v>
      </c>
      <c r="E2845" s="7">
        <v>2483.46</v>
      </c>
      <c r="F2845" s="7">
        <v>2531.23</v>
      </c>
      <c r="G2845" s="8">
        <v>11517900</v>
      </c>
      <c r="H2845" s="8">
        <v>358608000000</v>
      </c>
      <c r="I2845" s="7">
        <v>1.53</v>
      </c>
      <c r="J2845" s="1">
        <f t="shared" si="133"/>
        <v>6</v>
      </c>
      <c r="K2845" s="1">
        <f t="shared" si="134"/>
        <v>23</v>
      </c>
    </row>
    <row r="2846" spans="1:11" hidden="1" x14ac:dyDescent="0.3">
      <c r="A2846" s="6">
        <v>42912</v>
      </c>
      <c r="B2846" s="1">
        <f t="shared" si="132"/>
        <v>2017</v>
      </c>
      <c r="C2846" s="7">
        <v>2542.77</v>
      </c>
      <c r="D2846" s="7">
        <v>2601.41</v>
      </c>
      <c r="E2846" s="7">
        <v>2538.66</v>
      </c>
      <c r="F2846" s="7">
        <v>2601.41</v>
      </c>
      <c r="G2846" s="8">
        <v>19932300</v>
      </c>
      <c r="H2846" s="8">
        <v>524479000000</v>
      </c>
      <c r="I2846" s="7">
        <v>2.77</v>
      </c>
      <c r="J2846" s="1">
        <f t="shared" si="133"/>
        <v>6</v>
      </c>
      <c r="K2846" s="1">
        <f t="shared" si="134"/>
        <v>26</v>
      </c>
    </row>
    <row r="2847" spans="1:11" hidden="1" x14ac:dyDescent="0.3">
      <c r="A2847" s="6">
        <v>42913</v>
      </c>
      <c r="B2847" s="1">
        <f t="shared" si="132"/>
        <v>2017</v>
      </c>
      <c r="C2847" s="7">
        <v>2612.71</v>
      </c>
      <c r="D2847" s="7">
        <v>2647.78</v>
      </c>
      <c r="E2847" s="7">
        <v>2597.3200000000002</v>
      </c>
      <c r="F2847" s="7">
        <v>2639.04</v>
      </c>
      <c r="G2847" s="8">
        <v>18811200</v>
      </c>
      <c r="H2847" s="8">
        <v>572182000000</v>
      </c>
      <c r="I2847" s="7">
        <v>1.45</v>
      </c>
      <c r="J2847" s="1">
        <f t="shared" si="133"/>
        <v>6</v>
      </c>
      <c r="K2847" s="1">
        <f t="shared" si="134"/>
        <v>27</v>
      </c>
    </row>
    <row r="2848" spans="1:11" hidden="1" x14ac:dyDescent="0.3">
      <c r="A2848" s="6">
        <v>42914</v>
      </c>
      <c r="B2848" s="1">
        <f t="shared" si="132"/>
        <v>2017</v>
      </c>
      <c r="C2848" s="7">
        <v>2614.37</v>
      </c>
      <c r="D2848" s="7">
        <v>2653.78</v>
      </c>
      <c r="E2848" s="7">
        <v>2588.5300000000002</v>
      </c>
      <c r="F2848" s="7">
        <v>2592.7800000000002</v>
      </c>
      <c r="G2848" s="8">
        <v>20933300</v>
      </c>
      <c r="H2848" s="8">
        <v>632926000000</v>
      </c>
      <c r="I2848" s="7">
        <v>-1.75</v>
      </c>
      <c r="J2848" s="1">
        <f t="shared" si="133"/>
        <v>6</v>
      </c>
      <c r="K2848" s="1">
        <f t="shared" si="134"/>
        <v>28</v>
      </c>
    </row>
    <row r="2849" spans="1:11" hidden="1" x14ac:dyDescent="0.3">
      <c r="A2849" s="6">
        <v>42915</v>
      </c>
      <c r="B2849" s="1">
        <f t="shared" si="132"/>
        <v>2017</v>
      </c>
      <c r="C2849" s="7">
        <v>2622.83</v>
      </c>
      <c r="D2849" s="7">
        <v>2632.87</v>
      </c>
      <c r="E2849" s="7">
        <v>2588.5300000000002</v>
      </c>
      <c r="F2849" s="7">
        <v>2608.4699999999998</v>
      </c>
      <c r="G2849" s="8">
        <v>12851200</v>
      </c>
      <c r="H2849" s="8">
        <v>413882000000</v>
      </c>
      <c r="I2849" s="7">
        <v>0.61</v>
      </c>
      <c r="J2849" s="1">
        <f t="shared" si="133"/>
        <v>6</v>
      </c>
      <c r="K2849" s="1">
        <f t="shared" si="134"/>
        <v>29</v>
      </c>
    </row>
    <row r="2850" spans="1:11" hidden="1" x14ac:dyDescent="0.3">
      <c r="A2850" s="6">
        <v>42916</v>
      </c>
      <c r="B2850" s="1">
        <f t="shared" si="132"/>
        <v>2017</v>
      </c>
      <c r="C2850" s="7">
        <v>2575.36</v>
      </c>
      <c r="D2850" s="7">
        <v>2595.66</v>
      </c>
      <c r="E2850" s="7">
        <v>2570.0100000000002</v>
      </c>
      <c r="F2850" s="7">
        <v>2594.11</v>
      </c>
      <c r="G2850" s="8">
        <v>10666700</v>
      </c>
      <c r="H2850" s="8">
        <v>355197000000</v>
      </c>
      <c r="I2850" s="7">
        <v>-0.55000000000000004</v>
      </c>
      <c r="J2850" s="1">
        <f t="shared" si="133"/>
        <v>6</v>
      </c>
      <c r="K2850" s="1">
        <f t="shared" si="134"/>
        <v>30</v>
      </c>
    </row>
    <row r="2851" spans="1:11" hidden="1" x14ac:dyDescent="0.3">
      <c r="A2851" s="6">
        <v>42919</v>
      </c>
      <c r="B2851" s="1">
        <f t="shared" si="132"/>
        <v>2017</v>
      </c>
      <c r="C2851" s="7">
        <v>2589.91</v>
      </c>
      <c r="D2851" s="7">
        <v>2589.91</v>
      </c>
      <c r="E2851" s="7">
        <v>2511.81</v>
      </c>
      <c r="F2851" s="7">
        <v>2523.7199999999998</v>
      </c>
      <c r="G2851" s="8">
        <v>14261000</v>
      </c>
      <c r="H2851" s="8">
        <v>430157000000</v>
      </c>
      <c r="I2851" s="7">
        <v>-2.71</v>
      </c>
      <c r="J2851" s="1">
        <f t="shared" si="133"/>
        <v>7</v>
      </c>
      <c r="K2851" s="1">
        <f t="shared" si="134"/>
        <v>3</v>
      </c>
    </row>
    <row r="2852" spans="1:11" hidden="1" x14ac:dyDescent="0.3">
      <c r="A2852" s="6">
        <v>42920</v>
      </c>
      <c r="B2852" s="1">
        <f t="shared" si="132"/>
        <v>2017</v>
      </c>
      <c r="C2852" s="7">
        <v>2520.2600000000002</v>
      </c>
      <c r="D2852" s="7">
        <v>2548.0100000000002</v>
      </c>
      <c r="E2852" s="7">
        <v>2493.09</v>
      </c>
      <c r="F2852" s="7">
        <v>2507.29</v>
      </c>
      <c r="G2852" s="8">
        <v>13217800</v>
      </c>
      <c r="H2852" s="8">
        <v>366946000000</v>
      </c>
      <c r="I2852" s="7">
        <v>-0.65</v>
      </c>
      <c r="J2852" s="1">
        <f t="shared" si="133"/>
        <v>7</v>
      </c>
      <c r="K2852" s="1">
        <f t="shared" si="134"/>
        <v>4</v>
      </c>
    </row>
    <row r="2853" spans="1:11" hidden="1" x14ac:dyDescent="0.3">
      <c r="A2853" s="6">
        <v>42921</v>
      </c>
      <c r="B2853" s="1">
        <f t="shared" si="132"/>
        <v>2017</v>
      </c>
      <c r="C2853" s="7">
        <v>2514.21</v>
      </c>
      <c r="D2853" s="7">
        <v>2569.08</v>
      </c>
      <c r="E2853" s="7">
        <v>2510.9299999999998</v>
      </c>
      <c r="F2853" s="7">
        <v>2569.08</v>
      </c>
      <c r="G2853" s="8">
        <v>13988800</v>
      </c>
      <c r="H2853" s="8">
        <v>467026000000</v>
      </c>
      <c r="I2853" s="7">
        <v>2.46</v>
      </c>
      <c r="J2853" s="1">
        <f t="shared" si="133"/>
        <v>7</v>
      </c>
      <c r="K2853" s="1">
        <f t="shared" si="134"/>
        <v>5</v>
      </c>
    </row>
    <row r="2854" spans="1:11" hidden="1" x14ac:dyDescent="0.3">
      <c r="A2854" s="6">
        <v>42922</v>
      </c>
      <c r="B2854" s="1">
        <f t="shared" si="132"/>
        <v>2017</v>
      </c>
      <c r="C2854" s="7">
        <v>2591.5</v>
      </c>
      <c r="D2854" s="7">
        <v>2598.21</v>
      </c>
      <c r="E2854" s="7">
        <v>2561.73</v>
      </c>
      <c r="F2854" s="7">
        <v>2577.75</v>
      </c>
      <c r="G2854" s="8">
        <v>11068900</v>
      </c>
      <c r="H2854" s="8">
        <v>400262000000</v>
      </c>
      <c r="I2854" s="7">
        <v>0.34</v>
      </c>
      <c r="J2854" s="1">
        <f t="shared" si="133"/>
        <v>7</v>
      </c>
      <c r="K2854" s="1">
        <f t="shared" si="134"/>
        <v>6</v>
      </c>
    </row>
    <row r="2855" spans="1:11" hidden="1" x14ac:dyDescent="0.3">
      <c r="A2855" s="6">
        <v>42923</v>
      </c>
      <c r="B2855" s="1">
        <f t="shared" si="132"/>
        <v>2017</v>
      </c>
      <c r="C2855" s="7">
        <v>2562.4899999999998</v>
      </c>
      <c r="D2855" s="7">
        <v>2593.4</v>
      </c>
      <c r="E2855" s="7">
        <v>2553.6799999999998</v>
      </c>
      <c r="F2855" s="7">
        <v>2570.96</v>
      </c>
      <c r="G2855" s="8">
        <v>14433300</v>
      </c>
      <c r="H2855" s="8">
        <v>381152000000</v>
      </c>
      <c r="I2855" s="7">
        <v>-0.26</v>
      </c>
      <c r="J2855" s="1">
        <f t="shared" si="133"/>
        <v>7</v>
      </c>
      <c r="K2855" s="1">
        <f t="shared" si="134"/>
        <v>7</v>
      </c>
    </row>
    <row r="2856" spans="1:11" hidden="1" x14ac:dyDescent="0.3">
      <c r="A2856" s="6">
        <v>42926</v>
      </c>
      <c r="B2856" s="1">
        <f t="shared" si="132"/>
        <v>2017</v>
      </c>
      <c r="C2856" s="7">
        <v>2581.48</v>
      </c>
      <c r="D2856" s="7">
        <v>2581.48</v>
      </c>
      <c r="E2856" s="7">
        <v>2544.21</v>
      </c>
      <c r="F2856" s="7">
        <v>2566.62</v>
      </c>
      <c r="G2856" s="8">
        <v>10509900</v>
      </c>
      <c r="H2856" s="8">
        <v>308954000000</v>
      </c>
      <c r="I2856" s="7">
        <v>-0.17</v>
      </c>
      <c r="J2856" s="1">
        <f t="shared" si="133"/>
        <v>7</v>
      </c>
      <c r="K2856" s="1">
        <f t="shared" si="134"/>
        <v>10</v>
      </c>
    </row>
    <row r="2857" spans="1:11" hidden="1" x14ac:dyDescent="0.3">
      <c r="A2857" s="6">
        <v>42927</v>
      </c>
      <c r="B2857" s="1">
        <f t="shared" si="132"/>
        <v>2017</v>
      </c>
      <c r="C2857" s="7">
        <v>2575.31</v>
      </c>
      <c r="D2857" s="7">
        <v>2594.34</v>
      </c>
      <c r="E2857" s="7">
        <v>2570.0500000000002</v>
      </c>
      <c r="F2857" s="7">
        <v>2593.37</v>
      </c>
      <c r="G2857" s="8">
        <v>13951900</v>
      </c>
      <c r="H2857" s="8">
        <v>373001000000</v>
      </c>
      <c r="I2857" s="7">
        <v>1.04</v>
      </c>
      <c r="J2857" s="1">
        <f t="shared" si="133"/>
        <v>7</v>
      </c>
      <c r="K2857" s="1">
        <f t="shared" si="134"/>
        <v>11</v>
      </c>
    </row>
    <row r="2858" spans="1:11" hidden="1" x14ac:dyDescent="0.3">
      <c r="A2858" s="6">
        <v>42928</v>
      </c>
      <c r="B2858" s="1">
        <f t="shared" si="132"/>
        <v>2017</v>
      </c>
      <c r="C2858" s="7">
        <v>2593.2600000000002</v>
      </c>
      <c r="D2858" s="7">
        <v>2605.4299999999998</v>
      </c>
      <c r="E2858" s="7">
        <v>2587.2600000000002</v>
      </c>
      <c r="F2858" s="7">
        <v>2592.44</v>
      </c>
      <c r="G2858" s="8">
        <v>11413200</v>
      </c>
      <c r="H2858" s="8">
        <v>370893000000</v>
      </c>
      <c r="I2858" s="7">
        <v>-0.04</v>
      </c>
      <c r="J2858" s="1">
        <f t="shared" si="133"/>
        <v>7</v>
      </c>
      <c r="K2858" s="1">
        <f t="shared" si="134"/>
        <v>12</v>
      </c>
    </row>
    <row r="2859" spans="1:11" hidden="1" x14ac:dyDescent="0.3">
      <c r="A2859" s="6">
        <v>42929</v>
      </c>
      <c r="B2859" s="1">
        <f t="shared" si="132"/>
        <v>2017</v>
      </c>
      <c r="C2859" s="7">
        <v>2611.23</v>
      </c>
      <c r="D2859" s="7">
        <v>2675.03</v>
      </c>
      <c r="E2859" s="7">
        <v>2608.7600000000002</v>
      </c>
      <c r="F2859" s="7">
        <v>2658.91</v>
      </c>
      <c r="G2859" s="8">
        <v>17768000</v>
      </c>
      <c r="H2859" s="8">
        <v>610767000000</v>
      </c>
      <c r="I2859" s="7">
        <v>2.56</v>
      </c>
      <c r="J2859" s="1">
        <f t="shared" si="133"/>
        <v>7</v>
      </c>
      <c r="K2859" s="1">
        <f t="shared" si="134"/>
        <v>13</v>
      </c>
    </row>
    <row r="2860" spans="1:11" hidden="1" x14ac:dyDescent="0.3">
      <c r="A2860" s="6">
        <v>42930</v>
      </c>
      <c r="B2860" s="1">
        <f t="shared" si="132"/>
        <v>2017</v>
      </c>
      <c r="C2860" s="7">
        <v>2684.61</v>
      </c>
      <c r="D2860" s="7">
        <v>2694.63</v>
      </c>
      <c r="E2860" s="7">
        <v>2655.8</v>
      </c>
      <c r="F2860" s="7">
        <v>2665.77</v>
      </c>
      <c r="G2860" s="8">
        <v>14286400</v>
      </c>
      <c r="H2860" s="8">
        <v>414657000000</v>
      </c>
      <c r="I2860" s="7">
        <v>0.26</v>
      </c>
      <c r="J2860" s="1">
        <f t="shared" si="133"/>
        <v>7</v>
      </c>
      <c r="K2860" s="1">
        <f t="shared" si="134"/>
        <v>14</v>
      </c>
    </row>
    <row r="2861" spans="1:11" hidden="1" x14ac:dyDescent="0.3">
      <c r="A2861" s="6">
        <v>42933</v>
      </c>
      <c r="B2861" s="1">
        <f t="shared" si="132"/>
        <v>2017</v>
      </c>
      <c r="C2861" s="7">
        <v>2684.34</v>
      </c>
      <c r="D2861" s="7">
        <v>2690.36</v>
      </c>
      <c r="E2861" s="7">
        <v>2664.97</v>
      </c>
      <c r="F2861" s="7">
        <v>2689.94</v>
      </c>
      <c r="G2861" s="8">
        <v>13254700</v>
      </c>
      <c r="H2861" s="8">
        <v>383904000000</v>
      </c>
      <c r="I2861" s="7">
        <v>0.91</v>
      </c>
      <c r="J2861" s="1">
        <f t="shared" si="133"/>
        <v>7</v>
      </c>
      <c r="K2861" s="1">
        <f t="shared" si="134"/>
        <v>17</v>
      </c>
    </row>
    <row r="2862" spans="1:11" hidden="1" x14ac:dyDescent="0.3">
      <c r="A2862" s="6">
        <v>42934</v>
      </c>
      <c r="B2862" s="1">
        <f t="shared" si="132"/>
        <v>2017</v>
      </c>
      <c r="C2862" s="7">
        <v>2685.09</v>
      </c>
      <c r="D2862" s="7">
        <v>2714.29</v>
      </c>
      <c r="E2862" s="7">
        <v>2674.02</v>
      </c>
      <c r="F2862" s="7">
        <v>2707.58</v>
      </c>
      <c r="G2862" s="8">
        <v>16622800</v>
      </c>
      <c r="H2862" s="8">
        <v>365061000000</v>
      </c>
      <c r="I2862" s="7">
        <v>0.66</v>
      </c>
      <c r="J2862" s="1">
        <f t="shared" si="133"/>
        <v>7</v>
      </c>
      <c r="K2862" s="1">
        <f t="shared" si="134"/>
        <v>18</v>
      </c>
    </row>
    <row r="2863" spans="1:11" hidden="1" x14ac:dyDescent="0.3">
      <c r="A2863" s="6">
        <v>42935</v>
      </c>
      <c r="B2863" s="1">
        <f t="shared" si="132"/>
        <v>2017</v>
      </c>
      <c r="C2863" s="7">
        <v>2724.4</v>
      </c>
      <c r="D2863" s="7">
        <v>2753.54</v>
      </c>
      <c r="E2863" s="7">
        <v>2716.7</v>
      </c>
      <c r="F2863" s="7">
        <v>2753.18</v>
      </c>
      <c r="G2863" s="8">
        <v>17823700</v>
      </c>
      <c r="H2863" s="8">
        <v>414641000000</v>
      </c>
      <c r="I2863" s="7">
        <v>1.68</v>
      </c>
      <c r="J2863" s="1">
        <f t="shared" si="133"/>
        <v>7</v>
      </c>
      <c r="K2863" s="1">
        <f t="shared" si="134"/>
        <v>19</v>
      </c>
    </row>
    <row r="2864" spans="1:11" hidden="1" x14ac:dyDescent="0.3">
      <c r="A2864" s="6">
        <v>42936</v>
      </c>
      <c r="B2864" s="1">
        <f t="shared" si="132"/>
        <v>2017</v>
      </c>
      <c r="C2864" s="7">
        <v>2765.9</v>
      </c>
      <c r="D2864" s="7">
        <v>2768.78</v>
      </c>
      <c r="E2864" s="7">
        <v>2740.73</v>
      </c>
      <c r="F2864" s="7">
        <v>2763.89</v>
      </c>
      <c r="G2864" s="8">
        <v>14879300</v>
      </c>
      <c r="H2864" s="8">
        <v>339760000000</v>
      </c>
      <c r="I2864" s="7">
        <v>0.39</v>
      </c>
      <c r="J2864" s="1">
        <f t="shared" si="133"/>
        <v>7</v>
      </c>
      <c r="K2864" s="1">
        <f t="shared" si="134"/>
        <v>20</v>
      </c>
    </row>
    <row r="2865" spans="1:11" hidden="1" x14ac:dyDescent="0.3">
      <c r="A2865" s="6">
        <v>42937</v>
      </c>
      <c r="B2865" s="1">
        <f t="shared" si="132"/>
        <v>2017</v>
      </c>
      <c r="C2865" s="7">
        <v>2754.05</v>
      </c>
      <c r="D2865" s="7">
        <v>2764.77</v>
      </c>
      <c r="E2865" s="7">
        <v>2731.05</v>
      </c>
      <c r="F2865" s="7">
        <v>2758.86</v>
      </c>
      <c r="G2865" s="8">
        <v>17991300</v>
      </c>
      <c r="H2865" s="8">
        <v>348029000000</v>
      </c>
      <c r="I2865" s="7">
        <v>-0.18</v>
      </c>
      <c r="J2865" s="1">
        <f t="shared" si="133"/>
        <v>7</v>
      </c>
      <c r="K2865" s="1">
        <f t="shared" si="134"/>
        <v>21</v>
      </c>
    </row>
    <row r="2866" spans="1:11" hidden="1" x14ac:dyDescent="0.3">
      <c r="A2866" s="6">
        <v>42940</v>
      </c>
      <c r="B2866" s="1">
        <f t="shared" si="132"/>
        <v>2017</v>
      </c>
      <c r="C2866" s="7">
        <v>2765.18</v>
      </c>
      <c r="D2866" s="7">
        <v>2803.33</v>
      </c>
      <c r="E2866" s="7">
        <v>2758.89</v>
      </c>
      <c r="F2866" s="7">
        <v>2787.48</v>
      </c>
      <c r="G2866" s="8">
        <v>18782400</v>
      </c>
      <c r="H2866" s="8">
        <v>477359000000</v>
      </c>
      <c r="I2866" s="7">
        <v>1.04</v>
      </c>
      <c r="J2866" s="1">
        <f t="shared" si="133"/>
        <v>7</v>
      </c>
      <c r="K2866" s="1">
        <f t="shared" si="134"/>
        <v>24</v>
      </c>
    </row>
    <row r="2867" spans="1:11" hidden="1" x14ac:dyDescent="0.3">
      <c r="A2867" s="6">
        <v>42941</v>
      </c>
      <c r="B2867" s="1">
        <f t="shared" si="132"/>
        <v>2017</v>
      </c>
      <c r="C2867" s="7">
        <v>2786.81</v>
      </c>
      <c r="D2867" s="7">
        <v>2793.56</v>
      </c>
      <c r="E2867" s="7">
        <v>2695.46</v>
      </c>
      <c r="F2867" s="7">
        <v>2698.23</v>
      </c>
      <c r="G2867" s="8">
        <v>25645400</v>
      </c>
      <c r="H2867" s="8">
        <v>687971000000</v>
      </c>
      <c r="I2867" s="7">
        <v>-3.2</v>
      </c>
      <c r="J2867" s="1">
        <f t="shared" si="133"/>
        <v>7</v>
      </c>
      <c r="K2867" s="1">
        <f t="shared" si="134"/>
        <v>25</v>
      </c>
    </row>
    <row r="2868" spans="1:11" hidden="1" x14ac:dyDescent="0.3">
      <c r="A2868" s="6">
        <v>42942</v>
      </c>
      <c r="B2868" s="1">
        <f t="shared" si="132"/>
        <v>2017</v>
      </c>
      <c r="C2868" s="7">
        <v>2701.7</v>
      </c>
      <c r="D2868" s="7">
        <v>2708.44</v>
      </c>
      <c r="E2868" s="7">
        <v>2613.02</v>
      </c>
      <c r="F2868" s="7">
        <v>2630.42</v>
      </c>
      <c r="G2868" s="8">
        <v>26622700</v>
      </c>
      <c r="H2868" s="8">
        <v>916024000000</v>
      </c>
      <c r="I2868" s="7">
        <v>-2.5099999999999998</v>
      </c>
      <c r="J2868" s="1">
        <f t="shared" si="133"/>
        <v>7</v>
      </c>
      <c r="K2868" s="1">
        <f t="shared" si="134"/>
        <v>26</v>
      </c>
    </row>
    <row r="2869" spans="1:11" hidden="1" x14ac:dyDescent="0.3">
      <c r="A2869" s="6">
        <v>42943</v>
      </c>
      <c r="B2869" s="1">
        <f t="shared" si="132"/>
        <v>2017</v>
      </c>
      <c r="C2869" s="7">
        <v>2640.9</v>
      </c>
      <c r="D2869" s="7">
        <v>2681.28</v>
      </c>
      <c r="E2869" s="7">
        <v>2629.09</v>
      </c>
      <c r="F2869" s="7">
        <v>2657.19</v>
      </c>
      <c r="G2869" s="8">
        <v>16209400</v>
      </c>
      <c r="H2869" s="8">
        <v>588206000000</v>
      </c>
      <c r="I2869" s="7">
        <v>1.02</v>
      </c>
      <c r="J2869" s="1">
        <f t="shared" si="133"/>
        <v>7</v>
      </c>
      <c r="K2869" s="1">
        <f t="shared" si="134"/>
        <v>27</v>
      </c>
    </row>
    <row r="2870" spans="1:11" hidden="1" x14ac:dyDescent="0.3">
      <c r="A2870" s="6">
        <v>42944</v>
      </c>
      <c r="B2870" s="1">
        <f t="shared" si="132"/>
        <v>2017</v>
      </c>
      <c r="C2870" s="7">
        <v>2640.94</v>
      </c>
      <c r="D2870" s="7">
        <v>2640.94</v>
      </c>
      <c r="E2870" s="7">
        <v>2529.23</v>
      </c>
      <c r="F2870" s="7">
        <v>2540.11</v>
      </c>
      <c r="G2870" s="8">
        <v>22919200</v>
      </c>
      <c r="H2870" s="8">
        <v>761179000000</v>
      </c>
      <c r="I2870" s="7">
        <v>-4.41</v>
      </c>
      <c r="J2870" s="1">
        <f t="shared" si="133"/>
        <v>7</v>
      </c>
      <c r="K2870" s="1">
        <f t="shared" si="134"/>
        <v>28</v>
      </c>
    </row>
    <row r="2871" spans="1:11" hidden="1" x14ac:dyDescent="0.3">
      <c r="A2871" s="6">
        <v>42947</v>
      </c>
      <c r="B2871" s="1">
        <f t="shared" si="132"/>
        <v>2017</v>
      </c>
      <c r="C2871" s="7">
        <v>2518.39</v>
      </c>
      <c r="D2871" s="7">
        <v>2574.0100000000002</v>
      </c>
      <c r="E2871" s="7">
        <v>2511.69</v>
      </c>
      <c r="F2871" s="7">
        <v>2573.84</v>
      </c>
      <c r="G2871" s="8">
        <v>15266300</v>
      </c>
      <c r="H2871" s="8">
        <v>471778000000</v>
      </c>
      <c r="I2871" s="7">
        <v>1.33</v>
      </c>
      <c r="J2871" s="1">
        <f t="shared" si="133"/>
        <v>7</v>
      </c>
      <c r="K2871" s="1">
        <f t="shared" si="134"/>
        <v>31</v>
      </c>
    </row>
    <row r="2872" spans="1:11" hidden="1" x14ac:dyDescent="0.3">
      <c r="A2872" s="6">
        <v>42948</v>
      </c>
      <c r="B2872" s="1">
        <f t="shared" si="132"/>
        <v>2017</v>
      </c>
      <c r="C2872" s="7">
        <v>2558.19</v>
      </c>
      <c r="D2872" s="7">
        <v>2586.69</v>
      </c>
      <c r="E2872" s="7">
        <v>2543.5500000000002</v>
      </c>
      <c r="F2872" s="7">
        <v>2560.39</v>
      </c>
      <c r="G2872" s="8">
        <v>12585100</v>
      </c>
      <c r="H2872" s="8">
        <v>377293000000</v>
      </c>
      <c r="I2872" s="7">
        <v>-0.52</v>
      </c>
      <c r="J2872" s="1">
        <f t="shared" si="133"/>
        <v>8</v>
      </c>
      <c r="K2872" s="1">
        <f t="shared" si="134"/>
        <v>1</v>
      </c>
    </row>
    <row r="2873" spans="1:11" hidden="1" x14ac:dyDescent="0.3">
      <c r="A2873" s="6">
        <v>42949</v>
      </c>
      <c r="B2873" s="1">
        <f t="shared" si="132"/>
        <v>2017</v>
      </c>
      <c r="C2873" s="7">
        <v>2600.86</v>
      </c>
      <c r="D2873" s="7">
        <v>2623.27</v>
      </c>
      <c r="E2873" s="7">
        <v>2598.0300000000002</v>
      </c>
      <c r="F2873" s="7">
        <v>2619.3000000000002</v>
      </c>
      <c r="G2873" s="8">
        <v>13426300</v>
      </c>
      <c r="H2873" s="8">
        <v>419754000000</v>
      </c>
      <c r="I2873" s="7">
        <v>2.2999999999999998</v>
      </c>
      <c r="J2873" s="1">
        <f t="shared" si="133"/>
        <v>8</v>
      </c>
      <c r="K2873" s="1">
        <f t="shared" si="134"/>
        <v>2</v>
      </c>
    </row>
    <row r="2874" spans="1:11" hidden="1" x14ac:dyDescent="0.3">
      <c r="A2874" s="6">
        <v>42950</v>
      </c>
      <c r="B2874" s="1">
        <f t="shared" si="132"/>
        <v>2017</v>
      </c>
      <c r="C2874" s="7">
        <v>2613</v>
      </c>
      <c r="D2874" s="7">
        <v>2613.69</v>
      </c>
      <c r="E2874" s="7">
        <v>2506.3000000000002</v>
      </c>
      <c r="F2874" s="7">
        <v>2509.23</v>
      </c>
      <c r="G2874" s="8">
        <v>16732000</v>
      </c>
      <c r="H2874" s="8">
        <v>512189000000</v>
      </c>
      <c r="I2874" s="7">
        <v>-4.2</v>
      </c>
      <c r="J2874" s="1">
        <f t="shared" si="133"/>
        <v>8</v>
      </c>
      <c r="K2874" s="1">
        <f t="shared" si="134"/>
        <v>3</v>
      </c>
    </row>
    <row r="2875" spans="1:11" hidden="1" x14ac:dyDescent="0.3">
      <c r="A2875" s="6">
        <v>42951</v>
      </c>
      <c r="B2875" s="1">
        <f t="shared" si="132"/>
        <v>2017</v>
      </c>
      <c r="C2875" s="7">
        <v>2509.92</v>
      </c>
      <c r="D2875" s="7">
        <v>2539.35</v>
      </c>
      <c r="E2875" s="7">
        <v>2455.75</v>
      </c>
      <c r="F2875" s="7">
        <v>2482.75</v>
      </c>
      <c r="G2875" s="8">
        <v>15647600</v>
      </c>
      <c r="H2875" s="8">
        <v>540262000000</v>
      </c>
      <c r="I2875" s="7">
        <v>-1.06</v>
      </c>
      <c r="J2875" s="1">
        <f t="shared" si="133"/>
        <v>8</v>
      </c>
      <c r="K2875" s="1">
        <f t="shared" si="134"/>
        <v>4</v>
      </c>
    </row>
    <row r="2876" spans="1:11" hidden="1" x14ac:dyDescent="0.3">
      <c r="A2876" s="6">
        <v>42954</v>
      </c>
      <c r="B2876" s="1">
        <f t="shared" si="132"/>
        <v>2017</v>
      </c>
      <c r="C2876" s="7">
        <v>2483.42</v>
      </c>
      <c r="D2876" s="7">
        <v>2507.56</v>
      </c>
      <c r="E2876" s="7">
        <v>2480.87</v>
      </c>
      <c r="F2876" s="7">
        <v>2491.73</v>
      </c>
      <c r="G2876" s="8">
        <v>9717800</v>
      </c>
      <c r="H2876" s="8">
        <v>323191000000</v>
      </c>
      <c r="I2876" s="7">
        <v>0.36</v>
      </c>
      <c r="J2876" s="1">
        <f t="shared" si="133"/>
        <v>8</v>
      </c>
      <c r="K2876" s="1">
        <f t="shared" si="134"/>
        <v>7</v>
      </c>
    </row>
    <row r="2877" spans="1:11" hidden="1" x14ac:dyDescent="0.3">
      <c r="A2877" s="6">
        <v>42955</v>
      </c>
      <c r="B2877" s="1">
        <f t="shared" si="132"/>
        <v>2017</v>
      </c>
      <c r="C2877" s="7">
        <v>2518.67</v>
      </c>
      <c r="D2877" s="7">
        <v>2547.69</v>
      </c>
      <c r="E2877" s="7">
        <v>2498.09</v>
      </c>
      <c r="F2877" s="7">
        <v>2546.48</v>
      </c>
      <c r="G2877" s="8">
        <v>12829900</v>
      </c>
      <c r="H2877" s="8">
        <v>425593000000</v>
      </c>
      <c r="I2877" s="7">
        <v>2.2000000000000002</v>
      </c>
      <c r="J2877" s="1">
        <f t="shared" si="133"/>
        <v>8</v>
      </c>
      <c r="K2877" s="1">
        <f t="shared" si="134"/>
        <v>8</v>
      </c>
    </row>
    <row r="2878" spans="1:11" hidden="1" x14ac:dyDescent="0.3">
      <c r="A2878" s="6">
        <v>42956</v>
      </c>
      <c r="B2878" s="1">
        <f t="shared" si="132"/>
        <v>2017</v>
      </c>
      <c r="C2878" s="7">
        <v>2513.84</v>
      </c>
      <c r="D2878" s="7">
        <v>2523.94</v>
      </c>
      <c r="E2878" s="7">
        <v>2481.9899999999998</v>
      </c>
      <c r="F2878" s="7">
        <v>2481.9899999999998</v>
      </c>
      <c r="G2878" s="8">
        <v>12109100</v>
      </c>
      <c r="H2878" s="8">
        <v>381168000000</v>
      </c>
      <c r="I2878" s="7">
        <v>-2.5299999999999998</v>
      </c>
      <c r="J2878" s="1">
        <f t="shared" si="133"/>
        <v>8</v>
      </c>
      <c r="K2878" s="1">
        <f t="shared" si="134"/>
        <v>9</v>
      </c>
    </row>
    <row r="2879" spans="1:11" hidden="1" x14ac:dyDescent="0.3">
      <c r="A2879" s="6">
        <v>42957</v>
      </c>
      <c r="B2879" s="1">
        <f t="shared" si="132"/>
        <v>2017</v>
      </c>
      <c r="C2879" s="7">
        <v>2471.12</v>
      </c>
      <c r="D2879" s="7">
        <v>2493.36</v>
      </c>
      <c r="E2879" s="7">
        <v>2435.94</v>
      </c>
      <c r="F2879" s="7">
        <v>2471.94</v>
      </c>
      <c r="G2879" s="8">
        <v>15131600</v>
      </c>
      <c r="H2879" s="8">
        <v>420803000000</v>
      </c>
      <c r="I2879" s="7">
        <v>-0.4</v>
      </c>
      <c r="J2879" s="1">
        <f t="shared" si="133"/>
        <v>8</v>
      </c>
      <c r="K2879" s="1">
        <f t="shared" si="134"/>
        <v>10</v>
      </c>
    </row>
    <row r="2880" spans="1:11" hidden="1" x14ac:dyDescent="0.3">
      <c r="A2880" s="6">
        <v>42958</v>
      </c>
      <c r="B2880" s="1">
        <f t="shared" si="132"/>
        <v>2017</v>
      </c>
      <c r="C2880" s="7">
        <v>2406.37</v>
      </c>
      <c r="D2880" s="7">
        <v>2440.02</v>
      </c>
      <c r="E2880" s="7">
        <v>2389.75</v>
      </c>
      <c r="F2880" s="7">
        <v>2408.3000000000002</v>
      </c>
      <c r="G2880" s="8">
        <v>16059100</v>
      </c>
      <c r="H2880" s="8">
        <v>555145000000</v>
      </c>
      <c r="I2880" s="7">
        <v>-2.57</v>
      </c>
      <c r="J2880" s="1">
        <f t="shared" si="133"/>
        <v>8</v>
      </c>
      <c r="K2880" s="1">
        <f t="shared" si="134"/>
        <v>11</v>
      </c>
    </row>
    <row r="2881" spans="1:11" hidden="1" x14ac:dyDescent="0.3">
      <c r="A2881" s="6">
        <v>42961</v>
      </c>
      <c r="B2881" s="1">
        <f t="shared" si="132"/>
        <v>2017</v>
      </c>
      <c r="C2881" s="7">
        <v>2446.85</v>
      </c>
      <c r="D2881" s="7">
        <v>2473.88</v>
      </c>
      <c r="E2881" s="7">
        <v>2432.4299999999998</v>
      </c>
      <c r="F2881" s="7">
        <v>2472.25</v>
      </c>
      <c r="G2881" s="8">
        <v>12502300</v>
      </c>
      <c r="H2881" s="8">
        <v>452743000000</v>
      </c>
      <c r="I2881" s="7">
        <v>2.66</v>
      </c>
      <c r="J2881" s="1">
        <f t="shared" si="133"/>
        <v>8</v>
      </c>
      <c r="K2881" s="1">
        <f t="shared" si="134"/>
        <v>14</v>
      </c>
    </row>
    <row r="2882" spans="1:11" hidden="1" x14ac:dyDescent="0.3">
      <c r="A2882" s="6">
        <v>42963</v>
      </c>
      <c r="B2882" s="1">
        <f t="shared" ref="B2882:B2945" si="135">YEAR(A2882)</f>
        <v>2017</v>
      </c>
      <c r="C2882" s="7">
        <v>2520.77</v>
      </c>
      <c r="D2882" s="7">
        <v>2527.4699999999998</v>
      </c>
      <c r="E2882" s="7">
        <v>2488.88</v>
      </c>
      <c r="F2882" s="7">
        <v>2492.79</v>
      </c>
      <c r="G2882" s="8">
        <v>14230600</v>
      </c>
      <c r="H2882" s="8">
        <v>474087000000</v>
      </c>
      <c r="I2882" s="7">
        <v>0.83</v>
      </c>
      <c r="J2882" s="1">
        <f t="shared" si="133"/>
        <v>8</v>
      </c>
      <c r="K2882" s="1">
        <f t="shared" si="134"/>
        <v>16</v>
      </c>
    </row>
    <row r="2883" spans="1:11" hidden="1" x14ac:dyDescent="0.3">
      <c r="A2883" s="6">
        <v>42964</v>
      </c>
      <c r="B2883" s="1">
        <f t="shared" si="135"/>
        <v>2017</v>
      </c>
      <c r="C2883" s="7">
        <v>2509.81</v>
      </c>
      <c r="D2883" s="7">
        <v>2532.5100000000002</v>
      </c>
      <c r="E2883" s="7">
        <v>2493.2399999999998</v>
      </c>
      <c r="F2883" s="7">
        <v>2529.54</v>
      </c>
      <c r="G2883" s="8">
        <v>13340600</v>
      </c>
      <c r="H2883" s="8">
        <v>403442000000</v>
      </c>
      <c r="I2883" s="7">
        <v>1.47</v>
      </c>
      <c r="J2883" s="1">
        <f t="shared" ref="J2883:J2946" si="136">MONTH(A2883)</f>
        <v>8</v>
      </c>
      <c r="K2883" s="1">
        <f t="shared" ref="K2883:K2946" si="137">DAY(A2883)</f>
        <v>17</v>
      </c>
    </row>
    <row r="2884" spans="1:11" hidden="1" x14ac:dyDescent="0.3">
      <c r="A2884" s="6">
        <v>42965</v>
      </c>
      <c r="B2884" s="1">
        <f t="shared" si="135"/>
        <v>2017</v>
      </c>
      <c r="C2884" s="7">
        <v>2487.11</v>
      </c>
      <c r="D2884" s="7">
        <v>2547.02</v>
      </c>
      <c r="E2884" s="7">
        <v>2481.56</v>
      </c>
      <c r="F2884" s="7">
        <v>2544.0500000000002</v>
      </c>
      <c r="G2884" s="8">
        <v>11734500</v>
      </c>
      <c r="H2884" s="8">
        <v>346859000000</v>
      </c>
      <c r="I2884" s="7">
        <v>0.56999999999999995</v>
      </c>
      <c r="J2884" s="1">
        <f t="shared" si="136"/>
        <v>8</v>
      </c>
      <c r="K2884" s="1">
        <f t="shared" si="137"/>
        <v>18</v>
      </c>
    </row>
    <row r="2885" spans="1:11" hidden="1" x14ac:dyDescent="0.3">
      <c r="A2885" s="6">
        <v>42968</v>
      </c>
      <c r="B2885" s="1">
        <f t="shared" si="135"/>
        <v>2017</v>
      </c>
      <c r="C2885" s="7">
        <v>2547.6999999999998</v>
      </c>
      <c r="D2885" s="7">
        <v>2550.92</v>
      </c>
      <c r="E2885" s="7">
        <v>2528.34</v>
      </c>
      <c r="F2885" s="7">
        <v>2535.6999999999998</v>
      </c>
      <c r="G2885" s="8">
        <v>9924700</v>
      </c>
      <c r="H2885" s="8">
        <v>307947000000</v>
      </c>
      <c r="I2885" s="7">
        <v>-0.33</v>
      </c>
      <c r="J2885" s="1">
        <f t="shared" si="136"/>
        <v>8</v>
      </c>
      <c r="K2885" s="1">
        <f t="shared" si="137"/>
        <v>21</v>
      </c>
    </row>
    <row r="2886" spans="1:11" hidden="1" x14ac:dyDescent="0.3">
      <c r="A2886" s="6">
        <v>42969</v>
      </c>
      <c r="B2886" s="1">
        <f t="shared" si="135"/>
        <v>2017</v>
      </c>
      <c r="C2886" s="7">
        <v>2547.96</v>
      </c>
      <c r="D2886" s="7">
        <v>2568.2600000000002</v>
      </c>
      <c r="E2886" s="7">
        <v>2545.2800000000002</v>
      </c>
      <c r="F2886" s="7">
        <v>2560.6</v>
      </c>
      <c r="G2886" s="8">
        <v>9388700</v>
      </c>
      <c r="H2886" s="8">
        <v>279911000000</v>
      </c>
      <c r="I2886" s="7">
        <v>0.98</v>
      </c>
      <c r="J2886" s="1">
        <f t="shared" si="136"/>
        <v>8</v>
      </c>
      <c r="K2886" s="1">
        <f t="shared" si="137"/>
        <v>22</v>
      </c>
    </row>
    <row r="2887" spans="1:11" hidden="1" x14ac:dyDescent="0.3">
      <c r="A2887" s="6">
        <v>42970</v>
      </c>
      <c r="B2887" s="1">
        <f t="shared" si="135"/>
        <v>2017</v>
      </c>
      <c r="C2887" s="7">
        <v>2581.84</v>
      </c>
      <c r="D2887" s="7">
        <v>2584.09</v>
      </c>
      <c r="E2887" s="7">
        <v>2568.21</v>
      </c>
      <c r="F2887" s="7">
        <v>2571.4299999999998</v>
      </c>
      <c r="G2887" s="8">
        <v>11751900</v>
      </c>
      <c r="H2887" s="8">
        <v>374252000000</v>
      </c>
      <c r="I2887" s="7">
        <v>0.42</v>
      </c>
      <c r="J2887" s="1">
        <f t="shared" si="136"/>
        <v>8</v>
      </c>
      <c r="K2887" s="1">
        <f t="shared" si="137"/>
        <v>23</v>
      </c>
    </row>
    <row r="2888" spans="1:11" hidden="1" x14ac:dyDescent="0.3">
      <c r="A2888" s="6">
        <v>42971</v>
      </c>
      <c r="B2888" s="1">
        <f t="shared" si="135"/>
        <v>2017</v>
      </c>
      <c r="C2888" s="7">
        <v>2576</v>
      </c>
      <c r="D2888" s="7">
        <v>2585.59</v>
      </c>
      <c r="E2888" s="7">
        <v>2565.75</v>
      </c>
      <c r="F2888" s="7">
        <v>2572.1799999999998</v>
      </c>
      <c r="G2888" s="8">
        <v>11916900</v>
      </c>
      <c r="H2888" s="8">
        <v>337294000000</v>
      </c>
      <c r="I2888" s="7">
        <v>0.03</v>
      </c>
      <c r="J2888" s="1">
        <f t="shared" si="136"/>
        <v>8</v>
      </c>
      <c r="K2888" s="1">
        <f t="shared" si="137"/>
        <v>24</v>
      </c>
    </row>
    <row r="2889" spans="1:11" hidden="1" x14ac:dyDescent="0.3">
      <c r="A2889" s="6">
        <v>42972</v>
      </c>
      <c r="B2889" s="1">
        <f t="shared" si="135"/>
        <v>2017</v>
      </c>
      <c r="C2889" s="7">
        <v>2576.63</v>
      </c>
      <c r="D2889" s="7">
        <v>2584.35</v>
      </c>
      <c r="E2889" s="7">
        <v>2565.9699999999998</v>
      </c>
      <c r="F2889" s="7">
        <v>2579.5300000000002</v>
      </c>
      <c r="G2889" s="8">
        <v>9023100</v>
      </c>
      <c r="H2889" s="8">
        <v>251214000000</v>
      </c>
      <c r="I2889" s="7">
        <v>0.28999999999999998</v>
      </c>
      <c r="J2889" s="1">
        <f t="shared" si="136"/>
        <v>8</v>
      </c>
      <c r="K2889" s="1">
        <f t="shared" si="137"/>
        <v>25</v>
      </c>
    </row>
    <row r="2890" spans="1:11" hidden="1" x14ac:dyDescent="0.3">
      <c r="A2890" s="6">
        <v>42975</v>
      </c>
      <c r="B2890" s="1">
        <f t="shared" si="135"/>
        <v>2017</v>
      </c>
      <c r="C2890" s="7">
        <v>2573.9299999999998</v>
      </c>
      <c r="D2890" s="7">
        <v>2580.96</v>
      </c>
      <c r="E2890" s="7">
        <v>2541.91</v>
      </c>
      <c r="F2890" s="7">
        <v>2554.16</v>
      </c>
      <c r="G2890" s="8">
        <v>7841600</v>
      </c>
      <c r="H2890" s="8">
        <v>228401000000</v>
      </c>
      <c r="I2890" s="7">
        <v>-0.98</v>
      </c>
      <c r="J2890" s="1">
        <f t="shared" si="136"/>
        <v>8</v>
      </c>
      <c r="K2890" s="1">
        <f t="shared" si="137"/>
        <v>28</v>
      </c>
    </row>
    <row r="2891" spans="1:11" hidden="1" x14ac:dyDescent="0.3">
      <c r="A2891" s="6">
        <v>42976</v>
      </c>
      <c r="B2891" s="1">
        <f t="shared" si="135"/>
        <v>2017</v>
      </c>
      <c r="C2891" s="7">
        <v>2540.4499999999998</v>
      </c>
      <c r="D2891" s="7">
        <v>2558.31</v>
      </c>
      <c r="E2891" s="7">
        <v>2515.0500000000002</v>
      </c>
      <c r="F2891" s="7">
        <v>2549.73</v>
      </c>
      <c r="G2891" s="8">
        <v>11581800</v>
      </c>
      <c r="H2891" s="8">
        <v>366984000000</v>
      </c>
      <c r="I2891" s="7">
        <v>-0.17</v>
      </c>
      <c r="J2891" s="1">
        <f t="shared" si="136"/>
        <v>8</v>
      </c>
      <c r="K2891" s="1">
        <f t="shared" si="137"/>
        <v>29</v>
      </c>
    </row>
    <row r="2892" spans="1:11" hidden="1" x14ac:dyDescent="0.3">
      <c r="A2892" s="6">
        <v>42977</v>
      </c>
      <c r="B2892" s="1">
        <f t="shared" si="135"/>
        <v>2017</v>
      </c>
      <c r="C2892" s="7">
        <v>2571.37</v>
      </c>
      <c r="D2892" s="7">
        <v>2572.84</v>
      </c>
      <c r="E2892" s="7">
        <v>2560.84</v>
      </c>
      <c r="F2892" s="7">
        <v>2569.0500000000002</v>
      </c>
      <c r="G2892" s="8">
        <v>8504100</v>
      </c>
      <c r="H2892" s="8">
        <v>268997000000</v>
      </c>
      <c r="I2892" s="7">
        <v>0.76</v>
      </c>
      <c r="J2892" s="1">
        <f t="shared" si="136"/>
        <v>8</v>
      </c>
      <c r="K2892" s="1">
        <f t="shared" si="137"/>
        <v>30</v>
      </c>
    </row>
    <row r="2893" spans="1:11" hidden="1" x14ac:dyDescent="0.3">
      <c r="A2893" s="6">
        <v>42978</v>
      </c>
      <c r="B2893" s="1">
        <f t="shared" si="135"/>
        <v>2017</v>
      </c>
      <c r="C2893" s="7">
        <v>2584.02</v>
      </c>
      <c r="D2893" s="7">
        <v>2589.08</v>
      </c>
      <c r="E2893" s="7">
        <v>2573.71</v>
      </c>
      <c r="F2893" s="7">
        <v>2587.9499999999998</v>
      </c>
      <c r="G2893" s="8">
        <v>10212600</v>
      </c>
      <c r="H2893" s="8">
        <v>297550000000</v>
      </c>
      <c r="I2893" s="7">
        <v>0.74</v>
      </c>
      <c r="J2893" s="1">
        <f t="shared" si="136"/>
        <v>8</v>
      </c>
      <c r="K2893" s="1">
        <f t="shared" si="137"/>
        <v>31</v>
      </c>
    </row>
    <row r="2894" spans="1:11" hidden="1" x14ac:dyDescent="0.3">
      <c r="A2894" s="6">
        <v>42979</v>
      </c>
      <c r="B2894" s="1">
        <f t="shared" si="135"/>
        <v>2017</v>
      </c>
      <c r="C2894" s="7">
        <v>2596.0100000000002</v>
      </c>
      <c r="D2894" s="7">
        <v>2610.9299999999998</v>
      </c>
      <c r="E2894" s="7">
        <v>2579.19</v>
      </c>
      <c r="F2894" s="7">
        <v>2603.7399999999998</v>
      </c>
      <c r="G2894" s="8">
        <v>9127200</v>
      </c>
      <c r="H2894" s="8">
        <v>291203000000</v>
      </c>
      <c r="I2894" s="7">
        <v>0.61</v>
      </c>
      <c r="J2894" s="1">
        <f t="shared" si="136"/>
        <v>9</v>
      </c>
      <c r="K2894" s="1">
        <f t="shared" si="137"/>
        <v>1</v>
      </c>
    </row>
    <row r="2895" spans="1:11" hidden="1" x14ac:dyDescent="0.3">
      <c r="A2895" s="6">
        <v>42982</v>
      </c>
      <c r="B2895" s="1">
        <f t="shared" si="135"/>
        <v>2017</v>
      </c>
      <c r="C2895" s="7">
        <v>2524.6</v>
      </c>
      <c r="D2895" s="7">
        <v>2568.7399999999998</v>
      </c>
      <c r="E2895" s="7">
        <v>2523.0300000000002</v>
      </c>
      <c r="F2895" s="7">
        <v>2546.29</v>
      </c>
      <c r="G2895" s="8">
        <v>11568600</v>
      </c>
      <c r="H2895" s="8">
        <v>365931000000</v>
      </c>
      <c r="I2895" s="7">
        <v>-2.21</v>
      </c>
      <c r="J2895" s="1">
        <f t="shared" si="136"/>
        <v>9</v>
      </c>
      <c r="K2895" s="1">
        <f t="shared" si="137"/>
        <v>4</v>
      </c>
    </row>
    <row r="2896" spans="1:11" hidden="1" x14ac:dyDescent="0.3">
      <c r="A2896" s="6">
        <v>42983</v>
      </c>
      <c r="B2896" s="1">
        <f t="shared" si="135"/>
        <v>2017</v>
      </c>
      <c r="C2896" s="7">
        <v>2563.9499999999998</v>
      </c>
      <c r="D2896" s="7">
        <v>2568.44</v>
      </c>
      <c r="E2896" s="7">
        <v>2522.04</v>
      </c>
      <c r="F2896" s="7">
        <v>2566.06</v>
      </c>
      <c r="G2896" s="8">
        <v>14151000</v>
      </c>
      <c r="H2896" s="8">
        <v>431766000000</v>
      </c>
      <c r="I2896" s="7">
        <v>0.78</v>
      </c>
      <c r="J2896" s="1">
        <f t="shared" si="136"/>
        <v>9</v>
      </c>
      <c r="K2896" s="1">
        <f t="shared" si="137"/>
        <v>5</v>
      </c>
    </row>
    <row r="2897" spans="1:11" hidden="1" x14ac:dyDescent="0.3">
      <c r="A2897" s="6">
        <v>42984</v>
      </c>
      <c r="B2897" s="1">
        <f t="shared" si="135"/>
        <v>2017</v>
      </c>
      <c r="C2897" s="7">
        <v>2561.83</v>
      </c>
      <c r="D2897" s="7">
        <v>2601.08</v>
      </c>
      <c r="E2897" s="7">
        <v>2561.83</v>
      </c>
      <c r="F2897" s="7">
        <v>2592.48</v>
      </c>
      <c r="G2897" s="8">
        <v>13645200</v>
      </c>
      <c r="H2897" s="8">
        <v>474254000000</v>
      </c>
      <c r="I2897" s="7">
        <v>1.03</v>
      </c>
      <c r="J2897" s="1">
        <f t="shared" si="136"/>
        <v>9</v>
      </c>
      <c r="K2897" s="1">
        <f t="shared" si="137"/>
        <v>6</v>
      </c>
    </row>
    <row r="2898" spans="1:11" hidden="1" x14ac:dyDescent="0.3">
      <c r="A2898" s="6">
        <v>42985</v>
      </c>
      <c r="B2898" s="1">
        <f t="shared" si="135"/>
        <v>2017</v>
      </c>
      <c r="C2898" s="7">
        <v>2595.0300000000002</v>
      </c>
      <c r="D2898" s="7">
        <v>2638</v>
      </c>
      <c r="E2898" s="7">
        <v>2593.7600000000002</v>
      </c>
      <c r="F2898" s="7">
        <v>2616.6</v>
      </c>
      <c r="G2898" s="8">
        <v>19774400</v>
      </c>
      <c r="H2898" s="8">
        <v>495486000000</v>
      </c>
      <c r="I2898" s="7">
        <v>0.93</v>
      </c>
      <c r="J2898" s="1">
        <f t="shared" si="136"/>
        <v>9</v>
      </c>
      <c r="K2898" s="1">
        <f t="shared" si="137"/>
        <v>7</v>
      </c>
    </row>
    <row r="2899" spans="1:11" hidden="1" x14ac:dyDescent="0.3">
      <c r="A2899" s="6">
        <v>42986</v>
      </c>
      <c r="B2899" s="1">
        <f t="shared" si="135"/>
        <v>2017</v>
      </c>
      <c r="C2899" s="7">
        <v>2629.48</v>
      </c>
      <c r="D2899" s="7">
        <v>2645.01</v>
      </c>
      <c r="E2899" s="7">
        <v>2614.4899999999998</v>
      </c>
      <c r="F2899" s="7">
        <v>2627.08</v>
      </c>
      <c r="G2899" s="8">
        <v>13737100</v>
      </c>
      <c r="H2899" s="8">
        <v>406533000000</v>
      </c>
      <c r="I2899" s="7">
        <v>0.4</v>
      </c>
      <c r="J2899" s="1">
        <f t="shared" si="136"/>
        <v>9</v>
      </c>
      <c r="K2899" s="1">
        <f t="shared" si="137"/>
        <v>8</v>
      </c>
    </row>
    <row r="2900" spans="1:11" hidden="1" x14ac:dyDescent="0.3">
      <c r="A2900" s="6">
        <v>42989</v>
      </c>
      <c r="B2900" s="1">
        <f t="shared" si="135"/>
        <v>2017</v>
      </c>
      <c r="C2900" s="7">
        <v>2653.66</v>
      </c>
      <c r="D2900" s="7">
        <v>2667.76</v>
      </c>
      <c r="E2900" s="7">
        <v>2652.17</v>
      </c>
      <c r="F2900" s="7">
        <v>2665.25</v>
      </c>
      <c r="G2900" s="8">
        <v>13445700</v>
      </c>
      <c r="H2900" s="8">
        <v>422107000000</v>
      </c>
      <c r="I2900" s="7">
        <v>1.45</v>
      </c>
      <c r="J2900" s="1">
        <f t="shared" si="136"/>
        <v>9</v>
      </c>
      <c r="K2900" s="1">
        <f t="shared" si="137"/>
        <v>11</v>
      </c>
    </row>
    <row r="2901" spans="1:11" hidden="1" x14ac:dyDescent="0.3">
      <c r="A2901" s="6">
        <v>42990</v>
      </c>
      <c r="B2901" s="1">
        <f t="shared" si="135"/>
        <v>2017</v>
      </c>
      <c r="C2901" s="7">
        <v>2694.59</v>
      </c>
      <c r="D2901" s="7">
        <v>2722.37</v>
      </c>
      <c r="E2901" s="7">
        <v>2684.09</v>
      </c>
      <c r="F2901" s="7">
        <v>2712.64</v>
      </c>
      <c r="G2901" s="8">
        <v>16470300</v>
      </c>
      <c r="H2901" s="8">
        <v>523292000000</v>
      </c>
      <c r="I2901" s="7">
        <v>1.78</v>
      </c>
      <c r="J2901" s="1">
        <f t="shared" si="136"/>
        <v>9</v>
      </c>
      <c r="K2901" s="1">
        <f t="shared" si="137"/>
        <v>12</v>
      </c>
    </row>
    <row r="2902" spans="1:11" hidden="1" x14ac:dyDescent="0.3">
      <c r="A2902" s="6">
        <v>42991</v>
      </c>
      <c r="B2902" s="1">
        <f t="shared" si="135"/>
        <v>2017</v>
      </c>
      <c r="C2902" s="7">
        <v>2721.92</v>
      </c>
      <c r="D2902" s="7">
        <v>2759.68</v>
      </c>
      <c r="E2902" s="7">
        <v>2709.91</v>
      </c>
      <c r="F2902" s="7">
        <v>2733.29</v>
      </c>
      <c r="G2902" s="8">
        <v>18185000</v>
      </c>
      <c r="H2902" s="8">
        <v>649025000000</v>
      </c>
      <c r="I2902" s="7">
        <v>0.76</v>
      </c>
      <c r="J2902" s="1">
        <f t="shared" si="136"/>
        <v>9</v>
      </c>
      <c r="K2902" s="1">
        <f t="shared" si="137"/>
        <v>13</v>
      </c>
    </row>
    <row r="2903" spans="1:11" hidden="1" x14ac:dyDescent="0.3">
      <c r="A2903" s="6">
        <v>42992</v>
      </c>
      <c r="B2903" s="1">
        <f t="shared" si="135"/>
        <v>2017</v>
      </c>
      <c r="C2903" s="7">
        <v>2744.97</v>
      </c>
      <c r="D2903" s="7">
        <v>2750.75</v>
      </c>
      <c r="E2903" s="7">
        <v>2727.06</v>
      </c>
      <c r="F2903" s="7">
        <v>2750.75</v>
      </c>
      <c r="G2903" s="8">
        <v>12904800</v>
      </c>
      <c r="H2903" s="8">
        <v>413386000000</v>
      </c>
      <c r="I2903" s="7">
        <v>0.64</v>
      </c>
      <c r="J2903" s="1">
        <f t="shared" si="136"/>
        <v>9</v>
      </c>
      <c r="K2903" s="1">
        <f t="shared" si="137"/>
        <v>14</v>
      </c>
    </row>
    <row r="2904" spans="1:11" hidden="1" x14ac:dyDescent="0.3">
      <c r="A2904" s="6">
        <v>42993</v>
      </c>
      <c r="B2904" s="1">
        <f t="shared" si="135"/>
        <v>2017</v>
      </c>
      <c r="C2904" s="7">
        <v>2737.23</v>
      </c>
      <c r="D2904" s="7">
        <v>2766.49</v>
      </c>
      <c r="E2904" s="7">
        <v>2730.24</v>
      </c>
      <c r="F2904" s="7">
        <v>2766.49</v>
      </c>
      <c r="G2904" s="8">
        <v>17042700</v>
      </c>
      <c r="H2904" s="8">
        <v>485366000000</v>
      </c>
      <c r="I2904" s="7">
        <v>0.56999999999999995</v>
      </c>
      <c r="J2904" s="1">
        <f t="shared" si="136"/>
        <v>9</v>
      </c>
      <c r="K2904" s="1">
        <f t="shared" si="137"/>
        <v>15</v>
      </c>
    </row>
    <row r="2905" spans="1:11" hidden="1" x14ac:dyDescent="0.3">
      <c r="A2905" s="6">
        <v>42996</v>
      </c>
      <c r="B2905" s="1">
        <f t="shared" si="135"/>
        <v>2017</v>
      </c>
      <c r="C2905" s="7">
        <v>2777.18</v>
      </c>
      <c r="D2905" s="7">
        <v>2793.5</v>
      </c>
      <c r="E2905" s="7">
        <v>2776.08</v>
      </c>
      <c r="F2905" s="7">
        <v>2790.33</v>
      </c>
      <c r="G2905" s="8">
        <v>17370700</v>
      </c>
      <c r="H2905" s="8">
        <v>508811000000</v>
      </c>
      <c r="I2905" s="7">
        <v>0.86</v>
      </c>
      <c r="J2905" s="1">
        <f t="shared" si="136"/>
        <v>9</v>
      </c>
      <c r="K2905" s="1">
        <f t="shared" si="137"/>
        <v>18</v>
      </c>
    </row>
    <row r="2906" spans="1:11" hidden="1" x14ac:dyDescent="0.3">
      <c r="A2906" s="6">
        <v>42997</v>
      </c>
      <c r="B2906" s="1">
        <f t="shared" si="135"/>
        <v>2017</v>
      </c>
      <c r="C2906" s="7">
        <v>2789.31</v>
      </c>
      <c r="D2906" s="7">
        <v>2793.3</v>
      </c>
      <c r="E2906" s="7">
        <v>2756.79</v>
      </c>
      <c r="F2906" s="7">
        <v>2764.86</v>
      </c>
      <c r="G2906" s="8">
        <v>21899600</v>
      </c>
      <c r="H2906" s="8">
        <v>637755000000</v>
      </c>
      <c r="I2906" s="7">
        <v>-0.91</v>
      </c>
      <c r="J2906" s="1">
        <f t="shared" si="136"/>
        <v>9</v>
      </c>
      <c r="K2906" s="1">
        <f t="shared" si="137"/>
        <v>19</v>
      </c>
    </row>
    <row r="2907" spans="1:11" hidden="1" x14ac:dyDescent="0.3">
      <c r="A2907" s="6">
        <v>42998</v>
      </c>
      <c r="B2907" s="1">
        <f t="shared" si="135"/>
        <v>2017</v>
      </c>
      <c r="C2907" s="7">
        <v>2775.17</v>
      </c>
      <c r="D2907" s="7">
        <v>2782.93</v>
      </c>
      <c r="E2907" s="7">
        <v>2738.14</v>
      </c>
      <c r="F2907" s="7">
        <v>2750.87</v>
      </c>
      <c r="G2907" s="8">
        <v>21434200</v>
      </c>
      <c r="H2907" s="8">
        <v>719952000000</v>
      </c>
      <c r="I2907" s="7">
        <v>-0.51</v>
      </c>
      <c r="J2907" s="1">
        <f t="shared" si="136"/>
        <v>9</v>
      </c>
      <c r="K2907" s="1">
        <f t="shared" si="137"/>
        <v>20</v>
      </c>
    </row>
    <row r="2908" spans="1:11" hidden="1" x14ac:dyDescent="0.3">
      <c r="A2908" s="6">
        <v>42999</v>
      </c>
      <c r="B2908" s="1">
        <f t="shared" si="135"/>
        <v>2017</v>
      </c>
      <c r="C2908" s="7">
        <v>2744.36</v>
      </c>
      <c r="D2908" s="7">
        <v>2750.31</v>
      </c>
      <c r="E2908" s="7">
        <v>2697.38</v>
      </c>
      <c r="F2908" s="7">
        <v>2728.93</v>
      </c>
      <c r="G2908" s="8">
        <v>20128600</v>
      </c>
      <c r="H2908" s="8">
        <v>924637000000</v>
      </c>
      <c r="I2908" s="7">
        <v>-0.8</v>
      </c>
      <c r="J2908" s="1">
        <f t="shared" si="136"/>
        <v>9</v>
      </c>
      <c r="K2908" s="1">
        <f t="shared" si="137"/>
        <v>21</v>
      </c>
    </row>
    <row r="2909" spans="1:11" hidden="1" x14ac:dyDescent="0.3">
      <c r="A2909" s="6">
        <v>43000</v>
      </c>
      <c r="B2909" s="1">
        <f t="shared" si="135"/>
        <v>2017</v>
      </c>
      <c r="C2909" s="7">
        <v>2725.45</v>
      </c>
      <c r="D2909" s="7">
        <v>2761.74</v>
      </c>
      <c r="E2909" s="7">
        <v>2693.65</v>
      </c>
      <c r="F2909" s="7">
        <v>2705.95</v>
      </c>
      <c r="G2909" s="8">
        <v>16911700</v>
      </c>
      <c r="H2909" s="8">
        <v>693073000000</v>
      </c>
      <c r="I2909" s="7">
        <v>-0.84</v>
      </c>
      <c r="J2909" s="1">
        <f t="shared" si="136"/>
        <v>9</v>
      </c>
      <c r="K2909" s="1">
        <f t="shared" si="137"/>
        <v>22</v>
      </c>
    </row>
    <row r="2910" spans="1:11" hidden="1" x14ac:dyDescent="0.3">
      <c r="A2910" s="6">
        <v>43003</v>
      </c>
      <c r="B2910" s="1">
        <f t="shared" si="135"/>
        <v>2017</v>
      </c>
      <c r="C2910" s="7">
        <v>2707.68</v>
      </c>
      <c r="D2910" s="7">
        <v>2753.37</v>
      </c>
      <c r="E2910" s="7">
        <v>2706.04</v>
      </c>
      <c r="F2910" s="7">
        <v>2734.68</v>
      </c>
      <c r="G2910" s="8">
        <v>18527500</v>
      </c>
      <c r="H2910" s="8">
        <v>604360000000</v>
      </c>
      <c r="I2910" s="7">
        <v>1.06</v>
      </c>
      <c r="J2910" s="1">
        <f t="shared" si="136"/>
        <v>9</v>
      </c>
      <c r="K2910" s="1">
        <f t="shared" si="137"/>
        <v>25</v>
      </c>
    </row>
    <row r="2911" spans="1:11" hidden="1" x14ac:dyDescent="0.3">
      <c r="A2911" s="6">
        <v>43004</v>
      </c>
      <c r="B2911" s="1">
        <f t="shared" si="135"/>
        <v>2017</v>
      </c>
      <c r="C2911" s="7">
        <v>2719.1</v>
      </c>
      <c r="D2911" s="7">
        <v>2738.21</v>
      </c>
      <c r="E2911" s="7">
        <v>2696.01</v>
      </c>
      <c r="F2911" s="7">
        <v>2706.25</v>
      </c>
      <c r="G2911" s="8">
        <v>19694100</v>
      </c>
      <c r="H2911" s="8">
        <v>1094831000000</v>
      </c>
      <c r="I2911" s="7">
        <v>-1.04</v>
      </c>
      <c r="J2911" s="1">
        <f t="shared" si="136"/>
        <v>9</v>
      </c>
      <c r="K2911" s="1">
        <f t="shared" si="137"/>
        <v>26</v>
      </c>
    </row>
    <row r="2912" spans="1:11" hidden="1" x14ac:dyDescent="0.3">
      <c r="A2912" s="6">
        <v>43005</v>
      </c>
      <c r="B2912" s="1">
        <f t="shared" si="135"/>
        <v>2017</v>
      </c>
      <c r="C2912" s="7">
        <v>2726.06</v>
      </c>
      <c r="D2912" s="7">
        <v>2745.48</v>
      </c>
      <c r="E2912" s="7">
        <v>2697.84</v>
      </c>
      <c r="F2912" s="7">
        <v>2729.62</v>
      </c>
      <c r="G2912" s="8">
        <v>15396900</v>
      </c>
      <c r="H2912" s="8">
        <v>589835000000</v>
      </c>
      <c r="I2912" s="7">
        <v>0.86</v>
      </c>
      <c r="J2912" s="1">
        <f t="shared" si="136"/>
        <v>9</v>
      </c>
      <c r="K2912" s="1">
        <f t="shared" si="137"/>
        <v>27</v>
      </c>
    </row>
    <row r="2913" spans="1:11" hidden="1" x14ac:dyDescent="0.3">
      <c r="A2913" s="6">
        <v>43006</v>
      </c>
      <c r="B2913" s="1">
        <f t="shared" si="135"/>
        <v>2017</v>
      </c>
      <c r="C2913" s="7">
        <v>2755.09</v>
      </c>
      <c r="D2913" s="7">
        <v>2762.75</v>
      </c>
      <c r="E2913" s="7">
        <v>2725.8</v>
      </c>
      <c r="F2913" s="7">
        <v>2740.27</v>
      </c>
      <c r="G2913" s="8">
        <v>16528200</v>
      </c>
      <c r="H2913" s="8">
        <v>596809000000</v>
      </c>
      <c r="I2913" s="7">
        <v>0.39</v>
      </c>
      <c r="J2913" s="1">
        <f t="shared" si="136"/>
        <v>9</v>
      </c>
      <c r="K2913" s="1">
        <f t="shared" si="137"/>
        <v>28</v>
      </c>
    </row>
    <row r="2914" spans="1:11" hidden="1" x14ac:dyDescent="0.3">
      <c r="A2914" s="6">
        <v>43007</v>
      </c>
      <c r="B2914" s="1">
        <f t="shared" si="135"/>
        <v>2017</v>
      </c>
      <c r="C2914" s="7">
        <v>2750.72</v>
      </c>
      <c r="D2914" s="7">
        <v>2757.45</v>
      </c>
      <c r="E2914" s="7">
        <v>2732.58</v>
      </c>
      <c r="F2914" s="7">
        <v>2748.89</v>
      </c>
      <c r="G2914" s="8">
        <v>11460100</v>
      </c>
      <c r="H2914" s="8">
        <v>441678000000</v>
      </c>
      <c r="I2914" s="7">
        <v>0.31</v>
      </c>
      <c r="J2914" s="1">
        <f t="shared" si="136"/>
        <v>9</v>
      </c>
      <c r="K2914" s="1">
        <f t="shared" si="137"/>
        <v>29</v>
      </c>
    </row>
    <row r="2915" spans="1:11" hidden="1" x14ac:dyDescent="0.3">
      <c r="A2915" s="6">
        <v>43018</v>
      </c>
      <c r="B2915" s="1">
        <f t="shared" si="135"/>
        <v>2017</v>
      </c>
      <c r="C2915" s="7">
        <v>2784.26</v>
      </c>
      <c r="D2915" s="7">
        <v>2842.86</v>
      </c>
      <c r="E2915" s="7">
        <v>2774.22</v>
      </c>
      <c r="F2915" s="7">
        <v>2827.35</v>
      </c>
      <c r="G2915" s="8">
        <v>18327100</v>
      </c>
      <c r="H2915" s="8">
        <v>897826000000</v>
      </c>
      <c r="I2915" s="7">
        <v>2.85</v>
      </c>
      <c r="J2915" s="1">
        <f t="shared" si="136"/>
        <v>10</v>
      </c>
      <c r="K2915" s="1">
        <f t="shared" si="137"/>
        <v>10</v>
      </c>
    </row>
    <row r="2916" spans="1:11" hidden="1" x14ac:dyDescent="0.3">
      <c r="A2916" s="6">
        <v>43019</v>
      </c>
      <c r="B2916" s="1">
        <f t="shared" si="135"/>
        <v>2017</v>
      </c>
      <c r="C2916" s="7">
        <v>2837.45</v>
      </c>
      <c r="D2916" s="7">
        <v>2854.87</v>
      </c>
      <c r="E2916" s="7">
        <v>2830.23</v>
      </c>
      <c r="F2916" s="7">
        <v>2852.09</v>
      </c>
      <c r="G2916" s="8">
        <v>15499000</v>
      </c>
      <c r="H2916" s="8">
        <v>686914000000</v>
      </c>
      <c r="I2916" s="7">
        <v>0.88</v>
      </c>
      <c r="J2916" s="1">
        <f t="shared" si="136"/>
        <v>10</v>
      </c>
      <c r="K2916" s="1">
        <f t="shared" si="137"/>
        <v>11</v>
      </c>
    </row>
    <row r="2917" spans="1:11" hidden="1" x14ac:dyDescent="0.3">
      <c r="A2917" s="6">
        <v>43020</v>
      </c>
      <c r="B2917" s="1">
        <f t="shared" si="135"/>
        <v>2017</v>
      </c>
      <c r="C2917" s="7">
        <v>2855.82</v>
      </c>
      <c r="D2917" s="7">
        <v>2857.65</v>
      </c>
      <c r="E2917" s="7">
        <v>2836.4</v>
      </c>
      <c r="F2917" s="7">
        <v>2844.63</v>
      </c>
      <c r="G2917" s="8">
        <v>13689000</v>
      </c>
      <c r="H2917" s="8">
        <v>552343000000</v>
      </c>
      <c r="I2917" s="7">
        <v>-0.26</v>
      </c>
      <c r="J2917" s="1">
        <f t="shared" si="136"/>
        <v>10</v>
      </c>
      <c r="K2917" s="1">
        <f t="shared" si="137"/>
        <v>12</v>
      </c>
    </row>
    <row r="2918" spans="1:11" hidden="1" x14ac:dyDescent="0.3">
      <c r="A2918" s="6">
        <v>43021</v>
      </c>
      <c r="B2918" s="1">
        <f t="shared" si="135"/>
        <v>2017</v>
      </c>
      <c r="C2918" s="7">
        <v>2837.31</v>
      </c>
      <c r="D2918" s="7">
        <v>2842.9</v>
      </c>
      <c r="E2918" s="7">
        <v>2763.3</v>
      </c>
      <c r="F2918" s="7">
        <v>2784.03</v>
      </c>
      <c r="G2918" s="8">
        <v>20141900</v>
      </c>
      <c r="H2918" s="8">
        <v>788090000000</v>
      </c>
      <c r="I2918" s="7">
        <v>-2.13</v>
      </c>
      <c r="J2918" s="1">
        <f t="shared" si="136"/>
        <v>10</v>
      </c>
      <c r="K2918" s="1">
        <f t="shared" si="137"/>
        <v>13</v>
      </c>
    </row>
    <row r="2919" spans="1:11" hidden="1" x14ac:dyDescent="0.3">
      <c r="A2919" s="6">
        <v>43024</v>
      </c>
      <c r="B2919" s="1">
        <f t="shared" si="135"/>
        <v>2017</v>
      </c>
      <c r="C2919" s="7">
        <v>2785.04</v>
      </c>
      <c r="D2919" s="7">
        <v>2796.27</v>
      </c>
      <c r="E2919" s="7">
        <v>2715.7</v>
      </c>
      <c r="F2919" s="7">
        <v>2745.19</v>
      </c>
      <c r="G2919" s="8">
        <v>22787500</v>
      </c>
      <c r="H2919" s="8">
        <v>883558000000</v>
      </c>
      <c r="I2919" s="7">
        <v>-1.4</v>
      </c>
      <c r="J2919" s="1">
        <f t="shared" si="136"/>
        <v>10</v>
      </c>
      <c r="K2919" s="1">
        <f t="shared" si="137"/>
        <v>16</v>
      </c>
    </row>
    <row r="2920" spans="1:11" hidden="1" x14ac:dyDescent="0.3">
      <c r="A2920" s="6">
        <v>43025</v>
      </c>
      <c r="B2920" s="1">
        <f t="shared" si="135"/>
        <v>2017</v>
      </c>
      <c r="C2920" s="7">
        <v>2765.73</v>
      </c>
      <c r="D2920" s="7">
        <v>2796.74</v>
      </c>
      <c r="E2920" s="7">
        <v>2756.6</v>
      </c>
      <c r="F2920" s="7">
        <v>2760.37</v>
      </c>
      <c r="G2920" s="8">
        <v>18991000</v>
      </c>
      <c r="H2920" s="8">
        <v>786008000000</v>
      </c>
      <c r="I2920" s="7">
        <v>0.55000000000000004</v>
      </c>
      <c r="J2920" s="1">
        <f t="shared" si="136"/>
        <v>10</v>
      </c>
      <c r="K2920" s="1">
        <f t="shared" si="137"/>
        <v>17</v>
      </c>
    </row>
    <row r="2921" spans="1:11" hidden="1" x14ac:dyDescent="0.3">
      <c r="A2921" s="6">
        <v>43026</v>
      </c>
      <c r="B2921" s="1">
        <f t="shared" si="135"/>
        <v>2017</v>
      </c>
      <c r="C2921" s="7">
        <v>2763.34</v>
      </c>
      <c r="D2921" s="7">
        <v>2766.97</v>
      </c>
      <c r="E2921" s="7">
        <v>2710.91</v>
      </c>
      <c r="F2921" s="7">
        <v>2740.69</v>
      </c>
      <c r="G2921" s="8">
        <v>18429100</v>
      </c>
      <c r="H2921" s="8">
        <v>900522000000</v>
      </c>
      <c r="I2921" s="7">
        <v>-0.71</v>
      </c>
      <c r="J2921" s="1">
        <f t="shared" si="136"/>
        <v>10</v>
      </c>
      <c r="K2921" s="1">
        <f t="shared" si="137"/>
        <v>18</v>
      </c>
    </row>
    <row r="2922" spans="1:11" hidden="1" x14ac:dyDescent="0.3">
      <c r="A2922" s="6">
        <v>43027</v>
      </c>
      <c r="B2922" s="1">
        <f t="shared" si="135"/>
        <v>2017</v>
      </c>
      <c r="C2922" s="7">
        <v>2741.34</v>
      </c>
      <c r="D2922" s="7">
        <v>2768.77</v>
      </c>
      <c r="E2922" s="7">
        <v>2727.48</v>
      </c>
      <c r="F2922" s="7">
        <v>2756.28</v>
      </c>
      <c r="G2922" s="8">
        <v>16881100</v>
      </c>
      <c r="H2922" s="8">
        <v>780990000000</v>
      </c>
      <c r="I2922" s="7">
        <v>0.56999999999999995</v>
      </c>
      <c r="J2922" s="1">
        <f t="shared" si="136"/>
        <v>10</v>
      </c>
      <c r="K2922" s="1">
        <f t="shared" si="137"/>
        <v>19</v>
      </c>
    </row>
    <row r="2923" spans="1:11" hidden="1" x14ac:dyDescent="0.3">
      <c r="A2923" s="6">
        <v>43028</v>
      </c>
      <c r="B2923" s="1">
        <f t="shared" si="135"/>
        <v>2017</v>
      </c>
      <c r="C2923" s="7">
        <v>2768.41</v>
      </c>
      <c r="D2923" s="7">
        <v>2774.39</v>
      </c>
      <c r="E2923" s="7">
        <v>2747.39</v>
      </c>
      <c r="F2923" s="7">
        <v>2774.39</v>
      </c>
      <c r="G2923" s="8">
        <v>22121900</v>
      </c>
      <c r="H2923" s="8">
        <v>719342000000</v>
      </c>
      <c r="I2923" s="7">
        <v>0.66</v>
      </c>
      <c r="J2923" s="1">
        <f t="shared" si="136"/>
        <v>10</v>
      </c>
      <c r="K2923" s="1">
        <f t="shared" si="137"/>
        <v>20</v>
      </c>
    </row>
    <row r="2924" spans="1:11" hidden="1" x14ac:dyDescent="0.3">
      <c r="A2924" s="6">
        <v>43031</v>
      </c>
      <c r="B2924" s="1">
        <f t="shared" si="135"/>
        <v>2017</v>
      </c>
      <c r="C2924" s="7">
        <v>2790.05</v>
      </c>
      <c r="D2924" s="7">
        <v>2795.99</v>
      </c>
      <c r="E2924" s="7">
        <v>2773.53</v>
      </c>
      <c r="F2924" s="7">
        <v>2795.99</v>
      </c>
      <c r="G2924" s="8">
        <v>13118600</v>
      </c>
      <c r="H2924" s="8">
        <v>579054000000</v>
      </c>
      <c r="I2924" s="7">
        <v>0.78</v>
      </c>
      <c r="J2924" s="1">
        <f t="shared" si="136"/>
        <v>10</v>
      </c>
      <c r="K2924" s="1">
        <f t="shared" si="137"/>
        <v>23</v>
      </c>
    </row>
    <row r="2925" spans="1:11" hidden="1" x14ac:dyDescent="0.3">
      <c r="A2925" s="6">
        <v>43032</v>
      </c>
      <c r="B2925" s="1">
        <f t="shared" si="135"/>
        <v>2017</v>
      </c>
      <c r="C2925" s="7">
        <v>2790.52</v>
      </c>
      <c r="D2925" s="7">
        <v>2803.86</v>
      </c>
      <c r="E2925" s="7">
        <v>2774.64</v>
      </c>
      <c r="F2925" s="7">
        <v>2779.92</v>
      </c>
      <c r="G2925" s="8">
        <v>12347100</v>
      </c>
      <c r="H2925" s="8">
        <v>568224000000</v>
      </c>
      <c r="I2925" s="7">
        <v>-0.56999999999999995</v>
      </c>
      <c r="J2925" s="1">
        <f t="shared" si="136"/>
        <v>10</v>
      </c>
      <c r="K2925" s="1">
        <f t="shared" si="137"/>
        <v>24</v>
      </c>
    </row>
    <row r="2926" spans="1:11" hidden="1" x14ac:dyDescent="0.3">
      <c r="A2926" s="6">
        <v>43033</v>
      </c>
      <c r="B2926" s="1">
        <f t="shared" si="135"/>
        <v>2017</v>
      </c>
      <c r="C2926" s="7">
        <v>2789.8</v>
      </c>
      <c r="D2926" s="7">
        <v>2820.25</v>
      </c>
      <c r="E2926" s="7">
        <v>2780.03</v>
      </c>
      <c r="F2926" s="7">
        <v>2820.25</v>
      </c>
      <c r="G2926" s="8">
        <v>13824300</v>
      </c>
      <c r="H2926" s="8">
        <v>530410000000</v>
      </c>
      <c r="I2926" s="7">
        <v>1.45</v>
      </c>
      <c r="J2926" s="1">
        <f t="shared" si="136"/>
        <v>10</v>
      </c>
      <c r="K2926" s="1">
        <f t="shared" si="137"/>
        <v>25</v>
      </c>
    </row>
    <row r="2927" spans="1:11" hidden="1" x14ac:dyDescent="0.3">
      <c r="A2927" s="6">
        <v>43034</v>
      </c>
      <c r="B2927" s="1">
        <f t="shared" si="135"/>
        <v>2017</v>
      </c>
      <c r="C2927" s="7">
        <v>2796.97</v>
      </c>
      <c r="D2927" s="7">
        <v>2810.81</v>
      </c>
      <c r="E2927" s="7">
        <v>2737.31</v>
      </c>
      <c r="F2927" s="7">
        <v>2738.67</v>
      </c>
      <c r="G2927" s="8">
        <v>17059200</v>
      </c>
      <c r="H2927" s="8">
        <v>802153000000</v>
      </c>
      <c r="I2927" s="7">
        <v>-2.89</v>
      </c>
      <c r="J2927" s="1">
        <f t="shared" si="136"/>
        <v>10</v>
      </c>
      <c r="K2927" s="1">
        <f t="shared" si="137"/>
        <v>26</v>
      </c>
    </row>
    <row r="2928" spans="1:11" hidden="1" x14ac:dyDescent="0.3">
      <c r="A2928" s="6">
        <v>43035</v>
      </c>
      <c r="B2928" s="1">
        <f t="shared" si="135"/>
        <v>2017</v>
      </c>
      <c r="C2928" s="7">
        <v>2743.93</v>
      </c>
      <c r="D2928" s="7">
        <v>2749.09</v>
      </c>
      <c r="E2928" s="7">
        <v>2722.17</v>
      </c>
      <c r="F2928" s="7">
        <v>2748.46</v>
      </c>
      <c r="G2928" s="8">
        <v>16578900</v>
      </c>
      <c r="H2928" s="8">
        <v>839921000000</v>
      </c>
      <c r="I2928" s="7">
        <v>0.36</v>
      </c>
      <c r="J2928" s="1">
        <f t="shared" si="136"/>
        <v>10</v>
      </c>
      <c r="K2928" s="1">
        <f t="shared" si="137"/>
        <v>27</v>
      </c>
    </row>
    <row r="2929" spans="1:11" hidden="1" x14ac:dyDescent="0.3">
      <c r="A2929" s="6">
        <v>43038</v>
      </c>
      <c r="B2929" s="1">
        <f t="shared" si="135"/>
        <v>2017</v>
      </c>
      <c r="C2929" s="7">
        <v>2769.38</v>
      </c>
      <c r="D2929" s="7">
        <v>2793.92</v>
      </c>
      <c r="E2929" s="7">
        <v>2765.05</v>
      </c>
      <c r="F2929" s="7">
        <v>2768.66</v>
      </c>
      <c r="G2929" s="8">
        <v>13414400</v>
      </c>
      <c r="H2929" s="8">
        <v>613509000000</v>
      </c>
      <c r="I2929" s="7">
        <v>0.73</v>
      </c>
      <c r="J2929" s="1">
        <f t="shared" si="136"/>
        <v>10</v>
      </c>
      <c r="K2929" s="1">
        <f t="shared" si="137"/>
        <v>30</v>
      </c>
    </row>
    <row r="2930" spans="1:11" hidden="1" x14ac:dyDescent="0.3">
      <c r="A2930" s="6">
        <v>43039</v>
      </c>
      <c r="B2930" s="1">
        <f t="shared" si="135"/>
        <v>2017</v>
      </c>
      <c r="C2930" s="7">
        <v>2777.31</v>
      </c>
      <c r="D2930" s="7">
        <v>2833.95</v>
      </c>
      <c r="E2930" s="7">
        <v>2773.27</v>
      </c>
      <c r="F2930" s="7">
        <v>2821.95</v>
      </c>
      <c r="G2930" s="8">
        <v>14828000</v>
      </c>
      <c r="H2930" s="8">
        <v>714794000000</v>
      </c>
      <c r="I2930" s="7">
        <v>1.92</v>
      </c>
      <c r="J2930" s="1">
        <f t="shared" si="136"/>
        <v>10</v>
      </c>
      <c r="K2930" s="1">
        <f t="shared" si="137"/>
        <v>31</v>
      </c>
    </row>
    <row r="2931" spans="1:11" hidden="1" x14ac:dyDescent="0.3">
      <c r="A2931" s="6">
        <v>43040</v>
      </c>
      <c r="B2931" s="1">
        <f t="shared" si="135"/>
        <v>2017</v>
      </c>
      <c r="C2931" s="7">
        <v>2843.16</v>
      </c>
      <c r="D2931" s="7">
        <v>2843.91</v>
      </c>
      <c r="E2931" s="7">
        <v>2812.73</v>
      </c>
      <c r="F2931" s="7">
        <v>2832.24</v>
      </c>
      <c r="G2931" s="8">
        <v>14372300</v>
      </c>
      <c r="H2931" s="8">
        <v>763165000000</v>
      </c>
      <c r="I2931" s="7">
        <v>0.36</v>
      </c>
      <c r="J2931" s="1">
        <f t="shared" si="136"/>
        <v>11</v>
      </c>
      <c r="K2931" s="1">
        <f t="shared" si="137"/>
        <v>1</v>
      </c>
    </row>
    <row r="2932" spans="1:11" hidden="1" x14ac:dyDescent="0.3">
      <c r="A2932" s="6">
        <v>43041</v>
      </c>
      <c r="B2932" s="1">
        <f t="shared" si="135"/>
        <v>2017</v>
      </c>
      <c r="C2932" s="7">
        <v>2827.37</v>
      </c>
      <c r="D2932" s="7">
        <v>2830.44</v>
      </c>
      <c r="E2932" s="7">
        <v>2793.29</v>
      </c>
      <c r="F2932" s="7">
        <v>2799.05</v>
      </c>
      <c r="G2932" s="8">
        <v>12921700</v>
      </c>
      <c r="H2932" s="8">
        <v>555957000000</v>
      </c>
      <c r="I2932" s="7">
        <v>-1.17</v>
      </c>
      <c r="J2932" s="1">
        <f t="shared" si="136"/>
        <v>11</v>
      </c>
      <c r="K2932" s="1">
        <f t="shared" si="137"/>
        <v>2</v>
      </c>
    </row>
    <row r="2933" spans="1:11" hidden="1" x14ac:dyDescent="0.3">
      <c r="A2933" s="6">
        <v>43042</v>
      </c>
      <c r="B2933" s="1">
        <f t="shared" si="135"/>
        <v>2017</v>
      </c>
      <c r="C2933" s="7">
        <v>2810.19</v>
      </c>
      <c r="D2933" s="7">
        <v>2819.83</v>
      </c>
      <c r="E2933" s="7">
        <v>2779.94</v>
      </c>
      <c r="F2933" s="7">
        <v>2819.83</v>
      </c>
      <c r="G2933" s="8">
        <v>11996200</v>
      </c>
      <c r="H2933" s="8">
        <v>485336000000</v>
      </c>
      <c r="I2933" s="7">
        <v>0.74</v>
      </c>
      <c r="J2933" s="1">
        <f t="shared" si="136"/>
        <v>11</v>
      </c>
      <c r="K2933" s="1">
        <f t="shared" si="137"/>
        <v>3</v>
      </c>
    </row>
    <row r="2934" spans="1:11" hidden="1" x14ac:dyDescent="0.3">
      <c r="A2934" s="6">
        <v>43045</v>
      </c>
      <c r="B2934" s="1">
        <f t="shared" si="135"/>
        <v>2017</v>
      </c>
      <c r="C2934" s="7">
        <v>2814.47</v>
      </c>
      <c r="D2934" s="7">
        <v>2828.47</v>
      </c>
      <c r="E2934" s="7">
        <v>2807.93</v>
      </c>
      <c r="F2934" s="7">
        <v>2821.1</v>
      </c>
      <c r="G2934" s="8">
        <v>11728700</v>
      </c>
      <c r="H2934" s="8">
        <v>442137000000</v>
      </c>
      <c r="I2934" s="7">
        <v>0.05</v>
      </c>
      <c r="J2934" s="1">
        <f t="shared" si="136"/>
        <v>11</v>
      </c>
      <c r="K2934" s="1">
        <f t="shared" si="137"/>
        <v>6</v>
      </c>
    </row>
    <row r="2935" spans="1:11" hidden="1" x14ac:dyDescent="0.3">
      <c r="A2935" s="6">
        <v>43046</v>
      </c>
      <c r="B2935" s="1">
        <f t="shared" si="135"/>
        <v>2017</v>
      </c>
      <c r="C2935" s="7">
        <v>2813.84</v>
      </c>
      <c r="D2935" s="7">
        <v>2845.74</v>
      </c>
      <c r="E2935" s="7">
        <v>2811.1</v>
      </c>
      <c r="F2935" s="7">
        <v>2829.62</v>
      </c>
      <c r="G2935" s="8">
        <v>12711700</v>
      </c>
      <c r="H2935" s="8">
        <v>415126000000</v>
      </c>
      <c r="I2935" s="7">
        <v>0.3</v>
      </c>
      <c r="J2935" s="1">
        <f t="shared" si="136"/>
        <v>11</v>
      </c>
      <c r="K2935" s="1">
        <f t="shared" si="137"/>
        <v>7</v>
      </c>
    </row>
    <row r="2936" spans="1:11" hidden="1" x14ac:dyDescent="0.3">
      <c r="A2936" s="6">
        <v>43047</v>
      </c>
      <c r="B2936" s="1">
        <f t="shared" si="135"/>
        <v>2017</v>
      </c>
      <c r="C2936" s="7">
        <v>2823.78</v>
      </c>
      <c r="D2936" s="7">
        <v>2842.02</v>
      </c>
      <c r="E2936" s="7">
        <v>2817.8</v>
      </c>
      <c r="F2936" s="7">
        <v>2829.05</v>
      </c>
      <c r="G2936" s="8">
        <v>14254500</v>
      </c>
      <c r="H2936" s="8">
        <v>481325000000</v>
      </c>
      <c r="I2936" s="7">
        <v>-0.02</v>
      </c>
      <c r="J2936" s="1">
        <f t="shared" si="136"/>
        <v>11</v>
      </c>
      <c r="K2936" s="1">
        <f t="shared" si="137"/>
        <v>8</v>
      </c>
    </row>
    <row r="2937" spans="1:11" hidden="1" x14ac:dyDescent="0.3">
      <c r="A2937" s="6">
        <v>43048</v>
      </c>
      <c r="B2937" s="1">
        <f t="shared" si="135"/>
        <v>2017</v>
      </c>
      <c r="C2937" s="7">
        <v>2835.6</v>
      </c>
      <c r="D2937" s="7">
        <v>2835.95</v>
      </c>
      <c r="E2937" s="7">
        <v>2796.11</v>
      </c>
      <c r="F2937" s="7">
        <v>2815.35</v>
      </c>
      <c r="G2937" s="8">
        <v>13984000</v>
      </c>
      <c r="H2937" s="8">
        <v>504251000000</v>
      </c>
      <c r="I2937" s="7">
        <v>-0.48</v>
      </c>
      <c r="J2937" s="1">
        <f t="shared" si="136"/>
        <v>11</v>
      </c>
      <c r="K2937" s="1">
        <f t="shared" si="137"/>
        <v>9</v>
      </c>
    </row>
    <row r="2938" spans="1:11" hidden="1" x14ac:dyDescent="0.3">
      <c r="A2938" s="6">
        <v>43049</v>
      </c>
      <c r="B2938" s="1">
        <f t="shared" si="135"/>
        <v>2017</v>
      </c>
      <c r="C2938" s="7">
        <v>2803.68</v>
      </c>
      <c r="D2938" s="7">
        <v>2839.93</v>
      </c>
      <c r="E2938" s="7">
        <v>2794.71</v>
      </c>
      <c r="F2938" s="7">
        <v>2839.93</v>
      </c>
      <c r="G2938" s="8">
        <v>19984700</v>
      </c>
      <c r="H2938" s="8">
        <v>447344000000</v>
      </c>
      <c r="I2938" s="7">
        <v>0.87</v>
      </c>
      <c r="J2938" s="1">
        <f t="shared" si="136"/>
        <v>11</v>
      </c>
      <c r="K2938" s="1">
        <f t="shared" si="137"/>
        <v>10</v>
      </c>
    </row>
    <row r="2939" spans="1:11" hidden="1" x14ac:dyDescent="0.3">
      <c r="A2939" s="6">
        <v>43052</v>
      </c>
      <c r="B2939" s="1">
        <f t="shared" si="135"/>
        <v>2017</v>
      </c>
      <c r="C2939" s="7">
        <v>2846.63</v>
      </c>
      <c r="D2939" s="7">
        <v>2856.5</v>
      </c>
      <c r="E2939" s="7">
        <v>2832.46</v>
      </c>
      <c r="F2939" s="7">
        <v>2851.44</v>
      </c>
      <c r="G2939" s="8">
        <v>21829900</v>
      </c>
      <c r="H2939" s="8">
        <v>544639000000</v>
      </c>
      <c r="I2939" s="7">
        <v>0.41</v>
      </c>
      <c r="J2939" s="1">
        <f t="shared" si="136"/>
        <v>11</v>
      </c>
      <c r="K2939" s="1">
        <f t="shared" si="137"/>
        <v>13</v>
      </c>
    </row>
    <row r="2940" spans="1:11" hidden="1" x14ac:dyDescent="0.3">
      <c r="A2940" s="6">
        <v>43053</v>
      </c>
      <c r="B2940" s="1">
        <f t="shared" si="135"/>
        <v>2017</v>
      </c>
      <c r="C2940" s="7">
        <v>2856.32</v>
      </c>
      <c r="D2940" s="7">
        <v>2918.3</v>
      </c>
      <c r="E2940" s="7">
        <v>2853.68</v>
      </c>
      <c r="F2940" s="7">
        <v>2907.45</v>
      </c>
      <c r="G2940" s="8">
        <v>27810100</v>
      </c>
      <c r="H2940" s="8">
        <v>657536000000</v>
      </c>
      <c r="I2940" s="7">
        <v>1.96</v>
      </c>
      <c r="J2940" s="1">
        <f t="shared" si="136"/>
        <v>11</v>
      </c>
      <c r="K2940" s="1">
        <f t="shared" si="137"/>
        <v>14</v>
      </c>
    </row>
    <row r="2941" spans="1:11" hidden="1" x14ac:dyDescent="0.3">
      <c r="A2941" s="6">
        <v>43054</v>
      </c>
      <c r="B2941" s="1">
        <f t="shared" si="135"/>
        <v>2017</v>
      </c>
      <c r="C2941" s="7">
        <v>2908.78</v>
      </c>
      <c r="D2941" s="7">
        <v>2923.86</v>
      </c>
      <c r="E2941" s="7">
        <v>2858.34</v>
      </c>
      <c r="F2941" s="7">
        <v>2867.03</v>
      </c>
      <c r="G2941" s="8">
        <v>29934500</v>
      </c>
      <c r="H2941" s="8">
        <v>694206000000</v>
      </c>
      <c r="I2941" s="7">
        <v>-1.39</v>
      </c>
      <c r="J2941" s="1">
        <f t="shared" si="136"/>
        <v>11</v>
      </c>
      <c r="K2941" s="1">
        <f t="shared" si="137"/>
        <v>15</v>
      </c>
    </row>
    <row r="2942" spans="1:11" hidden="1" x14ac:dyDescent="0.3">
      <c r="A2942" s="6">
        <v>43055</v>
      </c>
      <c r="B2942" s="1">
        <f t="shared" si="135"/>
        <v>2017</v>
      </c>
      <c r="C2942" s="7">
        <v>2869.42</v>
      </c>
      <c r="D2942" s="7">
        <v>2902.37</v>
      </c>
      <c r="E2942" s="7">
        <v>2836.75</v>
      </c>
      <c r="F2942" s="7">
        <v>2899.66</v>
      </c>
      <c r="G2942" s="8">
        <v>22121200</v>
      </c>
      <c r="H2942" s="8">
        <v>556781000000</v>
      </c>
      <c r="I2942" s="7">
        <v>1.1399999999999999</v>
      </c>
      <c r="J2942" s="1">
        <f t="shared" si="136"/>
        <v>11</v>
      </c>
      <c r="K2942" s="1">
        <f t="shared" si="137"/>
        <v>16</v>
      </c>
    </row>
    <row r="2943" spans="1:11" hidden="1" x14ac:dyDescent="0.3">
      <c r="A2943" s="6">
        <v>43056</v>
      </c>
      <c r="B2943" s="1">
        <f t="shared" si="135"/>
        <v>2017</v>
      </c>
      <c r="C2943" s="7">
        <v>2898.95</v>
      </c>
      <c r="D2943" s="7">
        <v>2913.53</v>
      </c>
      <c r="E2943" s="7">
        <v>2892.01</v>
      </c>
      <c r="F2943" s="7">
        <v>2898.57</v>
      </c>
      <c r="G2943" s="8">
        <v>21207000</v>
      </c>
      <c r="H2943" s="8">
        <v>678557000000</v>
      </c>
      <c r="I2943" s="7">
        <v>-0.04</v>
      </c>
      <c r="J2943" s="1">
        <f t="shared" si="136"/>
        <v>11</v>
      </c>
      <c r="K2943" s="1">
        <f t="shared" si="137"/>
        <v>17</v>
      </c>
    </row>
    <row r="2944" spans="1:11" hidden="1" x14ac:dyDescent="0.3">
      <c r="A2944" s="6">
        <v>43059</v>
      </c>
      <c r="B2944" s="1">
        <f t="shared" si="135"/>
        <v>2017</v>
      </c>
      <c r="C2944" s="7">
        <v>2901.72</v>
      </c>
      <c r="D2944" s="7">
        <v>2913.9</v>
      </c>
      <c r="E2944" s="7">
        <v>2870.99</v>
      </c>
      <c r="F2944" s="7">
        <v>2885.02</v>
      </c>
      <c r="G2944" s="8">
        <v>16423200</v>
      </c>
      <c r="H2944" s="8">
        <v>474504000000</v>
      </c>
      <c r="I2944" s="7">
        <v>-0.47</v>
      </c>
      <c r="J2944" s="1">
        <f t="shared" si="136"/>
        <v>11</v>
      </c>
      <c r="K2944" s="1">
        <f t="shared" si="137"/>
        <v>20</v>
      </c>
    </row>
    <row r="2945" spans="1:11" hidden="1" x14ac:dyDescent="0.3">
      <c r="A2945" s="6">
        <v>43060</v>
      </c>
      <c r="B2945" s="1">
        <f t="shared" si="135"/>
        <v>2017</v>
      </c>
      <c r="C2945" s="7">
        <v>2902.76</v>
      </c>
      <c r="D2945" s="7">
        <v>2928.8</v>
      </c>
      <c r="E2945" s="7">
        <v>2877.03</v>
      </c>
      <c r="F2945" s="7">
        <v>2911.04</v>
      </c>
      <c r="G2945" s="8">
        <v>22740400</v>
      </c>
      <c r="H2945" s="8">
        <v>755965000000</v>
      </c>
      <c r="I2945" s="7">
        <v>0.9</v>
      </c>
      <c r="J2945" s="1">
        <f t="shared" si="136"/>
        <v>11</v>
      </c>
      <c r="K2945" s="1">
        <f t="shared" si="137"/>
        <v>21</v>
      </c>
    </row>
    <row r="2946" spans="1:11" hidden="1" x14ac:dyDescent="0.3">
      <c r="A2946" s="6">
        <v>43061</v>
      </c>
      <c r="B2946" s="1">
        <f t="shared" ref="B2946:B3009" si="138">YEAR(A2946)</f>
        <v>2017</v>
      </c>
      <c r="C2946" s="7">
        <v>2935.12</v>
      </c>
      <c r="D2946" s="7">
        <v>2951.93</v>
      </c>
      <c r="E2946" s="7">
        <v>2918.77</v>
      </c>
      <c r="F2946" s="7">
        <v>2948.63</v>
      </c>
      <c r="G2946" s="8">
        <v>27068400</v>
      </c>
      <c r="H2946" s="8">
        <v>763748000000</v>
      </c>
      <c r="I2946" s="7">
        <v>1.29</v>
      </c>
      <c r="J2946" s="1">
        <f t="shared" si="136"/>
        <v>11</v>
      </c>
      <c r="K2946" s="1">
        <f t="shared" si="137"/>
        <v>22</v>
      </c>
    </row>
    <row r="2947" spans="1:11" hidden="1" x14ac:dyDescent="0.3">
      <c r="A2947" s="6">
        <v>43062</v>
      </c>
      <c r="B2947" s="1">
        <f t="shared" si="138"/>
        <v>2017</v>
      </c>
      <c r="C2947" s="7">
        <v>2952.4</v>
      </c>
      <c r="D2947" s="7">
        <v>2952.49</v>
      </c>
      <c r="E2947" s="7">
        <v>2921.98</v>
      </c>
      <c r="F2947" s="7">
        <v>2937.69</v>
      </c>
      <c r="G2947" s="8">
        <v>17353900</v>
      </c>
      <c r="H2947" s="8">
        <v>470043000000</v>
      </c>
      <c r="I2947" s="7">
        <v>-0.37</v>
      </c>
      <c r="J2947" s="1">
        <f t="shared" ref="J2947:J3010" si="139">MONTH(A2947)</f>
        <v>11</v>
      </c>
      <c r="K2947" s="1">
        <f t="shared" ref="K2947:K3010" si="140">DAY(A2947)</f>
        <v>23</v>
      </c>
    </row>
    <row r="2948" spans="1:11" hidden="1" x14ac:dyDescent="0.3">
      <c r="A2948" s="6">
        <v>43063</v>
      </c>
      <c r="B2948" s="1">
        <f t="shared" si="138"/>
        <v>2017</v>
      </c>
      <c r="C2948" s="7">
        <v>2941.21</v>
      </c>
      <c r="D2948" s="7">
        <v>2970.65</v>
      </c>
      <c r="E2948" s="7">
        <v>2932.12</v>
      </c>
      <c r="F2948" s="7">
        <v>2961.2</v>
      </c>
      <c r="G2948" s="8">
        <v>18970400</v>
      </c>
      <c r="H2948" s="8">
        <v>470478000000</v>
      </c>
      <c r="I2948" s="7">
        <v>0.8</v>
      </c>
      <c r="J2948" s="1">
        <f t="shared" si="139"/>
        <v>11</v>
      </c>
      <c r="K2948" s="1">
        <f t="shared" si="140"/>
        <v>24</v>
      </c>
    </row>
    <row r="2949" spans="1:11" hidden="1" x14ac:dyDescent="0.3">
      <c r="A2949" s="6">
        <v>43066</v>
      </c>
      <c r="B2949" s="1">
        <f t="shared" si="138"/>
        <v>2017</v>
      </c>
      <c r="C2949" s="7">
        <v>2996.84</v>
      </c>
      <c r="D2949" s="7">
        <v>3001.66</v>
      </c>
      <c r="E2949" s="7">
        <v>2902.95</v>
      </c>
      <c r="F2949" s="7">
        <v>2925.35</v>
      </c>
      <c r="G2949" s="8">
        <v>22795600</v>
      </c>
      <c r="H2949" s="8">
        <v>848065000000</v>
      </c>
      <c r="I2949" s="7">
        <v>-1.21</v>
      </c>
      <c r="J2949" s="1">
        <f t="shared" si="139"/>
        <v>11</v>
      </c>
      <c r="K2949" s="1">
        <f t="shared" si="140"/>
        <v>27</v>
      </c>
    </row>
    <row r="2950" spans="1:11" hidden="1" x14ac:dyDescent="0.3">
      <c r="A2950" s="6">
        <v>43067</v>
      </c>
      <c r="B2950" s="1">
        <f t="shared" si="138"/>
        <v>2017</v>
      </c>
      <c r="C2950" s="7">
        <v>2923.95</v>
      </c>
      <c r="D2950" s="7">
        <v>2927.87</v>
      </c>
      <c r="E2950" s="7">
        <v>2867.76</v>
      </c>
      <c r="F2950" s="7">
        <v>2884.6</v>
      </c>
      <c r="G2950" s="8">
        <v>19009400</v>
      </c>
      <c r="H2950" s="8">
        <v>607775000000</v>
      </c>
      <c r="I2950" s="7">
        <v>-1.39</v>
      </c>
      <c r="J2950" s="1">
        <f t="shared" si="139"/>
        <v>11</v>
      </c>
      <c r="K2950" s="1">
        <f t="shared" si="140"/>
        <v>28</v>
      </c>
    </row>
    <row r="2951" spans="1:11" hidden="1" x14ac:dyDescent="0.3">
      <c r="A2951" s="6">
        <v>43068</v>
      </c>
      <c r="B2951" s="1">
        <f t="shared" si="138"/>
        <v>2017</v>
      </c>
      <c r="C2951" s="7">
        <v>2890.06</v>
      </c>
      <c r="D2951" s="7">
        <v>2912.38</v>
      </c>
      <c r="E2951" s="7">
        <v>2876.67</v>
      </c>
      <c r="F2951" s="7">
        <v>2905.91</v>
      </c>
      <c r="G2951" s="8">
        <v>16859000</v>
      </c>
      <c r="H2951" s="8">
        <v>442292000000</v>
      </c>
      <c r="I2951" s="7">
        <v>0.74</v>
      </c>
      <c r="J2951" s="1">
        <f t="shared" si="139"/>
        <v>11</v>
      </c>
      <c r="K2951" s="1">
        <f t="shared" si="140"/>
        <v>29</v>
      </c>
    </row>
    <row r="2952" spans="1:11" hidden="1" x14ac:dyDescent="0.3">
      <c r="A2952" s="6">
        <v>43069</v>
      </c>
      <c r="B2952" s="1">
        <f t="shared" si="138"/>
        <v>2017</v>
      </c>
      <c r="C2952" s="7">
        <v>2849.27</v>
      </c>
      <c r="D2952" s="7">
        <v>2849.9</v>
      </c>
      <c r="E2952" s="7">
        <v>2788.93</v>
      </c>
      <c r="F2952" s="7">
        <v>2788.93</v>
      </c>
      <c r="G2952" s="8">
        <v>27282900</v>
      </c>
      <c r="H2952" s="8">
        <v>1164878000000</v>
      </c>
      <c r="I2952" s="7">
        <v>-4.03</v>
      </c>
      <c r="J2952" s="1">
        <f t="shared" si="139"/>
        <v>11</v>
      </c>
      <c r="K2952" s="1">
        <f t="shared" si="140"/>
        <v>30</v>
      </c>
    </row>
    <row r="2953" spans="1:11" hidden="1" x14ac:dyDescent="0.3">
      <c r="A2953" s="6">
        <v>43070</v>
      </c>
      <c r="B2953" s="1">
        <f t="shared" si="138"/>
        <v>2017</v>
      </c>
      <c r="C2953" s="7">
        <v>2808.39</v>
      </c>
      <c r="D2953" s="7">
        <v>2820.31</v>
      </c>
      <c r="E2953" s="7">
        <v>2777.51</v>
      </c>
      <c r="F2953" s="7">
        <v>2808.55</v>
      </c>
      <c r="G2953" s="8">
        <v>16091700</v>
      </c>
      <c r="H2953" s="8">
        <v>544229000000</v>
      </c>
      <c r="I2953" s="7">
        <v>0.7</v>
      </c>
      <c r="J2953" s="1">
        <f t="shared" si="139"/>
        <v>12</v>
      </c>
      <c r="K2953" s="1">
        <f t="shared" si="140"/>
        <v>1</v>
      </c>
    </row>
    <row r="2954" spans="1:11" hidden="1" x14ac:dyDescent="0.3">
      <c r="A2954" s="6">
        <v>43073</v>
      </c>
      <c r="B2954" s="1">
        <f t="shared" si="138"/>
        <v>2017</v>
      </c>
      <c r="C2954" s="7">
        <v>2821.11</v>
      </c>
      <c r="D2954" s="7">
        <v>2822.62</v>
      </c>
      <c r="E2954" s="7">
        <v>2750.23</v>
      </c>
      <c r="F2954" s="7">
        <v>2805.7</v>
      </c>
      <c r="G2954" s="8">
        <v>16614600</v>
      </c>
      <c r="H2954" s="8">
        <v>542961000000</v>
      </c>
      <c r="I2954" s="7">
        <v>-0.1</v>
      </c>
      <c r="J2954" s="1">
        <f t="shared" si="139"/>
        <v>12</v>
      </c>
      <c r="K2954" s="1">
        <f t="shared" si="140"/>
        <v>4</v>
      </c>
    </row>
    <row r="2955" spans="1:11" hidden="1" x14ac:dyDescent="0.3">
      <c r="A2955" s="6">
        <v>43074</v>
      </c>
      <c r="B2955" s="1">
        <f t="shared" si="138"/>
        <v>2017</v>
      </c>
      <c r="C2955" s="7">
        <v>2779.68</v>
      </c>
      <c r="D2955" s="7">
        <v>2818.95</v>
      </c>
      <c r="E2955" s="7">
        <v>2765.88</v>
      </c>
      <c r="F2955" s="7">
        <v>2794.46</v>
      </c>
      <c r="G2955" s="8">
        <v>17139300</v>
      </c>
      <c r="H2955" s="8">
        <v>512554000000</v>
      </c>
      <c r="I2955" s="7">
        <v>-0.4</v>
      </c>
      <c r="J2955" s="1">
        <f t="shared" si="139"/>
        <v>12</v>
      </c>
      <c r="K2955" s="1">
        <f t="shared" si="140"/>
        <v>5</v>
      </c>
    </row>
    <row r="2956" spans="1:11" hidden="1" x14ac:dyDescent="0.3">
      <c r="A2956" s="6">
        <v>43075</v>
      </c>
      <c r="B2956" s="1">
        <f t="shared" si="138"/>
        <v>2017</v>
      </c>
      <c r="C2956" s="7">
        <v>2800.68</v>
      </c>
      <c r="D2956" s="7">
        <v>2804.9</v>
      </c>
      <c r="E2956" s="7">
        <v>2737.92</v>
      </c>
      <c r="F2956" s="7">
        <v>2738.03</v>
      </c>
      <c r="G2956" s="8">
        <v>14524600</v>
      </c>
      <c r="H2956" s="8">
        <v>495459000000</v>
      </c>
      <c r="I2956" s="7">
        <v>-2.02</v>
      </c>
      <c r="J2956" s="1">
        <f t="shared" si="139"/>
        <v>12</v>
      </c>
      <c r="K2956" s="1">
        <f t="shared" si="140"/>
        <v>6</v>
      </c>
    </row>
    <row r="2957" spans="1:11" hidden="1" x14ac:dyDescent="0.3">
      <c r="A2957" s="6">
        <v>43076</v>
      </c>
      <c r="B2957" s="1">
        <f t="shared" si="138"/>
        <v>2017</v>
      </c>
      <c r="C2957" s="7">
        <v>2757.29</v>
      </c>
      <c r="D2957" s="7">
        <v>2757.83</v>
      </c>
      <c r="E2957" s="7">
        <v>2666.55</v>
      </c>
      <c r="F2957" s="7">
        <v>2688.37</v>
      </c>
      <c r="G2957" s="8">
        <v>18610000</v>
      </c>
      <c r="H2957" s="8">
        <v>590314000000</v>
      </c>
      <c r="I2957" s="7">
        <v>-1.81</v>
      </c>
      <c r="J2957" s="1">
        <f t="shared" si="139"/>
        <v>12</v>
      </c>
      <c r="K2957" s="1">
        <f t="shared" si="140"/>
        <v>7</v>
      </c>
    </row>
    <row r="2958" spans="1:11" hidden="1" x14ac:dyDescent="0.3">
      <c r="A2958" s="6">
        <v>43077</v>
      </c>
      <c r="B2958" s="1">
        <f t="shared" si="138"/>
        <v>2017</v>
      </c>
      <c r="C2958" s="7">
        <v>2707.9</v>
      </c>
      <c r="D2958" s="7">
        <v>2724.08</v>
      </c>
      <c r="E2958" s="7">
        <v>2693.87</v>
      </c>
      <c r="F2958" s="7">
        <v>2703.37</v>
      </c>
      <c r="G2958" s="8">
        <v>12726900</v>
      </c>
      <c r="H2958" s="8">
        <v>418971000000</v>
      </c>
      <c r="I2958" s="7">
        <v>0.56000000000000005</v>
      </c>
      <c r="J2958" s="1">
        <f t="shared" si="139"/>
        <v>12</v>
      </c>
      <c r="K2958" s="1">
        <f t="shared" si="140"/>
        <v>8</v>
      </c>
    </row>
    <row r="2959" spans="1:11" hidden="1" x14ac:dyDescent="0.3">
      <c r="A2959" s="6">
        <v>43080</v>
      </c>
      <c r="B2959" s="1">
        <f t="shared" si="138"/>
        <v>2017</v>
      </c>
      <c r="C2959" s="7">
        <v>2710.58</v>
      </c>
      <c r="D2959" s="7">
        <v>2751.2</v>
      </c>
      <c r="E2959" s="7">
        <v>2689.81</v>
      </c>
      <c r="F2959" s="7">
        <v>2751.2</v>
      </c>
      <c r="G2959" s="8">
        <v>13009400</v>
      </c>
      <c r="H2959" s="8">
        <v>336842000000</v>
      </c>
      <c r="I2959" s="7">
        <v>1.77</v>
      </c>
      <c r="J2959" s="1">
        <f t="shared" si="139"/>
        <v>12</v>
      </c>
      <c r="K2959" s="1">
        <f t="shared" si="140"/>
        <v>11</v>
      </c>
    </row>
    <row r="2960" spans="1:11" hidden="1" x14ac:dyDescent="0.3">
      <c r="A2960" s="6">
        <v>43081</v>
      </c>
      <c r="B2960" s="1">
        <f t="shared" si="138"/>
        <v>2017</v>
      </c>
      <c r="C2960" s="7">
        <v>2753.6</v>
      </c>
      <c r="D2960" s="7">
        <v>2754.13</v>
      </c>
      <c r="E2960" s="7">
        <v>2708.24</v>
      </c>
      <c r="F2960" s="7">
        <v>2721.06</v>
      </c>
      <c r="G2960" s="8">
        <v>13021100</v>
      </c>
      <c r="H2960" s="8">
        <v>411740000000</v>
      </c>
      <c r="I2960" s="7">
        <v>-1.1000000000000001</v>
      </c>
      <c r="J2960" s="1">
        <f t="shared" si="139"/>
        <v>12</v>
      </c>
      <c r="K2960" s="1">
        <f t="shared" si="140"/>
        <v>12</v>
      </c>
    </row>
    <row r="2961" spans="1:11" hidden="1" x14ac:dyDescent="0.3">
      <c r="A2961" s="6">
        <v>43082</v>
      </c>
      <c r="B2961" s="1">
        <f t="shared" si="138"/>
        <v>2017</v>
      </c>
      <c r="C2961" s="7">
        <v>2715.79</v>
      </c>
      <c r="D2961" s="7">
        <v>2748.38</v>
      </c>
      <c r="E2961" s="7">
        <v>2714.73</v>
      </c>
      <c r="F2961" s="7">
        <v>2743.12</v>
      </c>
      <c r="G2961" s="8">
        <v>12229500</v>
      </c>
      <c r="H2961" s="8">
        <v>416251000000</v>
      </c>
      <c r="I2961" s="7">
        <v>0.81</v>
      </c>
      <c r="J2961" s="1">
        <f t="shared" si="139"/>
        <v>12</v>
      </c>
      <c r="K2961" s="1">
        <f t="shared" si="140"/>
        <v>13</v>
      </c>
    </row>
    <row r="2962" spans="1:11" hidden="1" x14ac:dyDescent="0.3">
      <c r="A2962" s="6">
        <v>43083</v>
      </c>
      <c r="B2962" s="1">
        <f t="shared" si="138"/>
        <v>2017</v>
      </c>
      <c r="C2962" s="7">
        <v>2751.86</v>
      </c>
      <c r="D2962" s="7">
        <v>2763.37</v>
      </c>
      <c r="E2962" s="7">
        <v>2738.44</v>
      </c>
      <c r="F2962" s="7">
        <v>2748.24</v>
      </c>
      <c r="G2962" s="8">
        <v>17144400</v>
      </c>
      <c r="H2962" s="8">
        <v>673578000000</v>
      </c>
      <c r="I2962" s="7">
        <v>0.19</v>
      </c>
      <c r="J2962" s="1">
        <f t="shared" si="139"/>
        <v>12</v>
      </c>
      <c r="K2962" s="1">
        <f t="shared" si="140"/>
        <v>14</v>
      </c>
    </row>
    <row r="2963" spans="1:11" hidden="1" x14ac:dyDescent="0.3">
      <c r="A2963" s="6">
        <v>43084</v>
      </c>
      <c r="B2963" s="1">
        <f t="shared" si="138"/>
        <v>2017</v>
      </c>
      <c r="C2963" s="7">
        <v>2765.86</v>
      </c>
      <c r="D2963" s="7">
        <v>2766.68</v>
      </c>
      <c r="E2963" s="7">
        <v>2709.46</v>
      </c>
      <c r="F2963" s="7">
        <v>2733.29</v>
      </c>
      <c r="G2963" s="8">
        <v>15317100</v>
      </c>
      <c r="H2963" s="8">
        <v>407329000000</v>
      </c>
      <c r="I2963" s="7">
        <v>-0.54</v>
      </c>
      <c r="J2963" s="1">
        <f t="shared" si="139"/>
        <v>12</v>
      </c>
      <c r="K2963" s="1">
        <f t="shared" si="140"/>
        <v>15</v>
      </c>
    </row>
    <row r="2964" spans="1:11" hidden="1" x14ac:dyDescent="0.3">
      <c r="A2964" s="6">
        <v>43087</v>
      </c>
      <c r="B2964" s="1">
        <f t="shared" si="138"/>
        <v>2017</v>
      </c>
      <c r="C2964" s="7">
        <v>2739.89</v>
      </c>
      <c r="D2964" s="7">
        <v>2742.99</v>
      </c>
      <c r="E2964" s="7">
        <v>2708.96</v>
      </c>
      <c r="F2964" s="7">
        <v>2710.98</v>
      </c>
      <c r="G2964" s="8">
        <v>11184000</v>
      </c>
      <c r="H2964" s="8">
        <v>357115000000</v>
      </c>
      <c r="I2964" s="7">
        <v>-0.82</v>
      </c>
      <c r="J2964" s="1">
        <f t="shared" si="139"/>
        <v>12</v>
      </c>
      <c r="K2964" s="1">
        <f t="shared" si="140"/>
        <v>18</v>
      </c>
    </row>
    <row r="2965" spans="1:11" hidden="1" x14ac:dyDescent="0.3">
      <c r="A2965" s="6">
        <v>43088</v>
      </c>
      <c r="B2965" s="1">
        <f t="shared" si="138"/>
        <v>2017</v>
      </c>
      <c r="C2965" s="7">
        <v>2733.99</v>
      </c>
      <c r="D2965" s="7">
        <v>2768.96</v>
      </c>
      <c r="E2965" s="7">
        <v>2729.4</v>
      </c>
      <c r="F2965" s="7">
        <v>2762.56</v>
      </c>
      <c r="G2965" s="8">
        <v>19494700</v>
      </c>
      <c r="H2965" s="8">
        <v>702861000000</v>
      </c>
      <c r="I2965" s="7">
        <v>1.9</v>
      </c>
      <c r="J2965" s="1">
        <f t="shared" si="139"/>
        <v>12</v>
      </c>
      <c r="K2965" s="1">
        <f t="shared" si="140"/>
        <v>19</v>
      </c>
    </row>
    <row r="2966" spans="1:11" hidden="1" x14ac:dyDescent="0.3">
      <c r="A2966" s="6">
        <v>43089</v>
      </c>
      <c r="B2966" s="1">
        <f t="shared" si="138"/>
        <v>2017</v>
      </c>
      <c r="C2966" s="7">
        <v>2778.37</v>
      </c>
      <c r="D2966" s="7">
        <v>2785.15</v>
      </c>
      <c r="E2966" s="7">
        <v>2752.43</v>
      </c>
      <c r="F2966" s="7">
        <v>2762.44</v>
      </c>
      <c r="G2966" s="8">
        <v>15987700</v>
      </c>
      <c r="H2966" s="8">
        <v>478261000000</v>
      </c>
      <c r="I2966" s="7">
        <v>0</v>
      </c>
      <c r="J2966" s="1">
        <f t="shared" si="139"/>
        <v>12</v>
      </c>
      <c r="K2966" s="1">
        <f t="shared" si="140"/>
        <v>20</v>
      </c>
    </row>
    <row r="2967" spans="1:11" hidden="1" x14ac:dyDescent="0.3">
      <c r="A2967" s="6">
        <v>43090</v>
      </c>
      <c r="B2967" s="1">
        <f t="shared" si="138"/>
        <v>2017</v>
      </c>
      <c r="C2967" s="7">
        <v>2764.46</v>
      </c>
      <c r="D2967" s="7">
        <v>2764.46</v>
      </c>
      <c r="E2967" s="7">
        <v>2668.45</v>
      </c>
      <c r="F2967" s="7">
        <v>2670.58</v>
      </c>
      <c r="G2967" s="8">
        <v>13666900</v>
      </c>
      <c r="H2967" s="8">
        <v>516575000000</v>
      </c>
      <c r="I2967" s="7">
        <v>-3.33</v>
      </c>
      <c r="J2967" s="1">
        <f t="shared" si="139"/>
        <v>12</v>
      </c>
      <c r="K2967" s="1">
        <f t="shared" si="140"/>
        <v>21</v>
      </c>
    </row>
    <row r="2968" spans="1:11" hidden="1" x14ac:dyDescent="0.3">
      <c r="A2968" s="6">
        <v>43091</v>
      </c>
      <c r="B2968" s="1">
        <f t="shared" si="138"/>
        <v>2017</v>
      </c>
      <c r="C2968" s="7">
        <v>2669.22</v>
      </c>
      <c r="D2968" s="7">
        <v>2743.38</v>
      </c>
      <c r="E2968" s="7">
        <v>2662.92</v>
      </c>
      <c r="F2968" s="7">
        <v>2739.49</v>
      </c>
      <c r="G2968" s="8">
        <v>12658600</v>
      </c>
      <c r="H2968" s="8">
        <v>420909000000</v>
      </c>
      <c r="I2968" s="7">
        <v>2.58</v>
      </c>
      <c r="J2968" s="1">
        <f t="shared" si="139"/>
        <v>12</v>
      </c>
      <c r="K2968" s="1">
        <f t="shared" si="140"/>
        <v>22</v>
      </c>
    </row>
    <row r="2969" spans="1:11" hidden="1" x14ac:dyDescent="0.3">
      <c r="A2969" s="6">
        <v>43095</v>
      </c>
      <c r="B2969" s="1">
        <f t="shared" si="138"/>
        <v>2017</v>
      </c>
      <c r="C2969" s="7">
        <v>2741.82</v>
      </c>
      <c r="D2969" s="7">
        <v>2765.03</v>
      </c>
      <c r="E2969" s="7">
        <v>2714.25</v>
      </c>
      <c r="F2969" s="7">
        <v>2715</v>
      </c>
      <c r="G2969" s="8">
        <v>17130100</v>
      </c>
      <c r="H2969" s="8">
        <v>643617000000</v>
      </c>
      <c r="I2969" s="7">
        <v>-0.89</v>
      </c>
      <c r="J2969" s="1">
        <f t="shared" si="139"/>
        <v>12</v>
      </c>
      <c r="K2969" s="1">
        <f t="shared" si="140"/>
        <v>26</v>
      </c>
    </row>
    <row r="2970" spans="1:11" hidden="1" x14ac:dyDescent="0.3">
      <c r="A2970" s="6">
        <v>43096</v>
      </c>
      <c r="B2970" s="1">
        <f t="shared" si="138"/>
        <v>2017</v>
      </c>
      <c r="C2970" s="7">
        <v>2737.73</v>
      </c>
      <c r="D2970" s="7">
        <v>2765.92</v>
      </c>
      <c r="E2970" s="7">
        <v>2729.17</v>
      </c>
      <c r="F2970" s="7">
        <v>2765.92</v>
      </c>
      <c r="G2970" s="8">
        <v>13016800</v>
      </c>
      <c r="H2970" s="8">
        <v>483618000000</v>
      </c>
      <c r="I2970" s="7">
        <v>1.88</v>
      </c>
      <c r="J2970" s="1">
        <f t="shared" si="139"/>
        <v>12</v>
      </c>
      <c r="K2970" s="1">
        <f t="shared" si="140"/>
        <v>27</v>
      </c>
    </row>
    <row r="2971" spans="1:11" hidden="1" x14ac:dyDescent="0.3">
      <c r="A2971" s="6">
        <v>43097</v>
      </c>
      <c r="B2971" s="1">
        <f t="shared" si="138"/>
        <v>2017</v>
      </c>
      <c r="C2971" s="7">
        <v>2764.62</v>
      </c>
      <c r="D2971" s="7">
        <v>2785.84</v>
      </c>
      <c r="E2971" s="7">
        <v>2754.06</v>
      </c>
      <c r="F2971" s="7">
        <v>2783.8</v>
      </c>
      <c r="G2971" s="8">
        <v>11984300</v>
      </c>
      <c r="H2971" s="8">
        <v>350420000000</v>
      </c>
      <c r="I2971" s="7">
        <v>0.65</v>
      </c>
      <c r="J2971" s="1">
        <f t="shared" si="139"/>
        <v>12</v>
      </c>
      <c r="K2971" s="1">
        <f t="shared" si="140"/>
        <v>28</v>
      </c>
    </row>
    <row r="2972" spans="1:11" hidden="1" x14ac:dyDescent="0.3">
      <c r="A2972" s="6">
        <v>43102</v>
      </c>
      <c r="B2972" s="1">
        <f t="shared" si="138"/>
        <v>2018</v>
      </c>
      <c r="C2972" s="7">
        <v>2794.99</v>
      </c>
      <c r="D2972" s="7">
        <v>2794.99</v>
      </c>
      <c r="E2972" s="7">
        <v>2759.63</v>
      </c>
      <c r="F2972" s="7">
        <v>2766.75</v>
      </c>
      <c r="G2972" s="8">
        <v>11026300</v>
      </c>
      <c r="H2972" s="8">
        <v>296254000000</v>
      </c>
      <c r="I2972" s="7">
        <v>-0.61</v>
      </c>
      <c r="J2972" s="1">
        <f t="shared" si="139"/>
        <v>1</v>
      </c>
      <c r="K2972" s="1">
        <f t="shared" si="140"/>
        <v>2</v>
      </c>
    </row>
    <row r="2973" spans="1:11" hidden="1" x14ac:dyDescent="0.3">
      <c r="A2973" s="6">
        <v>43103</v>
      </c>
      <c r="B2973" s="1">
        <f t="shared" si="138"/>
        <v>2018</v>
      </c>
      <c r="C2973" s="7">
        <v>2797.77</v>
      </c>
      <c r="D2973" s="7">
        <v>2805.11</v>
      </c>
      <c r="E2973" s="7">
        <v>2756.75</v>
      </c>
      <c r="F2973" s="7">
        <v>2774.32</v>
      </c>
      <c r="G2973" s="8">
        <v>14142700</v>
      </c>
      <c r="H2973" s="8">
        <v>425875000000</v>
      </c>
      <c r="I2973" s="7">
        <v>0.27</v>
      </c>
      <c r="J2973" s="1">
        <f t="shared" si="139"/>
        <v>1</v>
      </c>
      <c r="K2973" s="1">
        <f t="shared" si="140"/>
        <v>3</v>
      </c>
    </row>
    <row r="2974" spans="1:11" hidden="1" x14ac:dyDescent="0.3">
      <c r="A2974" s="6">
        <v>43104</v>
      </c>
      <c r="B2974" s="1">
        <f t="shared" si="138"/>
        <v>2018</v>
      </c>
      <c r="C2974" s="7">
        <v>2799.86</v>
      </c>
      <c r="D2974" s="7">
        <v>2800.71</v>
      </c>
      <c r="E2974" s="7">
        <v>2721.88</v>
      </c>
      <c r="F2974" s="7">
        <v>2723.38</v>
      </c>
      <c r="G2974" s="8">
        <v>16076100</v>
      </c>
      <c r="H2974" s="8">
        <v>478566000000</v>
      </c>
      <c r="I2974" s="7">
        <v>-1.84</v>
      </c>
      <c r="J2974" s="1">
        <f t="shared" si="139"/>
        <v>1</v>
      </c>
      <c r="K2974" s="1">
        <f t="shared" si="140"/>
        <v>4</v>
      </c>
    </row>
    <row r="2975" spans="1:11" hidden="1" x14ac:dyDescent="0.3">
      <c r="A2975" s="6">
        <v>43105</v>
      </c>
      <c r="B2975" s="1">
        <f t="shared" si="138"/>
        <v>2018</v>
      </c>
      <c r="C2975" s="7">
        <v>2750.77</v>
      </c>
      <c r="D2975" s="7">
        <v>2772.26</v>
      </c>
      <c r="E2975" s="7">
        <v>2742.73</v>
      </c>
      <c r="F2975" s="7">
        <v>2760.21</v>
      </c>
      <c r="G2975" s="8">
        <v>13918400</v>
      </c>
      <c r="H2975" s="8">
        <v>421593000000</v>
      </c>
      <c r="I2975" s="7">
        <v>1.35</v>
      </c>
      <c r="J2975" s="1">
        <f t="shared" si="139"/>
        <v>1</v>
      </c>
      <c r="K2975" s="1">
        <f t="shared" si="140"/>
        <v>5</v>
      </c>
    </row>
    <row r="2976" spans="1:11" hidden="1" x14ac:dyDescent="0.3">
      <c r="A2976" s="6">
        <v>43108</v>
      </c>
      <c r="B2976" s="1">
        <f t="shared" si="138"/>
        <v>2018</v>
      </c>
      <c r="C2976" s="7">
        <v>2763.48</v>
      </c>
      <c r="D2976" s="7">
        <v>2763.48</v>
      </c>
      <c r="E2976" s="7">
        <v>2668.45</v>
      </c>
      <c r="F2976" s="7">
        <v>2693.35</v>
      </c>
      <c r="G2976" s="8">
        <v>18941200</v>
      </c>
      <c r="H2976" s="8">
        <v>474956000000</v>
      </c>
      <c r="I2976" s="7">
        <v>-2.42</v>
      </c>
      <c r="J2976" s="1">
        <f t="shared" si="139"/>
        <v>1</v>
      </c>
      <c r="K2976" s="1">
        <f t="shared" si="140"/>
        <v>8</v>
      </c>
    </row>
    <row r="2977" spans="1:11" hidden="1" x14ac:dyDescent="0.3">
      <c r="A2977" s="6">
        <v>43109</v>
      </c>
      <c r="B2977" s="1">
        <f t="shared" si="138"/>
        <v>2018</v>
      </c>
      <c r="C2977" s="7">
        <v>2692.52</v>
      </c>
      <c r="D2977" s="7">
        <v>2708.98</v>
      </c>
      <c r="E2977" s="7">
        <v>2665.63</v>
      </c>
      <c r="F2977" s="7">
        <v>2678.23</v>
      </c>
      <c r="G2977" s="8">
        <v>15384900</v>
      </c>
      <c r="H2977" s="8">
        <v>453800000000</v>
      </c>
      <c r="I2977" s="7">
        <v>-0.56000000000000005</v>
      </c>
      <c r="J2977" s="1">
        <f t="shared" si="139"/>
        <v>1</v>
      </c>
      <c r="K2977" s="1">
        <f t="shared" si="140"/>
        <v>9</v>
      </c>
    </row>
    <row r="2978" spans="1:11" hidden="1" x14ac:dyDescent="0.3">
      <c r="A2978" s="6">
        <v>43110</v>
      </c>
      <c r="B2978" s="1">
        <f t="shared" si="138"/>
        <v>2018</v>
      </c>
      <c r="C2978" s="7">
        <v>2677.17</v>
      </c>
      <c r="D2978" s="7">
        <v>2679.95</v>
      </c>
      <c r="E2978" s="7">
        <v>2609.58</v>
      </c>
      <c r="F2978" s="7">
        <v>2629.11</v>
      </c>
      <c r="G2978" s="8">
        <v>18670000</v>
      </c>
      <c r="H2978" s="8">
        <v>825644000000</v>
      </c>
      <c r="I2978" s="7">
        <v>-1.83</v>
      </c>
      <c r="J2978" s="1">
        <f t="shared" si="139"/>
        <v>1</v>
      </c>
      <c r="K2978" s="1">
        <f t="shared" si="140"/>
        <v>10</v>
      </c>
    </row>
    <row r="2979" spans="1:11" hidden="1" x14ac:dyDescent="0.3">
      <c r="A2979" s="6">
        <v>43111</v>
      </c>
      <c r="B2979" s="1">
        <f t="shared" si="138"/>
        <v>2018</v>
      </c>
      <c r="C2979" s="7">
        <v>2628.2</v>
      </c>
      <c r="D2979" s="7">
        <v>2680.87</v>
      </c>
      <c r="E2979" s="7">
        <v>2625.06</v>
      </c>
      <c r="F2979" s="7">
        <v>2678.44</v>
      </c>
      <c r="G2979" s="8">
        <v>13558300</v>
      </c>
      <c r="H2979" s="8">
        <v>435087000000</v>
      </c>
      <c r="I2979" s="7">
        <v>1.88</v>
      </c>
      <c r="J2979" s="1">
        <f t="shared" si="139"/>
        <v>1</v>
      </c>
      <c r="K2979" s="1">
        <f t="shared" si="140"/>
        <v>11</v>
      </c>
    </row>
    <row r="2980" spans="1:11" hidden="1" x14ac:dyDescent="0.3">
      <c r="A2980" s="6">
        <v>43112</v>
      </c>
      <c r="B2980" s="1">
        <f t="shared" si="138"/>
        <v>2018</v>
      </c>
      <c r="C2980" s="7">
        <v>2683.01</v>
      </c>
      <c r="D2980" s="7">
        <v>2686.12</v>
      </c>
      <c r="E2980" s="7">
        <v>2611.11</v>
      </c>
      <c r="F2980" s="7">
        <v>2668.75</v>
      </c>
      <c r="G2980" s="8">
        <v>18394900</v>
      </c>
      <c r="H2980" s="8">
        <v>613267000000</v>
      </c>
      <c r="I2980" s="7">
        <v>-0.36</v>
      </c>
      <c r="J2980" s="1">
        <f t="shared" si="139"/>
        <v>1</v>
      </c>
      <c r="K2980" s="1">
        <f t="shared" si="140"/>
        <v>12</v>
      </c>
    </row>
    <row r="2981" spans="1:11" hidden="1" x14ac:dyDescent="0.3">
      <c r="A2981" s="6">
        <v>43115</v>
      </c>
      <c r="B2981" s="1">
        <f t="shared" si="138"/>
        <v>2018</v>
      </c>
      <c r="C2981" s="7">
        <v>2656.67</v>
      </c>
      <c r="D2981" s="7">
        <v>2659.55</v>
      </c>
      <c r="E2981" s="7">
        <v>2628.72</v>
      </c>
      <c r="F2981" s="7">
        <v>2645.92</v>
      </c>
      <c r="G2981" s="8">
        <v>16229200</v>
      </c>
      <c r="H2981" s="8">
        <v>423987000000</v>
      </c>
      <c r="I2981" s="7">
        <v>-0.86</v>
      </c>
      <c r="J2981" s="1">
        <f t="shared" si="139"/>
        <v>1</v>
      </c>
      <c r="K2981" s="1">
        <f t="shared" si="140"/>
        <v>15</v>
      </c>
    </row>
    <row r="2982" spans="1:11" hidden="1" x14ac:dyDescent="0.3">
      <c r="A2982" s="6">
        <v>43116</v>
      </c>
      <c r="B2982" s="1">
        <f t="shared" si="138"/>
        <v>2018</v>
      </c>
      <c r="C2982" s="7">
        <v>2649.89</v>
      </c>
      <c r="D2982" s="7">
        <v>2749.42</v>
      </c>
      <c r="E2982" s="7">
        <v>2645.73</v>
      </c>
      <c r="F2982" s="7">
        <v>2746.43</v>
      </c>
      <c r="G2982" s="8">
        <v>25329100</v>
      </c>
      <c r="H2982" s="8">
        <v>797351000000</v>
      </c>
      <c r="I2982" s="7">
        <v>3.8</v>
      </c>
      <c r="J2982" s="1">
        <f t="shared" si="139"/>
        <v>1</v>
      </c>
      <c r="K2982" s="1">
        <f t="shared" si="140"/>
        <v>16</v>
      </c>
    </row>
    <row r="2983" spans="1:11" hidden="1" x14ac:dyDescent="0.3">
      <c r="A2983" s="6">
        <v>43117</v>
      </c>
      <c r="B2983" s="1">
        <f t="shared" si="138"/>
        <v>2018</v>
      </c>
      <c r="C2983" s="7">
        <v>2753.7</v>
      </c>
      <c r="D2983" s="7">
        <v>2792.22</v>
      </c>
      <c r="E2983" s="7">
        <v>2732.54</v>
      </c>
      <c r="F2983" s="7">
        <v>2753.91</v>
      </c>
      <c r="G2983" s="8">
        <v>35185600</v>
      </c>
      <c r="H2983" s="8">
        <v>811631000000</v>
      </c>
      <c r="I2983" s="7">
        <v>0.27</v>
      </c>
      <c r="J2983" s="1">
        <f t="shared" si="139"/>
        <v>1</v>
      </c>
      <c r="K2983" s="1">
        <f t="shared" si="140"/>
        <v>17</v>
      </c>
    </row>
    <row r="2984" spans="1:11" hidden="1" x14ac:dyDescent="0.3">
      <c r="A2984" s="6">
        <v>43118</v>
      </c>
      <c r="B2984" s="1">
        <f t="shared" si="138"/>
        <v>2018</v>
      </c>
      <c r="C2984" s="7">
        <v>2795.37</v>
      </c>
      <c r="D2984" s="7">
        <v>2820.25</v>
      </c>
      <c r="E2984" s="7">
        <v>2776</v>
      </c>
      <c r="F2984" s="7">
        <v>2790.28</v>
      </c>
      <c r="G2984" s="8">
        <v>24788300</v>
      </c>
      <c r="H2984" s="8">
        <v>736724000000</v>
      </c>
      <c r="I2984" s="7">
        <v>1.32</v>
      </c>
      <c r="J2984" s="1">
        <f t="shared" si="139"/>
        <v>1</v>
      </c>
      <c r="K2984" s="1">
        <f t="shared" si="140"/>
        <v>18</v>
      </c>
    </row>
    <row r="2985" spans="1:11" hidden="1" x14ac:dyDescent="0.3">
      <c r="A2985" s="6">
        <v>43119</v>
      </c>
      <c r="B2985" s="1">
        <f t="shared" si="138"/>
        <v>2018</v>
      </c>
      <c r="C2985" s="7">
        <v>2804.7</v>
      </c>
      <c r="D2985" s="7">
        <v>2811.24</v>
      </c>
      <c r="E2985" s="7">
        <v>2748.32</v>
      </c>
      <c r="F2985" s="7">
        <v>2763.09</v>
      </c>
      <c r="G2985" s="8">
        <v>18490800</v>
      </c>
      <c r="H2985" s="8">
        <v>491557000000</v>
      </c>
      <c r="I2985" s="7">
        <v>-0.97</v>
      </c>
      <c r="J2985" s="1">
        <f t="shared" si="139"/>
        <v>1</v>
      </c>
      <c r="K2985" s="1">
        <f t="shared" si="140"/>
        <v>19</v>
      </c>
    </row>
    <row r="2986" spans="1:11" hidden="1" x14ac:dyDescent="0.3">
      <c r="A2986" s="6">
        <v>43122</v>
      </c>
      <c r="B2986" s="1">
        <f t="shared" si="138"/>
        <v>2018</v>
      </c>
      <c r="C2986" s="7">
        <v>2761.6</v>
      </c>
      <c r="D2986" s="7">
        <v>2761.6</v>
      </c>
      <c r="E2986" s="7">
        <v>2665.22</v>
      </c>
      <c r="F2986" s="7">
        <v>2674.57</v>
      </c>
      <c r="G2986" s="8">
        <v>50152000</v>
      </c>
      <c r="H2986" s="8">
        <v>724996000000</v>
      </c>
      <c r="I2986" s="7">
        <v>-3.2</v>
      </c>
      <c r="J2986" s="1">
        <f t="shared" si="139"/>
        <v>1</v>
      </c>
      <c r="K2986" s="1">
        <f t="shared" si="140"/>
        <v>22</v>
      </c>
    </row>
    <row r="2987" spans="1:11" hidden="1" x14ac:dyDescent="0.3">
      <c r="A2987" s="6">
        <v>43123</v>
      </c>
      <c r="B2987" s="1">
        <f t="shared" si="138"/>
        <v>2018</v>
      </c>
      <c r="C2987" s="7">
        <v>2703.3</v>
      </c>
      <c r="D2987" s="7">
        <v>2705.53</v>
      </c>
      <c r="E2987" s="7">
        <v>2679.25</v>
      </c>
      <c r="F2987" s="7">
        <v>2704.77</v>
      </c>
      <c r="G2987" s="8">
        <v>26797800</v>
      </c>
      <c r="H2987" s="8">
        <v>543407000000</v>
      </c>
      <c r="I2987" s="7">
        <v>1.1299999999999999</v>
      </c>
      <c r="J2987" s="1">
        <f t="shared" si="139"/>
        <v>1</v>
      </c>
      <c r="K2987" s="1">
        <f t="shared" si="140"/>
        <v>23</v>
      </c>
    </row>
    <row r="2988" spans="1:11" hidden="1" x14ac:dyDescent="0.3">
      <c r="A2988" s="6">
        <v>43124</v>
      </c>
      <c r="B2988" s="1">
        <f t="shared" si="138"/>
        <v>2018</v>
      </c>
      <c r="C2988" s="7">
        <v>2706.96</v>
      </c>
      <c r="D2988" s="7">
        <v>2736.38</v>
      </c>
      <c r="E2988" s="7">
        <v>2699.39</v>
      </c>
      <c r="F2988" s="7">
        <v>2720.65</v>
      </c>
      <c r="G2988" s="8">
        <v>17128900</v>
      </c>
      <c r="H2988" s="8">
        <v>452788000000</v>
      </c>
      <c r="I2988" s="7">
        <v>0.59</v>
      </c>
      <c r="J2988" s="1">
        <f t="shared" si="139"/>
        <v>1</v>
      </c>
      <c r="K2988" s="1">
        <f t="shared" si="140"/>
        <v>24</v>
      </c>
    </row>
    <row r="2989" spans="1:11" hidden="1" x14ac:dyDescent="0.3">
      <c r="A2989" s="6">
        <v>43125</v>
      </c>
      <c r="B2989" s="1">
        <f t="shared" si="138"/>
        <v>2018</v>
      </c>
      <c r="C2989" s="7">
        <v>2727.91</v>
      </c>
      <c r="D2989" s="7">
        <v>2783.74</v>
      </c>
      <c r="E2989" s="7">
        <v>2712.34</v>
      </c>
      <c r="F2989" s="7">
        <v>2781.27</v>
      </c>
      <c r="G2989" s="8">
        <v>23025000</v>
      </c>
      <c r="H2989" s="8">
        <v>829275000000</v>
      </c>
      <c r="I2989" s="7">
        <v>2.23</v>
      </c>
      <c r="J2989" s="1">
        <f t="shared" si="139"/>
        <v>1</v>
      </c>
      <c r="K2989" s="1">
        <f t="shared" si="140"/>
        <v>25</v>
      </c>
    </row>
    <row r="2990" spans="1:11" hidden="1" x14ac:dyDescent="0.3">
      <c r="A2990" s="6">
        <v>43126</v>
      </c>
      <c r="B2990" s="1">
        <f t="shared" si="138"/>
        <v>2018</v>
      </c>
      <c r="C2990" s="7">
        <v>2793.24</v>
      </c>
      <c r="D2990" s="7">
        <v>2798.59</v>
      </c>
      <c r="E2990" s="7">
        <v>2766.86</v>
      </c>
      <c r="F2990" s="7">
        <v>2785.77</v>
      </c>
      <c r="G2990" s="8">
        <v>23552000</v>
      </c>
      <c r="H2990" s="8">
        <v>515864000000</v>
      </c>
      <c r="I2990" s="7">
        <v>0.16</v>
      </c>
      <c r="J2990" s="1">
        <f t="shared" si="139"/>
        <v>1</v>
      </c>
      <c r="K2990" s="1">
        <f t="shared" si="140"/>
        <v>26</v>
      </c>
    </row>
    <row r="2991" spans="1:11" hidden="1" x14ac:dyDescent="0.3">
      <c r="A2991" s="6">
        <v>43129</v>
      </c>
      <c r="B2991" s="1">
        <f t="shared" si="138"/>
        <v>2018</v>
      </c>
      <c r="C2991" s="7">
        <v>2815.46</v>
      </c>
      <c r="D2991" s="7">
        <v>2824.04</v>
      </c>
      <c r="E2991" s="7">
        <v>2775.6</v>
      </c>
      <c r="F2991" s="7">
        <v>2790.88</v>
      </c>
      <c r="G2991" s="8">
        <v>17624300</v>
      </c>
      <c r="H2991" s="8">
        <v>479555000000</v>
      </c>
      <c r="I2991" s="7">
        <v>0.18</v>
      </c>
      <c r="J2991" s="1">
        <f t="shared" si="139"/>
        <v>1</v>
      </c>
      <c r="K2991" s="1">
        <f t="shared" si="140"/>
        <v>29</v>
      </c>
    </row>
    <row r="2992" spans="1:11" hidden="1" x14ac:dyDescent="0.3">
      <c r="A2992" s="6">
        <v>43130</v>
      </c>
      <c r="B2992" s="1">
        <f t="shared" si="138"/>
        <v>2018</v>
      </c>
      <c r="C2992" s="7">
        <v>2759.43</v>
      </c>
      <c r="D2992" s="7">
        <v>2761.11</v>
      </c>
      <c r="E2992" s="7">
        <v>2720.37</v>
      </c>
      <c r="F2992" s="7">
        <v>2726.06</v>
      </c>
      <c r="G2992" s="8">
        <v>21068900</v>
      </c>
      <c r="H2992" s="8">
        <v>638338000000</v>
      </c>
      <c r="I2992" s="7">
        <v>-2.3199999999999998</v>
      </c>
      <c r="J2992" s="1">
        <f t="shared" si="139"/>
        <v>1</v>
      </c>
      <c r="K2992" s="1">
        <f t="shared" si="140"/>
        <v>30</v>
      </c>
    </row>
    <row r="2993" spans="1:11" hidden="1" x14ac:dyDescent="0.3">
      <c r="A2993" s="6">
        <v>43131</v>
      </c>
      <c r="B2993" s="1">
        <f t="shared" si="138"/>
        <v>2018</v>
      </c>
      <c r="C2993" s="7">
        <v>2706.16</v>
      </c>
      <c r="D2993" s="7">
        <v>2741.87</v>
      </c>
      <c r="E2993" s="7">
        <v>2694.21</v>
      </c>
      <c r="F2993" s="7">
        <v>2715.19</v>
      </c>
      <c r="G2993" s="8">
        <v>21766800</v>
      </c>
      <c r="H2993" s="8">
        <v>680996000000</v>
      </c>
      <c r="I2993" s="7">
        <v>-0.4</v>
      </c>
      <c r="J2993" s="1">
        <f t="shared" si="139"/>
        <v>1</v>
      </c>
      <c r="K2993" s="1">
        <f t="shared" si="140"/>
        <v>31</v>
      </c>
    </row>
    <row r="2994" spans="1:11" hidden="1" x14ac:dyDescent="0.3">
      <c r="A2994" s="6">
        <v>43132</v>
      </c>
      <c r="B2994" s="1">
        <f t="shared" si="138"/>
        <v>2018</v>
      </c>
      <c r="C2994" s="7">
        <v>2737.03</v>
      </c>
      <c r="D2994" s="7">
        <v>2761.62</v>
      </c>
      <c r="E2994" s="7">
        <v>2734.66</v>
      </c>
      <c r="F2994" s="7">
        <v>2755.47</v>
      </c>
      <c r="G2994" s="8">
        <v>16090200</v>
      </c>
      <c r="H2994" s="8">
        <v>435532000000</v>
      </c>
      <c r="I2994" s="7">
        <v>1.48</v>
      </c>
      <c r="J2994" s="1">
        <f t="shared" si="139"/>
        <v>2</v>
      </c>
      <c r="K2994" s="1">
        <f t="shared" si="140"/>
        <v>1</v>
      </c>
    </row>
    <row r="2995" spans="1:11" hidden="1" x14ac:dyDescent="0.3">
      <c r="A2995" s="6">
        <v>43133</v>
      </c>
      <c r="B2995" s="1">
        <f t="shared" si="138"/>
        <v>2018</v>
      </c>
      <c r="C2995" s="7">
        <v>2752.41</v>
      </c>
      <c r="D2995" s="7">
        <v>2752.41</v>
      </c>
      <c r="E2995" s="7">
        <v>2673.87</v>
      </c>
      <c r="F2995" s="7">
        <v>2693.6</v>
      </c>
      <c r="G2995" s="8">
        <v>16449100</v>
      </c>
      <c r="H2995" s="8">
        <v>506998000000</v>
      </c>
      <c r="I2995" s="7">
        <v>-2.25</v>
      </c>
      <c r="J2995" s="1">
        <f t="shared" si="139"/>
        <v>2</v>
      </c>
      <c r="K2995" s="1">
        <f t="shared" si="140"/>
        <v>2</v>
      </c>
    </row>
    <row r="2996" spans="1:11" hidden="1" x14ac:dyDescent="0.3">
      <c r="A2996" s="6">
        <v>43136</v>
      </c>
      <c r="B2996" s="1">
        <f t="shared" si="138"/>
        <v>2018</v>
      </c>
      <c r="C2996" s="7">
        <v>2635.22</v>
      </c>
      <c r="D2996" s="7">
        <v>2650.46</v>
      </c>
      <c r="E2996" s="7">
        <v>2609.87</v>
      </c>
      <c r="F2996" s="7">
        <v>2609.87</v>
      </c>
      <c r="G2996" s="8">
        <v>19739900</v>
      </c>
      <c r="H2996" s="8">
        <v>521083000000</v>
      </c>
      <c r="I2996" s="7">
        <v>-3.11</v>
      </c>
      <c r="J2996" s="1">
        <f t="shared" si="139"/>
        <v>2</v>
      </c>
      <c r="K2996" s="1">
        <f t="shared" si="140"/>
        <v>5</v>
      </c>
    </row>
    <row r="2997" spans="1:11" hidden="1" x14ac:dyDescent="0.3">
      <c r="A2997" s="6">
        <v>43137</v>
      </c>
      <c r="B2997" s="1">
        <f t="shared" si="138"/>
        <v>2018</v>
      </c>
      <c r="C2997" s="7">
        <v>2518.37</v>
      </c>
      <c r="D2997" s="7">
        <v>2624.24</v>
      </c>
      <c r="E2997" s="7">
        <v>2492.0300000000002</v>
      </c>
      <c r="F2997" s="7">
        <v>2615.1</v>
      </c>
      <c r="G2997" s="8">
        <v>26561000</v>
      </c>
      <c r="H2997" s="8">
        <v>701860000000</v>
      </c>
      <c r="I2997" s="7">
        <v>0.2</v>
      </c>
      <c r="J2997" s="1">
        <f t="shared" si="139"/>
        <v>2</v>
      </c>
      <c r="K2997" s="1">
        <f t="shared" si="140"/>
        <v>6</v>
      </c>
    </row>
    <row r="2998" spans="1:11" hidden="1" x14ac:dyDescent="0.3">
      <c r="A2998" s="6">
        <v>43138</v>
      </c>
      <c r="B2998" s="1">
        <f t="shared" si="138"/>
        <v>2018</v>
      </c>
      <c r="C2998" s="7">
        <v>2683.2</v>
      </c>
      <c r="D2998" s="7">
        <v>2714.17</v>
      </c>
      <c r="E2998" s="7">
        <v>2628.5</v>
      </c>
      <c r="F2998" s="7">
        <v>2628.85</v>
      </c>
      <c r="G2998" s="8">
        <v>24136900</v>
      </c>
      <c r="H2998" s="8">
        <v>788830000000</v>
      </c>
      <c r="I2998" s="7">
        <v>0.53</v>
      </c>
      <c r="J2998" s="1">
        <f t="shared" si="139"/>
        <v>2</v>
      </c>
      <c r="K2998" s="1">
        <f t="shared" si="140"/>
        <v>7</v>
      </c>
    </row>
    <row r="2999" spans="1:11" hidden="1" x14ac:dyDescent="0.3">
      <c r="A2999" s="6">
        <v>43139</v>
      </c>
      <c r="B2999" s="1">
        <f t="shared" si="138"/>
        <v>2018</v>
      </c>
      <c r="C2999" s="7">
        <v>2660.45</v>
      </c>
      <c r="D2999" s="7">
        <v>2749.65</v>
      </c>
      <c r="E2999" s="7">
        <v>2660.45</v>
      </c>
      <c r="F2999" s="7">
        <v>2724.13</v>
      </c>
      <c r="G2999" s="8">
        <v>25768700</v>
      </c>
      <c r="H2999" s="8">
        <v>764853000000</v>
      </c>
      <c r="I2999" s="7">
        <v>3.62</v>
      </c>
      <c r="J2999" s="1">
        <f t="shared" si="139"/>
        <v>2</v>
      </c>
      <c r="K2999" s="1">
        <f t="shared" si="140"/>
        <v>8</v>
      </c>
    </row>
    <row r="3000" spans="1:11" hidden="1" x14ac:dyDescent="0.3">
      <c r="A3000" s="6">
        <v>43140</v>
      </c>
      <c r="B3000" s="1">
        <f t="shared" si="138"/>
        <v>2018</v>
      </c>
      <c r="C3000" s="7">
        <v>2646.74</v>
      </c>
      <c r="D3000" s="7">
        <v>2698.86</v>
      </c>
      <c r="E3000" s="7">
        <v>2646.74</v>
      </c>
      <c r="F3000" s="7">
        <v>2667.81</v>
      </c>
      <c r="G3000" s="8">
        <v>19325600</v>
      </c>
      <c r="H3000" s="8">
        <v>607224000000</v>
      </c>
      <c r="I3000" s="7">
        <v>-2.0699999999999998</v>
      </c>
      <c r="J3000" s="1">
        <f t="shared" si="139"/>
        <v>2</v>
      </c>
      <c r="K3000" s="1">
        <f t="shared" si="140"/>
        <v>9</v>
      </c>
    </row>
    <row r="3001" spans="1:11" hidden="1" x14ac:dyDescent="0.3">
      <c r="A3001" s="6">
        <v>43143</v>
      </c>
      <c r="B3001" s="1">
        <f t="shared" si="138"/>
        <v>2018</v>
      </c>
      <c r="C3001" s="7">
        <v>2701.43</v>
      </c>
      <c r="D3001" s="7">
        <v>2714.25</v>
      </c>
      <c r="E3001" s="7">
        <v>2673.51</v>
      </c>
      <c r="F3001" s="7">
        <v>2689.68</v>
      </c>
      <c r="G3001" s="8">
        <v>11775900</v>
      </c>
      <c r="H3001" s="8">
        <v>394740000000</v>
      </c>
      <c r="I3001" s="7">
        <v>0.82</v>
      </c>
      <c r="J3001" s="1">
        <f t="shared" si="139"/>
        <v>2</v>
      </c>
      <c r="K3001" s="1">
        <f t="shared" si="140"/>
        <v>12</v>
      </c>
    </row>
    <row r="3002" spans="1:11" hidden="1" x14ac:dyDescent="0.3">
      <c r="A3002" s="6">
        <v>43144</v>
      </c>
      <c r="B3002" s="1">
        <f t="shared" si="138"/>
        <v>2018</v>
      </c>
      <c r="C3002" s="7">
        <v>2727.35</v>
      </c>
      <c r="D3002" s="7">
        <v>2735.51</v>
      </c>
      <c r="E3002" s="7">
        <v>2690.07</v>
      </c>
      <c r="F3002" s="7">
        <v>2690.07</v>
      </c>
      <c r="G3002" s="8">
        <v>15902600</v>
      </c>
      <c r="H3002" s="8">
        <v>730837000000</v>
      </c>
      <c r="I3002" s="7">
        <v>0.01</v>
      </c>
      <c r="J3002" s="1">
        <f t="shared" si="139"/>
        <v>2</v>
      </c>
      <c r="K3002" s="1">
        <f t="shared" si="140"/>
        <v>13</v>
      </c>
    </row>
    <row r="3003" spans="1:11" hidden="1" x14ac:dyDescent="0.3">
      <c r="A3003" s="6">
        <v>43145</v>
      </c>
      <c r="B3003" s="1">
        <f t="shared" si="138"/>
        <v>2018</v>
      </c>
      <c r="C3003" s="7">
        <v>2708.72</v>
      </c>
      <c r="D3003" s="7">
        <v>2752.54</v>
      </c>
      <c r="E3003" s="7">
        <v>2701.86</v>
      </c>
      <c r="F3003" s="7">
        <v>2752.54</v>
      </c>
      <c r="G3003" s="8">
        <v>16332500</v>
      </c>
      <c r="H3003" s="8">
        <v>459825000000</v>
      </c>
      <c r="I3003" s="7">
        <v>2.3199999999999998</v>
      </c>
      <c r="J3003" s="1">
        <f t="shared" si="139"/>
        <v>2</v>
      </c>
      <c r="K3003" s="1">
        <f t="shared" si="140"/>
        <v>14</v>
      </c>
    </row>
    <row r="3004" spans="1:11" hidden="1" x14ac:dyDescent="0.3">
      <c r="A3004" s="6">
        <v>43150</v>
      </c>
      <c r="B3004" s="1">
        <f t="shared" si="138"/>
        <v>2018</v>
      </c>
      <c r="C3004" s="7">
        <v>2782.13</v>
      </c>
      <c r="D3004" s="7">
        <v>2785.32</v>
      </c>
      <c r="E3004" s="7">
        <v>2750.1</v>
      </c>
      <c r="F3004" s="7">
        <v>2778.38</v>
      </c>
      <c r="G3004" s="8">
        <v>15854500</v>
      </c>
      <c r="H3004" s="8">
        <v>404874000000</v>
      </c>
      <c r="I3004" s="7">
        <v>0.94</v>
      </c>
      <c r="J3004" s="1">
        <f t="shared" si="139"/>
        <v>2</v>
      </c>
      <c r="K3004" s="1">
        <f t="shared" si="140"/>
        <v>19</v>
      </c>
    </row>
    <row r="3005" spans="1:11" hidden="1" x14ac:dyDescent="0.3">
      <c r="A3005" s="6">
        <v>43151</v>
      </c>
      <c r="B3005" s="1">
        <f t="shared" si="138"/>
        <v>2018</v>
      </c>
      <c r="C3005" s="7">
        <v>2763.41</v>
      </c>
      <c r="D3005" s="7">
        <v>2775.33</v>
      </c>
      <c r="E3005" s="7">
        <v>2712.83</v>
      </c>
      <c r="F3005" s="7">
        <v>2718.48</v>
      </c>
      <c r="G3005" s="8">
        <v>13011600</v>
      </c>
      <c r="H3005" s="8">
        <v>329042000000</v>
      </c>
      <c r="I3005" s="7">
        <v>-2.16</v>
      </c>
      <c r="J3005" s="1">
        <f t="shared" si="139"/>
        <v>2</v>
      </c>
      <c r="K3005" s="1">
        <f t="shared" si="140"/>
        <v>20</v>
      </c>
    </row>
    <row r="3006" spans="1:11" hidden="1" x14ac:dyDescent="0.3">
      <c r="A3006" s="6">
        <v>43152</v>
      </c>
      <c r="B3006" s="1">
        <f t="shared" si="138"/>
        <v>2018</v>
      </c>
      <c r="C3006" s="7">
        <v>2738.94</v>
      </c>
      <c r="D3006" s="7">
        <v>2786.03</v>
      </c>
      <c r="E3006" s="7">
        <v>2727.75</v>
      </c>
      <c r="F3006" s="7">
        <v>2770.06</v>
      </c>
      <c r="G3006" s="8">
        <v>37951300</v>
      </c>
      <c r="H3006" s="8">
        <v>551669000000</v>
      </c>
      <c r="I3006" s="7">
        <v>1.9</v>
      </c>
      <c r="J3006" s="1">
        <f t="shared" si="139"/>
        <v>2</v>
      </c>
      <c r="K3006" s="1">
        <f t="shared" si="140"/>
        <v>21</v>
      </c>
    </row>
    <row r="3007" spans="1:11" hidden="1" x14ac:dyDescent="0.3">
      <c r="A3007" s="6">
        <v>43153</v>
      </c>
      <c r="B3007" s="1">
        <f t="shared" si="138"/>
        <v>2018</v>
      </c>
      <c r="C3007" s="7">
        <v>2749.34</v>
      </c>
      <c r="D3007" s="7">
        <v>2758.88</v>
      </c>
      <c r="E3007" s="7">
        <v>2722.66</v>
      </c>
      <c r="F3007" s="7">
        <v>2737.23</v>
      </c>
      <c r="G3007" s="8">
        <v>14655700</v>
      </c>
      <c r="H3007" s="8">
        <v>327963000000</v>
      </c>
      <c r="I3007" s="7">
        <v>-1.19</v>
      </c>
      <c r="J3007" s="1">
        <f t="shared" si="139"/>
        <v>2</v>
      </c>
      <c r="K3007" s="1">
        <f t="shared" si="140"/>
        <v>22</v>
      </c>
    </row>
    <row r="3008" spans="1:11" hidden="1" x14ac:dyDescent="0.3">
      <c r="A3008" s="6">
        <v>43154</v>
      </c>
      <c r="B3008" s="1">
        <f t="shared" si="138"/>
        <v>2018</v>
      </c>
      <c r="C3008" s="7">
        <v>2741.96</v>
      </c>
      <c r="D3008" s="7">
        <v>2756.37</v>
      </c>
      <c r="E3008" s="7">
        <v>2726.65</v>
      </c>
      <c r="F3008" s="7">
        <v>2756.37</v>
      </c>
      <c r="G3008" s="8">
        <v>17367000</v>
      </c>
      <c r="H3008" s="8">
        <v>371292000000</v>
      </c>
      <c r="I3008" s="7">
        <v>0.7</v>
      </c>
      <c r="J3008" s="1">
        <f t="shared" si="139"/>
        <v>2</v>
      </c>
      <c r="K3008" s="1">
        <f t="shared" si="140"/>
        <v>23</v>
      </c>
    </row>
    <row r="3009" spans="1:11" hidden="1" x14ac:dyDescent="0.3">
      <c r="A3009" s="6">
        <v>43157</v>
      </c>
      <c r="B3009" s="1">
        <f t="shared" si="138"/>
        <v>2018</v>
      </c>
      <c r="C3009" s="7">
        <v>2777.01</v>
      </c>
      <c r="D3009" s="7">
        <v>2777.27</v>
      </c>
      <c r="E3009" s="7">
        <v>2735.9</v>
      </c>
      <c r="F3009" s="7">
        <v>2751.11</v>
      </c>
      <c r="G3009" s="8">
        <v>13780300</v>
      </c>
      <c r="H3009" s="8">
        <v>330544000000</v>
      </c>
      <c r="I3009" s="7">
        <v>-0.19</v>
      </c>
      <c r="J3009" s="1">
        <f t="shared" si="139"/>
        <v>2</v>
      </c>
      <c r="K3009" s="1">
        <f t="shared" si="140"/>
        <v>26</v>
      </c>
    </row>
    <row r="3010" spans="1:11" hidden="1" x14ac:dyDescent="0.3">
      <c r="A3010" s="6">
        <v>43158</v>
      </c>
      <c r="B3010" s="1">
        <f t="shared" ref="B3010:B3073" si="141">YEAR(A3010)</f>
        <v>2018</v>
      </c>
      <c r="C3010" s="7">
        <v>2781.55</v>
      </c>
      <c r="D3010" s="7">
        <v>2785.11</v>
      </c>
      <c r="E3010" s="7">
        <v>2757.23</v>
      </c>
      <c r="F3010" s="7">
        <v>2758.05</v>
      </c>
      <c r="G3010" s="8">
        <v>13945700</v>
      </c>
      <c r="H3010" s="8">
        <v>469445000000</v>
      </c>
      <c r="I3010" s="7">
        <v>0.25</v>
      </c>
      <c r="J3010" s="1">
        <f t="shared" si="139"/>
        <v>2</v>
      </c>
      <c r="K3010" s="1">
        <f t="shared" si="140"/>
        <v>27</v>
      </c>
    </row>
    <row r="3011" spans="1:11" hidden="1" x14ac:dyDescent="0.3">
      <c r="A3011" s="6">
        <v>43159</v>
      </c>
      <c r="B3011" s="1">
        <f t="shared" si="141"/>
        <v>2018</v>
      </c>
      <c r="C3011" s="7">
        <v>2746.56</v>
      </c>
      <c r="D3011" s="7">
        <v>2754.97</v>
      </c>
      <c r="E3011" s="7">
        <v>2698.5</v>
      </c>
      <c r="F3011" s="7">
        <v>2715.55</v>
      </c>
      <c r="G3011" s="8">
        <v>13413100</v>
      </c>
      <c r="H3011" s="8">
        <v>426111000000</v>
      </c>
      <c r="I3011" s="7">
        <v>-1.54</v>
      </c>
      <c r="J3011" s="1">
        <f t="shared" ref="J3011:J3074" si="142">MONTH(A3011)</f>
        <v>2</v>
      </c>
      <c r="K3011" s="1">
        <f t="shared" ref="K3011:K3074" si="143">DAY(A3011)</f>
        <v>28</v>
      </c>
    </row>
    <row r="3012" spans="1:11" hidden="1" x14ac:dyDescent="0.3">
      <c r="A3012" s="6">
        <v>43161</v>
      </c>
      <c r="B3012" s="1">
        <f t="shared" si="141"/>
        <v>2018</v>
      </c>
      <c r="C3012" s="7">
        <v>2681.18</v>
      </c>
      <c r="D3012" s="7">
        <v>2705.82</v>
      </c>
      <c r="E3012" s="7">
        <v>2667.14</v>
      </c>
      <c r="F3012" s="7">
        <v>2701.22</v>
      </c>
      <c r="G3012" s="8">
        <v>11007000</v>
      </c>
      <c r="H3012" s="8">
        <v>334888000000</v>
      </c>
      <c r="I3012" s="7">
        <v>-0.53</v>
      </c>
      <c r="J3012" s="1">
        <f t="shared" si="142"/>
        <v>3</v>
      </c>
      <c r="K3012" s="1">
        <f t="shared" si="143"/>
        <v>2</v>
      </c>
    </row>
    <row r="3013" spans="1:11" hidden="1" x14ac:dyDescent="0.3">
      <c r="A3013" s="6">
        <v>43164</v>
      </c>
      <c r="B3013" s="1">
        <f t="shared" si="141"/>
        <v>2018</v>
      </c>
      <c r="C3013" s="7">
        <v>2698.53</v>
      </c>
      <c r="D3013" s="7">
        <v>2705.42</v>
      </c>
      <c r="E3013" s="7">
        <v>2664.65</v>
      </c>
      <c r="F3013" s="7">
        <v>2664.65</v>
      </c>
      <c r="G3013" s="8">
        <v>10285800</v>
      </c>
      <c r="H3013" s="8">
        <v>369298000000</v>
      </c>
      <c r="I3013" s="7">
        <v>-1.35</v>
      </c>
      <c r="J3013" s="1">
        <f t="shared" si="142"/>
        <v>3</v>
      </c>
      <c r="K3013" s="1">
        <f t="shared" si="143"/>
        <v>5</v>
      </c>
    </row>
    <row r="3014" spans="1:11" hidden="1" x14ac:dyDescent="0.3">
      <c r="A3014" s="6">
        <v>43165</v>
      </c>
      <c r="B3014" s="1">
        <f t="shared" si="141"/>
        <v>2018</v>
      </c>
      <c r="C3014" s="7">
        <v>2705.67</v>
      </c>
      <c r="D3014" s="7">
        <v>2744.83</v>
      </c>
      <c r="E3014" s="7">
        <v>2705.37</v>
      </c>
      <c r="F3014" s="7">
        <v>2744.83</v>
      </c>
      <c r="G3014" s="8">
        <v>15863700</v>
      </c>
      <c r="H3014" s="8">
        <v>787538000000</v>
      </c>
      <c r="I3014" s="7">
        <v>3.01</v>
      </c>
      <c r="J3014" s="1">
        <f t="shared" si="142"/>
        <v>3</v>
      </c>
      <c r="K3014" s="1">
        <f t="shared" si="143"/>
        <v>6</v>
      </c>
    </row>
    <row r="3015" spans="1:11" hidden="1" x14ac:dyDescent="0.3">
      <c r="A3015" s="6">
        <v>43166</v>
      </c>
      <c r="B3015" s="1">
        <f t="shared" si="141"/>
        <v>2018</v>
      </c>
      <c r="C3015" s="7">
        <v>2752.65</v>
      </c>
      <c r="D3015" s="7">
        <v>2762.62</v>
      </c>
      <c r="E3015" s="7">
        <v>2711.75</v>
      </c>
      <c r="F3015" s="7">
        <v>2712.56</v>
      </c>
      <c r="G3015" s="8">
        <v>14029900</v>
      </c>
      <c r="H3015" s="8">
        <v>558128000000</v>
      </c>
      <c r="I3015" s="7">
        <v>-1.18</v>
      </c>
      <c r="J3015" s="1">
        <f t="shared" si="142"/>
        <v>3</v>
      </c>
      <c r="K3015" s="1">
        <f t="shared" si="143"/>
        <v>7</v>
      </c>
    </row>
    <row r="3016" spans="1:11" hidden="1" x14ac:dyDescent="0.3">
      <c r="A3016" s="6">
        <v>43167</v>
      </c>
      <c r="B3016" s="1">
        <f t="shared" si="141"/>
        <v>2018</v>
      </c>
      <c r="C3016" s="7">
        <v>2735.17</v>
      </c>
      <c r="D3016" s="7">
        <v>2740.14</v>
      </c>
      <c r="E3016" s="7">
        <v>2702.16</v>
      </c>
      <c r="F3016" s="7">
        <v>2728.8</v>
      </c>
      <c r="G3016" s="8">
        <v>12583300</v>
      </c>
      <c r="H3016" s="8">
        <v>499822000000</v>
      </c>
      <c r="I3016" s="7">
        <v>0.6</v>
      </c>
      <c r="J3016" s="1">
        <f t="shared" si="142"/>
        <v>3</v>
      </c>
      <c r="K3016" s="1">
        <f t="shared" si="143"/>
        <v>8</v>
      </c>
    </row>
    <row r="3017" spans="1:11" hidden="1" x14ac:dyDescent="0.3">
      <c r="A3017" s="6">
        <v>43168</v>
      </c>
      <c r="B3017" s="1">
        <f t="shared" si="141"/>
        <v>2018</v>
      </c>
      <c r="C3017" s="7">
        <v>2750.85</v>
      </c>
      <c r="D3017" s="7">
        <v>2809.44</v>
      </c>
      <c r="E3017" s="7">
        <v>2749.66</v>
      </c>
      <c r="F3017" s="7">
        <v>2771.3</v>
      </c>
      <c r="G3017" s="8">
        <v>13700700</v>
      </c>
      <c r="H3017" s="8">
        <v>575273000000</v>
      </c>
      <c r="I3017" s="7">
        <v>1.56</v>
      </c>
      <c r="J3017" s="1">
        <f t="shared" si="142"/>
        <v>3</v>
      </c>
      <c r="K3017" s="1">
        <f t="shared" si="143"/>
        <v>9</v>
      </c>
    </row>
    <row r="3018" spans="1:11" hidden="1" x14ac:dyDescent="0.3">
      <c r="A3018" s="6">
        <v>43171</v>
      </c>
      <c r="B3018" s="1">
        <f t="shared" si="141"/>
        <v>2018</v>
      </c>
      <c r="C3018" s="7">
        <v>2811.66</v>
      </c>
      <c r="D3018" s="7">
        <v>2817.28</v>
      </c>
      <c r="E3018" s="7">
        <v>2795.62</v>
      </c>
      <c r="F3018" s="7">
        <v>2816.91</v>
      </c>
      <c r="G3018" s="8">
        <v>9913600</v>
      </c>
      <c r="H3018" s="8">
        <v>346892000000</v>
      </c>
      <c r="I3018" s="7">
        <v>1.65</v>
      </c>
      <c r="J3018" s="1">
        <f t="shared" si="142"/>
        <v>3</v>
      </c>
      <c r="K3018" s="1">
        <f t="shared" si="143"/>
        <v>12</v>
      </c>
    </row>
    <row r="3019" spans="1:11" hidden="1" x14ac:dyDescent="0.3">
      <c r="A3019" s="6">
        <v>43172</v>
      </c>
      <c r="B3019" s="1">
        <f t="shared" si="141"/>
        <v>2018</v>
      </c>
      <c r="C3019" s="7">
        <v>2850.46</v>
      </c>
      <c r="D3019" s="7">
        <v>2890.03</v>
      </c>
      <c r="E3019" s="7">
        <v>2832.52</v>
      </c>
      <c r="F3019" s="7">
        <v>2889.49</v>
      </c>
      <c r="G3019" s="8">
        <v>18518000</v>
      </c>
      <c r="H3019" s="8">
        <v>917426000000</v>
      </c>
      <c r="I3019" s="7">
        <v>2.58</v>
      </c>
      <c r="J3019" s="1">
        <f t="shared" si="142"/>
        <v>3</v>
      </c>
      <c r="K3019" s="1">
        <f t="shared" si="143"/>
        <v>13</v>
      </c>
    </row>
    <row r="3020" spans="1:11" hidden="1" x14ac:dyDescent="0.3">
      <c r="A3020" s="6">
        <v>43173</v>
      </c>
      <c r="B3020" s="1">
        <f t="shared" si="141"/>
        <v>2018</v>
      </c>
      <c r="C3020" s="7">
        <v>2871.07</v>
      </c>
      <c r="D3020" s="7">
        <v>2883.81</v>
      </c>
      <c r="E3020" s="7">
        <v>2858.7</v>
      </c>
      <c r="F3020" s="7">
        <v>2878.12</v>
      </c>
      <c r="G3020" s="8">
        <v>14296800</v>
      </c>
      <c r="H3020" s="8">
        <v>665458000000</v>
      </c>
      <c r="I3020" s="7">
        <v>-0.39</v>
      </c>
      <c r="J3020" s="1">
        <f t="shared" si="142"/>
        <v>3</v>
      </c>
      <c r="K3020" s="1">
        <f t="shared" si="143"/>
        <v>14</v>
      </c>
    </row>
    <row r="3021" spans="1:11" hidden="1" x14ac:dyDescent="0.3">
      <c r="A3021" s="6">
        <v>43174</v>
      </c>
      <c r="B3021" s="1">
        <f t="shared" si="141"/>
        <v>2018</v>
      </c>
      <c r="C3021" s="7">
        <v>2868.81</v>
      </c>
      <c r="D3021" s="7">
        <v>2870.48</v>
      </c>
      <c r="E3021" s="7">
        <v>2839.02</v>
      </c>
      <c r="F3021" s="7">
        <v>2862.59</v>
      </c>
      <c r="G3021" s="8">
        <v>13052000</v>
      </c>
      <c r="H3021" s="8">
        <v>578295000000</v>
      </c>
      <c r="I3021" s="7">
        <v>-0.54</v>
      </c>
      <c r="J3021" s="1">
        <f t="shared" si="142"/>
        <v>3</v>
      </c>
      <c r="K3021" s="1">
        <f t="shared" si="143"/>
        <v>15</v>
      </c>
    </row>
    <row r="3022" spans="1:11" hidden="1" x14ac:dyDescent="0.3">
      <c r="A3022" s="6">
        <v>43175</v>
      </c>
      <c r="B3022" s="1">
        <f t="shared" si="141"/>
        <v>2018</v>
      </c>
      <c r="C3022" s="7">
        <v>2858.74</v>
      </c>
      <c r="D3022" s="7">
        <v>2861.65</v>
      </c>
      <c r="E3022" s="7">
        <v>2819.7</v>
      </c>
      <c r="F3022" s="7">
        <v>2861.56</v>
      </c>
      <c r="G3022" s="8">
        <v>13032800</v>
      </c>
      <c r="H3022" s="8">
        <v>600008000000</v>
      </c>
      <c r="I3022" s="7">
        <v>-0.04</v>
      </c>
      <c r="J3022" s="1">
        <f t="shared" si="142"/>
        <v>3</v>
      </c>
      <c r="K3022" s="1">
        <f t="shared" si="143"/>
        <v>16</v>
      </c>
    </row>
    <row r="3023" spans="1:11" hidden="1" x14ac:dyDescent="0.3">
      <c r="A3023" s="6">
        <v>43178</v>
      </c>
      <c r="B3023" s="1">
        <f t="shared" si="141"/>
        <v>2018</v>
      </c>
      <c r="C3023" s="7">
        <v>2870.92</v>
      </c>
      <c r="D3023" s="7">
        <v>2885.64</v>
      </c>
      <c r="E3023" s="7">
        <v>2853.87</v>
      </c>
      <c r="F3023" s="7">
        <v>2853.87</v>
      </c>
      <c r="G3023" s="8">
        <v>10911000</v>
      </c>
      <c r="H3023" s="8">
        <v>471292000000</v>
      </c>
      <c r="I3023" s="7">
        <v>-0.27</v>
      </c>
      <c r="J3023" s="1">
        <f t="shared" si="142"/>
        <v>3</v>
      </c>
      <c r="K3023" s="1">
        <f t="shared" si="143"/>
        <v>19</v>
      </c>
    </row>
    <row r="3024" spans="1:11" hidden="1" x14ac:dyDescent="0.3">
      <c r="A3024" s="6">
        <v>43179</v>
      </c>
      <c r="B3024" s="1">
        <f t="shared" si="141"/>
        <v>2018</v>
      </c>
      <c r="C3024" s="7">
        <v>2830.46</v>
      </c>
      <c r="D3024" s="7">
        <v>2846.38</v>
      </c>
      <c r="E3024" s="7">
        <v>2811.43</v>
      </c>
      <c r="F3024" s="7">
        <v>2846.38</v>
      </c>
      <c r="G3024" s="8">
        <v>9963400</v>
      </c>
      <c r="H3024" s="8">
        <v>397622000000</v>
      </c>
      <c r="I3024" s="7">
        <v>-0.26</v>
      </c>
      <c r="J3024" s="1">
        <f t="shared" si="142"/>
        <v>3</v>
      </c>
      <c r="K3024" s="1">
        <f t="shared" si="143"/>
        <v>20</v>
      </c>
    </row>
    <row r="3025" spans="1:11" hidden="1" x14ac:dyDescent="0.3">
      <c r="A3025" s="6">
        <v>43180</v>
      </c>
      <c r="B3025" s="1">
        <f t="shared" si="141"/>
        <v>2018</v>
      </c>
      <c r="C3025" s="7">
        <v>2846.1</v>
      </c>
      <c r="D3025" s="7">
        <v>2858.91</v>
      </c>
      <c r="E3025" s="7">
        <v>2815.66</v>
      </c>
      <c r="F3025" s="7">
        <v>2816.7</v>
      </c>
      <c r="G3025" s="8">
        <v>11365500</v>
      </c>
      <c r="H3025" s="8">
        <v>397317000000</v>
      </c>
      <c r="I3025" s="7">
        <v>-1.04</v>
      </c>
      <c r="J3025" s="1">
        <f t="shared" si="142"/>
        <v>3</v>
      </c>
      <c r="K3025" s="1">
        <f t="shared" si="143"/>
        <v>21</v>
      </c>
    </row>
    <row r="3026" spans="1:11" hidden="1" x14ac:dyDescent="0.3">
      <c r="A3026" s="6">
        <v>43181</v>
      </c>
      <c r="B3026" s="1">
        <f t="shared" si="141"/>
        <v>2018</v>
      </c>
      <c r="C3026" s="7">
        <v>2829.07</v>
      </c>
      <c r="D3026" s="7">
        <v>2844.72</v>
      </c>
      <c r="E3026" s="7">
        <v>2788.97</v>
      </c>
      <c r="F3026" s="7">
        <v>2790.49</v>
      </c>
      <c r="G3026" s="8">
        <v>12767400</v>
      </c>
      <c r="H3026" s="8">
        <v>408167000000</v>
      </c>
      <c r="I3026" s="7">
        <v>-0.93</v>
      </c>
      <c r="J3026" s="1">
        <f t="shared" si="142"/>
        <v>3</v>
      </c>
      <c r="K3026" s="1">
        <f t="shared" si="143"/>
        <v>22</v>
      </c>
    </row>
    <row r="3027" spans="1:11" hidden="1" x14ac:dyDescent="0.3">
      <c r="A3027" s="6">
        <v>43182</v>
      </c>
      <c r="B3027" s="1">
        <f t="shared" si="141"/>
        <v>2018</v>
      </c>
      <c r="C3027" s="7">
        <v>2724.44</v>
      </c>
      <c r="D3027" s="7">
        <v>2752.22</v>
      </c>
      <c r="E3027" s="7">
        <v>2631.71</v>
      </c>
      <c r="F3027" s="7">
        <v>2631.71</v>
      </c>
      <c r="G3027" s="8">
        <v>19567800</v>
      </c>
      <c r="H3027" s="8">
        <v>801857000000</v>
      </c>
      <c r="I3027" s="7">
        <v>-5.69</v>
      </c>
      <c r="J3027" s="1">
        <f t="shared" si="142"/>
        <v>3</v>
      </c>
      <c r="K3027" s="1">
        <f t="shared" si="143"/>
        <v>23</v>
      </c>
    </row>
    <row r="3028" spans="1:11" hidden="1" x14ac:dyDescent="0.3">
      <c r="A3028" s="6">
        <v>43185</v>
      </c>
      <c r="B3028" s="1">
        <f t="shared" si="141"/>
        <v>2018</v>
      </c>
      <c r="C3028" s="7">
        <v>2632.38</v>
      </c>
      <c r="D3028" s="7">
        <v>2701.23</v>
      </c>
      <c r="E3028" s="7">
        <v>2603.85</v>
      </c>
      <c r="F3028" s="7">
        <v>2701.23</v>
      </c>
      <c r="G3028" s="8">
        <v>13765800</v>
      </c>
      <c r="H3028" s="8">
        <v>630086000000</v>
      </c>
      <c r="I3028" s="7">
        <v>2.64</v>
      </c>
      <c r="J3028" s="1">
        <f t="shared" si="142"/>
        <v>3</v>
      </c>
      <c r="K3028" s="1">
        <f t="shared" si="143"/>
        <v>26</v>
      </c>
    </row>
    <row r="3029" spans="1:11" hidden="1" x14ac:dyDescent="0.3">
      <c r="A3029" s="6">
        <v>43186</v>
      </c>
      <c r="B3029" s="1">
        <f t="shared" si="141"/>
        <v>2018</v>
      </c>
      <c r="C3029" s="7">
        <v>2716.92</v>
      </c>
      <c r="D3029" s="7">
        <v>2722.19</v>
      </c>
      <c r="E3029" s="7">
        <v>2652.5</v>
      </c>
      <c r="F3029" s="7">
        <v>2670.97</v>
      </c>
      <c r="G3029" s="8">
        <v>14100200</v>
      </c>
      <c r="H3029" s="8">
        <v>712489000000</v>
      </c>
      <c r="I3029" s="7">
        <v>-1.1200000000000001</v>
      </c>
      <c r="J3029" s="1">
        <f t="shared" si="142"/>
        <v>3</v>
      </c>
      <c r="K3029" s="1">
        <f t="shared" si="143"/>
        <v>27</v>
      </c>
    </row>
    <row r="3030" spans="1:11" hidden="1" x14ac:dyDescent="0.3">
      <c r="A3030" s="6">
        <v>43187</v>
      </c>
      <c r="B3030" s="1">
        <f t="shared" si="141"/>
        <v>2018</v>
      </c>
      <c r="C3030" s="7">
        <v>2632.89</v>
      </c>
      <c r="D3030" s="7">
        <v>2656.7</v>
      </c>
      <c r="E3030" s="7">
        <v>2621.39</v>
      </c>
      <c r="F3030" s="7">
        <v>2635.01</v>
      </c>
      <c r="G3030" s="8">
        <v>10970900</v>
      </c>
      <c r="H3030" s="8">
        <v>487823000000</v>
      </c>
      <c r="I3030" s="7">
        <v>-1.35</v>
      </c>
      <c r="J3030" s="1">
        <f t="shared" si="142"/>
        <v>3</v>
      </c>
      <c r="K3030" s="1">
        <f t="shared" si="143"/>
        <v>28</v>
      </c>
    </row>
    <row r="3031" spans="1:11" hidden="1" x14ac:dyDescent="0.3">
      <c r="A3031" s="6">
        <v>43188</v>
      </c>
      <c r="B3031" s="1">
        <f t="shared" si="141"/>
        <v>2018</v>
      </c>
      <c r="C3031" s="7">
        <v>2643.51</v>
      </c>
      <c r="D3031" s="7">
        <v>2660.84</v>
      </c>
      <c r="E3031" s="7">
        <v>2618.98</v>
      </c>
      <c r="F3031" s="7">
        <v>2660.84</v>
      </c>
      <c r="G3031" s="8">
        <v>9830000</v>
      </c>
      <c r="H3031" s="8">
        <v>385771000000</v>
      </c>
      <c r="I3031" s="7">
        <v>0.98</v>
      </c>
      <c r="J3031" s="1">
        <f t="shared" si="142"/>
        <v>3</v>
      </c>
      <c r="K3031" s="1">
        <f t="shared" si="143"/>
        <v>29</v>
      </c>
    </row>
    <row r="3032" spans="1:11" hidden="1" x14ac:dyDescent="0.3">
      <c r="A3032" s="6">
        <v>43189</v>
      </c>
      <c r="B3032" s="1">
        <f t="shared" si="141"/>
        <v>2018</v>
      </c>
      <c r="C3032" s="7">
        <v>2674.41</v>
      </c>
      <c r="D3032" s="7">
        <v>2692.07</v>
      </c>
      <c r="E3032" s="7">
        <v>2665.97</v>
      </c>
      <c r="F3032" s="7">
        <v>2672.72</v>
      </c>
      <c r="G3032" s="8">
        <v>9277200</v>
      </c>
      <c r="H3032" s="8">
        <v>394952000000</v>
      </c>
      <c r="I3032" s="7">
        <v>0.45</v>
      </c>
      <c r="J3032" s="1">
        <f t="shared" si="142"/>
        <v>3</v>
      </c>
      <c r="K3032" s="1">
        <f t="shared" si="143"/>
        <v>30</v>
      </c>
    </row>
    <row r="3033" spans="1:11" hidden="1" x14ac:dyDescent="0.3">
      <c r="A3033" s="6">
        <v>43192</v>
      </c>
      <c r="B3033" s="1">
        <f t="shared" si="141"/>
        <v>2018</v>
      </c>
      <c r="C3033" s="7">
        <v>2679.52</v>
      </c>
      <c r="D3033" s="7">
        <v>2681.29</v>
      </c>
      <c r="E3033" s="7">
        <v>2633.39</v>
      </c>
      <c r="F3033" s="7">
        <v>2636.05</v>
      </c>
      <c r="G3033" s="8">
        <v>11045200</v>
      </c>
      <c r="H3033" s="8">
        <v>332983000000</v>
      </c>
      <c r="I3033" s="7">
        <v>-1.37</v>
      </c>
      <c r="J3033" s="1">
        <f t="shared" si="142"/>
        <v>4</v>
      </c>
      <c r="K3033" s="1">
        <f t="shared" si="143"/>
        <v>2</v>
      </c>
    </row>
    <row r="3034" spans="1:11" hidden="1" x14ac:dyDescent="0.3">
      <c r="A3034" s="6">
        <v>43193</v>
      </c>
      <c r="B3034" s="1">
        <f t="shared" si="141"/>
        <v>2018</v>
      </c>
      <c r="C3034" s="7">
        <v>2602.4899999999998</v>
      </c>
      <c r="D3034" s="7">
        <v>2634.16</v>
      </c>
      <c r="E3034" s="7">
        <v>2583.64</v>
      </c>
      <c r="F3034" s="7">
        <v>2634.16</v>
      </c>
      <c r="G3034" s="8">
        <v>13186700</v>
      </c>
      <c r="H3034" s="8">
        <v>439465000000</v>
      </c>
      <c r="I3034" s="7">
        <v>-7.0000000000000007E-2</v>
      </c>
      <c r="J3034" s="1">
        <f t="shared" si="142"/>
        <v>4</v>
      </c>
      <c r="K3034" s="1">
        <f t="shared" si="143"/>
        <v>3</v>
      </c>
    </row>
    <row r="3035" spans="1:11" hidden="1" x14ac:dyDescent="0.3">
      <c r="A3035" s="6">
        <v>43194</v>
      </c>
      <c r="B3035" s="1">
        <f t="shared" si="141"/>
        <v>2018</v>
      </c>
      <c r="C3035" s="7">
        <v>2653.08</v>
      </c>
      <c r="D3035" s="7">
        <v>2653.24</v>
      </c>
      <c r="E3035" s="7">
        <v>2566.19</v>
      </c>
      <c r="F3035" s="7">
        <v>2576.4699999999998</v>
      </c>
      <c r="G3035" s="8">
        <v>14321800</v>
      </c>
      <c r="H3035" s="8">
        <v>406110000000</v>
      </c>
      <c r="I3035" s="7">
        <v>-2.19</v>
      </c>
      <c r="J3035" s="1">
        <f t="shared" si="142"/>
        <v>4</v>
      </c>
      <c r="K3035" s="1">
        <f t="shared" si="143"/>
        <v>4</v>
      </c>
    </row>
    <row r="3036" spans="1:11" hidden="1" x14ac:dyDescent="0.3">
      <c r="A3036" s="6">
        <v>43195</v>
      </c>
      <c r="B3036" s="1">
        <f t="shared" si="141"/>
        <v>2018</v>
      </c>
      <c r="C3036" s="7">
        <v>2607.87</v>
      </c>
      <c r="D3036" s="7">
        <v>2648.73</v>
      </c>
      <c r="E3036" s="7">
        <v>2607.73</v>
      </c>
      <c r="F3036" s="7">
        <v>2637.6</v>
      </c>
      <c r="G3036" s="8">
        <v>12446200</v>
      </c>
      <c r="H3036" s="8">
        <v>402866000000</v>
      </c>
      <c r="I3036" s="7">
        <v>2.37</v>
      </c>
      <c r="J3036" s="1">
        <f t="shared" si="142"/>
        <v>4</v>
      </c>
      <c r="K3036" s="1">
        <f t="shared" si="143"/>
        <v>5</v>
      </c>
    </row>
    <row r="3037" spans="1:11" hidden="1" x14ac:dyDescent="0.3">
      <c r="A3037" s="6">
        <v>43196</v>
      </c>
      <c r="B3037" s="1">
        <f t="shared" si="141"/>
        <v>2018</v>
      </c>
      <c r="C3037" s="7">
        <v>2594.36</v>
      </c>
      <c r="D3037" s="7">
        <v>2608.71</v>
      </c>
      <c r="E3037" s="7">
        <v>2579.1799999999998</v>
      </c>
      <c r="F3037" s="7">
        <v>2602.96</v>
      </c>
      <c r="G3037" s="8">
        <v>12750400</v>
      </c>
      <c r="H3037" s="8">
        <v>556198000000</v>
      </c>
      <c r="I3037" s="7">
        <v>-1.31</v>
      </c>
      <c r="J3037" s="1">
        <f t="shared" si="142"/>
        <v>4</v>
      </c>
      <c r="K3037" s="1">
        <f t="shared" si="143"/>
        <v>6</v>
      </c>
    </row>
    <row r="3038" spans="1:11" hidden="1" x14ac:dyDescent="0.3">
      <c r="A3038" s="6">
        <v>43199</v>
      </c>
      <c r="B3038" s="1">
        <f t="shared" si="141"/>
        <v>2018</v>
      </c>
      <c r="C3038" s="7">
        <v>2595.86</v>
      </c>
      <c r="D3038" s="7">
        <v>2622.26</v>
      </c>
      <c r="E3038" s="7">
        <v>2591.11</v>
      </c>
      <c r="F3038" s="7">
        <v>2619.02</v>
      </c>
      <c r="G3038" s="8">
        <v>10548800</v>
      </c>
      <c r="H3038" s="8">
        <v>374897000000</v>
      </c>
      <c r="I3038" s="7">
        <v>0.62</v>
      </c>
      <c r="J3038" s="1">
        <f t="shared" si="142"/>
        <v>4</v>
      </c>
      <c r="K3038" s="1">
        <f t="shared" si="143"/>
        <v>9</v>
      </c>
    </row>
    <row r="3039" spans="1:11" hidden="1" x14ac:dyDescent="0.3">
      <c r="A3039" s="6">
        <v>43200</v>
      </c>
      <c r="B3039" s="1">
        <f t="shared" si="141"/>
        <v>2018</v>
      </c>
      <c r="C3039" s="7">
        <v>2612.7199999999998</v>
      </c>
      <c r="D3039" s="7">
        <v>2613.77</v>
      </c>
      <c r="E3039" s="7">
        <v>2578.38</v>
      </c>
      <c r="F3039" s="7">
        <v>2610.48</v>
      </c>
      <c r="G3039" s="8">
        <v>9587400</v>
      </c>
      <c r="H3039" s="8">
        <v>337349000000</v>
      </c>
      <c r="I3039" s="7">
        <v>-0.33</v>
      </c>
      <c r="J3039" s="1">
        <f t="shared" si="142"/>
        <v>4</v>
      </c>
      <c r="K3039" s="1">
        <f t="shared" si="143"/>
        <v>10</v>
      </c>
    </row>
    <row r="3040" spans="1:11" hidden="1" x14ac:dyDescent="0.3">
      <c r="A3040" s="6">
        <v>43201</v>
      </c>
      <c r="B3040" s="1">
        <f t="shared" si="141"/>
        <v>2018</v>
      </c>
      <c r="C3040" s="7">
        <v>2638.19</v>
      </c>
      <c r="D3040" s="7">
        <v>2657.91</v>
      </c>
      <c r="E3040" s="7">
        <v>2626.36</v>
      </c>
      <c r="F3040" s="7">
        <v>2650.4</v>
      </c>
      <c r="G3040" s="8">
        <v>10755600</v>
      </c>
      <c r="H3040" s="8">
        <v>387283000000</v>
      </c>
      <c r="I3040" s="7">
        <v>1.53</v>
      </c>
      <c r="J3040" s="1">
        <f t="shared" si="142"/>
        <v>4</v>
      </c>
      <c r="K3040" s="1">
        <f t="shared" si="143"/>
        <v>11</v>
      </c>
    </row>
    <row r="3041" spans="1:11" hidden="1" x14ac:dyDescent="0.3">
      <c r="A3041" s="6">
        <v>43202</v>
      </c>
      <c r="B3041" s="1">
        <f t="shared" si="141"/>
        <v>2018</v>
      </c>
      <c r="C3041" s="7">
        <v>2652.32</v>
      </c>
      <c r="D3041" s="7">
        <v>2724.29</v>
      </c>
      <c r="E3041" s="7">
        <v>2647.39</v>
      </c>
      <c r="F3041" s="7">
        <v>2704.97</v>
      </c>
      <c r="G3041" s="8">
        <v>16365900</v>
      </c>
      <c r="H3041" s="8">
        <v>660656000000</v>
      </c>
      <c r="I3041" s="7">
        <v>2.06</v>
      </c>
      <c r="J3041" s="1">
        <f t="shared" si="142"/>
        <v>4</v>
      </c>
      <c r="K3041" s="1">
        <f t="shared" si="143"/>
        <v>12</v>
      </c>
    </row>
    <row r="3042" spans="1:11" hidden="1" x14ac:dyDescent="0.3">
      <c r="A3042" s="6">
        <v>43203</v>
      </c>
      <c r="B3042" s="1">
        <f t="shared" si="141"/>
        <v>2018</v>
      </c>
      <c r="C3042" s="7">
        <v>2731.9</v>
      </c>
      <c r="D3042" s="7">
        <v>2743.39</v>
      </c>
      <c r="E3042" s="7">
        <v>2718.67</v>
      </c>
      <c r="F3042" s="7">
        <v>2726.66</v>
      </c>
      <c r="G3042" s="8">
        <v>10708100</v>
      </c>
      <c r="H3042" s="8">
        <v>397509000000</v>
      </c>
      <c r="I3042" s="7">
        <v>0.8</v>
      </c>
      <c r="J3042" s="1">
        <f t="shared" si="142"/>
        <v>4</v>
      </c>
      <c r="K3042" s="1">
        <f t="shared" si="143"/>
        <v>13</v>
      </c>
    </row>
    <row r="3043" spans="1:11" hidden="1" x14ac:dyDescent="0.3">
      <c r="A3043" s="6">
        <v>43206</v>
      </c>
      <c r="B3043" s="1">
        <f t="shared" si="141"/>
        <v>2018</v>
      </c>
      <c r="C3043" s="7">
        <v>2731.3</v>
      </c>
      <c r="D3043" s="7">
        <v>2737.36</v>
      </c>
      <c r="E3043" s="7">
        <v>2700.74</v>
      </c>
      <c r="F3043" s="7">
        <v>2736.68</v>
      </c>
      <c r="G3043" s="8">
        <v>8817400</v>
      </c>
      <c r="H3043" s="8">
        <v>262741000000</v>
      </c>
      <c r="I3043" s="7">
        <v>0.37</v>
      </c>
      <c r="J3043" s="1">
        <f t="shared" si="142"/>
        <v>4</v>
      </c>
      <c r="K3043" s="1">
        <f t="shared" si="143"/>
        <v>16</v>
      </c>
    </row>
    <row r="3044" spans="1:11" hidden="1" x14ac:dyDescent="0.3">
      <c r="A3044" s="6">
        <v>43207</v>
      </c>
      <c r="B3044" s="1">
        <f t="shared" si="141"/>
        <v>2018</v>
      </c>
      <c r="C3044" s="7">
        <v>2736.86</v>
      </c>
      <c r="D3044" s="7">
        <v>2745.63</v>
      </c>
      <c r="E3044" s="7">
        <v>2723.1</v>
      </c>
      <c r="F3044" s="7">
        <v>2733.43</v>
      </c>
      <c r="G3044" s="8">
        <v>10895400</v>
      </c>
      <c r="H3044" s="8">
        <v>383850000000</v>
      </c>
      <c r="I3044" s="7">
        <v>-0.12</v>
      </c>
      <c r="J3044" s="1">
        <f t="shared" si="142"/>
        <v>4</v>
      </c>
      <c r="K3044" s="1">
        <f t="shared" si="143"/>
        <v>17</v>
      </c>
    </row>
    <row r="3045" spans="1:11" hidden="1" x14ac:dyDescent="0.3">
      <c r="A3045" s="6">
        <v>43208</v>
      </c>
      <c r="B3045" s="1">
        <f t="shared" si="141"/>
        <v>2018</v>
      </c>
      <c r="C3045" s="7">
        <v>2757</v>
      </c>
      <c r="D3045" s="7">
        <v>2763.72</v>
      </c>
      <c r="E3045" s="7">
        <v>2730.29</v>
      </c>
      <c r="F3045" s="7">
        <v>2740.14</v>
      </c>
      <c r="G3045" s="8">
        <v>11176300</v>
      </c>
      <c r="H3045" s="8">
        <v>438634000000</v>
      </c>
      <c r="I3045" s="7">
        <v>0.25</v>
      </c>
      <c r="J3045" s="1">
        <f t="shared" si="142"/>
        <v>4</v>
      </c>
      <c r="K3045" s="1">
        <f t="shared" si="143"/>
        <v>18</v>
      </c>
    </row>
    <row r="3046" spans="1:11" hidden="1" x14ac:dyDescent="0.3">
      <c r="A3046" s="6">
        <v>43209</v>
      </c>
      <c r="B3046" s="1">
        <f t="shared" si="141"/>
        <v>2018</v>
      </c>
      <c r="C3046" s="7">
        <v>2758.94</v>
      </c>
      <c r="D3046" s="7">
        <v>2797.66</v>
      </c>
      <c r="E3046" s="7">
        <v>2755.81</v>
      </c>
      <c r="F3046" s="7">
        <v>2787.62</v>
      </c>
      <c r="G3046" s="8">
        <v>13608900</v>
      </c>
      <c r="H3046" s="8">
        <v>653060000000</v>
      </c>
      <c r="I3046" s="7">
        <v>1.73</v>
      </c>
      <c r="J3046" s="1">
        <f t="shared" si="142"/>
        <v>4</v>
      </c>
      <c r="K3046" s="1">
        <f t="shared" si="143"/>
        <v>19</v>
      </c>
    </row>
    <row r="3047" spans="1:11" hidden="1" x14ac:dyDescent="0.3">
      <c r="A3047" s="6">
        <v>43210</v>
      </c>
      <c r="B3047" s="1">
        <f t="shared" si="141"/>
        <v>2018</v>
      </c>
      <c r="C3047" s="7">
        <v>2763.14</v>
      </c>
      <c r="D3047" s="7">
        <v>2764.65</v>
      </c>
      <c r="E3047" s="7">
        <v>2737.8</v>
      </c>
      <c r="F3047" s="7">
        <v>2744.14</v>
      </c>
      <c r="G3047" s="8">
        <v>13504600</v>
      </c>
      <c r="H3047" s="8">
        <v>516414000000</v>
      </c>
      <c r="I3047" s="7">
        <v>-1.56</v>
      </c>
      <c r="J3047" s="1">
        <f t="shared" si="142"/>
        <v>4</v>
      </c>
      <c r="K3047" s="1">
        <f t="shared" si="143"/>
        <v>20</v>
      </c>
    </row>
    <row r="3048" spans="1:11" hidden="1" x14ac:dyDescent="0.3">
      <c r="A3048" s="6">
        <v>43213</v>
      </c>
      <c r="B3048" s="1">
        <f t="shared" si="141"/>
        <v>2018</v>
      </c>
      <c r="C3048" s="7">
        <v>2731.67</v>
      </c>
      <c r="D3048" s="7">
        <v>2750.09</v>
      </c>
      <c r="E3048" s="7">
        <v>2699.83</v>
      </c>
      <c r="F3048" s="7">
        <v>2708.55</v>
      </c>
      <c r="G3048" s="8">
        <v>11164100</v>
      </c>
      <c r="H3048" s="8">
        <v>377461000000</v>
      </c>
      <c r="I3048" s="7">
        <v>-1.3</v>
      </c>
      <c r="J3048" s="1">
        <f t="shared" si="142"/>
        <v>4</v>
      </c>
      <c r="K3048" s="1">
        <f t="shared" si="143"/>
        <v>23</v>
      </c>
    </row>
    <row r="3049" spans="1:11" hidden="1" x14ac:dyDescent="0.3">
      <c r="A3049" s="6">
        <v>43214</v>
      </c>
      <c r="B3049" s="1">
        <f t="shared" si="141"/>
        <v>2018</v>
      </c>
      <c r="C3049" s="7">
        <v>2693.75</v>
      </c>
      <c r="D3049" s="7">
        <v>2694.84</v>
      </c>
      <c r="E3049" s="7">
        <v>2619.61</v>
      </c>
      <c r="F3049" s="7">
        <v>2634</v>
      </c>
      <c r="G3049" s="8">
        <v>17763500</v>
      </c>
      <c r="H3049" s="8">
        <v>781826000000</v>
      </c>
      <c r="I3049" s="7">
        <v>-2.75</v>
      </c>
      <c r="J3049" s="1">
        <f t="shared" si="142"/>
        <v>4</v>
      </c>
      <c r="K3049" s="1">
        <f t="shared" si="143"/>
        <v>24</v>
      </c>
    </row>
    <row r="3050" spans="1:11" hidden="1" x14ac:dyDescent="0.3">
      <c r="A3050" s="6">
        <v>43215</v>
      </c>
      <c r="B3050" s="1">
        <f t="shared" si="141"/>
        <v>2018</v>
      </c>
      <c r="C3050" s="7">
        <v>2618.2800000000002</v>
      </c>
      <c r="D3050" s="7">
        <v>2641.4</v>
      </c>
      <c r="E3050" s="7">
        <v>2602.7199999999998</v>
      </c>
      <c r="F3050" s="7">
        <v>2617.9699999999998</v>
      </c>
      <c r="G3050" s="8">
        <v>11010600</v>
      </c>
      <c r="H3050" s="8">
        <v>427302000000</v>
      </c>
      <c r="I3050" s="7">
        <v>-0.61</v>
      </c>
      <c r="J3050" s="1">
        <f t="shared" si="142"/>
        <v>4</v>
      </c>
      <c r="K3050" s="1">
        <f t="shared" si="143"/>
        <v>25</v>
      </c>
    </row>
    <row r="3051" spans="1:11" hidden="1" x14ac:dyDescent="0.3">
      <c r="A3051" s="6">
        <v>43216</v>
      </c>
      <c r="B3051" s="1">
        <f t="shared" si="141"/>
        <v>2018</v>
      </c>
      <c r="C3051" s="7">
        <v>2640.05</v>
      </c>
      <c r="D3051" s="7">
        <v>2686.77</v>
      </c>
      <c r="E3051" s="7">
        <v>2632.33</v>
      </c>
      <c r="F3051" s="7">
        <v>2682.12</v>
      </c>
      <c r="G3051" s="8">
        <v>13579300</v>
      </c>
      <c r="H3051" s="8">
        <v>751820000000</v>
      </c>
      <c r="I3051" s="7">
        <v>2.4500000000000002</v>
      </c>
      <c r="J3051" s="1">
        <f t="shared" si="142"/>
        <v>4</v>
      </c>
      <c r="K3051" s="1">
        <f t="shared" si="143"/>
        <v>26</v>
      </c>
    </row>
    <row r="3052" spans="1:11" hidden="1" x14ac:dyDescent="0.3">
      <c r="A3052" s="6">
        <v>43217</v>
      </c>
      <c r="B3052" s="1">
        <f t="shared" si="141"/>
        <v>2018</v>
      </c>
      <c r="C3052" s="7">
        <v>2715.92</v>
      </c>
      <c r="D3052" s="7">
        <v>2718.77</v>
      </c>
      <c r="E3052" s="7">
        <v>2675.21</v>
      </c>
      <c r="F3052" s="7">
        <v>2689.75</v>
      </c>
      <c r="G3052" s="8">
        <v>10793000</v>
      </c>
      <c r="H3052" s="8">
        <v>539741000000</v>
      </c>
      <c r="I3052" s="7">
        <v>0.28000000000000003</v>
      </c>
      <c r="J3052" s="1">
        <f t="shared" si="142"/>
        <v>4</v>
      </c>
      <c r="K3052" s="1">
        <f t="shared" si="143"/>
        <v>27</v>
      </c>
    </row>
    <row r="3053" spans="1:11" hidden="1" x14ac:dyDescent="0.3">
      <c r="A3053" s="6">
        <v>43220</v>
      </c>
      <c r="B3053" s="1">
        <f t="shared" si="141"/>
        <v>2018</v>
      </c>
      <c r="C3053" s="7">
        <v>2669.84</v>
      </c>
      <c r="D3053" s="7">
        <v>2670.82</v>
      </c>
      <c r="E3053" s="7">
        <v>2620.39</v>
      </c>
      <c r="F3053" s="7">
        <v>2636.26</v>
      </c>
      <c r="G3053" s="8">
        <v>13600800</v>
      </c>
      <c r="H3053" s="8">
        <v>519351000000</v>
      </c>
      <c r="I3053" s="7">
        <v>-1.99</v>
      </c>
      <c r="J3053" s="1">
        <f t="shared" si="142"/>
        <v>4</v>
      </c>
      <c r="K3053" s="1">
        <f t="shared" si="143"/>
        <v>30</v>
      </c>
    </row>
    <row r="3054" spans="1:11" hidden="1" x14ac:dyDescent="0.3">
      <c r="A3054" s="6">
        <v>43222</v>
      </c>
      <c r="B3054" s="1">
        <f t="shared" si="141"/>
        <v>2018</v>
      </c>
      <c r="C3054" s="7">
        <v>2647.34</v>
      </c>
      <c r="D3054" s="7">
        <v>2656.9</v>
      </c>
      <c r="E3054" s="7">
        <v>2611.9499999999998</v>
      </c>
      <c r="F3054" s="7">
        <v>2613.84</v>
      </c>
      <c r="G3054" s="8">
        <v>24321500</v>
      </c>
      <c r="H3054" s="8">
        <v>595318000000</v>
      </c>
      <c r="I3054" s="7">
        <v>-0.85</v>
      </c>
      <c r="J3054" s="1">
        <f t="shared" si="142"/>
        <v>5</v>
      </c>
      <c r="K3054" s="1">
        <f t="shared" si="143"/>
        <v>2</v>
      </c>
    </row>
    <row r="3055" spans="1:11" hidden="1" x14ac:dyDescent="0.3">
      <c r="A3055" s="6">
        <v>43223</v>
      </c>
      <c r="B3055" s="1">
        <f t="shared" si="141"/>
        <v>2018</v>
      </c>
      <c r="C3055" s="7">
        <v>2610.14</v>
      </c>
      <c r="D3055" s="7">
        <v>2616.16</v>
      </c>
      <c r="E3055" s="7">
        <v>2597.62</v>
      </c>
      <c r="F3055" s="7">
        <v>2598.86</v>
      </c>
      <c r="G3055" s="8">
        <v>10426200</v>
      </c>
      <c r="H3055" s="8">
        <v>298196000000</v>
      </c>
      <c r="I3055" s="7">
        <v>-0.56999999999999995</v>
      </c>
      <c r="J3055" s="1">
        <f t="shared" si="142"/>
        <v>5</v>
      </c>
      <c r="K3055" s="1">
        <f t="shared" si="143"/>
        <v>3</v>
      </c>
    </row>
    <row r="3056" spans="1:11" hidden="1" x14ac:dyDescent="0.3">
      <c r="A3056" s="6">
        <v>43224</v>
      </c>
      <c r="B3056" s="1">
        <f t="shared" si="141"/>
        <v>2018</v>
      </c>
      <c r="C3056" s="7">
        <v>2605.23</v>
      </c>
      <c r="D3056" s="7">
        <v>2610.1999999999998</v>
      </c>
      <c r="E3056" s="7">
        <v>2572.67</v>
      </c>
      <c r="F3056" s="7">
        <v>2572.67</v>
      </c>
      <c r="G3056" s="8">
        <v>10981400</v>
      </c>
      <c r="H3056" s="8">
        <v>338427000000</v>
      </c>
      <c r="I3056" s="7">
        <v>-1.01</v>
      </c>
      <c r="J3056" s="1">
        <f t="shared" si="142"/>
        <v>5</v>
      </c>
      <c r="K3056" s="1">
        <f t="shared" si="143"/>
        <v>4</v>
      </c>
    </row>
    <row r="3057" spans="1:11" hidden="1" x14ac:dyDescent="0.3">
      <c r="A3057" s="6">
        <v>43228</v>
      </c>
      <c r="B3057" s="1">
        <f t="shared" si="141"/>
        <v>2018</v>
      </c>
      <c r="C3057" s="7">
        <v>2602.56</v>
      </c>
      <c r="D3057" s="7">
        <v>2619.08</v>
      </c>
      <c r="E3057" s="7">
        <v>2539.6999999999998</v>
      </c>
      <c r="F3057" s="7">
        <v>2539.6999999999998</v>
      </c>
      <c r="G3057" s="8">
        <v>11266700</v>
      </c>
      <c r="H3057" s="8">
        <v>376494000000</v>
      </c>
      <c r="I3057" s="7">
        <v>-1.28</v>
      </c>
      <c r="J3057" s="1">
        <f t="shared" si="142"/>
        <v>5</v>
      </c>
      <c r="K3057" s="1">
        <f t="shared" si="143"/>
        <v>8</v>
      </c>
    </row>
    <row r="3058" spans="1:11" hidden="1" x14ac:dyDescent="0.3">
      <c r="A3058" s="6">
        <v>43229</v>
      </c>
      <c r="B3058" s="1">
        <f t="shared" si="141"/>
        <v>2018</v>
      </c>
      <c r="C3058" s="7">
        <v>2560.73</v>
      </c>
      <c r="D3058" s="7">
        <v>2592.12</v>
      </c>
      <c r="E3058" s="7">
        <v>2522.9499999999998</v>
      </c>
      <c r="F3058" s="7">
        <v>2587.42</v>
      </c>
      <c r="G3058" s="8">
        <v>10789300</v>
      </c>
      <c r="H3058" s="8">
        <v>305260000000</v>
      </c>
      <c r="I3058" s="7">
        <v>1.88</v>
      </c>
      <c r="J3058" s="1">
        <f t="shared" si="142"/>
        <v>5</v>
      </c>
      <c r="K3058" s="1">
        <f t="shared" si="143"/>
        <v>9</v>
      </c>
    </row>
    <row r="3059" spans="1:11" hidden="1" x14ac:dyDescent="0.3">
      <c r="A3059" s="6">
        <v>43230</v>
      </c>
      <c r="B3059" s="1">
        <f t="shared" si="141"/>
        <v>2018</v>
      </c>
      <c r="C3059" s="7">
        <v>2604.94</v>
      </c>
      <c r="D3059" s="7">
        <v>2617.9699999999998</v>
      </c>
      <c r="E3059" s="7">
        <v>2588.69</v>
      </c>
      <c r="F3059" s="7">
        <v>2615.1799999999998</v>
      </c>
      <c r="G3059" s="8">
        <v>9730000</v>
      </c>
      <c r="H3059" s="8">
        <v>365367000000</v>
      </c>
      <c r="I3059" s="7">
        <v>1.07</v>
      </c>
      <c r="J3059" s="1">
        <f t="shared" si="142"/>
        <v>5</v>
      </c>
      <c r="K3059" s="1">
        <f t="shared" si="143"/>
        <v>10</v>
      </c>
    </row>
    <row r="3060" spans="1:11" hidden="1" x14ac:dyDescent="0.3">
      <c r="A3060" s="6">
        <v>43231</v>
      </c>
      <c r="B3060" s="1">
        <f t="shared" si="141"/>
        <v>2018</v>
      </c>
      <c r="C3060" s="7">
        <v>2626.39</v>
      </c>
      <c r="D3060" s="7">
        <v>2643.66</v>
      </c>
      <c r="E3060" s="7">
        <v>2616.9699999999998</v>
      </c>
      <c r="F3060" s="7">
        <v>2643.65</v>
      </c>
      <c r="G3060" s="8">
        <v>10599900</v>
      </c>
      <c r="H3060" s="8">
        <v>278069000000</v>
      </c>
      <c r="I3060" s="7">
        <v>1.0900000000000001</v>
      </c>
      <c r="J3060" s="1">
        <f t="shared" si="142"/>
        <v>5</v>
      </c>
      <c r="K3060" s="1">
        <f t="shared" si="143"/>
        <v>11</v>
      </c>
    </row>
    <row r="3061" spans="1:11" hidden="1" x14ac:dyDescent="0.3">
      <c r="A3061" s="6">
        <v>43234</v>
      </c>
      <c r="B3061" s="1">
        <f t="shared" si="141"/>
        <v>2018</v>
      </c>
      <c r="C3061" s="7">
        <v>2637.21</v>
      </c>
      <c r="D3061" s="7">
        <v>2641.62</v>
      </c>
      <c r="E3061" s="7">
        <v>2596.31</v>
      </c>
      <c r="F3061" s="7">
        <v>2596.9</v>
      </c>
      <c r="G3061" s="8">
        <v>9660000</v>
      </c>
      <c r="H3061" s="8">
        <v>270082000000</v>
      </c>
      <c r="I3061" s="7">
        <v>-1.77</v>
      </c>
      <c r="J3061" s="1">
        <f t="shared" si="142"/>
        <v>5</v>
      </c>
      <c r="K3061" s="1">
        <f t="shared" si="143"/>
        <v>14</v>
      </c>
    </row>
    <row r="3062" spans="1:11" hidden="1" x14ac:dyDescent="0.3">
      <c r="A3062" s="6">
        <v>43235</v>
      </c>
      <c r="B3062" s="1">
        <f t="shared" si="141"/>
        <v>2018</v>
      </c>
      <c r="C3062" s="7">
        <v>2604.09</v>
      </c>
      <c r="D3062" s="7">
        <v>2614.7399999999998</v>
      </c>
      <c r="E3062" s="7">
        <v>2584.91</v>
      </c>
      <c r="F3062" s="7">
        <v>2607.7600000000002</v>
      </c>
      <c r="G3062" s="8">
        <v>9802000</v>
      </c>
      <c r="H3062" s="8">
        <v>290335000000</v>
      </c>
      <c r="I3062" s="7">
        <v>0.42</v>
      </c>
      <c r="J3062" s="1">
        <f t="shared" si="142"/>
        <v>5</v>
      </c>
      <c r="K3062" s="1">
        <f t="shared" si="143"/>
        <v>15</v>
      </c>
    </row>
    <row r="3063" spans="1:11" hidden="1" x14ac:dyDescent="0.3">
      <c r="A3063" s="6">
        <v>43236</v>
      </c>
      <c r="B3063" s="1">
        <f t="shared" si="141"/>
        <v>2018</v>
      </c>
      <c r="C3063" s="7">
        <v>2588.09</v>
      </c>
      <c r="D3063" s="7">
        <v>2613.27</v>
      </c>
      <c r="E3063" s="7">
        <v>2581.3000000000002</v>
      </c>
      <c r="F3063" s="7">
        <v>2596.77</v>
      </c>
      <c r="G3063" s="8">
        <v>12170200</v>
      </c>
      <c r="H3063" s="8">
        <v>369411000000</v>
      </c>
      <c r="I3063" s="7">
        <v>-0.42</v>
      </c>
      <c r="J3063" s="1">
        <f t="shared" si="142"/>
        <v>5</v>
      </c>
      <c r="K3063" s="1">
        <f t="shared" si="143"/>
        <v>16</v>
      </c>
    </row>
    <row r="3064" spans="1:11" hidden="1" x14ac:dyDescent="0.3">
      <c r="A3064" s="6">
        <v>43237</v>
      </c>
      <c r="B3064" s="1">
        <f t="shared" si="141"/>
        <v>2018</v>
      </c>
      <c r="C3064" s="7">
        <v>2612.7399999999998</v>
      </c>
      <c r="D3064" s="7">
        <v>2627.45</v>
      </c>
      <c r="E3064" s="7">
        <v>2587.75</v>
      </c>
      <c r="F3064" s="7">
        <v>2601.09</v>
      </c>
      <c r="G3064" s="8">
        <v>11579600</v>
      </c>
      <c r="H3064" s="8">
        <v>348338000000</v>
      </c>
      <c r="I3064" s="7">
        <v>0.17</v>
      </c>
      <c r="J3064" s="1">
        <f t="shared" si="142"/>
        <v>5</v>
      </c>
      <c r="K3064" s="1">
        <f t="shared" si="143"/>
        <v>17</v>
      </c>
    </row>
    <row r="3065" spans="1:11" hidden="1" x14ac:dyDescent="0.3">
      <c r="A3065" s="6">
        <v>43238</v>
      </c>
      <c r="B3065" s="1">
        <f t="shared" si="141"/>
        <v>2018</v>
      </c>
      <c r="C3065" s="7">
        <v>2613.16</v>
      </c>
      <c r="D3065" s="7">
        <v>2647.12</v>
      </c>
      <c r="E3065" s="7">
        <v>2593</v>
      </c>
      <c r="F3065" s="7">
        <v>2646.36</v>
      </c>
      <c r="G3065" s="8">
        <v>12813600</v>
      </c>
      <c r="H3065" s="8">
        <v>304254000000</v>
      </c>
      <c r="I3065" s="7">
        <v>1.74</v>
      </c>
      <c r="J3065" s="1">
        <f t="shared" si="142"/>
        <v>5</v>
      </c>
      <c r="K3065" s="1">
        <f t="shared" si="143"/>
        <v>18</v>
      </c>
    </row>
    <row r="3066" spans="1:11" hidden="1" x14ac:dyDescent="0.3">
      <c r="A3066" s="6">
        <v>43241</v>
      </c>
      <c r="B3066" s="1">
        <f t="shared" si="141"/>
        <v>2018</v>
      </c>
      <c r="C3066" s="7">
        <v>2646.66</v>
      </c>
      <c r="D3066" s="7">
        <v>2657.97</v>
      </c>
      <c r="E3066" s="7">
        <v>2620.1799999999998</v>
      </c>
      <c r="F3066" s="7">
        <v>2648.12</v>
      </c>
      <c r="G3066" s="8">
        <v>12254900</v>
      </c>
      <c r="H3066" s="8">
        <v>413670000000</v>
      </c>
      <c r="I3066" s="7">
        <v>7.0000000000000007E-2</v>
      </c>
      <c r="J3066" s="1">
        <f t="shared" si="142"/>
        <v>5</v>
      </c>
      <c r="K3066" s="1">
        <f t="shared" si="143"/>
        <v>21</v>
      </c>
    </row>
    <row r="3067" spans="1:11" hidden="1" x14ac:dyDescent="0.3">
      <c r="A3067" s="6">
        <v>43243</v>
      </c>
      <c r="B3067" s="1">
        <f t="shared" si="141"/>
        <v>2018</v>
      </c>
      <c r="C3067" s="7">
        <v>2684.85</v>
      </c>
      <c r="D3067" s="7">
        <v>2752.01</v>
      </c>
      <c r="E3067" s="7">
        <v>2678.66</v>
      </c>
      <c r="F3067" s="7">
        <v>2748.73</v>
      </c>
      <c r="G3067" s="8">
        <v>23260700</v>
      </c>
      <c r="H3067" s="8">
        <v>1157797000000</v>
      </c>
      <c r="I3067" s="7">
        <v>3.8</v>
      </c>
      <c r="J3067" s="1">
        <f t="shared" si="142"/>
        <v>5</v>
      </c>
      <c r="K3067" s="1">
        <f t="shared" si="143"/>
        <v>23</v>
      </c>
    </row>
    <row r="3068" spans="1:11" hidden="1" x14ac:dyDescent="0.3">
      <c r="A3068" s="6">
        <v>43244</v>
      </c>
      <c r="B3068" s="1">
        <f t="shared" si="141"/>
        <v>2018</v>
      </c>
      <c r="C3068" s="7">
        <v>2758.85</v>
      </c>
      <c r="D3068" s="7">
        <v>2768.51</v>
      </c>
      <c r="E3068" s="7">
        <v>2735.41</v>
      </c>
      <c r="F3068" s="7">
        <v>2736.75</v>
      </c>
      <c r="G3068" s="8">
        <v>17913000</v>
      </c>
      <c r="H3068" s="8">
        <v>480939000000</v>
      </c>
      <c r="I3068" s="7">
        <v>-0.44</v>
      </c>
      <c r="J3068" s="1">
        <f t="shared" si="142"/>
        <v>5</v>
      </c>
      <c r="K3068" s="1">
        <f t="shared" si="143"/>
        <v>24</v>
      </c>
    </row>
    <row r="3069" spans="1:11" hidden="1" x14ac:dyDescent="0.3">
      <c r="A3069" s="6">
        <v>43245</v>
      </c>
      <c r="B3069" s="1">
        <f t="shared" si="141"/>
        <v>2018</v>
      </c>
      <c r="C3069" s="7">
        <v>2718.29</v>
      </c>
      <c r="D3069" s="7">
        <v>2767.15</v>
      </c>
      <c r="E3069" s="7">
        <v>2712.72</v>
      </c>
      <c r="F3069" s="7">
        <v>2741.53</v>
      </c>
      <c r="G3069" s="8">
        <v>15938800</v>
      </c>
      <c r="H3069" s="8">
        <v>526598000000</v>
      </c>
      <c r="I3069" s="7">
        <v>0.17</v>
      </c>
      <c r="J3069" s="1">
        <f t="shared" si="142"/>
        <v>5</v>
      </c>
      <c r="K3069" s="1">
        <f t="shared" si="143"/>
        <v>25</v>
      </c>
    </row>
    <row r="3070" spans="1:11" hidden="1" x14ac:dyDescent="0.3">
      <c r="A3070" s="6">
        <v>43248</v>
      </c>
      <c r="B3070" s="1">
        <f t="shared" si="141"/>
        <v>2018</v>
      </c>
      <c r="C3070" s="7">
        <v>2734.88</v>
      </c>
      <c r="D3070" s="7">
        <v>2743.07</v>
      </c>
      <c r="E3070" s="7">
        <v>2716.84</v>
      </c>
      <c r="F3070" s="7">
        <v>2731.43</v>
      </c>
      <c r="G3070" s="8">
        <v>16648000</v>
      </c>
      <c r="H3070" s="8">
        <v>364784000000</v>
      </c>
      <c r="I3070" s="7">
        <v>-0.37</v>
      </c>
      <c r="J3070" s="1">
        <f t="shared" si="142"/>
        <v>5</v>
      </c>
      <c r="K3070" s="1">
        <f t="shared" si="143"/>
        <v>28</v>
      </c>
    </row>
    <row r="3071" spans="1:11" hidden="1" x14ac:dyDescent="0.3">
      <c r="A3071" s="6">
        <v>43249</v>
      </c>
      <c r="B3071" s="1">
        <f t="shared" si="141"/>
        <v>2018</v>
      </c>
      <c r="C3071" s="7">
        <v>2732.44</v>
      </c>
      <c r="D3071" s="7">
        <v>2752.09</v>
      </c>
      <c r="E3071" s="7">
        <v>2727.21</v>
      </c>
      <c r="F3071" s="7">
        <v>2727.93</v>
      </c>
      <c r="G3071" s="8">
        <v>16706600</v>
      </c>
      <c r="H3071" s="8">
        <v>401137000000</v>
      </c>
      <c r="I3071" s="7">
        <v>-0.13</v>
      </c>
      <c r="J3071" s="1">
        <f t="shared" si="142"/>
        <v>5</v>
      </c>
      <c r="K3071" s="1">
        <f t="shared" si="143"/>
        <v>29</v>
      </c>
    </row>
    <row r="3072" spans="1:11" hidden="1" x14ac:dyDescent="0.3">
      <c r="A3072" s="6">
        <v>43250</v>
      </c>
      <c r="B3072" s="1">
        <f t="shared" si="141"/>
        <v>2018</v>
      </c>
      <c r="C3072" s="7">
        <v>2733.39</v>
      </c>
      <c r="D3072" s="7">
        <v>2742.44</v>
      </c>
      <c r="E3072" s="7">
        <v>2691.83</v>
      </c>
      <c r="F3072" s="7">
        <v>2742.44</v>
      </c>
      <c r="G3072" s="8">
        <v>16506300</v>
      </c>
      <c r="H3072" s="8">
        <v>518311000000</v>
      </c>
      <c r="I3072" s="7">
        <v>0.53</v>
      </c>
      <c r="J3072" s="1">
        <f t="shared" si="142"/>
        <v>5</v>
      </c>
      <c r="K3072" s="1">
        <f t="shared" si="143"/>
        <v>30</v>
      </c>
    </row>
    <row r="3073" spans="1:11" hidden="1" x14ac:dyDescent="0.3">
      <c r="A3073" s="6">
        <v>43251</v>
      </c>
      <c r="B3073" s="1">
        <f t="shared" si="141"/>
        <v>2018</v>
      </c>
      <c r="C3073" s="7">
        <v>2741.36</v>
      </c>
      <c r="D3073" s="7">
        <v>2743.1</v>
      </c>
      <c r="E3073" s="7">
        <v>2714.41</v>
      </c>
      <c r="F3073" s="7">
        <v>2732.06</v>
      </c>
      <c r="G3073" s="8">
        <v>14344600</v>
      </c>
      <c r="H3073" s="8">
        <v>685426000000</v>
      </c>
      <c r="I3073" s="7">
        <v>-0.38</v>
      </c>
      <c r="J3073" s="1">
        <f t="shared" si="142"/>
        <v>5</v>
      </c>
      <c r="K3073" s="1">
        <f t="shared" si="143"/>
        <v>31</v>
      </c>
    </row>
    <row r="3074" spans="1:11" hidden="1" x14ac:dyDescent="0.3">
      <c r="A3074" s="6">
        <v>43252</v>
      </c>
      <c r="B3074" s="1">
        <f t="shared" ref="B3074:B3137" si="144">YEAR(A3074)</f>
        <v>2018</v>
      </c>
      <c r="C3074" s="7">
        <v>2699.7</v>
      </c>
      <c r="D3074" s="7">
        <v>2718.52</v>
      </c>
      <c r="E3074" s="7">
        <v>2680.74</v>
      </c>
      <c r="F3074" s="7">
        <v>2710.6</v>
      </c>
      <c r="G3074" s="8">
        <v>11634100</v>
      </c>
      <c r="H3074" s="8">
        <v>542410000000</v>
      </c>
      <c r="I3074" s="7">
        <v>-0.79</v>
      </c>
      <c r="J3074" s="1">
        <f t="shared" si="142"/>
        <v>6</v>
      </c>
      <c r="K3074" s="1">
        <f t="shared" si="143"/>
        <v>1</v>
      </c>
    </row>
    <row r="3075" spans="1:11" hidden="1" x14ac:dyDescent="0.3">
      <c r="A3075" s="6">
        <v>43255</v>
      </c>
      <c r="B3075" s="1">
        <f t="shared" si="144"/>
        <v>2018</v>
      </c>
      <c r="C3075" s="7">
        <v>2711.38</v>
      </c>
      <c r="D3075" s="7">
        <v>2727.24</v>
      </c>
      <c r="E3075" s="7">
        <v>2686.3</v>
      </c>
      <c r="F3075" s="7">
        <v>2688.19</v>
      </c>
      <c r="G3075" s="8">
        <v>10536800</v>
      </c>
      <c r="H3075" s="8">
        <v>402362000000</v>
      </c>
      <c r="I3075" s="7">
        <v>-0.83</v>
      </c>
      <c r="J3075" s="1">
        <f t="shared" ref="J3075:J3138" si="145">MONTH(A3075)</f>
        <v>6</v>
      </c>
      <c r="K3075" s="1">
        <f t="shared" ref="K3075:K3138" si="146">DAY(A3075)</f>
        <v>4</v>
      </c>
    </row>
    <row r="3076" spans="1:11" hidden="1" x14ac:dyDescent="0.3">
      <c r="A3076" s="6">
        <v>43256</v>
      </c>
      <c r="B3076" s="1">
        <f t="shared" si="144"/>
        <v>2018</v>
      </c>
      <c r="C3076" s="7">
        <v>2707.36</v>
      </c>
      <c r="D3076" s="7">
        <v>2748.55</v>
      </c>
      <c r="E3076" s="7">
        <v>2702.11</v>
      </c>
      <c r="F3076" s="7">
        <v>2747.08</v>
      </c>
      <c r="G3076" s="8">
        <v>12744500</v>
      </c>
      <c r="H3076" s="8">
        <v>427167000000</v>
      </c>
      <c r="I3076" s="7">
        <v>2.19</v>
      </c>
      <c r="J3076" s="1">
        <f t="shared" si="145"/>
        <v>6</v>
      </c>
      <c r="K3076" s="1">
        <f t="shared" si="146"/>
        <v>5</v>
      </c>
    </row>
    <row r="3077" spans="1:11" hidden="1" x14ac:dyDescent="0.3">
      <c r="A3077" s="6">
        <v>43258</v>
      </c>
      <c r="B3077" s="1">
        <f t="shared" si="144"/>
        <v>2018</v>
      </c>
      <c r="C3077" s="7">
        <v>2767.62</v>
      </c>
      <c r="D3077" s="7">
        <v>2778.72</v>
      </c>
      <c r="E3077" s="7">
        <v>2758.73</v>
      </c>
      <c r="F3077" s="7">
        <v>2773.29</v>
      </c>
      <c r="G3077" s="8">
        <v>10812200</v>
      </c>
      <c r="H3077" s="8">
        <v>394149000000</v>
      </c>
      <c r="I3077" s="7">
        <v>0.95</v>
      </c>
      <c r="J3077" s="1">
        <f t="shared" si="145"/>
        <v>6</v>
      </c>
      <c r="K3077" s="1">
        <f t="shared" si="146"/>
        <v>7</v>
      </c>
    </row>
    <row r="3078" spans="1:11" hidden="1" x14ac:dyDescent="0.3">
      <c r="A3078" s="6">
        <v>43259</v>
      </c>
      <c r="B3078" s="1">
        <f t="shared" si="144"/>
        <v>2018</v>
      </c>
      <c r="C3078" s="7">
        <v>2761.45</v>
      </c>
      <c r="D3078" s="7">
        <v>2765.89</v>
      </c>
      <c r="E3078" s="7">
        <v>2714.74</v>
      </c>
      <c r="F3078" s="7">
        <v>2721.28</v>
      </c>
      <c r="G3078" s="8">
        <v>12562500</v>
      </c>
      <c r="H3078" s="8">
        <v>530051000000</v>
      </c>
      <c r="I3078" s="7">
        <v>-1.88</v>
      </c>
      <c r="J3078" s="1">
        <f t="shared" si="145"/>
        <v>6</v>
      </c>
      <c r="K3078" s="1">
        <f t="shared" si="146"/>
        <v>8</v>
      </c>
    </row>
    <row r="3079" spans="1:11" hidden="1" x14ac:dyDescent="0.3">
      <c r="A3079" s="6">
        <v>43262</v>
      </c>
      <c r="B3079" s="1">
        <f t="shared" si="144"/>
        <v>2018</v>
      </c>
      <c r="C3079" s="7">
        <v>2730.14</v>
      </c>
      <c r="D3079" s="7">
        <v>2748.36</v>
      </c>
      <c r="E3079" s="7">
        <v>2718.71</v>
      </c>
      <c r="F3079" s="7">
        <v>2724.96</v>
      </c>
      <c r="G3079" s="8">
        <v>9689200</v>
      </c>
      <c r="H3079" s="8">
        <v>315737000000</v>
      </c>
      <c r="I3079" s="7">
        <v>0.14000000000000001</v>
      </c>
      <c r="J3079" s="1">
        <f t="shared" si="145"/>
        <v>6</v>
      </c>
      <c r="K3079" s="1">
        <f t="shared" si="146"/>
        <v>11</v>
      </c>
    </row>
    <row r="3080" spans="1:11" hidden="1" x14ac:dyDescent="0.3">
      <c r="A3080" s="6">
        <v>43263</v>
      </c>
      <c r="B3080" s="1">
        <f t="shared" si="144"/>
        <v>2018</v>
      </c>
      <c r="C3080" s="7">
        <v>2729.21</v>
      </c>
      <c r="D3080" s="7">
        <v>2737.97</v>
      </c>
      <c r="E3080" s="7">
        <v>2714.55</v>
      </c>
      <c r="F3080" s="7">
        <v>2720.57</v>
      </c>
      <c r="G3080" s="8">
        <v>10515000</v>
      </c>
      <c r="H3080" s="8">
        <v>287035000000</v>
      </c>
      <c r="I3080" s="7">
        <v>-0.16</v>
      </c>
      <c r="J3080" s="1">
        <f t="shared" si="145"/>
        <v>6</v>
      </c>
      <c r="K3080" s="1">
        <f t="shared" si="146"/>
        <v>12</v>
      </c>
    </row>
    <row r="3081" spans="1:11" hidden="1" x14ac:dyDescent="0.3">
      <c r="A3081" s="6">
        <v>43265</v>
      </c>
      <c r="B3081" s="1">
        <f t="shared" si="144"/>
        <v>2018</v>
      </c>
      <c r="C3081" s="7">
        <v>2713.17</v>
      </c>
      <c r="D3081" s="7">
        <v>2716.72</v>
      </c>
      <c r="E3081" s="7">
        <v>2664.04</v>
      </c>
      <c r="F3081" s="7">
        <v>2674.75</v>
      </c>
      <c r="G3081" s="8">
        <v>21862200</v>
      </c>
      <c r="H3081" s="8">
        <v>584576000000</v>
      </c>
      <c r="I3081" s="7">
        <v>-1.68</v>
      </c>
      <c r="J3081" s="1">
        <f t="shared" si="145"/>
        <v>6</v>
      </c>
      <c r="K3081" s="1">
        <f t="shared" si="146"/>
        <v>14</v>
      </c>
    </row>
    <row r="3082" spans="1:11" hidden="1" x14ac:dyDescent="0.3">
      <c r="A3082" s="6">
        <v>43266</v>
      </c>
      <c r="B3082" s="1">
        <f t="shared" si="144"/>
        <v>2018</v>
      </c>
      <c r="C3082" s="7">
        <v>2682.77</v>
      </c>
      <c r="D3082" s="7">
        <v>2688.37</v>
      </c>
      <c r="E3082" s="7">
        <v>2646.9</v>
      </c>
      <c r="F3082" s="7">
        <v>2653.08</v>
      </c>
      <c r="G3082" s="8">
        <v>14323500</v>
      </c>
      <c r="H3082" s="8">
        <v>394725000000</v>
      </c>
      <c r="I3082" s="7">
        <v>-0.81</v>
      </c>
      <c r="J3082" s="1">
        <f t="shared" si="145"/>
        <v>6</v>
      </c>
      <c r="K3082" s="1">
        <f t="shared" si="146"/>
        <v>15</v>
      </c>
    </row>
    <row r="3083" spans="1:11" hidden="1" x14ac:dyDescent="0.3">
      <c r="A3083" s="6">
        <v>43269</v>
      </c>
      <c r="B3083" s="1">
        <f t="shared" si="144"/>
        <v>2018</v>
      </c>
      <c r="C3083" s="7">
        <v>2641.88</v>
      </c>
      <c r="D3083" s="7">
        <v>2644.34</v>
      </c>
      <c r="E3083" s="7">
        <v>2519.81</v>
      </c>
      <c r="F3083" s="7">
        <v>2544.98</v>
      </c>
      <c r="G3083" s="8">
        <v>17873600</v>
      </c>
      <c r="H3083" s="8">
        <v>561839000000</v>
      </c>
      <c r="I3083" s="7">
        <v>-4.07</v>
      </c>
      <c r="J3083" s="1">
        <f t="shared" si="145"/>
        <v>6</v>
      </c>
      <c r="K3083" s="1">
        <f t="shared" si="146"/>
        <v>18</v>
      </c>
    </row>
    <row r="3084" spans="1:11" hidden="1" x14ac:dyDescent="0.3">
      <c r="A3084" s="6">
        <v>43270</v>
      </c>
      <c r="B3084" s="1">
        <f t="shared" si="144"/>
        <v>2018</v>
      </c>
      <c r="C3084" s="7">
        <v>2544.7199999999998</v>
      </c>
      <c r="D3084" s="7">
        <v>2581.94</v>
      </c>
      <c r="E3084" s="7">
        <v>2504.54</v>
      </c>
      <c r="F3084" s="7">
        <v>2505.12</v>
      </c>
      <c r="G3084" s="8">
        <v>14989700</v>
      </c>
      <c r="H3084" s="8">
        <v>462947000000</v>
      </c>
      <c r="I3084" s="7">
        <v>-1.57</v>
      </c>
      <c r="J3084" s="1">
        <f t="shared" si="145"/>
        <v>6</v>
      </c>
      <c r="K3084" s="1">
        <f t="shared" si="146"/>
        <v>19</v>
      </c>
    </row>
    <row r="3085" spans="1:11" hidden="1" x14ac:dyDescent="0.3">
      <c r="A3085" s="6">
        <v>43271</v>
      </c>
      <c r="B3085" s="1">
        <f t="shared" si="144"/>
        <v>2018</v>
      </c>
      <c r="C3085" s="7">
        <v>2529.4</v>
      </c>
      <c r="D3085" s="7">
        <v>2590.86</v>
      </c>
      <c r="E3085" s="7">
        <v>2521.39</v>
      </c>
      <c r="F3085" s="7">
        <v>2590.86</v>
      </c>
      <c r="G3085" s="8">
        <v>11799300</v>
      </c>
      <c r="H3085" s="8">
        <v>466707000000</v>
      </c>
      <c r="I3085" s="7">
        <v>3.42</v>
      </c>
      <c r="J3085" s="1">
        <f t="shared" si="145"/>
        <v>6</v>
      </c>
      <c r="K3085" s="1">
        <f t="shared" si="146"/>
        <v>20</v>
      </c>
    </row>
    <row r="3086" spans="1:11" hidden="1" x14ac:dyDescent="0.3">
      <c r="A3086" s="6">
        <v>43272</v>
      </c>
      <c r="B3086" s="1">
        <f t="shared" si="144"/>
        <v>2018</v>
      </c>
      <c r="C3086" s="7">
        <v>2592.44</v>
      </c>
      <c r="D3086" s="7">
        <v>2600.65</v>
      </c>
      <c r="E3086" s="7">
        <v>2562.14</v>
      </c>
      <c r="F3086" s="7">
        <v>2562.14</v>
      </c>
      <c r="G3086" s="8">
        <v>10315500</v>
      </c>
      <c r="H3086" s="8">
        <v>398133000000</v>
      </c>
      <c r="I3086" s="7">
        <v>-1.1100000000000001</v>
      </c>
      <c r="J3086" s="1">
        <f t="shared" si="145"/>
        <v>6</v>
      </c>
      <c r="K3086" s="1">
        <f t="shared" si="146"/>
        <v>21</v>
      </c>
    </row>
    <row r="3087" spans="1:11" hidden="1" x14ac:dyDescent="0.3">
      <c r="A3087" s="6">
        <v>43273</v>
      </c>
      <c r="B3087" s="1">
        <f t="shared" si="144"/>
        <v>2018</v>
      </c>
      <c r="C3087" s="7">
        <v>2549.2800000000002</v>
      </c>
      <c r="D3087" s="7">
        <v>2591.94</v>
      </c>
      <c r="E3087" s="7">
        <v>2517.4299999999998</v>
      </c>
      <c r="F3087" s="7">
        <v>2591.94</v>
      </c>
      <c r="G3087" s="8">
        <v>11445600</v>
      </c>
      <c r="H3087" s="8">
        <v>340085000000</v>
      </c>
      <c r="I3087" s="7">
        <v>1.1599999999999999</v>
      </c>
      <c r="J3087" s="1">
        <f t="shared" si="145"/>
        <v>6</v>
      </c>
      <c r="K3087" s="1">
        <f t="shared" si="146"/>
        <v>22</v>
      </c>
    </row>
    <row r="3088" spans="1:11" hidden="1" x14ac:dyDescent="0.3">
      <c r="A3088" s="6">
        <v>43276</v>
      </c>
      <c r="B3088" s="1">
        <f t="shared" si="144"/>
        <v>2018</v>
      </c>
      <c r="C3088" s="7">
        <v>2568.2800000000002</v>
      </c>
      <c r="D3088" s="7">
        <v>2573.37</v>
      </c>
      <c r="E3088" s="7">
        <v>2534.0700000000002</v>
      </c>
      <c r="F3088" s="7">
        <v>2551.0300000000002</v>
      </c>
      <c r="G3088" s="8">
        <v>16442900</v>
      </c>
      <c r="H3088" s="8">
        <v>480123000000</v>
      </c>
      <c r="I3088" s="7">
        <v>-1.58</v>
      </c>
      <c r="J3088" s="1">
        <f t="shared" si="145"/>
        <v>6</v>
      </c>
      <c r="K3088" s="1">
        <f t="shared" si="146"/>
        <v>25</v>
      </c>
    </row>
    <row r="3089" spans="1:11" hidden="1" x14ac:dyDescent="0.3">
      <c r="A3089" s="6">
        <v>43277</v>
      </c>
      <c r="B3089" s="1">
        <f t="shared" si="144"/>
        <v>2018</v>
      </c>
      <c r="C3089" s="7">
        <v>2511.7800000000002</v>
      </c>
      <c r="D3089" s="7">
        <v>2548.7800000000002</v>
      </c>
      <c r="E3089" s="7">
        <v>2507.4699999999998</v>
      </c>
      <c r="F3089" s="7">
        <v>2545.83</v>
      </c>
      <c r="G3089" s="8">
        <v>13882200</v>
      </c>
      <c r="H3089" s="8">
        <v>568907000000</v>
      </c>
      <c r="I3089" s="7">
        <v>-0.2</v>
      </c>
      <c r="J3089" s="1">
        <f t="shared" si="145"/>
        <v>6</v>
      </c>
      <c r="K3089" s="1">
        <f t="shared" si="146"/>
        <v>26</v>
      </c>
    </row>
    <row r="3090" spans="1:11" hidden="1" x14ac:dyDescent="0.3">
      <c r="A3090" s="6">
        <v>43278</v>
      </c>
      <c r="B3090" s="1">
        <f t="shared" si="144"/>
        <v>2018</v>
      </c>
      <c r="C3090" s="7">
        <v>2555.35</v>
      </c>
      <c r="D3090" s="7">
        <v>2561.0300000000002</v>
      </c>
      <c r="E3090" s="7">
        <v>2526.86</v>
      </c>
      <c r="F3090" s="7">
        <v>2526.86</v>
      </c>
      <c r="G3090" s="8">
        <v>10379200</v>
      </c>
      <c r="H3090" s="8">
        <v>412450000000</v>
      </c>
      <c r="I3090" s="7">
        <v>-0.75</v>
      </c>
      <c r="J3090" s="1">
        <f t="shared" si="145"/>
        <v>6</v>
      </c>
      <c r="K3090" s="1">
        <f t="shared" si="146"/>
        <v>27</v>
      </c>
    </row>
    <row r="3091" spans="1:11" hidden="1" x14ac:dyDescent="0.3">
      <c r="A3091" s="6">
        <v>43279</v>
      </c>
      <c r="B3091" s="1">
        <f t="shared" si="144"/>
        <v>2018</v>
      </c>
      <c r="C3091" s="7">
        <v>2499.69</v>
      </c>
      <c r="D3091" s="7">
        <v>2505.86</v>
      </c>
      <c r="E3091" s="7">
        <v>2455.27</v>
      </c>
      <c r="F3091" s="7">
        <v>2457.19</v>
      </c>
      <c r="G3091" s="8">
        <v>11174100</v>
      </c>
      <c r="H3091" s="8">
        <v>418801000000</v>
      </c>
      <c r="I3091" s="7">
        <v>-2.76</v>
      </c>
      <c r="J3091" s="1">
        <f t="shared" si="145"/>
        <v>6</v>
      </c>
      <c r="K3091" s="1">
        <f t="shared" si="146"/>
        <v>28</v>
      </c>
    </row>
    <row r="3092" spans="1:11" hidden="1" x14ac:dyDescent="0.3">
      <c r="A3092" s="6">
        <v>43280</v>
      </c>
      <c r="B3092" s="1">
        <f t="shared" si="144"/>
        <v>2018</v>
      </c>
      <c r="C3092" s="7">
        <v>2476.58</v>
      </c>
      <c r="D3092" s="7">
        <v>2492.11</v>
      </c>
      <c r="E3092" s="7">
        <v>2449.4699999999998</v>
      </c>
      <c r="F3092" s="7">
        <v>2481.92</v>
      </c>
      <c r="G3092" s="8">
        <v>9994800</v>
      </c>
      <c r="H3092" s="8">
        <v>347097000000</v>
      </c>
      <c r="I3092" s="7">
        <v>1.01</v>
      </c>
      <c r="J3092" s="1">
        <f t="shared" si="145"/>
        <v>6</v>
      </c>
      <c r="K3092" s="1">
        <f t="shared" si="146"/>
        <v>29</v>
      </c>
    </row>
    <row r="3093" spans="1:11" hidden="1" x14ac:dyDescent="0.3">
      <c r="A3093" s="6">
        <v>43283</v>
      </c>
      <c r="B3093" s="1">
        <f t="shared" si="144"/>
        <v>2018</v>
      </c>
      <c r="C3093" s="7">
        <v>2478.4</v>
      </c>
      <c r="D3093" s="7">
        <v>2486.77</v>
      </c>
      <c r="E3093" s="7">
        <v>2394.17</v>
      </c>
      <c r="F3093" s="7">
        <v>2394.17</v>
      </c>
      <c r="G3093" s="8">
        <v>10596100</v>
      </c>
      <c r="H3093" s="8">
        <v>273895000000</v>
      </c>
      <c r="I3093" s="7">
        <v>-3.54</v>
      </c>
      <c r="J3093" s="1">
        <f t="shared" si="145"/>
        <v>7</v>
      </c>
      <c r="K3093" s="1">
        <f t="shared" si="146"/>
        <v>2</v>
      </c>
    </row>
    <row r="3094" spans="1:11" hidden="1" x14ac:dyDescent="0.3">
      <c r="A3094" s="6">
        <v>43284</v>
      </c>
      <c r="B3094" s="1">
        <f t="shared" si="144"/>
        <v>2018</v>
      </c>
      <c r="C3094" s="7">
        <v>2425.83</v>
      </c>
      <c r="D3094" s="7">
        <v>2453.9699999999998</v>
      </c>
      <c r="E3094" s="7">
        <v>2404.91</v>
      </c>
      <c r="F3094" s="7">
        <v>2445.3000000000002</v>
      </c>
      <c r="G3094" s="8">
        <v>11281300</v>
      </c>
      <c r="H3094" s="8">
        <v>334155000000</v>
      </c>
      <c r="I3094" s="7">
        <v>2.14</v>
      </c>
      <c r="J3094" s="1">
        <f t="shared" si="145"/>
        <v>7</v>
      </c>
      <c r="K3094" s="1">
        <f t="shared" si="146"/>
        <v>3</v>
      </c>
    </row>
    <row r="3095" spans="1:11" hidden="1" x14ac:dyDescent="0.3">
      <c r="A3095" s="6">
        <v>43285</v>
      </c>
      <c r="B3095" s="1">
        <f t="shared" si="144"/>
        <v>2018</v>
      </c>
      <c r="C3095" s="7">
        <v>2459.08</v>
      </c>
      <c r="D3095" s="7">
        <v>2464.09</v>
      </c>
      <c r="E3095" s="7">
        <v>2431.31</v>
      </c>
      <c r="F3095" s="7">
        <v>2456.92</v>
      </c>
      <c r="G3095" s="8">
        <v>8525300</v>
      </c>
      <c r="H3095" s="8">
        <v>307422000000</v>
      </c>
      <c r="I3095" s="7">
        <v>0.48</v>
      </c>
      <c r="J3095" s="1">
        <f t="shared" si="145"/>
        <v>7</v>
      </c>
      <c r="K3095" s="1">
        <f t="shared" si="146"/>
        <v>4</v>
      </c>
    </row>
    <row r="3096" spans="1:11" hidden="1" x14ac:dyDescent="0.3">
      <c r="A3096" s="6">
        <v>43286</v>
      </c>
      <c r="B3096" s="1">
        <f t="shared" si="144"/>
        <v>2018</v>
      </c>
      <c r="C3096" s="7">
        <v>2459.04</v>
      </c>
      <c r="D3096" s="7">
        <v>2477.5100000000002</v>
      </c>
      <c r="E3096" s="7">
        <v>2442.02</v>
      </c>
      <c r="F3096" s="7">
        <v>2470.9299999999998</v>
      </c>
      <c r="G3096" s="8">
        <v>7520300</v>
      </c>
      <c r="H3096" s="8">
        <v>248543000000</v>
      </c>
      <c r="I3096" s="7">
        <v>0.56999999999999995</v>
      </c>
      <c r="J3096" s="1">
        <f t="shared" si="145"/>
        <v>7</v>
      </c>
      <c r="K3096" s="1">
        <f t="shared" si="146"/>
        <v>5</v>
      </c>
    </row>
    <row r="3097" spans="1:11" hidden="1" x14ac:dyDescent="0.3">
      <c r="A3097" s="6">
        <v>43287</v>
      </c>
      <c r="B3097" s="1">
        <f t="shared" si="144"/>
        <v>2018</v>
      </c>
      <c r="C3097" s="7">
        <v>2476.25</v>
      </c>
      <c r="D3097" s="7">
        <v>2507.19</v>
      </c>
      <c r="E3097" s="7">
        <v>2434.88</v>
      </c>
      <c r="F3097" s="7">
        <v>2503.83</v>
      </c>
      <c r="G3097" s="8">
        <v>9395500</v>
      </c>
      <c r="H3097" s="8">
        <v>376111000000</v>
      </c>
      <c r="I3097" s="7">
        <v>1.33</v>
      </c>
      <c r="J3097" s="1">
        <f t="shared" si="145"/>
        <v>7</v>
      </c>
      <c r="K3097" s="1">
        <f t="shared" si="146"/>
        <v>6</v>
      </c>
    </row>
    <row r="3098" spans="1:11" hidden="1" x14ac:dyDescent="0.3">
      <c r="A3098" s="6">
        <v>43290</v>
      </c>
      <c r="B3098" s="1">
        <f t="shared" si="144"/>
        <v>2018</v>
      </c>
      <c r="C3098" s="7">
        <v>2506.2800000000002</v>
      </c>
      <c r="D3098" s="7">
        <v>2536.04</v>
      </c>
      <c r="E3098" s="7">
        <v>2499.0700000000002</v>
      </c>
      <c r="F3098" s="7">
        <v>2535.6999999999998</v>
      </c>
      <c r="G3098" s="8">
        <v>7913900</v>
      </c>
      <c r="H3098" s="8">
        <v>269095000000</v>
      </c>
      <c r="I3098" s="7">
        <v>1.27</v>
      </c>
      <c r="J3098" s="1">
        <f t="shared" si="145"/>
        <v>7</v>
      </c>
      <c r="K3098" s="1">
        <f t="shared" si="146"/>
        <v>9</v>
      </c>
    </row>
    <row r="3099" spans="1:11" hidden="1" x14ac:dyDescent="0.3">
      <c r="A3099" s="6">
        <v>43291</v>
      </c>
      <c r="B3099" s="1">
        <f t="shared" si="144"/>
        <v>2018</v>
      </c>
      <c r="C3099" s="7">
        <v>2553.44</v>
      </c>
      <c r="D3099" s="7">
        <v>2556.12</v>
      </c>
      <c r="E3099" s="7">
        <v>2529.1799999999998</v>
      </c>
      <c r="F3099" s="7">
        <v>2553.3000000000002</v>
      </c>
      <c r="G3099" s="8">
        <v>12004400</v>
      </c>
      <c r="H3099" s="8">
        <v>266631000000</v>
      </c>
      <c r="I3099" s="7">
        <v>0.69</v>
      </c>
      <c r="J3099" s="1">
        <f t="shared" si="145"/>
        <v>7</v>
      </c>
      <c r="K3099" s="1">
        <f t="shared" si="146"/>
        <v>10</v>
      </c>
    </row>
    <row r="3100" spans="1:11" hidden="1" x14ac:dyDescent="0.3">
      <c r="A3100" s="6">
        <v>43292</v>
      </c>
      <c r="B3100" s="1">
        <f t="shared" si="144"/>
        <v>2018</v>
      </c>
      <c r="C3100" s="7">
        <v>2542.4699999999998</v>
      </c>
      <c r="D3100" s="7">
        <v>2559.65</v>
      </c>
      <c r="E3100" s="7">
        <v>2523.87</v>
      </c>
      <c r="F3100" s="7">
        <v>2529.3200000000002</v>
      </c>
      <c r="G3100" s="8">
        <v>13364800</v>
      </c>
      <c r="H3100" s="8">
        <v>327507000000</v>
      </c>
      <c r="I3100" s="7">
        <v>-0.94</v>
      </c>
      <c r="J3100" s="1">
        <f t="shared" si="145"/>
        <v>7</v>
      </c>
      <c r="K3100" s="1">
        <f t="shared" si="146"/>
        <v>11</v>
      </c>
    </row>
    <row r="3101" spans="1:11" hidden="1" x14ac:dyDescent="0.3">
      <c r="A3101" s="6">
        <v>43293</v>
      </c>
      <c r="B3101" s="1">
        <f t="shared" si="144"/>
        <v>2018</v>
      </c>
      <c r="C3101" s="7">
        <v>2530.75</v>
      </c>
      <c r="D3101" s="7">
        <v>2565.2800000000002</v>
      </c>
      <c r="E3101" s="7">
        <v>2509.16</v>
      </c>
      <c r="F3101" s="7">
        <v>2560.71</v>
      </c>
      <c r="G3101" s="8">
        <v>13058500</v>
      </c>
      <c r="H3101" s="8">
        <v>361188000000</v>
      </c>
      <c r="I3101" s="7">
        <v>1.24</v>
      </c>
      <c r="J3101" s="1">
        <f t="shared" si="145"/>
        <v>7</v>
      </c>
      <c r="K3101" s="1">
        <f t="shared" si="146"/>
        <v>12</v>
      </c>
    </row>
    <row r="3102" spans="1:11" hidden="1" x14ac:dyDescent="0.3">
      <c r="A3102" s="6">
        <v>43294</v>
      </c>
      <c r="B3102" s="1">
        <f t="shared" si="144"/>
        <v>2018</v>
      </c>
      <c r="C3102" s="7">
        <v>2576.06</v>
      </c>
      <c r="D3102" s="7">
        <v>2609.96</v>
      </c>
      <c r="E3102" s="7">
        <v>2574.27</v>
      </c>
      <c r="F3102" s="7">
        <v>2606.37</v>
      </c>
      <c r="G3102" s="8">
        <v>11684100</v>
      </c>
      <c r="H3102" s="8">
        <v>498960000000</v>
      </c>
      <c r="I3102" s="7">
        <v>1.78</v>
      </c>
      <c r="J3102" s="1">
        <f t="shared" si="145"/>
        <v>7</v>
      </c>
      <c r="K3102" s="1">
        <f t="shared" si="146"/>
        <v>13</v>
      </c>
    </row>
    <row r="3103" spans="1:11" hidden="1" x14ac:dyDescent="0.3">
      <c r="A3103" s="6">
        <v>43297</v>
      </c>
      <c r="B3103" s="1">
        <f t="shared" si="144"/>
        <v>2018</v>
      </c>
      <c r="C3103" s="7">
        <v>2609.41</v>
      </c>
      <c r="D3103" s="7">
        <v>2609.83</v>
      </c>
      <c r="E3103" s="7">
        <v>2582.2199999999998</v>
      </c>
      <c r="F3103" s="7">
        <v>2596.06</v>
      </c>
      <c r="G3103" s="8">
        <v>7526100</v>
      </c>
      <c r="H3103" s="8">
        <v>245249000000</v>
      </c>
      <c r="I3103" s="7">
        <v>-0.4</v>
      </c>
      <c r="J3103" s="1">
        <f t="shared" si="145"/>
        <v>7</v>
      </c>
      <c r="K3103" s="1">
        <f t="shared" si="146"/>
        <v>16</v>
      </c>
    </row>
    <row r="3104" spans="1:11" hidden="1" x14ac:dyDescent="0.3">
      <c r="A3104" s="6">
        <v>43298</v>
      </c>
      <c r="B3104" s="1">
        <f t="shared" si="144"/>
        <v>2018</v>
      </c>
      <c r="C3104" s="7">
        <v>2605.0700000000002</v>
      </c>
      <c r="D3104" s="7">
        <v>2614.4699999999998</v>
      </c>
      <c r="E3104" s="7">
        <v>2592</v>
      </c>
      <c r="F3104" s="7">
        <v>2600.09</v>
      </c>
      <c r="G3104" s="8">
        <v>13173800</v>
      </c>
      <c r="H3104" s="8">
        <v>276391000000</v>
      </c>
      <c r="I3104" s="7">
        <v>0.16</v>
      </c>
      <c r="J3104" s="1">
        <f t="shared" si="145"/>
        <v>7</v>
      </c>
      <c r="K3104" s="1">
        <f t="shared" si="146"/>
        <v>17</v>
      </c>
    </row>
    <row r="3105" spans="1:11" hidden="1" x14ac:dyDescent="0.3">
      <c r="A3105" s="6">
        <v>43299</v>
      </c>
      <c r="B3105" s="1">
        <f t="shared" si="144"/>
        <v>2018</v>
      </c>
      <c r="C3105" s="7">
        <v>2616.5100000000002</v>
      </c>
      <c r="D3105" s="7">
        <v>2642.45</v>
      </c>
      <c r="E3105" s="7">
        <v>2607.6799999999998</v>
      </c>
      <c r="F3105" s="7">
        <v>2615.77</v>
      </c>
      <c r="G3105" s="8">
        <v>10626800</v>
      </c>
      <c r="H3105" s="8">
        <v>289224000000</v>
      </c>
      <c r="I3105" s="7">
        <v>0.6</v>
      </c>
      <c r="J3105" s="1">
        <f t="shared" si="145"/>
        <v>7</v>
      </c>
      <c r="K3105" s="1">
        <f t="shared" si="146"/>
        <v>18</v>
      </c>
    </row>
    <row r="3106" spans="1:11" hidden="1" x14ac:dyDescent="0.3">
      <c r="A3106" s="6">
        <v>43300</v>
      </c>
      <c r="B3106" s="1">
        <f t="shared" si="144"/>
        <v>2018</v>
      </c>
      <c r="C3106" s="7">
        <v>2626.87</v>
      </c>
      <c r="D3106" s="7">
        <v>2640.43</v>
      </c>
      <c r="E3106" s="7">
        <v>2605.7800000000002</v>
      </c>
      <c r="F3106" s="7">
        <v>2605.7800000000002</v>
      </c>
      <c r="G3106" s="8">
        <v>8917500</v>
      </c>
      <c r="H3106" s="8">
        <v>320922000000</v>
      </c>
      <c r="I3106" s="7">
        <v>-0.38</v>
      </c>
      <c r="J3106" s="1">
        <f t="shared" si="145"/>
        <v>7</v>
      </c>
      <c r="K3106" s="1">
        <f t="shared" si="146"/>
        <v>19</v>
      </c>
    </row>
    <row r="3107" spans="1:11" hidden="1" x14ac:dyDescent="0.3">
      <c r="A3107" s="6">
        <v>43301</v>
      </c>
      <c r="B3107" s="1">
        <f t="shared" si="144"/>
        <v>2018</v>
      </c>
      <c r="C3107" s="7">
        <v>2606.09</v>
      </c>
      <c r="D3107" s="7">
        <v>2615.5500000000002</v>
      </c>
      <c r="E3107" s="7">
        <v>2548.2399999999998</v>
      </c>
      <c r="F3107" s="7">
        <v>2567.23</v>
      </c>
      <c r="G3107" s="8">
        <v>10294000</v>
      </c>
      <c r="H3107" s="8">
        <v>419450000000</v>
      </c>
      <c r="I3107" s="7">
        <v>-1.48</v>
      </c>
      <c r="J3107" s="1">
        <f t="shared" si="145"/>
        <v>7</v>
      </c>
      <c r="K3107" s="1">
        <f t="shared" si="146"/>
        <v>20</v>
      </c>
    </row>
    <row r="3108" spans="1:11" hidden="1" x14ac:dyDescent="0.3">
      <c r="A3108" s="6">
        <v>43304</v>
      </c>
      <c r="B3108" s="1">
        <f t="shared" si="144"/>
        <v>2018</v>
      </c>
      <c r="C3108" s="7">
        <v>2551.7399999999998</v>
      </c>
      <c r="D3108" s="7">
        <v>2551.7399999999998</v>
      </c>
      <c r="E3108" s="7">
        <v>2425.73</v>
      </c>
      <c r="F3108" s="7">
        <v>2426.14</v>
      </c>
      <c r="G3108" s="8">
        <v>16117200</v>
      </c>
      <c r="H3108" s="8">
        <v>705687000000</v>
      </c>
      <c r="I3108" s="7">
        <v>-5.5</v>
      </c>
      <c r="J3108" s="1">
        <f t="shared" si="145"/>
        <v>7</v>
      </c>
      <c r="K3108" s="1">
        <f t="shared" si="146"/>
        <v>23</v>
      </c>
    </row>
    <row r="3109" spans="1:11" hidden="1" x14ac:dyDescent="0.3">
      <c r="A3109" s="6">
        <v>43305</v>
      </c>
      <c r="B3109" s="1">
        <f t="shared" si="144"/>
        <v>2018</v>
      </c>
      <c r="C3109" s="7">
        <v>2447.1799999999998</v>
      </c>
      <c r="D3109" s="7">
        <v>2476.5700000000002</v>
      </c>
      <c r="E3109" s="7">
        <v>2437.64</v>
      </c>
      <c r="F3109" s="7">
        <v>2468.39</v>
      </c>
      <c r="G3109" s="8">
        <v>10623400</v>
      </c>
      <c r="H3109" s="8">
        <v>428147000000</v>
      </c>
      <c r="I3109" s="7">
        <v>1.74</v>
      </c>
      <c r="J3109" s="1">
        <f t="shared" si="145"/>
        <v>7</v>
      </c>
      <c r="K3109" s="1">
        <f t="shared" si="146"/>
        <v>24</v>
      </c>
    </row>
    <row r="3110" spans="1:11" hidden="1" x14ac:dyDescent="0.3">
      <c r="A3110" s="6">
        <v>43306</v>
      </c>
      <c r="B3110" s="1">
        <f t="shared" si="144"/>
        <v>2018</v>
      </c>
      <c r="C3110" s="7">
        <v>2471.04</v>
      </c>
      <c r="D3110" s="7">
        <v>2477.59</v>
      </c>
      <c r="E3110" s="7">
        <v>2395.94</v>
      </c>
      <c r="F3110" s="7">
        <v>2412.7199999999998</v>
      </c>
      <c r="G3110" s="8">
        <v>13403100</v>
      </c>
      <c r="H3110" s="8">
        <v>453478000000</v>
      </c>
      <c r="I3110" s="7">
        <v>-2.2599999999999998</v>
      </c>
      <c r="J3110" s="1">
        <f t="shared" si="145"/>
        <v>7</v>
      </c>
      <c r="K3110" s="1">
        <f t="shared" si="146"/>
        <v>25</v>
      </c>
    </row>
    <row r="3111" spans="1:11" hidden="1" x14ac:dyDescent="0.3">
      <c r="A3111" s="6">
        <v>43307</v>
      </c>
      <c r="B3111" s="1">
        <f t="shared" si="144"/>
        <v>2018</v>
      </c>
      <c r="C3111" s="7">
        <v>2439.9899999999998</v>
      </c>
      <c r="D3111" s="7">
        <v>2485.0100000000002</v>
      </c>
      <c r="E3111" s="7">
        <v>2415.69</v>
      </c>
      <c r="F3111" s="7">
        <v>2484.4299999999998</v>
      </c>
      <c r="G3111" s="8">
        <v>13955200</v>
      </c>
      <c r="H3111" s="8">
        <v>611959000000</v>
      </c>
      <c r="I3111" s="7">
        <v>2.97</v>
      </c>
      <c r="J3111" s="1">
        <f t="shared" si="145"/>
        <v>7</v>
      </c>
      <c r="K3111" s="1">
        <f t="shared" si="146"/>
        <v>26</v>
      </c>
    </row>
    <row r="3112" spans="1:11" hidden="1" x14ac:dyDescent="0.3">
      <c r="A3112" s="6">
        <v>43308</v>
      </c>
      <c r="B3112" s="1">
        <f t="shared" si="144"/>
        <v>2018</v>
      </c>
      <c r="C3112" s="7">
        <v>2497.96</v>
      </c>
      <c r="D3112" s="7">
        <v>2563.37</v>
      </c>
      <c r="E3112" s="7">
        <v>2482.62</v>
      </c>
      <c r="F3112" s="7">
        <v>2562.54</v>
      </c>
      <c r="G3112" s="8">
        <v>13615000</v>
      </c>
      <c r="H3112" s="8">
        <v>571942000000</v>
      </c>
      <c r="I3112" s="7">
        <v>3.14</v>
      </c>
      <c r="J3112" s="1">
        <f t="shared" si="145"/>
        <v>7</v>
      </c>
      <c r="K3112" s="1">
        <f t="shared" si="146"/>
        <v>27</v>
      </c>
    </row>
    <row r="3113" spans="1:11" hidden="1" x14ac:dyDescent="0.3">
      <c r="A3113" s="6">
        <v>43311</v>
      </c>
      <c r="B3113" s="1">
        <f t="shared" si="144"/>
        <v>2018</v>
      </c>
      <c r="C3113" s="7">
        <v>2558.46</v>
      </c>
      <c r="D3113" s="7">
        <v>2572.12</v>
      </c>
      <c r="E3113" s="7">
        <v>2540.59</v>
      </c>
      <c r="F3113" s="7">
        <v>2555.71</v>
      </c>
      <c r="G3113" s="8">
        <v>8945800</v>
      </c>
      <c r="H3113" s="8">
        <v>313043000000</v>
      </c>
      <c r="I3113" s="7">
        <v>-0.27</v>
      </c>
      <c r="J3113" s="1">
        <f t="shared" si="145"/>
        <v>7</v>
      </c>
      <c r="K3113" s="1">
        <f t="shared" si="146"/>
        <v>30</v>
      </c>
    </row>
    <row r="3114" spans="1:11" hidden="1" x14ac:dyDescent="0.3">
      <c r="A3114" s="6">
        <v>43312</v>
      </c>
      <c r="B3114" s="1">
        <f t="shared" si="144"/>
        <v>2018</v>
      </c>
      <c r="C3114" s="7">
        <v>2547.91</v>
      </c>
      <c r="D3114" s="7">
        <v>2562.4899999999998</v>
      </c>
      <c r="E3114" s="7">
        <v>2534.08</v>
      </c>
      <c r="F3114" s="7">
        <v>2562.04</v>
      </c>
      <c r="G3114" s="8">
        <v>10552900</v>
      </c>
      <c r="H3114" s="8">
        <v>334201000000</v>
      </c>
      <c r="I3114" s="7">
        <v>0.25</v>
      </c>
      <c r="J3114" s="1">
        <f t="shared" si="145"/>
        <v>7</v>
      </c>
      <c r="K3114" s="1">
        <f t="shared" si="146"/>
        <v>31</v>
      </c>
    </row>
    <row r="3115" spans="1:11" hidden="1" x14ac:dyDescent="0.3">
      <c r="A3115" s="6">
        <v>43313</v>
      </c>
      <c r="B3115" s="1">
        <f t="shared" si="144"/>
        <v>2018</v>
      </c>
      <c r="C3115" s="7">
        <v>2564.92</v>
      </c>
      <c r="D3115" s="7">
        <v>2580.7600000000002</v>
      </c>
      <c r="E3115" s="7">
        <v>2551.04</v>
      </c>
      <c r="F3115" s="7">
        <v>2578.42</v>
      </c>
      <c r="G3115" s="8">
        <v>12706800</v>
      </c>
      <c r="H3115" s="8">
        <v>295214000000</v>
      </c>
      <c r="I3115" s="7">
        <v>0.64</v>
      </c>
      <c r="J3115" s="1">
        <f t="shared" si="145"/>
        <v>8</v>
      </c>
      <c r="K3115" s="1">
        <f t="shared" si="146"/>
        <v>1</v>
      </c>
    </row>
    <row r="3116" spans="1:11" hidden="1" x14ac:dyDescent="0.3">
      <c r="A3116" s="6">
        <v>43314</v>
      </c>
      <c r="B3116" s="1">
        <f t="shared" si="144"/>
        <v>2018</v>
      </c>
      <c r="C3116" s="7">
        <v>2564.08</v>
      </c>
      <c r="D3116" s="7">
        <v>2571.2800000000002</v>
      </c>
      <c r="E3116" s="7">
        <v>2524.62</v>
      </c>
      <c r="F3116" s="7">
        <v>2530.1799999999998</v>
      </c>
      <c r="G3116" s="8">
        <v>11979000</v>
      </c>
      <c r="H3116" s="8">
        <v>383865000000</v>
      </c>
      <c r="I3116" s="7">
        <v>-1.87</v>
      </c>
      <c r="J3116" s="1">
        <f t="shared" si="145"/>
        <v>8</v>
      </c>
      <c r="K3116" s="1">
        <f t="shared" si="146"/>
        <v>2</v>
      </c>
    </row>
    <row r="3117" spans="1:11" hidden="1" x14ac:dyDescent="0.3">
      <c r="A3117" s="6">
        <v>43315</v>
      </c>
      <c r="B3117" s="1">
        <f t="shared" si="144"/>
        <v>2018</v>
      </c>
      <c r="C3117" s="7">
        <v>2543.66</v>
      </c>
      <c r="D3117" s="7">
        <v>2560.86</v>
      </c>
      <c r="E3117" s="7">
        <v>2532.0500000000002</v>
      </c>
      <c r="F3117" s="7">
        <v>2544.3200000000002</v>
      </c>
      <c r="G3117" s="8">
        <v>10988000</v>
      </c>
      <c r="H3117" s="8">
        <v>260424000000</v>
      </c>
      <c r="I3117" s="7">
        <v>0.56000000000000005</v>
      </c>
      <c r="J3117" s="1">
        <f t="shared" si="145"/>
        <v>8</v>
      </c>
      <c r="K3117" s="1">
        <f t="shared" si="146"/>
        <v>3</v>
      </c>
    </row>
    <row r="3118" spans="1:11" hidden="1" x14ac:dyDescent="0.3">
      <c r="A3118" s="6">
        <v>43318</v>
      </c>
      <c r="B3118" s="1">
        <f t="shared" si="144"/>
        <v>2018</v>
      </c>
      <c r="C3118" s="7">
        <v>2535.3200000000002</v>
      </c>
      <c r="D3118" s="7">
        <v>2538.06</v>
      </c>
      <c r="E3118" s="7">
        <v>2486</v>
      </c>
      <c r="F3118" s="7">
        <v>2487.7199999999998</v>
      </c>
      <c r="G3118" s="8">
        <v>12998500</v>
      </c>
      <c r="H3118" s="8">
        <v>550849000000</v>
      </c>
      <c r="I3118" s="7">
        <v>-2.2200000000000002</v>
      </c>
      <c r="J3118" s="1">
        <f t="shared" si="145"/>
        <v>8</v>
      </c>
      <c r="K3118" s="1">
        <f t="shared" si="146"/>
        <v>6</v>
      </c>
    </row>
    <row r="3119" spans="1:11" hidden="1" x14ac:dyDescent="0.3">
      <c r="A3119" s="6">
        <v>43319</v>
      </c>
      <c r="B3119" s="1">
        <f t="shared" si="144"/>
        <v>2018</v>
      </c>
      <c r="C3119" s="7">
        <v>2499.59</v>
      </c>
      <c r="D3119" s="7">
        <v>2509.84</v>
      </c>
      <c r="E3119" s="7">
        <v>2489.5300000000002</v>
      </c>
      <c r="F3119" s="7">
        <v>2506.81</v>
      </c>
      <c r="G3119" s="8">
        <v>11841100</v>
      </c>
      <c r="H3119" s="8">
        <v>348446000000</v>
      </c>
      <c r="I3119" s="7">
        <v>0.77</v>
      </c>
      <c r="J3119" s="1">
        <f t="shared" si="145"/>
        <v>8</v>
      </c>
      <c r="K3119" s="1">
        <f t="shared" si="146"/>
        <v>7</v>
      </c>
    </row>
    <row r="3120" spans="1:11" hidden="1" x14ac:dyDescent="0.3">
      <c r="A3120" s="6">
        <v>43320</v>
      </c>
      <c r="B3120" s="1">
        <f t="shared" si="144"/>
        <v>2018</v>
      </c>
      <c r="C3120" s="7">
        <v>2509.34</v>
      </c>
      <c r="D3120" s="7">
        <v>2540.42</v>
      </c>
      <c r="E3120" s="7">
        <v>2492.9899999999998</v>
      </c>
      <c r="F3120" s="7">
        <v>2505.02</v>
      </c>
      <c r="G3120" s="8">
        <v>12161000</v>
      </c>
      <c r="H3120" s="8">
        <v>336042000000</v>
      </c>
      <c r="I3120" s="7">
        <v>-7.0000000000000007E-2</v>
      </c>
      <c r="J3120" s="1">
        <f t="shared" si="145"/>
        <v>8</v>
      </c>
      <c r="K3120" s="1">
        <f t="shared" si="146"/>
        <v>8</v>
      </c>
    </row>
    <row r="3121" spans="1:11" hidden="1" x14ac:dyDescent="0.3">
      <c r="A3121" s="6">
        <v>43321</v>
      </c>
      <c r="B3121" s="1">
        <f t="shared" si="144"/>
        <v>2018</v>
      </c>
      <c r="C3121" s="7">
        <v>2513.56</v>
      </c>
      <c r="D3121" s="7">
        <v>2515.4899999999998</v>
      </c>
      <c r="E3121" s="7">
        <v>2463.2600000000002</v>
      </c>
      <c r="F3121" s="7">
        <v>2477.66</v>
      </c>
      <c r="G3121" s="8">
        <v>11206200</v>
      </c>
      <c r="H3121" s="8">
        <v>510816000000</v>
      </c>
      <c r="I3121" s="7">
        <v>-1.0900000000000001</v>
      </c>
      <c r="J3121" s="1">
        <f t="shared" si="145"/>
        <v>8</v>
      </c>
      <c r="K3121" s="1">
        <f t="shared" si="146"/>
        <v>9</v>
      </c>
    </row>
    <row r="3122" spans="1:11" hidden="1" x14ac:dyDescent="0.3">
      <c r="A3122" s="6">
        <v>43322</v>
      </c>
      <c r="B3122" s="1">
        <f t="shared" si="144"/>
        <v>2018</v>
      </c>
      <c r="C3122" s="7">
        <v>2475.8000000000002</v>
      </c>
      <c r="D3122" s="7">
        <v>2476.14</v>
      </c>
      <c r="E3122" s="7">
        <v>2413.59</v>
      </c>
      <c r="F3122" s="7">
        <v>2425.9</v>
      </c>
      <c r="G3122" s="8">
        <v>15578100</v>
      </c>
      <c r="H3122" s="8">
        <v>622548000000</v>
      </c>
      <c r="I3122" s="7">
        <v>-2.09</v>
      </c>
      <c r="J3122" s="1">
        <f t="shared" si="145"/>
        <v>8</v>
      </c>
      <c r="K3122" s="1">
        <f t="shared" si="146"/>
        <v>10</v>
      </c>
    </row>
    <row r="3123" spans="1:11" hidden="1" x14ac:dyDescent="0.3">
      <c r="A3123" s="6">
        <v>43325</v>
      </c>
      <c r="B3123" s="1">
        <f t="shared" si="144"/>
        <v>2018</v>
      </c>
      <c r="C3123" s="7">
        <v>2402.73</v>
      </c>
      <c r="D3123" s="7">
        <v>2407.11</v>
      </c>
      <c r="E3123" s="7">
        <v>2342.2199999999998</v>
      </c>
      <c r="F3123" s="7">
        <v>2344.75</v>
      </c>
      <c r="G3123" s="8">
        <v>11121500</v>
      </c>
      <c r="H3123" s="8">
        <v>374749000000</v>
      </c>
      <c r="I3123" s="7">
        <v>-3.35</v>
      </c>
      <c r="J3123" s="1">
        <f t="shared" si="145"/>
        <v>8</v>
      </c>
      <c r="K3123" s="1">
        <f t="shared" si="146"/>
        <v>13</v>
      </c>
    </row>
    <row r="3124" spans="1:11" hidden="1" x14ac:dyDescent="0.3">
      <c r="A3124" s="6">
        <v>43326</v>
      </c>
      <c r="B3124" s="1">
        <f t="shared" si="144"/>
        <v>2018</v>
      </c>
      <c r="C3124" s="7">
        <v>2360.54</v>
      </c>
      <c r="D3124" s="7">
        <v>2388.73</v>
      </c>
      <c r="E3124" s="7">
        <v>2343.5300000000002</v>
      </c>
      <c r="F3124" s="7">
        <v>2350.6999999999998</v>
      </c>
      <c r="G3124" s="8">
        <v>9003000</v>
      </c>
      <c r="H3124" s="8">
        <v>334195000000</v>
      </c>
      <c r="I3124" s="7">
        <v>0.25</v>
      </c>
      <c r="J3124" s="1">
        <f t="shared" si="145"/>
        <v>8</v>
      </c>
      <c r="K3124" s="1">
        <f t="shared" si="146"/>
        <v>14</v>
      </c>
    </row>
    <row r="3125" spans="1:11" hidden="1" x14ac:dyDescent="0.3">
      <c r="A3125" s="6">
        <v>43328</v>
      </c>
      <c r="B3125" s="1">
        <f t="shared" si="144"/>
        <v>2018</v>
      </c>
      <c r="C3125" s="7">
        <v>2308.02</v>
      </c>
      <c r="D3125" s="7">
        <v>2347.21</v>
      </c>
      <c r="E3125" s="7">
        <v>2284.9699999999998</v>
      </c>
      <c r="F3125" s="7">
        <v>2342.58</v>
      </c>
      <c r="G3125" s="8">
        <v>13184600</v>
      </c>
      <c r="H3125" s="8">
        <v>513656000000</v>
      </c>
      <c r="I3125" s="7">
        <v>-0.35</v>
      </c>
      <c r="J3125" s="1">
        <f t="shared" si="145"/>
        <v>8</v>
      </c>
      <c r="K3125" s="1">
        <f t="shared" si="146"/>
        <v>16</v>
      </c>
    </row>
    <row r="3126" spans="1:11" hidden="1" x14ac:dyDescent="0.3">
      <c r="A3126" s="6">
        <v>43329</v>
      </c>
      <c r="B3126" s="1">
        <f t="shared" si="144"/>
        <v>2018</v>
      </c>
      <c r="C3126" s="7">
        <v>2349.46</v>
      </c>
      <c r="D3126" s="7">
        <v>2350.81</v>
      </c>
      <c r="E3126" s="7">
        <v>2321.61</v>
      </c>
      <c r="F3126" s="7">
        <v>2324.4899999999998</v>
      </c>
      <c r="G3126" s="8">
        <v>11050100</v>
      </c>
      <c r="H3126" s="8">
        <v>299240000000</v>
      </c>
      <c r="I3126" s="7">
        <v>-0.77</v>
      </c>
      <c r="J3126" s="1">
        <f t="shared" si="145"/>
        <v>8</v>
      </c>
      <c r="K3126" s="1">
        <f t="shared" si="146"/>
        <v>17</v>
      </c>
    </row>
    <row r="3127" spans="1:11" hidden="1" x14ac:dyDescent="0.3">
      <c r="A3127" s="6">
        <v>43332</v>
      </c>
      <c r="B3127" s="1">
        <f t="shared" si="144"/>
        <v>2018</v>
      </c>
      <c r="C3127" s="7">
        <v>2332.4499999999998</v>
      </c>
      <c r="D3127" s="7">
        <v>2339.77</v>
      </c>
      <c r="E3127" s="7">
        <v>2303.41</v>
      </c>
      <c r="F3127" s="7">
        <v>2304.04</v>
      </c>
      <c r="G3127" s="8">
        <v>7235600</v>
      </c>
      <c r="H3127" s="8">
        <v>217332000000</v>
      </c>
      <c r="I3127" s="7">
        <v>-0.88</v>
      </c>
      <c r="J3127" s="1">
        <f t="shared" si="145"/>
        <v>8</v>
      </c>
      <c r="K3127" s="1">
        <f t="shared" si="146"/>
        <v>20</v>
      </c>
    </row>
    <row r="3128" spans="1:11" hidden="1" x14ac:dyDescent="0.3">
      <c r="A3128" s="6">
        <v>43333</v>
      </c>
      <c r="B3128" s="1">
        <f t="shared" si="144"/>
        <v>2018</v>
      </c>
      <c r="C3128" s="7">
        <v>2311.67</v>
      </c>
      <c r="D3128" s="7">
        <v>2390.6999999999998</v>
      </c>
      <c r="E3128" s="7">
        <v>2306.21</v>
      </c>
      <c r="F3128" s="7">
        <v>2383.5500000000002</v>
      </c>
      <c r="G3128" s="8">
        <v>11454600</v>
      </c>
      <c r="H3128" s="8">
        <v>512187000000</v>
      </c>
      <c r="I3128" s="7">
        <v>3.45</v>
      </c>
      <c r="J3128" s="1">
        <f t="shared" si="145"/>
        <v>8</v>
      </c>
      <c r="K3128" s="1">
        <f t="shared" si="146"/>
        <v>21</v>
      </c>
    </row>
    <row r="3129" spans="1:11" hidden="1" x14ac:dyDescent="0.3">
      <c r="A3129" s="6">
        <v>43334</v>
      </c>
      <c r="B3129" s="1">
        <f t="shared" si="144"/>
        <v>2018</v>
      </c>
      <c r="C3129" s="7">
        <v>2382.7399999999998</v>
      </c>
      <c r="D3129" s="7">
        <v>2399.7600000000002</v>
      </c>
      <c r="E3129" s="7">
        <v>2372.41</v>
      </c>
      <c r="F3129" s="7">
        <v>2376.3000000000002</v>
      </c>
      <c r="G3129" s="8">
        <v>11805600</v>
      </c>
      <c r="H3129" s="8">
        <v>509016000000</v>
      </c>
      <c r="I3129" s="7">
        <v>-0.3</v>
      </c>
      <c r="J3129" s="1">
        <f t="shared" si="145"/>
        <v>8</v>
      </c>
      <c r="K3129" s="1">
        <f t="shared" si="146"/>
        <v>22</v>
      </c>
    </row>
    <row r="3130" spans="1:11" hidden="1" x14ac:dyDescent="0.3">
      <c r="A3130" s="6">
        <v>43335</v>
      </c>
      <c r="B3130" s="1">
        <f t="shared" si="144"/>
        <v>2018</v>
      </c>
      <c r="C3130" s="7">
        <v>2383.9</v>
      </c>
      <c r="D3130" s="7">
        <v>2387.4699999999998</v>
      </c>
      <c r="E3130" s="7">
        <v>2352.2600000000002</v>
      </c>
      <c r="F3130" s="7">
        <v>2377.12</v>
      </c>
      <c r="G3130" s="8">
        <v>8496100</v>
      </c>
      <c r="H3130" s="8">
        <v>338336000000</v>
      </c>
      <c r="I3130" s="7">
        <v>0.03</v>
      </c>
      <c r="J3130" s="1">
        <f t="shared" si="145"/>
        <v>8</v>
      </c>
      <c r="K3130" s="1">
        <f t="shared" si="146"/>
        <v>23</v>
      </c>
    </row>
    <row r="3131" spans="1:11" hidden="1" x14ac:dyDescent="0.3">
      <c r="A3131" s="6">
        <v>43336</v>
      </c>
      <c r="B3131" s="1">
        <f t="shared" si="144"/>
        <v>2018</v>
      </c>
      <c r="C3131" s="7">
        <v>2365.64</v>
      </c>
      <c r="D3131" s="7">
        <v>2390.61</v>
      </c>
      <c r="E3131" s="7">
        <v>2347.65</v>
      </c>
      <c r="F3131" s="7">
        <v>2382.96</v>
      </c>
      <c r="G3131" s="8">
        <v>9516400</v>
      </c>
      <c r="H3131" s="8">
        <v>372409000000</v>
      </c>
      <c r="I3131" s="7">
        <v>0.25</v>
      </c>
      <c r="J3131" s="1">
        <f t="shared" si="145"/>
        <v>8</v>
      </c>
      <c r="K3131" s="1">
        <f t="shared" si="146"/>
        <v>24</v>
      </c>
    </row>
    <row r="3132" spans="1:11" hidden="1" x14ac:dyDescent="0.3">
      <c r="A3132" s="6">
        <v>43339</v>
      </c>
      <c r="B3132" s="1">
        <f t="shared" si="144"/>
        <v>2018</v>
      </c>
      <c r="C3132" s="7">
        <v>2388.14</v>
      </c>
      <c r="D3132" s="7">
        <v>2424.29</v>
      </c>
      <c r="E3132" s="7">
        <v>2381.77</v>
      </c>
      <c r="F3132" s="7">
        <v>2420.5300000000002</v>
      </c>
      <c r="G3132" s="8">
        <v>9030900</v>
      </c>
      <c r="H3132" s="8">
        <v>362413000000</v>
      </c>
      <c r="I3132" s="7">
        <v>1.58</v>
      </c>
      <c r="J3132" s="1">
        <f t="shared" si="145"/>
        <v>8</v>
      </c>
      <c r="K3132" s="1">
        <f t="shared" si="146"/>
        <v>27</v>
      </c>
    </row>
    <row r="3133" spans="1:11" hidden="1" x14ac:dyDescent="0.3">
      <c r="A3133" s="6">
        <v>43340</v>
      </c>
      <c r="B3133" s="1">
        <f t="shared" si="144"/>
        <v>2018</v>
      </c>
      <c r="C3133" s="7">
        <v>2440.0300000000002</v>
      </c>
      <c r="D3133" s="7">
        <v>2447.6999999999998</v>
      </c>
      <c r="E3133" s="7">
        <v>2404.98</v>
      </c>
      <c r="F3133" s="7">
        <v>2406.9699999999998</v>
      </c>
      <c r="G3133" s="8">
        <v>10076100</v>
      </c>
      <c r="H3133" s="8">
        <v>460414000000</v>
      </c>
      <c r="I3133" s="7">
        <v>-0.56000000000000005</v>
      </c>
      <c r="J3133" s="1">
        <f t="shared" si="145"/>
        <v>8</v>
      </c>
      <c r="K3133" s="1">
        <f t="shared" si="146"/>
        <v>28</v>
      </c>
    </row>
    <row r="3134" spans="1:11" hidden="1" x14ac:dyDescent="0.3">
      <c r="A3134" s="6">
        <v>43341</v>
      </c>
      <c r="B3134" s="1">
        <f t="shared" si="144"/>
        <v>2018</v>
      </c>
      <c r="C3134" s="7">
        <v>2412.87</v>
      </c>
      <c r="D3134" s="7">
        <v>2451.71</v>
      </c>
      <c r="E3134" s="7">
        <v>2406.0500000000002</v>
      </c>
      <c r="F3134" s="7">
        <v>2450.36</v>
      </c>
      <c r="G3134" s="8">
        <v>15282200</v>
      </c>
      <c r="H3134" s="8">
        <v>358793000000</v>
      </c>
      <c r="I3134" s="7">
        <v>1.8</v>
      </c>
      <c r="J3134" s="1">
        <f t="shared" si="145"/>
        <v>8</v>
      </c>
      <c r="K3134" s="1">
        <f t="shared" si="146"/>
        <v>29</v>
      </c>
    </row>
    <row r="3135" spans="1:11" hidden="1" x14ac:dyDescent="0.3">
      <c r="A3135" s="6">
        <v>43342</v>
      </c>
      <c r="B3135" s="1">
        <f t="shared" si="144"/>
        <v>2018</v>
      </c>
      <c r="C3135" s="7">
        <v>2458.25</v>
      </c>
      <c r="D3135" s="7">
        <v>2468.56</v>
      </c>
      <c r="E3135" s="7">
        <v>2434.2600000000002</v>
      </c>
      <c r="F3135" s="7">
        <v>2442.31</v>
      </c>
      <c r="G3135" s="8">
        <v>8961700</v>
      </c>
      <c r="H3135" s="8">
        <v>279035000000</v>
      </c>
      <c r="I3135" s="7">
        <v>-0.33</v>
      </c>
      <c r="J3135" s="1">
        <f t="shared" si="145"/>
        <v>8</v>
      </c>
      <c r="K3135" s="1">
        <f t="shared" si="146"/>
        <v>30</v>
      </c>
    </row>
    <row r="3136" spans="1:11" hidden="1" x14ac:dyDescent="0.3">
      <c r="A3136" s="6">
        <v>43343</v>
      </c>
      <c r="B3136" s="1">
        <f t="shared" si="144"/>
        <v>2018</v>
      </c>
      <c r="C3136" s="7">
        <v>2426.9699999999998</v>
      </c>
      <c r="D3136" s="7">
        <v>2471.83</v>
      </c>
      <c r="E3136" s="7">
        <v>2409.4699999999998</v>
      </c>
      <c r="F3136" s="7">
        <v>2467.13</v>
      </c>
      <c r="G3136" s="8">
        <v>12081700</v>
      </c>
      <c r="H3136" s="8">
        <v>326955000000</v>
      </c>
      <c r="I3136" s="7">
        <v>1.02</v>
      </c>
      <c r="J3136" s="1">
        <f t="shared" si="145"/>
        <v>8</v>
      </c>
      <c r="K3136" s="1">
        <f t="shared" si="146"/>
        <v>31</v>
      </c>
    </row>
    <row r="3137" spans="1:11" hidden="1" x14ac:dyDescent="0.3">
      <c r="A3137" s="6">
        <v>43346</v>
      </c>
      <c r="B3137" s="1">
        <f t="shared" si="144"/>
        <v>2018</v>
      </c>
      <c r="C3137" s="7">
        <v>2462.1</v>
      </c>
      <c r="D3137" s="7">
        <v>2473.16</v>
      </c>
      <c r="E3137" s="7">
        <v>2445.4299999999998</v>
      </c>
      <c r="F3137" s="7">
        <v>2459.31</v>
      </c>
      <c r="G3137" s="8">
        <v>12589900</v>
      </c>
      <c r="H3137" s="8">
        <v>318714000000</v>
      </c>
      <c r="I3137" s="7">
        <v>-0.32</v>
      </c>
      <c r="J3137" s="1">
        <f t="shared" si="145"/>
        <v>9</v>
      </c>
      <c r="K3137" s="1">
        <f t="shared" si="146"/>
        <v>3</v>
      </c>
    </row>
    <row r="3138" spans="1:11" hidden="1" x14ac:dyDescent="0.3">
      <c r="A3138" s="6">
        <v>43347</v>
      </c>
      <c r="B3138" s="1">
        <f t="shared" ref="B3138:B3201" si="147">YEAR(A3138)</f>
        <v>2018</v>
      </c>
      <c r="C3138" s="7">
        <v>2453.6799999999998</v>
      </c>
      <c r="D3138" s="7">
        <v>2469.59</v>
      </c>
      <c r="E3138" s="7">
        <v>2441.33</v>
      </c>
      <c r="F3138" s="7">
        <v>2463.1999999999998</v>
      </c>
      <c r="G3138" s="8">
        <v>10090100</v>
      </c>
      <c r="H3138" s="8">
        <v>245788000000</v>
      </c>
      <c r="I3138" s="7">
        <v>0.16</v>
      </c>
      <c r="J3138" s="1">
        <f t="shared" si="145"/>
        <v>9</v>
      </c>
      <c r="K3138" s="1">
        <f t="shared" si="146"/>
        <v>4</v>
      </c>
    </row>
    <row r="3139" spans="1:11" hidden="1" x14ac:dyDescent="0.3">
      <c r="A3139" s="6">
        <v>43348</v>
      </c>
      <c r="B3139" s="1">
        <f t="shared" si="147"/>
        <v>2018</v>
      </c>
      <c r="C3139" s="7">
        <v>2459.06</v>
      </c>
      <c r="D3139" s="7">
        <v>2484.4699999999998</v>
      </c>
      <c r="E3139" s="7">
        <v>2450.0500000000002</v>
      </c>
      <c r="F3139" s="7">
        <v>2457.2399999999998</v>
      </c>
      <c r="G3139" s="8">
        <v>14690800</v>
      </c>
      <c r="H3139" s="8">
        <v>356558000000</v>
      </c>
      <c r="I3139" s="7">
        <v>-0.24</v>
      </c>
      <c r="J3139" s="1">
        <f t="shared" ref="J3139:J3202" si="148">MONTH(A3139)</f>
        <v>9</v>
      </c>
      <c r="K3139" s="1">
        <f t="shared" ref="K3139:K3202" si="149">DAY(A3139)</f>
        <v>5</v>
      </c>
    </row>
    <row r="3140" spans="1:11" hidden="1" x14ac:dyDescent="0.3">
      <c r="A3140" s="6">
        <v>43349</v>
      </c>
      <c r="B3140" s="1">
        <f t="shared" si="147"/>
        <v>2018</v>
      </c>
      <c r="C3140" s="7">
        <v>2444.64</v>
      </c>
      <c r="D3140" s="7">
        <v>2444.64</v>
      </c>
      <c r="E3140" s="7">
        <v>2419.64</v>
      </c>
      <c r="F3140" s="7">
        <v>2422.2800000000002</v>
      </c>
      <c r="G3140" s="8">
        <v>12530800</v>
      </c>
      <c r="H3140" s="8">
        <v>447194000000</v>
      </c>
      <c r="I3140" s="7">
        <v>-1.42</v>
      </c>
      <c r="J3140" s="1">
        <f t="shared" si="148"/>
        <v>9</v>
      </c>
      <c r="K3140" s="1">
        <f t="shared" si="149"/>
        <v>6</v>
      </c>
    </row>
    <row r="3141" spans="1:11" hidden="1" x14ac:dyDescent="0.3">
      <c r="A3141" s="6">
        <v>43350</v>
      </c>
      <c r="B3141" s="1">
        <f t="shared" si="147"/>
        <v>2018</v>
      </c>
      <c r="C3141" s="7">
        <v>2372.87</v>
      </c>
      <c r="D3141" s="7">
        <v>2376.09</v>
      </c>
      <c r="E3141" s="7">
        <v>2331.5700000000002</v>
      </c>
      <c r="F3141" s="7">
        <v>2359.4499999999998</v>
      </c>
      <c r="G3141" s="8">
        <v>19666700</v>
      </c>
      <c r="H3141" s="8">
        <v>782978000000</v>
      </c>
      <c r="I3141" s="7">
        <v>-2.59</v>
      </c>
      <c r="J3141" s="1">
        <f t="shared" si="148"/>
        <v>9</v>
      </c>
      <c r="K3141" s="1">
        <f t="shared" si="149"/>
        <v>7</v>
      </c>
    </row>
    <row r="3142" spans="1:11" hidden="1" x14ac:dyDescent="0.3">
      <c r="A3142" s="6">
        <v>43353</v>
      </c>
      <c r="B3142" s="1">
        <f t="shared" si="147"/>
        <v>2018</v>
      </c>
      <c r="C3142" s="7">
        <v>2355.64</v>
      </c>
      <c r="D3142" s="7">
        <v>2373.4</v>
      </c>
      <c r="E3142" s="7">
        <v>2343.67</v>
      </c>
      <c r="F3142" s="7">
        <v>2368.1</v>
      </c>
      <c r="G3142" s="8">
        <v>13495900</v>
      </c>
      <c r="H3142" s="8">
        <v>432702000000</v>
      </c>
      <c r="I3142" s="7">
        <v>0.37</v>
      </c>
      <c r="J3142" s="1">
        <f t="shared" si="148"/>
        <v>9</v>
      </c>
      <c r="K3142" s="1">
        <f t="shared" si="149"/>
        <v>10</v>
      </c>
    </row>
    <row r="3143" spans="1:11" hidden="1" x14ac:dyDescent="0.3">
      <c r="A3143" s="6">
        <v>43354</v>
      </c>
      <c r="B3143" s="1">
        <f t="shared" si="147"/>
        <v>2018</v>
      </c>
      <c r="C3143" s="7">
        <v>2373.88</v>
      </c>
      <c r="D3143" s="7">
        <v>2388.2800000000002</v>
      </c>
      <c r="E3143" s="7">
        <v>2360.0700000000002</v>
      </c>
      <c r="F3143" s="7">
        <v>2368.48</v>
      </c>
      <c r="G3143" s="8">
        <v>10977100</v>
      </c>
      <c r="H3143" s="8">
        <v>349734000000</v>
      </c>
      <c r="I3143" s="7">
        <v>0.02</v>
      </c>
      <c r="J3143" s="1">
        <f t="shared" si="148"/>
        <v>9</v>
      </c>
      <c r="K3143" s="1">
        <f t="shared" si="149"/>
        <v>11</v>
      </c>
    </row>
    <row r="3144" spans="1:11" hidden="1" x14ac:dyDescent="0.3">
      <c r="A3144" s="6">
        <v>43355</v>
      </c>
      <c r="B3144" s="1">
        <f t="shared" si="147"/>
        <v>2018</v>
      </c>
      <c r="C3144" s="7">
        <v>2372.5700000000002</v>
      </c>
      <c r="D3144" s="7">
        <v>2375.4499999999998</v>
      </c>
      <c r="E3144" s="7">
        <v>2331.89</v>
      </c>
      <c r="F3144" s="7">
        <v>2346.81</v>
      </c>
      <c r="G3144" s="8">
        <v>13344200</v>
      </c>
      <c r="H3144" s="8">
        <v>432378000000</v>
      </c>
      <c r="I3144" s="7">
        <v>-0.91</v>
      </c>
      <c r="J3144" s="1">
        <f t="shared" si="148"/>
        <v>9</v>
      </c>
      <c r="K3144" s="1">
        <f t="shared" si="149"/>
        <v>12</v>
      </c>
    </row>
    <row r="3145" spans="1:11" hidden="1" x14ac:dyDescent="0.3">
      <c r="A3145" s="6">
        <v>43356</v>
      </c>
      <c r="B3145" s="1">
        <f t="shared" si="147"/>
        <v>2018</v>
      </c>
      <c r="C3145" s="7">
        <v>2340.87</v>
      </c>
      <c r="D3145" s="7">
        <v>2342.9</v>
      </c>
      <c r="E3145" s="7">
        <v>2313.4899999999998</v>
      </c>
      <c r="F3145" s="7">
        <v>2335.87</v>
      </c>
      <c r="G3145" s="8">
        <v>15156500</v>
      </c>
      <c r="H3145" s="8">
        <v>512125000000</v>
      </c>
      <c r="I3145" s="7">
        <v>-0.47</v>
      </c>
      <c r="J3145" s="1">
        <f t="shared" si="148"/>
        <v>9</v>
      </c>
      <c r="K3145" s="1">
        <f t="shared" si="149"/>
        <v>13</v>
      </c>
    </row>
    <row r="3146" spans="1:11" hidden="1" x14ac:dyDescent="0.3">
      <c r="A3146" s="6">
        <v>43357</v>
      </c>
      <c r="B3146" s="1">
        <f t="shared" si="147"/>
        <v>2018</v>
      </c>
      <c r="C3146" s="7">
        <v>2360.58</v>
      </c>
      <c r="D3146" s="7">
        <v>2378.7199999999998</v>
      </c>
      <c r="E3146" s="7">
        <v>2350.46</v>
      </c>
      <c r="F3146" s="7">
        <v>2359.36</v>
      </c>
      <c r="G3146" s="8">
        <v>19593600</v>
      </c>
      <c r="H3146" s="8">
        <v>557993000000</v>
      </c>
      <c r="I3146" s="7">
        <v>1.01</v>
      </c>
      <c r="J3146" s="1">
        <f t="shared" si="148"/>
        <v>9</v>
      </c>
      <c r="K3146" s="1">
        <f t="shared" si="149"/>
        <v>14</v>
      </c>
    </row>
    <row r="3147" spans="1:11" hidden="1" x14ac:dyDescent="0.3">
      <c r="A3147" s="6">
        <v>43360</v>
      </c>
      <c r="B3147" s="1">
        <f t="shared" si="147"/>
        <v>2018</v>
      </c>
      <c r="C3147" s="7">
        <v>2354.27</v>
      </c>
      <c r="D3147" s="7">
        <v>2354.27</v>
      </c>
      <c r="E3147" s="7">
        <v>2319.77</v>
      </c>
      <c r="F3147" s="7">
        <v>2330.2800000000002</v>
      </c>
      <c r="G3147" s="8">
        <v>22423700</v>
      </c>
      <c r="H3147" s="8">
        <v>477525000000</v>
      </c>
      <c r="I3147" s="7">
        <v>-1.23</v>
      </c>
      <c r="J3147" s="1">
        <f t="shared" si="148"/>
        <v>9</v>
      </c>
      <c r="K3147" s="1">
        <f t="shared" si="149"/>
        <v>17</v>
      </c>
    </row>
    <row r="3148" spans="1:11" hidden="1" x14ac:dyDescent="0.3">
      <c r="A3148" s="6">
        <v>43361</v>
      </c>
      <c r="B3148" s="1">
        <f t="shared" si="147"/>
        <v>2018</v>
      </c>
      <c r="C3148" s="7">
        <v>2316.5300000000002</v>
      </c>
      <c r="D3148" s="7">
        <v>2344.5100000000002</v>
      </c>
      <c r="E3148" s="7">
        <v>2310.7399999999998</v>
      </c>
      <c r="F3148" s="7">
        <v>2333.33</v>
      </c>
      <c r="G3148" s="8">
        <v>12386800</v>
      </c>
      <c r="H3148" s="8">
        <v>354306000000</v>
      </c>
      <c r="I3148" s="7">
        <v>0.13</v>
      </c>
      <c r="J3148" s="1">
        <f t="shared" si="148"/>
        <v>9</v>
      </c>
      <c r="K3148" s="1">
        <f t="shared" si="149"/>
        <v>18</v>
      </c>
    </row>
    <row r="3149" spans="1:11" hidden="1" x14ac:dyDescent="0.3">
      <c r="A3149" s="6">
        <v>43362</v>
      </c>
      <c r="B3149" s="1">
        <f t="shared" si="147"/>
        <v>2018</v>
      </c>
      <c r="C3149" s="7">
        <v>2354.7399999999998</v>
      </c>
      <c r="D3149" s="7">
        <v>2354.7399999999998</v>
      </c>
      <c r="E3149" s="7">
        <v>2324.89</v>
      </c>
      <c r="F3149" s="7">
        <v>2331.65</v>
      </c>
      <c r="G3149" s="8">
        <v>13729900</v>
      </c>
      <c r="H3149" s="8">
        <v>413209000000</v>
      </c>
      <c r="I3149" s="7">
        <v>-7.0000000000000007E-2</v>
      </c>
      <c r="J3149" s="1">
        <f t="shared" si="148"/>
        <v>9</v>
      </c>
      <c r="K3149" s="1">
        <f t="shared" si="149"/>
        <v>19</v>
      </c>
    </row>
    <row r="3150" spans="1:11" hidden="1" x14ac:dyDescent="0.3">
      <c r="A3150" s="6">
        <v>43363</v>
      </c>
      <c r="B3150" s="1">
        <f t="shared" si="147"/>
        <v>2018</v>
      </c>
      <c r="C3150" s="7">
        <v>2333.2800000000002</v>
      </c>
      <c r="D3150" s="7">
        <v>2333.9</v>
      </c>
      <c r="E3150" s="7">
        <v>2304.9299999999998</v>
      </c>
      <c r="F3150" s="7">
        <v>2316.9299999999998</v>
      </c>
      <c r="G3150" s="8">
        <v>12001000</v>
      </c>
      <c r="H3150" s="8">
        <v>412136000000</v>
      </c>
      <c r="I3150" s="7">
        <v>-0.63</v>
      </c>
      <c r="J3150" s="1">
        <f t="shared" si="148"/>
        <v>9</v>
      </c>
      <c r="K3150" s="1">
        <f t="shared" si="149"/>
        <v>20</v>
      </c>
    </row>
    <row r="3151" spans="1:11" hidden="1" x14ac:dyDescent="0.3">
      <c r="A3151" s="6">
        <v>43364</v>
      </c>
      <c r="B3151" s="1">
        <f t="shared" si="147"/>
        <v>2018</v>
      </c>
      <c r="C3151" s="7">
        <v>2311.6799999999998</v>
      </c>
      <c r="D3151" s="7">
        <v>2312</v>
      </c>
      <c r="E3151" s="7">
        <v>2286.04</v>
      </c>
      <c r="F3151" s="7">
        <v>2305.8200000000002</v>
      </c>
      <c r="G3151" s="8">
        <v>11622800</v>
      </c>
      <c r="H3151" s="8">
        <v>541482000000</v>
      </c>
      <c r="I3151" s="7">
        <v>-0.48</v>
      </c>
      <c r="J3151" s="1">
        <f t="shared" si="148"/>
        <v>9</v>
      </c>
      <c r="K3151" s="1">
        <f t="shared" si="149"/>
        <v>21</v>
      </c>
    </row>
    <row r="3152" spans="1:11" hidden="1" x14ac:dyDescent="0.3">
      <c r="A3152" s="6">
        <v>43370</v>
      </c>
      <c r="B3152" s="1">
        <f t="shared" si="147"/>
        <v>2018</v>
      </c>
      <c r="C3152" s="7">
        <v>2291.7199999999998</v>
      </c>
      <c r="D3152" s="7">
        <v>2297.86</v>
      </c>
      <c r="E3152" s="7">
        <v>2279.77</v>
      </c>
      <c r="F3152" s="7">
        <v>2284.4</v>
      </c>
      <c r="G3152" s="8">
        <v>12705100</v>
      </c>
      <c r="H3152" s="8">
        <v>559894000000</v>
      </c>
      <c r="I3152" s="7">
        <v>-0.93</v>
      </c>
      <c r="J3152" s="1">
        <f t="shared" si="148"/>
        <v>9</v>
      </c>
      <c r="K3152" s="1">
        <f t="shared" si="149"/>
        <v>27</v>
      </c>
    </row>
    <row r="3153" spans="1:11" hidden="1" x14ac:dyDescent="0.3">
      <c r="A3153" s="6">
        <v>43371</v>
      </c>
      <c r="B3153" s="1">
        <f t="shared" si="147"/>
        <v>2018</v>
      </c>
      <c r="C3153" s="7">
        <v>2294.29</v>
      </c>
      <c r="D3153" s="7">
        <v>2296.29</v>
      </c>
      <c r="E3153" s="7">
        <v>2261.15</v>
      </c>
      <c r="F3153" s="7">
        <v>2261.15</v>
      </c>
      <c r="G3153" s="8">
        <v>13127200</v>
      </c>
      <c r="H3153" s="8">
        <v>556679000000</v>
      </c>
      <c r="I3153" s="7">
        <v>-1.02</v>
      </c>
      <c r="J3153" s="1">
        <f t="shared" si="148"/>
        <v>9</v>
      </c>
      <c r="K3153" s="1">
        <f t="shared" si="149"/>
        <v>28</v>
      </c>
    </row>
    <row r="3154" spans="1:11" hidden="1" x14ac:dyDescent="0.3">
      <c r="A3154" s="6">
        <v>43374</v>
      </c>
      <c r="B3154" s="1">
        <f t="shared" si="147"/>
        <v>2018</v>
      </c>
      <c r="C3154" s="7">
        <v>2273.48</v>
      </c>
      <c r="D3154" s="7">
        <v>2279.06</v>
      </c>
      <c r="E3154" s="7">
        <v>2250.9899999999998</v>
      </c>
      <c r="F3154" s="7">
        <v>2250.9899999999998</v>
      </c>
      <c r="G3154" s="8">
        <v>8104200</v>
      </c>
      <c r="H3154" s="8">
        <v>309353000000</v>
      </c>
      <c r="I3154" s="7">
        <v>-0.45</v>
      </c>
      <c r="J3154" s="1">
        <f t="shared" si="148"/>
        <v>10</v>
      </c>
      <c r="K3154" s="1">
        <f t="shared" si="149"/>
        <v>1</v>
      </c>
    </row>
    <row r="3155" spans="1:11" hidden="1" x14ac:dyDescent="0.3">
      <c r="A3155" s="6">
        <v>43375</v>
      </c>
      <c r="B3155" s="1">
        <f t="shared" si="147"/>
        <v>2018</v>
      </c>
      <c r="C3155" s="7">
        <v>2253.98</v>
      </c>
      <c r="D3155" s="7">
        <v>2259.41</v>
      </c>
      <c r="E3155" s="7">
        <v>2205.77</v>
      </c>
      <c r="F3155" s="7">
        <v>2205.77</v>
      </c>
      <c r="G3155" s="8">
        <v>11816000</v>
      </c>
      <c r="H3155" s="8">
        <v>428393000000</v>
      </c>
      <c r="I3155" s="7">
        <v>-2.0099999999999998</v>
      </c>
      <c r="J3155" s="1">
        <f t="shared" si="148"/>
        <v>10</v>
      </c>
      <c r="K3155" s="1">
        <f t="shared" si="149"/>
        <v>2</v>
      </c>
    </row>
    <row r="3156" spans="1:11" hidden="1" x14ac:dyDescent="0.3">
      <c r="A3156" s="6">
        <v>43377</v>
      </c>
      <c r="B3156" s="1">
        <f t="shared" si="147"/>
        <v>2018</v>
      </c>
      <c r="C3156" s="7">
        <v>2213.23</v>
      </c>
      <c r="D3156" s="7">
        <v>2214.37</v>
      </c>
      <c r="E3156" s="7">
        <v>2166.0700000000002</v>
      </c>
      <c r="F3156" s="7">
        <v>2166.0700000000002</v>
      </c>
      <c r="G3156" s="8">
        <v>12171400</v>
      </c>
      <c r="H3156" s="8">
        <v>508851000000</v>
      </c>
      <c r="I3156" s="7">
        <v>-1.8</v>
      </c>
      <c r="J3156" s="1">
        <f t="shared" si="148"/>
        <v>10</v>
      </c>
      <c r="K3156" s="1">
        <f t="shared" si="149"/>
        <v>4</v>
      </c>
    </row>
    <row r="3157" spans="1:11" hidden="1" x14ac:dyDescent="0.3">
      <c r="A3157" s="6">
        <v>43378</v>
      </c>
      <c r="B3157" s="1">
        <f t="shared" si="147"/>
        <v>2018</v>
      </c>
      <c r="C3157" s="7">
        <v>2161.0300000000002</v>
      </c>
      <c r="D3157" s="7">
        <v>2185.19</v>
      </c>
      <c r="E3157" s="7">
        <v>2120.6799999999998</v>
      </c>
      <c r="F3157" s="7">
        <v>2129.36</v>
      </c>
      <c r="G3157" s="8">
        <v>12843900</v>
      </c>
      <c r="H3157" s="8">
        <v>510880000000</v>
      </c>
      <c r="I3157" s="7">
        <v>-1.69</v>
      </c>
      <c r="J3157" s="1">
        <f t="shared" si="148"/>
        <v>10</v>
      </c>
      <c r="K3157" s="1">
        <f t="shared" si="149"/>
        <v>5</v>
      </c>
    </row>
    <row r="3158" spans="1:11" hidden="1" x14ac:dyDescent="0.3">
      <c r="A3158" s="6">
        <v>43381</v>
      </c>
      <c r="B3158" s="1">
        <f t="shared" si="147"/>
        <v>2018</v>
      </c>
      <c r="C3158" s="7">
        <v>2117.89</v>
      </c>
      <c r="D3158" s="7">
        <v>2172.42</v>
      </c>
      <c r="E3158" s="7">
        <v>2116.86</v>
      </c>
      <c r="F3158" s="7">
        <v>2126.86</v>
      </c>
      <c r="G3158" s="8">
        <v>8770500</v>
      </c>
      <c r="H3158" s="8">
        <v>310054000000</v>
      </c>
      <c r="I3158" s="7">
        <v>-0.12</v>
      </c>
      <c r="J3158" s="1">
        <f t="shared" si="148"/>
        <v>10</v>
      </c>
      <c r="K3158" s="1">
        <f t="shared" si="149"/>
        <v>8</v>
      </c>
    </row>
    <row r="3159" spans="1:11" hidden="1" x14ac:dyDescent="0.3">
      <c r="A3159" s="6">
        <v>43383</v>
      </c>
      <c r="B3159" s="1">
        <f t="shared" si="147"/>
        <v>2018</v>
      </c>
      <c r="C3159" s="7">
        <v>2121.2800000000002</v>
      </c>
      <c r="D3159" s="7">
        <v>2130.3000000000002</v>
      </c>
      <c r="E3159" s="7">
        <v>2068.4699999999998</v>
      </c>
      <c r="F3159" s="7">
        <v>2076.96</v>
      </c>
      <c r="G3159" s="8">
        <v>12894900</v>
      </c>
      <c r="H3159" s="8">
        <v>431832000000</v>
      </c>
      <c r="I3159" s="7">
        <v>-2.35</v>
      </c>
      <c r="J3159" s="1">
        <f t="shared" si="148"/>
        <v>10</v>
      </c>
      <c r="K3159" s="1">
        <f t="shared" si="149"/>
        <v>10</v>
      </c>
    </row>
    <row r="3160" spans="1:11" hidden="1" x14ac:dyDescent="0.3">
      <c r="A3160" s="6">
        <v>43384</v>
      </c>
      <c r="B3160" s="1">
        <f t="shared" si="147"/>
        <v>2018</v>
      </c>
      <c r="C3160" s="7">
        <v>2005.89</v>
      </c>
      <c r="D3160" s="7">
        <v>2042.91</v>
      </c>
      <c r="E3160" s="7">
        <v>1974.48</v>
      </c>
      <c r="F3160" s="7">
        <v>1977.17</v>
      </c>
      <c r="G3160" s="8">
        <v>17036800</v>
      </c>
      <c r="H3160" s="8">
        <v>517404000000</v>
      </c>
      <c r="I3160" s="7">
        <v>-4.8</v>
      </c>
      <c r="J3160" s="1">
        <f t="shared" si="148"/>
        <v>10</v>
      </c>
      <c r="K3160" s="1">
        <f t="shared" si="149"/>
        <v>11</v>
      </c>
    </row>
    <row r="3161" spans="1:11" hidden="1" x14ac:dyDescent="0.3">
      <c r="A3161" s="6">
        <v>43385</v>
      </c>
      <c r="B3161" s="1">
        <f t="shared" si="147"/>
        <v>2018</v>
      </c>
      <c r="C3161" s="7">
        <v>1980.85</v>
      </c>
      <c r="D3161" s="7">
        <v>2037.21</v>
      </c>
      <c r="E3161" s="7">
        <v>1980.85</v>
      </c>
      <c r="F3161" s="7">
        <v>2034.91</v>
      </c>
      <c r="G3161" s="8">
        <v>13143500</v>
      </c>
      <c r="H3161" s="8">
        <v>473128000000</v>
      </c>
      <c r="I3161" s="7">
        <v>2.92</v>
      </c>
      <c r="J3161" s="1">
        <f t="shared" si="148"/>
        <v>10</v>
      </c>
      <c r="K3161" s="1">
        <f t="shared" si="149"/>
        <v>12</v>
      </c>
    </row>
    <row r="3162" spans="1:11" hidden="1" x14ac:dyDescent="0.3">
      <c r="A3162" s="6">
        <v>43388</v>
      </c>
      <c r="B3162" s="1">
        <f t="shared" si="147"/>
        <v>2018</v>
      </c>
      <c r="C3162" s="7">
        <v>2021.8</v>
      </c>
      <c r="D3162" s="7">
        <v>2021.8</v>
      </c>
      <c r="E3162" s="7">
        <v>1987.24</v>
      </c>
      <c r="F3162" s="7">
        <v>1992.32</v>
      </c>
      <c r="G3162" s="8">
        <v>9385600</v>
      </c>
      <c r="H3162" s="8">
        <v>355075000000</v>
      </c>
      <c r="I3162" s="7">
        <v>-2.09</v>
      </c>
      <c r="J3162" s="1">
        <f t="shared" si="148"/>
        <v>10</v>
      </c>
      <c r="K3162" s="1">
        <f t="shared" si="149"/>
        <v>15</v>
      </c>
    </row>
    <row r="3163" spans="1:11" hidden="1" x14ac:dyDescent="0.3">
      <c r="A3163" s="6">
        <v>43389</v>
      </c>
      <c r="B3163" s="1">
        <f t="shared" si="147"/>
        <v>2018</v>
      </c>
      <c r="C3163" s="7">
        <v>2004.8</v>
      </c>
      <c r="D3163" s="7">
        <v>2051.61</v>
      </c>
      <c r="E3163" s="7">
        <v>2004.41</v>
      </c>
      <c r="F3163" s="7">
        <v>2044.27</v>
      </c>
      <c r="G3163" s="8">
        <v>9209400</v>
      </c>
      <c r="H3163" s="8">
        <v>276312000000</v>
      </c>
      <c r="I3163" s="7">
        <v>2.61</v>
      </c>
      <c r="J3163" s="1">
        <f t="shared" si="148"/>
        <v>10</v>
      </c>
      <c r="K3163" s="1">
        <f t="shared" si="149"/>
        <v>16</v>
      </c>
    </row>
    <row r="3164" spans="1:11" hidden="1" x14ac:dyDescent="0.3">
      <c r="A3164" s="6">
        <v>43390</v>
      </c>
      <c r="B3164" s="1">
        <f t="shared" si="147"/>
        <v>2018</v>
      </c>
      <c r="C3164" s="7">
        <v>2079.65</v>
      </c>
      <c r="D3164" s="7">
        <v>2097.2600000000002</v>
      </c>
      <c r="E3164" s="7">
        <v>2069.79</v>
      </c>
      <c r="F3164" s="7">
        <v>2085.3000000000002</v>
      </c>
      <c r="G3164" s="8">
        <v>9237600</v>
      </c>
      <c r="H3164" s="8">
        <v>300807000000</v>
      </c>
      <c r="I3164" s="7">
        <v>2.0099999999999998</v>
      </c>
      <c r="J3164" s="1">
        <f t="shared" si="148"/>
        <v>10</v>
      </c>
      <c r="K3164" s="1">
        <f t="shared" si="149"/>
        <v>17</v>
      </c>
    </row>
    <row r="3165" spans="1:11" hidden="1" x14ac:dyDescent="0.3">
      <c r="A3165" s="6">
        <v>43391</v>
      </c>
      <c r="B3165" s="1">
        <f t="shared" si="147"/>
        <v>2018</v>
      </c>
      <c r="C3165" s="7">
        <v>2086.6799999999998</v>
      </c>
      <c r="D3165" s="7">
        <v>2086.6799999999998</v>
      </c>
      <c r="E3165" s="7">
        <v>2044.68</v>
      </c>
      <c r="F3165" s="7">
        <v>2053.12</v>
      </c>
      <c r="G3165" s="8">
        <v>7298200</v>
      </c>
      <c r="H3165" s="8">
        <v>265029000000</v>
      </c>
      <c r="I3165" s="7">
        <v>-1.54</v>
      </c>
      <c r="J3165" s="1">
        <f t="shared" si="148"/>
        <v>10</v>
      </c>
      <c r="K3165" s="1">
        <f t="shared" si="149"/>
        <v>18</v>
      </c>
    </row>
    <row r="3166" spans="1:11" hidden="1" x14ac:dyDescent="0.3">
      <c r="A3166" s="6">
        <v>43392</v>
      </c>
      <c r="B3166" s="1">
        <f t="shared" si="147"/>
        <v>2018</v>
      </c>
      <c r="C3166" s="7">
        <v>2029.77</v>
      </c>
      <c r="D3166" s="7">
        <v>2086.96</v>
      </c>
      <c r="E3166" s="7">
        <v>2025.5</v>
      </c>
      <c r="F3166" s="7">
        <v>2086.86</v>
      </c>
      <c r="G3166" s="8">
        <v>7428400</v>
      </c>
      <c r="H3166" s="8">
        <v>264312000000</v>
      </c>
      <c r="I3166" s="7">
        <v>1.64</v>
      </c>
      <c r="J3166" s="1">
        <f t="shared" si="148"/>
        <v>10</v>
      </c>
      <c r="K3166" s="1">
        <f t="shared" si="149"/>
        <v>19</v>
      </c>
    </row>
    <row r="3167" spans="1:11" hidden="1" x14ac:dyDescent="0.3">
      <c r="A3167" s="6">
        <v>43395</v>
      </c>
      <c r="B3167" s="1">
        <f t="shared" si="147"/>
        <v>2018</v>
      </c>
      <c r="C3167" s="7">
        <v>2061.5</v>
      </c>
      <c r="D3167" s="7">
        <v>2084.92</v>
      </c>
      <c r="E3167" s="7">
        <v>2049.71</v>
      </c>
      <c r="F3167" s="7">
        <v>2070.39</v>
      </c>
      <c r="G3167" s="8">
        <v>6926000</v>
      </c>
      <c r="H3167" s="8">
        <v>239960000000</v>
      </c>
      <c r="I3167" s="7">
        <v>-0.79</v>
      </c>
      <c r="J3167" s="1">
        <f t="shared" si="148"/>
        <v>10</v>
      </c>
      <c r="K3167" s="1">
        <f t="shared" si="149"/>
        <v>22</v>
      </c>
    </row>
    <row r="3168" spans="1:11" hidden="1" x14ac:dyDescent="0.3">
      <c r="A3168" s="6">
        <v>43396</v>
      </c>
      <c r="B3168" s="1">
        <f t="shared" si="147"/>
        <v>2018</v>
      </c>
      <c r="C3168" s="7">
        <v>2065.5300000000002</v>
      </c>
      <c r="D3168" s="7">
        <v>2066.3200000000002</v>
      </c>
      <c r="E3168" s="7">
        <v>2006.15</v>
      </c>
      <c r="F3168" s="7">
        <v>2009.93</v>
      </c>
      <c r="G3168" s="8">
        <v>11337900</v>
      </c>
      <c r="H3168" s="8">
        <v>316308000000</v>
      </c>
      <c r="I3168" s="7">
        <v>-2.92</v>
      </c>
      <c r="J3168" s="1">
        <f t="shared" si="148"/>
        <v>10</v>
      </c>
      <c r="K3168" s="1">
        <f t="shared" si="149"/>
        <v>23</v>
      </c>
    </row>
    <row r="3169" spans="1:11" hidden="1" x14ac:dyDescent="0.3">
      <c r="A3169" s="6">
        <v>43397</v>
      </c>
      <c r="B3169" s="1">
        <f t="shared" si="147"/>
        <v>2018</v>
      </c>
      <c r="C3169" s="7">
        <v>2038.63</v>
      </c>
      <c r="D3169" s="7">
        <v>2039.23</v>
      </c>
      <c r="E3169" s="7">
        <v>1980.94</v>
      </c>
      <c r="F3169" s="7">
        <v>1986.86</v>
      </c>
      <c r="G3169" s="8">
        <v>12073100</v>
      </c>
      <c r="H3169" s="8">
        <v>481602000000</v>
      </c>
      <c r="I3169" s="7">
        <v>-1.1499999999999999</v>
      </c>
      <c r="J3169" s="1">
        <f t="shared" si="148"/>
        <v>10</v>
      </c>
      <c r="K3169" s="1">
        <f t="shared" si="149"/>
        <v>24</v>
      </c>
    </row>
    <row r="3170" spans="1:11" hidden="1" x14ac:dyDescent="0.3">
      <c r="A3170" s="6">
        <v>43398</v>
      </c>
      <c r="B3170" s="1">
        <f t="shared" si="147"/>
        <v>2018</v>
      </c>
      <c r="C3170" s="7">
        <v>1936.41</v>
      </c>
      <c r="D3170" s="7">
        <v>1957.42</v>
      </c>
      <c r="E3170" s="7">
        <v>1908.35</v>
      </c>
      <c r="F3170" s="7">
        <v>1941.68</v>
      </c>
      <c r="G3170" s="8">
        <v>14531000</v>
      </c>
      <c r="H3170" s="8">
        <v>510631000000</v>
      </c>
      <c r="I3170" s="7">
        <v>-2.27</v>
      </c>
      <c r="J3170" s="1">
        <f t="shared" si="148"/>
        <v>10</v>
      </c>
      <c r="K3170" s="1">
        <f t="shared" si="149"/>
        <v>25</v>
      </c>
    </row>
    <row r="3171" spans="1:11" hidden="1" x14ac:dyDescent="0.3">
      <c r="A3171" s="6">
        <v>43399</v>
      </c>
      <c r="B3171" s="1">
        <f t="shared" si="147"/>
        <v>2018</v>
      </c>
      <c r="C3171" s="7">
        <v>1957.91</v>
      </c>
      <c r="D3171" s="7">
        <v>1958.23</v>
      </c>
      <c r="E3171" s="7">
        <v>1895.26</v>
      </c>
      <c r="F3171" s="7">
        <v>1935.33</v>
      </c>
      <c r="G3171" s="8">
        <v>14820100</v>
      </c>
      <c r="H3171" s="8">
        <v>523712000000</v>
      </c>
      <c r="I3171" s="7">
        <v>-0.33</v>
      </c>
      <c r="J3171" s="1">
        <f t="shared" si="148"/>
        <v>10</v>
      </c>
      <c r="K3171" s="1">
        <f t="shared" si="149"/>
        <v>26</v>
      </c>
    </row>
    <row r="3172" spans="1:11" hidden="1" x14ac:dyDescent="0.3">
      <c r="A3172" s="6">
        <v>43402</v>
      </c>
      <c r="B3172" s="1">
        <f t="shared" si="147"/>
        <v>2018</v>
      </c>
      <c r="C3172" s="7">
        <v>1942.48</v>
      </c>
      <c r="D3172" s="7">
        <v>1967.56</v>
      </c>
      <c r="E3172" s="7">
        <v>1891.67</v>
      </c>
      <c r="F3172" s="7">
        <v>1897.23</v>
      </c>
      <c r="G3172" s="8">
        <v>13584800</v>
      </c>
      <c r="H3172" s="8">
        <v>430890000000</v>
      </c>
      <c r="I3172" s="7">
        <v>-1.97</v>
      </c>
      <c r="J3172" s="1">
        <f t="shared" si="148"/>
        <v>10</v>
      </c>
      <c r="K3172" s="1">
        <f t="shared" si="149"/>
        <v>29</v>
      </c>
    </row>
    <row r="3173" spans="1:11" hidden="1" x14ac:dyDescent="0.3">
      <c r="A3173" s="6">
        <v>43403</v>
      </c>
      <c r="B3173" s="1">
        <f t="shared" si="147"/>
        <v>2018</v>
      </c>
      <c r="C3173" s="7">
        <v>1891.51</v>
      </c>
      <c r="D3173" s="7">
        <v>1975.05</v>
      </c>
      <c r="E3173" s="7">
        <v>1891.51</v>
      </c>
      <c r="F3173" s="7">
        <v>1967.37</v>
      </c>
      <c r="G3173" s="8">
        <v>16902100</v>
      </c>
      <c r="H3173" s="8">
        <v>585886000000</v>
      </c>
      <c r="I3173" s="7">
        <v>3.7</v>
      </c>
      <c r="J3173" s="1">
        <f t="shared" si="148"/>
        <v>10</v>
      </c>
      <c r="K3173" s="1">
        <f t="shared" si="149"/>
        <v>30</v>
      </c>
    </row>
    <row r="3174" spans="1:11" hidden="1" x14ac:dyDescent="0.3">
      <c r="A3174" s="6">
        <v>43404</v>
      </c>
      <c r="B3174" s="1">
        <f t="shared" si="147"/>
        <v>2018</v>
      </c>
      <c r="C3174" s="7">
        <v>1985.31</v>
      </c>
      <c r="D3174" s="7">
        <v>1986.72</v>
      </c>
      <c r="E3174" s="7">
        <v>1949.95</v>
      </c>
      <c r="F3174" s="7">
        <v>1971.91</v>
      </c>
      <c r="G3174" s="8">
        <v>14905900</v>
      </c>
      <c r="H3174" s="8">
        <v>472505000000</v>
      </c>
      <c r="I3174" s="7">
        <v>0.23</v>
      </c>
      <c r="J3174" s="1">
        <f t="shared" si="148"/>
        <v>10</v>
      </c>
      <c r="K3174" s="1">
        <f t="shared" si="149"/>
        <v>31</v>
      </c>
    </row>
    <row r="3175" spans="1:11" hidden="1" x14ac:dyDescent="0.3">
      <c r="A3175" s="6">
        <v>43405</v>
      </c>
      <c r="B3175" s="1">
        <f t="shared" si="147"/>
        <v>2018</v>
      </c>
      <c r="C3175" s="7">
        <v>1982.27</v>
      </c>
      <c r="D3175" s="7">
        <v>1998.99</v>
      </c>
      <c r="E3175" s="7">
        <v>1962.29</v>
      </c>
      <c r="F3175" s="7">
        <v>1963.87</v>
      </c>
      <c r="G3175" s="8">
        <v>11444400</v>
      </c>
      <c r="H3175" s="8">
        <v>349790000000</v>
      </c>
      <c r="I3175" s="7">
        <v>-0.41</v>
      </c>
      <c r="J3175" s="1">
        <f t="shared" si="148"/>
        <v>11</v>
      </c>
      <c r="K3175" s="1">
        <f t="shared" si="149"/>
        <v>1</v>
      </c>
    </row>
    <row r="3176" spans="1:11" hidden="1" x14ac:dyDescent="0.3">
      <c r="A3176" s="6">
        <v>43406</v>
      </c>
      <c r="B3176" s="1">
        <f t="shared" si="147"/>
        <v>2018</v>
      </c>
      <c r="C3176" s="7">
        <v>2003.26</v>
      </c>
      <c r="D3176" s="7">
        <v>2069</v>
      </c>
      <c r="E3176" s="7">
        <v>1994.9</v>
      </c>
      <c r="F3176" s="7">
        <v>2069</v>
      </c>
      <c r="G3176" s="8">
        <v>15025600</v>
      </c>
      <c r="H3176" s="8">
        <v>533210000000</v>
      </c>
      <c r="I3176" s="7">
        <v>5.35</v>
      </c>
      <c r="J3176" s="1">
        <f t="shared" si="148"/>
        <v>11</v>
      </c>
      <c r="K3176" s="1">
        <f t="shared" si="149"/>
        <v>2</v>
      </c>
    </row>
    <row r="3177" spans="1:11" hidden="1" x14ac:dyDescent="0.3">
      <c r="A3177" s="6">
        <v>43409</v>
      </c>
      <c r="B3177" s="1">
        <f t="shared" si="147"/>
        <v>2018</v>
      </c>
      <c r="C3177" s="7">
        <v>2036.9</v>
      </c>
      <c r="D3177" s="7">
        <v>2037</v>
      </c>
      <c r="E3177" s="7">
        <v>1998.85</v>
      </c>
      <c r="F3177" s="7">
        <v>2017.68</v>
      </c>
      <c r="G3177" s="8">
        <v>9529800</v>
      </c>
      <c r="H3177" s="8">
        <v>345060000000</v>
      </c>
      <c r="I3177" s="7">
        <v>-2.48</v>
      </c>
      <c r="J3177" s="1">
        <f t="shared" si="148"/>
        <v>11</v>
      </c>
      <c r="K3177" s="1">
        <f t="shared" si="149"/>
        <v>5</v>
      </c>
    </row>
    <row r="3178" spans="1:11" hidden="1" x14ac:dyDescent="0.3">
      <c r="A3178" s="6">
        <v>43410</v>
      </c>
      <c r="B3178" s="1">
        <f t="shared" si="147"/>
        <v>2018</v>
      </c>
      <c r="C3178" s="7">
        <v>2020.32</v>
      </c>
      <c r="D3178" s="7">
        <v>2020.7</v>
      </c>
      <c r="E3178" s="7">
        <v>1979.45</v>
      </c>
      <c r="F3178" s="7">
        <v>2004.87</v>
      </c>
      <c r="G3178" s="8">
        <v>8121000</v>
      </c>
      <c r="H3178" s="8">
        <v>270847000000</v>
      </c>
      <c r="I3178" s="7">
        <v>-0.63</v>
      </c>
      <c r="J3178" s="1">
        <f t="shared" si="148"/>
        <v>11</v>
      </c>
      <c r="K3178" s="1">
        <f t="shared" si="149"/>
        <v>6</v>
      </c>
    </row>
    <row r="3179" spans="1:11" hidden="1" x14ac:dyDescent="0.3">
      <c r="A3179" s="6">
        <v>43411</v>
      </c>
      <c r="B3179" s="1">
        <f t="shared" si="147"/>
        <v>2018</v>
      </c>
      <c r="C3179" s="7">
        <v>2009.83</v>
      </c>
      <c r="D3179" s="7">
        <v>2025.77</v>
      </c>
      <c r="E3179" s="7">
        <v>1955.62</v>
      </c>
      <c r="F3179" s="7">
        <v>1960.92</v>
      </c>
      <c r="G3179" s="8">
        <v>11963200</v>
      </c>
      <c r="H3179" s="8">
        <v>411338000000</v>
      </c>
      <c r="I3179" s="7">
        <v>-2.19</v>
      </c>
      <c r="J3179" s="1">
        <f t="shared" si="148"/>
        <v>11</v>
      </c>
      <c r="K3179" s="1">
        <f t="shared" si="149"/>
        <v>7</v>
      </c>
    </row>
    <row r="3180" spans="1:11" hidden="1" x14ac:dyDescent="0.3">
      <c r="A3180" s="6">
        <v>43412</v>
      </c>
      <c r="B3180" s="1">
        <f t="shared" si="147"/>
        <v>2018</v>
      </c>
      <c r="C3180" s="7">
        <v>1999.23</v>
      </c>
      <c r="D3180" s="7">
        <v>2012.19</v>
      </c>
      <c r="E3180" s="7">
        <v>1990.37</v>
      </c>
      <c r="F3180" s="7">
        <v>1997.37</v>
      </c>
      <c r="G3180" s="8">
        <v>11959400</v>
      </c>
      <c r="H3180" s="8">
        <v>415361000000</v>
      </c>
      <c r="I3180" s="7">
        <v>1.86</v>
      </c>
      <c r="J3180" s="1">
        <f t="shared" si="148"/>
        <v>11</v>
      </c>
      <c r="K3180" s="1">
        <f t="shared" si="149"/>
        <v>8</v>
      </c>
    </row>
    <row r="3181" spans="1:11" hidden="1" x14ac:dyDescent="0.3">
      <c r="A3181" s="6">
        <v>43413</v>
      </c>
      <c r="B3181" s="1">
        <f t="shared" si="147"/>
        <v>2018</v>
      </c>
      <c r="C3181" s="7">
        <v>1997.95</v>
      </c>
      <c r="D3181" s="7">
        <v>2023.34</v>
      </c>
      <c r="E3181" s="7">
        <v>1992.15</v>
      </c>
      <c r="F3181" s="7">
        <v>2017.65</v>
      </c>
      <c r="G3181" s="8">
        <v>12242800</v>
      </c>
      <c r="H3181" s="8">
        <v>382624000000</v>
      </c>
      <c r="I3181" s="7">
        <v>1.02</v>
      </c>
      <c r="J3181" s="1">
        <f t="shared" si="148"/>
        <v>11</v>
      </c>
      <c r="K3181" s="1">
        <f t="shared" si="149"/>
        <v>9</v>
      </c>
    </row>
    <row r="3182" spans="1:11" hidden="1" x14ac:dyDescent="0.3">
      <c r="A3182" s="6">
        <v>43416</v>
      </c>
      <c r="B3182" s="1">
        <f t="shared" si="147"/>
        <v>2018</v>
      </c>
      <c r="C3182" s="7">
        <v>1997.18</v>
      </c>
      <c r="D3182" s="7">
        <v>2035.41</v>
      </c>
      <c r="E3182" s="7">
        <v>1994.84</v>
      </c>
      <c r="F3182" s="7">
        <v>2023.69</v>
      </c>
      <c r="G3182" s="8">
        <v>12805900</v>
      </c>
      <c r="H3182" s="8">
        <v>412770000000</v>
      </c>
      <c r="I3182" s="7">
        <v>0.3</v>
      </c>
      <c r="J3182" s="1">
        <f t="shared" si="148"/>
        <v>11</v>
      </c>
      <c r="K3182" s="1">
        <f t="shared" si="149"/>
        <v>12</v>
      </c>
    </row>
    <row r="3183" spans="1:11" hidden="1" x14ac:dyDescent="0.3">
      <c r="A3183" s="6">
        <v>43417</v>
      </c>
      <c r="B3183" s="1">
        <f t="shared" si="147"/>
        <v>2018</v>
      </c>
      <c r="C3183" s="7">
        <v>1972.91</v>
      </c>
      <c r="D3183" s="7">
        <v>1974.57</v>
      </c>
      <c r="E3183" s="7">
        <v>1926.36</v>
      </c>
      <c r="F3183" s="7">
        <v>1968.5</v>
      </c>
      <c r="G3183" s="8">
        <v>13259100</v>
      </c>
      <c r="H3183" s="8">
        <v>495779000000</v>
      </c>
      <c r="I3183" s="7">
        <v>-2.73</v>
      </c>
      <c r="J3183" s="1">
        <f t="shared" si="148"/>
        <v>11</v>
      </c>
      <c r="K3183" s="1">
        <f t="shared" si="149"/>
        <v>13</v>
      </c>
    </row>
    <row r="3184" spans="1:11" hidden="1" x14ac:dyDescent="0.3">
      <c r="A3184" s="6">
        <v>43418</v>
      </c>
      <c r="B3184" s="1">
        <f t="shared" si="147"/>
        <v>2018</v>
      </c>
      <c r="C3184" s="7">
        <v>1969.19</v>
      </c>
      <c r="D3184" s="7">
        <v>1969.51</v>
      </c>
      <c r="E3184" s="7">
        <v>1936.98</v>
      </c>
      <c r="F3184" s="7">
        <v>1939.84</v>
      </c>
      <c r="G3184" s="8">
        <v>10255900</v>
      </c>
      <c r="H3184" s="8">
        <v>328258000000</v>
      </c>
      <c r="I3184" s="7">
        <v>-1.46</v>
      </c>
      <c r="J3184" s="1">
        <f t="shared" si="148"/>
        <v>11</v>
      </c>
      <c r="K3184" s="1">
        <f t="shared" si="149"/>
        <v>14</v>
      </c>
    </row>
    <row r="3185" spans="1:11" hidden="1" x14ac:dyDescent="0.3">
      <c r="A3185" s="6">
        <v>43419</v>
      </c>
      <c r="B3185" s="1">
        <f t="shared" si="147"/>
        <v>2018</v>
      </c>
      <c r="C3185" s="7">
        <v>1939.58</v>
      </c>
      <c r="D3185" s="7">
        <v>1979.63</v>
      </c>
      <c r="E3185" s="7">
        <v>1927.07</v>
      </c>
      <c r="F3185" s="7">
        <v>1979.55</v>
      </c>
      <c r="G3185" s="8">
        <v>7248100</v>
      </c>
      <c r="H3185" s="8">
        <v>214131000000</v>
      </c>
      <c r="I3185" s="7">
        <v>2.0499999999999998</v>
      </c>
      <c r="J3185" s="1">
        <f t="shared" si="148"/>
        <v>11</v>
      </c>
      <c r="K3185" s="1">
        <f t="shared" si="149"/>
        <v>15</v>
      </c>
    </row>
    <row r="3186" spans="1:11" hidden="1" x14ac:dyDescent="0.3">
      <c r="A3186" s="6">
        <v>43420</v>
      </c>
      <c r="B3186" s="1">
        <f t="shared" si="147"/>
        <v>2018</v>
      </c>
      <c r="C3186" s="7">
        <v>1990.6</v>
      </c>
      <c r="D3186" s="7">
        <v>1997.09</v>
      </c>
      <c r="E3186" s="7">
        <v>1961.1</v>
      </c>
      <c r="F3186" s="7">
        <v>1970.85</v>
      </c>
      <c r="G3186" s="8">
        <v>8780400</v>
      </c>
      <c r="H3186" s="8">
        <v>311050000000</v>
      </c>
      <c r="I3186" s="7">
        <v>-0.44</v>
      </c>
      <c r="J3186" s="1">
        <f t="shared" si="148"/>
        <v>11</v>
      </c>
      <c r="K3186" s="1">
        <f t="shared" si="149"/>
        <v>16</v>
      </c>
    </row>
    <row r="3187" spans="1:11" hidden="1" x14ac:dyDescent="0.3">
      <c r="A3187" s="6">
        <v>43423</v>
      </c>
      <c r="B3187" s="1">
        <f t="shared" si="147"/>
        <v>2018</v>
      </c>
      <c r="C3187" s="7">
        <v>1959.34</v>
      </c>
      <c r="D3187" s="7">
        <v>1982.67</v>
      </c>
      <c r="E3187" s="7">
        <v>1949.27</v>
      </c>
      <c r="F3187" s="7">
        <v>1966.8</v>
      </c>
      <c r="G3187" s="8">
        <v>8832600</v>
      </c>
      <c r="H3187" s="8">
        <v>268421000000</v>
      </c>
      <c r="I3187" s="7">
        <v>-0.21</v>
      </c>
      <c r="J3187" s="1">
        <f t="shared" si="148"/>
        <v>11</v>
      </c>
      <c r="K3187" s="1">
        <f t="shared" si="149"/>
        <v>19</v>
      </c>
    </row>
    <row r="3188" spans="1:11" hidden="1" x14ac:dyDescent="0.3">
      <c r="A3188" s="6">
        <v>43424</v>
      </c>
      <c r="B3188" s="1">
        <f t="shared" si="147"/>
        <v>2018</v>
      </c>
      <c r="C3188" s="7">
        <v>1917.75</v>
      </c>
      <c r="D3188" s="7">
        <v>1926.46</v>
      </c>
      <c r="E3188" s="7">
        <v>1886.24</v>
      </c>
      <c r="F3188" s="7">
        <v>1889.17</v>
      </c>
      <c r="G3188" s="8">
        <v>11886100</v>
      </c>
      <c r="H3188" s="8">
        <v>359033000000</v>
      </c>
      <c r="I3188" s="7">
        <v>-3.95</v>
      </c>
      <c r="J3188" s="1">
        <f t="shared" si="148"/>
        <v>11</v>
      </c>
      <c r="K3188" s="1">
        <f t="shared" si="149"/>
        <v>20</v>
      </c>
    </row>
    <row r="3189" spans="1:11" hidden="1" x14ac:dyDescent="0.3">
      <c r="A3189" s="6">
        <v>43425</v>
      </c>
      <c r="B3189" s="1">
        <f t="shared" si="147"/>
        <v>2018</v>
      </c>
      <c r="C3189" s="7">
        <v>1859.98</v>
      </c>
      <c r="D3189" s="7">
        <v>1909.51</v>
      </c>
      <c r="E3189" s="7">
        <v>1854.16</v>
      </c>
      <c r="F3189" s="7">
        <v>1908.96</v>
      </c>
      <c r="G3189" s="8">
        <v>10108200</v>
      </c>
      <c r="H3189" s="8">
        <v>318226000000</v>
      </c>
      <c r="I3189" s="7">
        <v>1.05</v>
      </c>
      <c r="J3189" s="1">
        <f t="shared" si="148"/>
        <v>11</v>
      </c>
      <c r="K3189" s="1">
        <f t="shared" si="149"/>
        <v>21</v>
      </c>
    </row>
    <row r="3190" spans="1:11" hidden="1" x14ac:dyDescent="0.3">
      <c r="A3190" s="6">
        <v>43426</v>
      </c>
      <c r="B3190" s="1">
        <f t="shared" si="147"/>
        <v>2018</v>
      </c>
      <c r="C3190" s="7">
        <v>1910.43</v>
      </c>
      <c r="D3190" s="7">
        <v>1917.54</v>
      </c>
      <c r="E3190" s="7">
        <v>1893.91</v>
      </c>
      <c r="F3190" s="7">
        <v>1897.93</v>
      </c>
      <c r="G3190" s="8">
        <v>7920300</v>
      </c>
      <c r="H3190" s="8">
        <v>221967000000</v>
      </c>
      <c r="I3190" s="7">
        <v>-0.57999999999999996</v>
      </c>
      <c r="J3190" s="1">
        <f t="shared" si="148"/>
        <v>11</v>
      </c>
      <c r="K3190" s="1">
        <f t="shared" si="149"/>
        <v>22</v>
      </c>
    </row>
    <row r="3191" spans="1:11" hidden="1" x14ac:dyDescent="0.3">
      <c r="A3191" s="6">
        <v>43427</v>
      </c>
      <c r="B3191" s="1">
        <f t="shared" si="147"/>
        <v>2018</v>
      </c>
      <c r="C3191" s="7">
        <v>1907.61</v>
      </c>
      <c r="D3191" s="7">
        <v>1911.6</v>
      </c>
      <c r="E3191" s="7">
        <v>1882.34</v>
      </c>
      <c r="F3191" s="7">
        <v>1885.53</v>
      </c>
      <c r="G3191" s="8">
        <v>6048800</v>
      </c>
      <c r="H3191" s="8">
        <v>172459000000</v>
      </c>
      <c r="I3191" s="7">
        <v>-0.65</v>
      </c>
      <c r="J3191" s="1">
        <f t="shared" si="148"/>
        <v>11</v>
      </c>
      <c r="K3191" s="1">
        <f t="shared" si="149"/>
        <v>23</v>
      </c>
    </row>
    <row r="3192" spans="1:11" hidden="1" x14ac:dyDescent="0.3">
      <c r="A3192" s="6">
        <v>43430</v>
      </c>
      <c r="B3192" s="1">
        <f t="shared" si="147"/>
        <v>2018</v>
      </c>
      <c r="C3192" s="7">
        <v>1884.31</v>
      </c>
      <c r="D3192" s="7">
        <v>1925.68</v>
      </c>
      <c r="E3192" s="7">
        <v>1884.3</v>
      </c>
      <c r="F3192" s="7">
        <v>1912.55</v>
      </c>
      <c r="G3192" s="8">
        <v>8035500</v>
      </c>
      <c r="H3192" s="8">
        <v>259861000000</v>
      </c>
      <c r="I3192" s="7">
        <v>1.43</v>
      </c>
      <c r="J3192" s="1">
        <f t="shared" si="148"/>
        <v>11</v>
      </c>
      <c r="K3192" s="1">
        <f t="shared" si="149"/>
        <v>26</v>
      </c>
    </row>
    <row r="3193" spans="1:11" hidden="1" x14ac:dyDescent="0.3">
      <c r="A3193" s="6">
        <v>43431</v>
      </c>
      <c r="B3193" s="1">
        <f t="shared" si="147"/>
        <v>2018</v>
      </c>
      <c r="C3193" s="7">
        <v>1922.32</v>
      </c>
      <c r="D3193" s="7">
        <v>1927.51</v>
      </c>
      <c r="E3193" s="7">
        <v>1899.6</v>
      </c>
      <c r="F3193" s="7">
        <v>1923.25</v>
      </c>
      <c r="G3193" s="8">
        <v>7598400</v>
      </c>
      <c r="H3193" s="8">
        <v>242352000000</v>
      </c>
      <c r="I3193" s="7">
        <v>0.56000000000000005</v>
      </c>
      <c r="J3193" s="1">
        <f t="shared" si="148"/>
        <v>11</v>
      </c>
      <c r="K3193" s="1">
        <f t="shared" si="149"/>
        <v>27</v>
      </c>
    </row>
    <row r="3194" spans="1:11" hidden="1" x14ac:dyDescent="0.3">
      <c r="A3194" s="6">
        <v>43432</v>
      </c>
      <c r="B3194" s="1">
        <f t="shared" si="147"/>
        <v>2018</v>
      </c>
      <c r="C3194" s="7">
        <v>1926.68</v>
      </c>
      <c r="D3194" s="7">
        <v>1956.47</v>
      </c>
      <c r="E3194" s="7">
        <v>1922.07</v>
      </c>
      <c r="F3194" s="7">
        <v>1955.52</v>
      </c>
      <c r="G3194" s="8">
        <v>10222300</v>
      </c>
      <c r="H3194" s="8">
        <v>287922000000</v>
      </c>
      <c r="I3194" s="7">
        <v>1.68</v>
      </c>
      <c r="J3194" s="1">
        <f t="shared" si="148"/>
        <v>11</v>
      </c>
      <c r="K3194" s="1">
        <f t="shared" si="149"/>
        <v>28</v>
      </c>
    </row>
    <row r="3195" spans="1:11" hidden="1" x14ac:dyDescent="0.3">
      <c r="A3195" s="6">
        <v>43433</v>
      </c>
      <c r="B3195" s="1">
        <f t="shared" si="147"/>
        <v>2018</v>
      </c>
      <c r="C3195" s="7">
        <v>1986.05</v>
      </c>
      <c r="D3195" s="7">
        <v>1991.36</v>
      </c>
      <c r="E3195" s="7">
        <v>1939.87</v>
      </c>
      <c r="F3195" s="7">
        <v>1941.15</v>
      </c>
      <c r="G3195" s="8">
        <v>20246600</v>
      </c>
      <c r="H3195" s="8">
        <v>458255000000</v>
      </c>
      <c r="I3195" s="7">
        <v>-0.73</v>
      </c>
      <c r="J3195" s="1">
        <f t="shared" si="148"/>
        <v>11</v>
      </c>
      <c r="K3195" s="1">
        <f t="shared" si="149"/>
        <v>29</v>
      </c>
    </row>
    <row r="3196" spans="1:11" hidden="1" x14ac:dyDescent="0.3">
      <c r="A3196" s="6">
        <v>43434</v>
      </c>
      <c r="B3196" s="1">
        <f t="shared" si="147"/>
        <v>2018</v>
      </c>
      <c r="C3196" s="7">
        <v>1939.29</v>
      </c>
      <c r="D3196" s="7">
        <v>1943.13</v>
      </c>
      <c r="E3196" s="7">
        <v>1911.97</v>
      </c>
      <c r="F3196" s="7">
        <v>1922.28</v>
      </c>
      <c r="G3196" s="8">
        <v>18388100</v>
      </c>
      <c r="H3196" s="8">
        <v>452027000000</v>
      </c>
      <c r="I3196" s="7">
        <v>-0.97</v>
      </c>
      <c r="J3196" s="1">
        <f t="shared" si="148"/>
        <v>11</v>
      </c>
      <c r="K3196" s="1">
        <f t="shared" si="149"/>
        <v>30</v>
      </c>
    </row>
    <row r="3197" spans="1:11" hidden="1" x14ac:dyDescent="0.3">
      <c r="A3197" s="6">
        <v>43437</v>
      </c>
      <c r="B3197" s="1">
        <f t="shared" si="147"/>
        <v>2018</v>
      </c>
      <c r="C3197" s="7">
        <v>1953.78</v>
      </c>
      <c r="D3197" s="7">
        <v>1967.8</v>
      </c>
      <c r="E3197" s="7">
        <v>1940.26</v>
      </c>
      <c r="F3197" s="7">
        <v>1965.06</v>
      </c>
      <c r="G3197" s="8">
        <v>11456400</v>
      </c>
      <c r="H3197" s="8">
        <v>303028000000</v>
      </c>
      <c r="I3197" s="7">
        <v>2.23</v>
      </c>
      <c r="J3197" s="1">
        <f t="shared" si="148"/>
        <v>12</v>
      </c>
      <c r="K3197" s="1">
        <f t="shared" si="149"/>
        <v>3</v>
      </c>
    </row>
    <row r="3198" spans="1:11" hidden="1" x14ac:dyDescent="0.3">
      <c r="A3198" s="6">
        <v>43438</v>
      </c>
      <c r="B3198" s="1">
        <f t="shared" si="147"/>
        <v>2018</v>
      </c>
      <c r="C3198" s="7">
        <v>1958.77</v>
      </c>
      <c r="D3198" s="7">
        <v>1959.7</v>
      </c>
      <c r="E3198" s="7">
        <v>1924.74</v>
      </c>
      <c r="F3198" s="7">
        <v>1933.41</v>
      </c>
      <c r="G3198" s="8">
        <v>7613100</v>
      </c>
      <c r="H3198" s="8">
        <v>298191000000</v>
      </c>
      <c r="I3198" s="7">
        <v>-1.61</v>
      </c>
      <c r="J3198" s="1">
        <f t="shared" si="148"/>
        <v>12</v>
      </c>
      <c r="K3198" s="1">
        <f t="shared" si="149"/>
        <v>4</v>
      </c>
    </row>
    <row r="3199" spans="1:11" hidden="1" x14ac:dyDescent="0.3">
      <c r="A3199" s="6">
        <v>43439</v>
      </c>
      <c r="B3199" s="1">
        <f t="shared" si="147"/>
        <v>2018</v>
      </c>
      <c r="C3199" s="7">
        <v>1889.69</v>
      </c>
      <c r="D3199" s="7">
        <v>1923.25</v>
      </c>
      <c r="E3199" s="7">
        <v>1887.5</v>
      </c>
      <c r="F3199" s="7">
        <v>1907.55</v>
      </c>
      <c r="G3199" s="8">
        <v>7772700</v>
      </c>
      <c r="H3199" s="8">
        <v>277707000000</v>
      </c>
      <c r="I3199" s="7">
        <v>-1.34</v>
      </c>
      <c r="J3199" s="1">
        <f t="shared" si="148"/>
        <v>12</v>
      </c>
      <c r="K3199" s="1">
        <f t="shared" si="149"/>
        <v>5</v>
      </c>
    </row>
    <row r="3200" spans="1:11" hidden="1" x14ac:dyDescent="0.3">
      <c r="A3200" s="6">
        <v>43440</v>
      </c>
      <c r="B3200" s="1">
        <f t="shared" si="147"/>
        <v>2018</v>
      </c>
      <c r="C3200" s="7">
        <v>1899.8</v>
      </c>
      <c r="D3200" s="7">
        <v>1901.91</v>
      </c>
      <c r="E3200" s="7">
        <v>1841.39</v>
      </c>
      <c r="F3200" s="7">
        <v>1846.43</v>
      </c>
      <c r="G3200" s="8">
        <v>10437100</v>
      </c>
      <c r="H3200" s="8">
        <v>360841000000</v>
      </c>
      <c r="I3200" s="7">
        <v>-3.2</v>
      </c>
      <c r="J3200" s="1">
        <f t="shared" si="148"/>
        <v>12</v>
      </c>
      <c r="K3200" s="1">
        <f t="shared" si="149"/>
        <v>6</v>
      </c>
    </row>
    <row r="3201" spans="1:11" hidden="1" x14ac:dyDescent="0.3">
      <c r="A3201" s="6">
        <v>43441</v>
      </c>
      <c r="B3201" s="1">
        <f t="shared" si="147"/>
        <v>2018</v>
      </c>
      <c r="C3201" s="7">
        <v>1864.29</v>
      </c>
      <c r="D3201" s="7">
        <v>1871.04</v>
      </c>
      <c r="E3201" s="7">
        <v>1840.01</v>
      </c>
      <c r="F3201" s="7">
        <v>1852.07</v>
      </c>
      <c r="G3201" s="8">
        <v>6974700</v>
      </c>
      <c r="H3201" s="8">
        <v>245769000000</v>
      </c>
      <c r="I3201" s="7">
        <v>0.31</v>
      </c>
      <c r="J3201" s="1">
        <f t="shared" si="148"/>
        <v>12</v>
      </c>
      <c r="K3201" s="1">
        <f t="shared" si="149"/>
        <v>7</v>
      </c>
    </row>
    <row r="3202" spans="1:11" hidden="1" x14ac:dyDescent="0.3">
      <c r="A3202" s="6">
        <v>43444</v>
      </c>
      <c r="B3202" s="1">
        <f t="shared" ref="B3202:B3265" si="150">YEAR(A3202)</f>
        <v>2018</v>
      </c>
      <c r="C3202" s="7">
        <v>1815.57</v>
      </c>
      <c r="D3202" s="7">
        <v>1822.06</v>
      </c>
      <c r="E3202" s="7">
        <v>1776.24</v>
      </c>
      <c r="F3202" s="7">
        <v>1780.44</v>
      </c>
      <c r="G3202" s="8">
        <v>8781900</v>
      </c>
      <c r="H3202" s="8">
        <v>234207000000</v>
      </c>
      <c r="I3202" s="7">
        <v>-3.87</v>
      </c>
      <c r="J3202" s="1">
        <f t="shared" si="148"/>
        <v>12</v>
      </c>
      <c r="K3202" s="1">
        <f t="shared" si="149"/>
        <v>10</v>
      </c>
    </row>
    <row r="3203" spans="1:11" hidden="1" x14ac:dyDescent="0.3">
      <c r="A3203" s="6">
        <v>43445</v>
      </c>
      <c r="B3203" s="1">
        <f t="shared" si="150"/>
        <v>2018</v>
      </c>
      <c r="C3203" s="7">
        <v>1796.6</v>
      </c>
      <c r="D3203" s="7">
        <v>1802.11</v>
      </c>
      <c r="E3203" s="7">
        <v>1777.27</v>
      </c>
      <c r="F3203" s="7">
        <v>1778.04</v>
      </c>
      <c r="G3203" s="8">
        <v>6629900</v>
      </c>
      <c r="H3203" s="8">
        <v>219848000000</v>
      </c>
      <c r="I3203" s="7">
        <v>-0.13</v>
      </c>
      <c r="J3203" s="1">
        <f t="shared" ref="J3203:J3266" si="151">MONTH(A3203)</f>
        <v>12</v>
      </c>
      <c r="K3203" s="1">
        <f t="shared" ref="K3203:K3266" si="152">DAY(A3203)</f>
        <v>11</v>
      </c>
    </row>
    <row r="3204" spans="1:11" hidden="1" x14ac:dyDescent="0.3">
      <c r="A3204" s="6">
        <v>43446</v>
      </c>
      <c r="B3204" s="1">
        <f t="shared" si="150"/>
        <v>2018</v>
      </c>
      <c r="C3204" s="7">
        <v>1786.57</v>
      </c>
      <c r="D3204" s="7">
        <v>1822.76</v>
      </c>
      <c r="E3204" s="7">
        <v>1785.28</v>
      </c>
      <c r="F3204" s="7">
        <v>1820.67</v>
      </c>
      <c r="G3204" s="8">
        <v>6723800</v>
      </c>
      <c r="H3204" s="8">
        <v>248845000000</v>
      </c>
      <c r="I3204" s="7">
        <v>2.4</v>
      </c>
      <c r="J3204" s="1">
        <f t="shared" si="151"/>
        <v>12</v>
      </c>
      <c r="K3204" s="1">
        <f t="shared" si="152"/>
        <v>12</v>
      </c>
    </row>
    <row r="3205" spans="1:11" hidden="1" x14ac:dyDescent="0.3">
      <c r="A3205" s="6">
        <v>43447</v>
      </c>
      <c r="B3205" s="1">
        <f t="shared" si="150"/>
        <v>2018</v>
      </c>
      <c r="C3205" s="7">
        <v>1821.97</v>
      </c>
      <c r="D3205" s="7">
        <v>1843</v>
      </c>
      <c r="E3205" s="7">
        <v>1814.39</v>
      </c>
      <c r="F3205" s="7">
        <v>1841.99</v>
      </c>
      <c r="G3205" s="8">
        <v>10046400</v>
      </c>
      <c r="H3205" s="8">
        <v>374178000000</v>
      </c>
      <c r="I3205" s="7">
        <v>1.17</v>
      </c>
      <c r="J3205" s="1">
        <f t="shared" si="151"/>
        <v>12</v>
      </c>
      <c r="K3205" s="1">
        <f t="shared" si="152"/>
        <v>13</v>
      </c>
    </row>
    <row r="3206" spans="1:11" hidden="1" x14ac:dyDescent="0.3">
      <c r="A3206" s="6">
        <v>43448</v>
      </c>
      <c r="B3206" s="1">
        <f t="shared" si="150"/>
        <v>2018</v>
      </c>
      <c r="C3206" s="7">
        <v>1838.07</v>
      </c>
      <c r="D3206" s="7">
        <v>1839.16</v>
      </c>
      <c r="E3206" s="7">
        <v>1764.15</v>
      </c>
      <c r="F3206" s="7">
        <v>1770.17</v>
      </c>
      <c r="G3206" s="8">
        <v>10802400</v>
      </c>
      <c r="H3206" s="8">
        <v>426944000000</v>
      </c>
      <c r="I3206" s="7">
        <v>-3.9</v>
      </c>
      <c r="J3206" s="1">
        <f t="shared" si="151"/>
        <v>12</v>
      </c>
      <c r="K3206" s="1">
        <f t="shared" si="152"/>
        <v>14</v>
      </c>
    </row>
    <row r="3207" spans="1:11" hidden="1" x14ac:dyDescent="0.3">
      <c r="A3207" s="6">
        <v>43451</v>
      </c>
      <c r="B3207" s="1">
        <f t="shared" si="150"/>
        <v>2018</v>
      </c>
      <c r="C3207" s="7">
        <v>1766.93</v>
      </c>
      <c r="D3207" s="7">
        <v>1776.83</v>
      </c>
      <c r="E3207" s="7">
        <v>1754.21</v>
      </c>
      <c r="F3207" s="7">
        <v>1769.92</v>
      </c>
      <c r="G3207" s="8">
        <v>6935100</v>
      </c>
      <c r="H3207" s="8">
        <v>220232000000</v>
      </c>
      <c r="I3207" s="7">
        <v>-0.01</v>
      </c>
      <c r="J3207" s="1">
        <f t="shared" si="151"/>
        <v>12</v>
      </c>
      <c r="K3207" s="1">
        <f t="shared" si="152"/>
        <v>17</v>
      </c>
    </row>
    <row r="3208" spans="1:11" hidden="1" x14ac:dyDescent="0.3">
      <c r="A3208" s="6">
        <v>43452</v>
      </c>
      <c r="B3208" s="1">
        <f t="shared" si="150"/>
        <v>2018</v>
      </c>
      <c r="C3208" s="7">
        <v>1745.16</v>
      </c>
      <c r="D3208" s="7">
        <v>1752.99</v>
      </c>
      <c r="E3208" s="7">
        <v>1731.24</v>
      </c>
      <c r="F3208" s="7">
        <v>1736.55</v>
      </c>
      <c r="G3208" s="8">
        <v>7253100</v>
      </c>
      <c r="H3208" s="8">
        <v>248497000000</v>
      </c>
      <c r="I3208" s="7">
        <v>-1.89</v>
      </c>
      <c r="J3208" s="1">
        <f t="shared" si="151"/>
        <v>12</v>
      </c>
      <c r="K3208" s="1">
        <f t="shared" si="152"/>
        <v>18</v>
      </c>
    </row>
    <row r="3209" spans="1:11" hidden="1" x14ac:dyDescent="0.3">
      <c r="A3209" s="6">
        <v>43453</v>
      </c>
      <c r="B3209" s="1">
        <f t="shared" si="150"/>
        <v>2018</v>
      </c>
      <c r="C3209" s="7">
        <v>1738.54</v>
      </c>
      <c r="D3209" s="7">
        <v>1757.67</v>
      </c>
      <c r="E3209" s="7">
        <v>1727.24</v>
      </c>
      <c r="F3209" s="7">
        <v>1749.93</v>
      </c>
      <c r="G3209" s="8">
        <v>7964300</v>
      </c>
      <c r="H3209" s="8">
        <v>275944000000</v>
      </c>
      <c r="I3209" s="7">
        <v>0.77</v>
      </c>
      <c r="J3209" s="1">
        <f t="shared" si="151"/>
        <v>12</v>
      </c>
      <c r="K3209" s="1">
        <f t="shared" si="152"/>
        <v>19</v>
      </c>
    </row>
    <row r="3210" spans="1:11" hidden="1" x14ac:dyDescent="0.3">
      <c r="A3210" s="6">
        <v>43454</v>
      </c>
      <c r="B3210" s="1">
        <f t="shared" si="150"/>
        <v>2018</v>
      </c>
      <c r="C3210" s="7">
        <v>1726.38</v>
      </c>
      <c r="D3210" s="7">
        <v>1729.01</v>
      </c>
      <c r="E3210" s="7">
        <v>1701.93</v>
      </c>
      <c r="F3210" s="7">
        <v>1709.81</v>
      </c>
      <c r="G3210" s="8">
        <v>10711300</v>
      </c>
      <c r="H3210" s="8">
        <v>353296000000</v>
      </c>
      <c r="I3210" s="7">
        <v>-2.29</v>
      </c>
      <c r="J3210" s="1">
        <f t="shared" si="151"/>
        <v>12</v>
      </c>
      <c r="K3210" s="1">
        <f t="shared" si="152"/>
        <v>20</v>
      </c>
    </row>
    <row r="3211" spans="1:11" hidden="1" x14ac:dyDescent="0.3">
      <c r="A3211" s="6">
        <v>43455</v>
      </c>
      <c r="B3211" s="1">
        <f t="shared" si="150"/>
        <v>2018</v>
      </c>
      <c r="C3211" s="7">
        <v>1704.25</v>
      </c>
      <c r="D3211" s="7">
        <v>1739.76</v>
      </c>
      <c r="E3211" s="7">
        <v>1701.22</v>
      </c>
      <c r="F3211" s="7">
        <v>1731.84</v>
      </c>
      <c r="G3211" s="8">
        <v>8073100</v>
      </c>
      <c r="H3211" s="8">
        <v>291963000000</v>
      </c>
      <c r="I3211" s="7">
        <v>1.29</v>
      </c>
      <c r="J3211" s="1">
        <f t="shared" si="151"/>
        <v>12</v>
      </c>
      <c r="K3211" s="1">
        <f t="shared" si="152"/>
        <v>21</v>
      </c>
    </row>
    <row r="3212" spans="1:11" hidden="1" x14ac:dyDescent="0.3">
      <c r="A3212" s="6">
        <v>43458</v>
      </c>
      <c r="B3212" s="1">
        <f t="shared" si="150"/>
        <v>2018</v>
      </c>
      <c r="C3212" s="7">
        <v>1724.37</v>
      </c>
      <c r="D3212" s="7">
        <v>1750.46</v>
      </c>
      <c r="E3212" s="7">
        <v>1719.44</v>
      </c>
      <c r="F3212" s="7">
        <v>1745.97</v>
      </c>
      <c r="G3212" s="8">
        <v>5737800</v>
      </c>
      <c r="H3212" s="8">
        <v>179637000000</v>
      </c>
      <c r="I3212" s="7">
        <v>0.82</v>
      </c>
      <c r="J3212" s="1">
        <f t="shared" si="151"/>
        <v>12</v>
      </c>
      <c r="K3212" s="1">
        <f t="shared" si="152"/>
        <v>24</v>
      </c>
    </row>
    <row r="3213" spans="1:11" hidden="1" x14ac:dyDescent="0.3">
      <c r="A3213" s="6">
        <v>43460</v>
      </c>
      <c r="B3213" s="1">
        <f t="shared" si="150"/>
        <v>2018</v>
      </c>
      <c r="C3213" s="7">
        <v>1721.23</v>
      </c>
      <c r="D3213" s="7">
        <v>1734.22</v>
      </c>
      <c r="E3213" s="7">
        <v>1703.25</v>
      </c>
      <c r="F3213" s="7">
        <v>1713.09</v>
      </c>
      <c r="G3213" s="8">
        <v>7853000</v>
      </c>
      <c r="H3213" s="8">
        <v>222311000000</v>
      </c>
      <c r="I3213" s="7">
        <v>-1.88</v>
      </c>
      <c r="J3213" s="1">
        <f t="shared" si="151"/>
        <v>12</v>
      </c>
      <c r="K3213" s="1">
        <f t="shared" si="152"/>
        <v>26</v>
      </c>
    </row>
    <row r="3214" spans="1:11" hidden="1" x14ac:dyDescent="0.3">
      <c r="A3214" s="6">
        <v>43461</v>
      </c>
      <c r="B3214" s="1">
        <f t="shared" si="150"/>
        <v>2018</v>
      </c>
      <c r="C3214" s="7">
        <v>1746.01</v>
      </c>
      <c r="D3214" s="7">
        <v>1746.01</v>
      </c>
      <c r="E3214" s="7">
        <v>1721.39</v>
      </c>
      <c r="F3214" s="7">
        <v>1736.19</v>
      </c>
      <c r="G3214" s="8">
        <v>6875800</v>
      </c>
      <c r="H3214" s="8">
        <v>241698000000</v>
      </c>
      <c r="I3214" s="7">
        <v>1.35</v>
      </c>
      <c r="J3214" s="1">
        <f t="shared" si="151"/>
        <v>12</v>
      </c>
      <c r="K3214" s="1">
        <f t="shared" si="152"/>
        <v>27</v>
      </c>
    </row>
    <row r="3215" spans="1:11" hidden="1" x14ac:dyDescent="0.3">
      <c r="A3215" s="6">
        <v>43462</v>
      </c>
      <c r="B3215" s="1">
        <f t="shared" si="150"/>
        <v>2018</v>
      </c>
      <c r="C3215" s="7">
        <v>1743.21</v>
      </c>
      <c r="D3215" s="7">
        <v>1761.04</v>
      </c>
      <c r="E3215" s="7">
        <v>1738.61</v>
      </c>
      <c r="F3215" s="7">
        <v>1749.01</v>
      </c>
      <c r="G3215" s="8">
        <v>5567500</v>
      </c>
      <c r="H3215" s="8">
        <v>163302000000</v>
      </c>
      <c r="I3215" s="7">
        <v>0.74</v>
      </c>
      <c r="J3215" s="1">
        <f t="shared" si="151"/>
        <v>12</v>
      </c>
      <c r="K3215" s="1">
        <f t="shared" si="152"/>
        <v>28</v>
      </c>
    </row>
    <row r="3216" spans="1:11" hidden="1" x14ac:dyDescent="0.3">
      <c r="A3216" s="6">
        <v>43467</v>
      </c>
      <c r="B3216" s="1">
        <f t="shared" si="150"/>
        <v>2019</v>
      </c>
      <c r="C3216" s="7">
        <v>1759.34</v>
      </c>
      <c r="D3216" s="7">
        <v>1766.84</v>
      </c>
      <c r="E3216" s="7">
        <v>1723.9</v>
      </c>
      <c r="F3216" s="7">
        <v>1727.08</v>
      </c>
      <c r="G3216" s="8">
        <v>6704600</v>
      </c>
      <c r="H3216" s="8">
        <v>190794000000</v>
      </c>
      <c r="I3216" s="7">
        <v>-1.25</v>
      </c>
      <c r="J3216" s="1">
        <f t="shared" si="151"/>
        <v>1</v>
      </c>
      <c r="K3216" s="1">
        <f t="shared" si="152"/>
        <v>2</v>
      </c>
    </row>
    <row r="3217" spans="1:11" hidden="1" x14ac:dyDescent="0.3">
      <c r="A3217" s="6">
        <v>43468</v>
      </c>
      <c r="B3217" s="1">
        <f t="shared" si="150"/>
        <v>2019</v>
      </c>
      <c r="C3217" s="7">
        <v>1724.44</v>
      </c>
      <c r="D3217" s="7">
        <v>1724.86</v>
      </c>
      <c r="E3217" s="7">
        <v>1656.89</v>
      </c>
      <c r="F3217" s="7">
        <v>1657.07</v>
      </c>
      <c r="G3217" s="8">
        <v>10018300</v>
      </c>
      <c r="H3217" s="8">
        <v>284195000000</v>
      </c>
      <c r="I3217" s="7">
        <v>-4.05</v>
      </c>
      <c r="J3217" s="1">
        <f t="shared" si="151"/>
        <v>1</v>
      </c>
      <c r="K3217" s="1">
        <f t="shared" si="152"/>
        <v>3</v>
      </c>
    </row>
    <row r="3218" spans="1:11" hidden="1" x14ac:dyDescent="0.3">
      <c r="A3218" s="6">
        <v>43469</v>
      </c>
      <c r="B3218" s="1">
        <f t="shared" si="150"/>
        <v>2019</v>
      </c>
      <c r="C3218" s="7">
        <v>1653.14</v>
      </c>
      <c r="D3218" s="7">
        <v>1658.26</v>
      </c>
      <c r="E3218" s="7">
        <v>1592.64</v>
      </c>
      <c r="F3218" s="7">
        <v>1628.49</v>
      </c>
      <c r="G3218" s="8">
        <v>11084000</v>
      </c>
      <c r="H3218" s="8">
        <v>307272000000</v>
      </c>
      <c r="I3218" s="7">
        <v>-1.72</v>
      </c>
      <c r="J3218" s="1">
        <f t="shared" si="151"/>
        <v>1</v>
      </c>
      <c r="K3218" s="1">
        <f t="shared" si="152"/>
        <v>4</v>
      </c>
    </row>
    <row r="3219" spans="1:11" hidden="1" x14ac:dyDescent="0.3">
      <c r="A3219" s="6">
        <v>43472</v>
      </c>
      <c r="B3219" s="1">
        <f t="shared" si="150"/>
        <v>2019</v>
      </c>
      <c r="C3219" s="7">
        <v>1649.64</v>
      </c>
      <c r="D3219" s="7">
        <v>1668.3</v>
      </c>
      <c r="E3219" s="7">
        <v>1644.29</v>
      </c>
      <c r="F3219" s="7">
        <v>1659.55</v>
      </c>
      <c r="G3219" s="8">
        <v>7551900</v>
      </c>
      <c r="H3219" s="8">
        <v>208872000000</v>
      </c>
      <c r="I3219" s="7">
        <v>1.91</v>
      </c>
      <c r="J3219" s="1">
        <f t="shared" si="151"/>
        <v>1</v>
      </c>
      <c r="K3219" s="1">
        <f t="shared" si="152"/>
        <v>7</v>
      </c>
    </row>
    <row r="3220" spans="1:11" hidden="1" x14ac:dyDescent="0.3">
      <c r="A3220" s="6">
        <v>43473</v>
      </c>
      <c r="B3220" s="1">
        <f t="shared" si="150"/>
        <v>2019</v>
      </c>
      <c r="C3220" s="7">
        <v>1655.53</v>
      </c>
      <c r="D3220" s="7">
        <v>1683.19</v>
      </c>
      <c r="E3220" s="7">
        <v>1650.85</v>
      </c>
      <c r="F3220" s="7">
        <v>1661.54</v>
      </c>
      <c r="G3220" s="8">
        <v>8492200</v>
      </c>
      <c r="H3220" s="8">
        <v>258169000000</v>
      </c>
      <c r="I3220" s="7">
        <v>0.12</v>
      </c>
      <c r="J3220" s="1">
        <f t="shared" si="151"/>
        <v>1</v>
      </c>
      <c r="K3220" s="1">
        <f t="shared" si="152"/>
        <v>8</v>
      </c>
    </row>
    <row r="3221" spans="1:11" hidden="1" x14ac:dyDescent="0.3">
      <c r="A3221" s="6">
        <v>43474</v>
      </c>
      <c r="B3221" s="1">
        <f t="shared" si="150"/>
        <v>2019</v>
      </c>
      <c r="C3221" s="7">
        <v>1673.41</v>
      </c>
      <c r="D3221" s="7">
        <v>1759.66</v>
      </c>
      <c r="E3221" s="7">
        <v>1672.69</v>
      </c>
      <c r="F3221" s="7">
        <v>1751.07</v>
      </c>
      <c r="G3221" s="8">
        <v>12671600</v>
      </c>
      <c r="H3221" s="8">
        <v>421523000000</v>
      </c>
      <c r="I3221" s="7">
        <v>5.39</v>
      </c>
      <c r="J3221" s="1">
        <f t="shared" si="151"/>
        <v>1</v>
      </c>
      <c r="K3221" s="1">
        <f t="shared" si="152"/>
        <v>9</v>
      </c>
    </row>
    <row r="3222" spans="1:11" hidden="1" x14ac:dyDescent="0.3">
      <c r="A3222" s="6">
        <v>43475</v>
      </c>
      <c r="B3222" s="1">
        <f t="shared" si="150"/>
        <v>2019</v>
      </c>
      <c r="C3222" s="7">
        <v>1758.82</v>
      </c>
      <c r="D3222" s="7">
        <v>1789.56</v>
      </c>
      <c r="E3222" s="7">
        <v>1740.34</v>
      </c>
      <c r="F3222" s="7">
        <v>1778.75</v>
      </c>
      <c r="G3222" s="8">
        <v>12476800</v>
      </c>
      <c r="H3222" s="8">
        <v>483515000000</v>
      </c>
      <c r="I3222" s="7">
        <v>1.58</v>
      </c>
      <c r="J3222" s="1">
        <f t="shared" si="151"/>
        <v>1</v>
      </c>
      <c r="K3222" s="1">
        <f t="shared" si="152"/>
        <v>10</v>
      </c>
    </row>
    <row r="3223" spans="1:11" hidden="1" x14ac:dyDescent="0.3">
      <c r="A3223" s="6">
        <v>43476</v>
      </c>
      <c r="B3223" s="1">
        <f t="shared" si="150"/>
        <v>2019</v>
      </c>
      <c r="C3223" s="7">
        <v>1783.47</v>
      </c>
      <c r="D3223" s="7">
        <v>1802.51</v>
      </c>
      <c r="E3223" s="7">
        <v>1773.17</v>
      </c>
      <c r="F3223" s="7">
        <v>1779.13</v>
      </c>
      <c r="G3223" s="8">
        <v>7763900</v>
      </c>
      <c r="H3223" s="8">
        <v>266349000000</v>
      </c>
      <c r="I3223" s="7">
        <v>0.02</v>
      </c>
      <c r="J3223" s="1">
        <f t="shared" si="151"/>
        <v>1</v>
      </c>
      <c r="K3223" s="1">
        <f t="shared" si="152"/>
        <v>11</v>
      </c>
    </row>
    <row r="3224" spans="1:11" hidden="1" x14ac:dyDescent="0.3">
      <c r="A3224" s="6">
        <v>43479</v>
      </c>
      <c r="B3224" s="1">
        <f t="shared" si="150"/>
        <v>2019</v>
      </c>
      <c r="C3224" s="7">
        <v>1774.33</v>
      </c>
      <c r="D3224" s="7">
        <v>1774.33</v>
      </c>
      <c r="E3224" s="7">
        <v>1742.39</v>
      </c>
      <c r="F3224" s="7">
        <v>1742.93</v>
      </c>
      <c r="G3224" s="8">
        <v>7389100</v>
      </c>
      <c r="H3224" s="8">
        <v>275155000000</v>
      </c>
      <c r="I3224" s="7">
        <v>-2.0299999999999998</v>
      </c>
      <c r="J3224" s="1">
        <f t="shared" si="151"/>
        <v>1</v>
      </c>
      <c r="K3224" s="1">
        <f t="shared" si="152"/>
        <v>14</v>
      </c>
    </row>
    <row r="3225" spans="1:11" hidden="1" x14ac:dyDescent="0.3">
      <c r="A3225" s="6">
        <v>43480</v>
      </c>
      <c r="B3225" s="1">
        <f t="shared" si="150"/>
        <v>2019</v>
      </c>
      <c r="C3225" s="7">
        <v>1749.71</v>
      </c>
      <c r="D3225" s="7">
        <v>1780.11</v>
      </c>
      <c r="E3225" s="7">
        <v>1745.02</v>
      </c>
      <c r="F3225" s="7">
        <v>1776.68</v>
      </c>
      <c r="G3225" s="8">
        <v>7592600</v>
      </c>
      <c r="H3225" s="8">
        <v>231544000000</v>
      </c>
      <c r="I3225" s="7">
        <v>1.94</v>
      </c>
      <c r="J3225" s="1">
        <f t="shared" si="151"/>
        <v>1</v>
      </c>
      <c r="K3225" s="1">
        <f t="shared" si="152"/>
        <v>15</v>
      </c>
    </row>
    <row r="3226" spans="1:11" hidden="1" x14ac:dyDescent="0.3">
      <c r="A3226" s="6">
        <v>43481</v>
      </c>
      <c r="B3226" s="1">
        <f t="shared" si="150"/>
        <v>2019</v>
      </c>
      <c r="C3226" s="7">
        <v>1781.79</v>
      </c>
      <c r="D3226" s="7">
        <v>1800.53</v>
      </c>
      <c r="E3226" s="7">
        <v>1769.24</v>
      </c>
      <c r="F3226" s="7">
        <v>1798.69</v>
      </c>
      <c r="G3226" s="8">
        <v>7951300</v>
      </c>
      <c r="H3226" s="8">
        <v>237569000000</v>
      </c>
      <c r="I3226" s="7">
        <v>1.24</v>
      </c>
      <c r="J3226" s="1">
        <f t="shared" si="151"/>
        <v>1</v>
      </c>
      <c r="K3226" s="1">
        <f t="shared" si="152"/>
        <v>16</v>
      </c>
    </row>
    <row r="3227" spans="1:11" hidden="1" x14ac:dyDescent="0.3">
      <c r="A3227" s="6">
        <v>43482</v>
      </c>
      <c r="B3227" s="1">
        <f t="shared" si="150"/>
        <v>2019</v>
      </c>
      <c r="C3227" s="7">
        <v>1811.39</v>
      </c>
      <c r="D3227" s="7">
        <v>1840.15</v>
      </c>
      <c r="E3227" s="7">
        <v>1807.21</v>
      </c>
      <c r="F3227" s="7">
        <v>1807.63</v>
      </c>
      <c r="G3227" s="8">
        <v>33642100</v>
      </c>
      <c r="H3227" s="8">
        <v>400462000000</v>
      </c>
      <c r="I3227" s="7">
        <v>0.5</v>
      </c>
      <c r="J3227" s="1">
        <f t="shared" si="151"/>
        <v>1</v>
      </c>
      <c r="K3227" s="1">
        <f t="shared" si="152"/>
        <v>17</v>
      </c>
    </row>
    <row r="3228" spans="1:11" hidden="1" x14ac:dyDescent="0.3">
      <c r="A3228" s="6">
        <v>43483</v>
      </c>
      <c r="B3228" s="1">
        <f t="shared" si="150"/>
        <v>2019</v>
      </c>
      <c r="C3228" s="7">
        <v>1823.63</v>
      </c>
      <c r="D3228" s="7">
        <v>1828.81</v>
      </c>
      <c r="E3228" s="7">
        <v>1803.78</v>
      </c>
      <c r="F3228" s="7">
        <v>1825.36</v>
      </c>
      <c r="G3228" s="8">
        <v>19583200</v>
      </c>
      <c r="H3228" s="8">
        <v>355071000000</v>
      </c>
      <c r="I3228" s="7">
        <v>0.98</v>
      </c>
      <c r="J3228" s="1">
        <f t="shared" si="151"/>
        <v>1</v>
      </c>
      <c r="K3228" s="1">
        <f t="shared" si="152"/>
        <v>18</v>
      </c>
    </row>
    <row r="3229" spans="1:11" hidden="1" x14ac:dyDescent="0.3">
      <c r="A3229" s="6">
        <v>43486</v>
      </c>
      <c r="B3229" s="1">
        <f t="shared" si="150"/>
        <v>2019</v>
      </c>
      <c r="C3229" s="7">
        <v>1840.13</v>
      </c>
      <c r="D3229" s="7">
        <v>1882.53</v>
      </c>
      <c r="E3229" s="7">
        <v>1836.54</v>
      </c>
      <c r="F3229" s="7">
        <v>1880.18</v>
      </c>
      <c r="G3229" s="8">
        <v>16681100</v>
      </c>
      <c r="H3229" s="8">
        <v>416789000000</v>
      </c>
      <c r="I3229" s="7">
        <v>3</v>
      </c>
      <c r="J3229" s="1">
        <f t="shared" si="151"/>
        <v>1</v>
      </c>
      <c r="K3229" s="1">
        <f t="shared" si="152"/>
        <v>21</v>
      </c>
    </row>
    <row r="3230" spans="1:11" hidden="1" x14ac:dyDescent="0.3">
      <c r="A3230" s="6">
        <v>43487</v>
      </c>
      <c r="B3230" s="1">
        <f t="shared" si="150"/>
        <v>2019</v>
      </c>
      <c r="C3230" s="7">
        <v>1884.77</v>
      </c>
      <c r="D3230" s="7">
        <v>1888.26</v>
      </c>
      <c r="E3230" s="7">
        <v>1850.61</v>
      </c>
      <c r="F3230" s="7">
        <v>1861.49</v>
      </c>
      <c r="G3230" s="8">
        <v>12224300</v>
      </c>
      <c r="H3230" s="8">
        <v>368619000000</v>
      </c>
      <c r="I3230" s="7">
        <v>-0.99</v>
      </c>
      <c r="J3230" s="1">
        <f t="shared" si="151"/>
        <v>1</v>
      </c>
      <c r="K3230" s="1">
        <f t="shared" si="152"/>
        <v>22</v>
      </c>
    </row>
    <row r="3231" spans="1:11" hidden="1" x14ac:dyDescent="0.3">
      <c r="A3231" s="6">
        <v>43488</v>
      </c>
      <c r="B3231" s="1">
        <f t="shared" si="150"/>
        <v>2019</v>
      </c>
      <c r="C3231" s="7">
        <v>1838.99</v>
      </c>
      <c r="D3231" s="7">
        <v>1872.68</v>
      </c>
      <c r="E3231" s="7">
        <v>1834.16</v>
      </c>
      <c r="F3231" s="7">
        <v>1866.4</v>
      </c>
      <c r="G3231" s="8">
        <v>11361100</v>
      </c>
      <c r="H3231" s="8">
        <v>286094000000</v>
      </c>
      <c r="I3231" s="7">
        <v>0.26</v>
      </c>
      <c r="J3231" s="1">
        <f t="shared" si="151"/>
        <v>1</v>
      </c>
      <c r="K3231" s="1">
        <f t="shared" si="152"/>
        <v>23</v>
      </c>
    </row>
    <row r="3232" spans="1:11" hidden="1" x14ac:dyDescent="0.3">
      <c r="A3232" s="6">
        <v>43489</v>
      </c>
      <c r="B3232" s="1">
        <f t="shared" si="150"/>
        <v>2019</v>
      </c>
      <c r="C3232" s="7">
        <v>1881.78</v>
      </c>
      <c r="D3232" s="7">
        <v>1918.11</v>
      </c>
      <c r="E3232" s="7">
        <v>1872.03</v>
      </c>
      <c r="F3232" s="7">
        <v>1916.22</v>
      </c>
      <c r="G3232" s="8">
        <v>16456200</v>
      </c>
      <c r="H3232" s="8">
        <v>595608000000</v>
      </c>
      <c r="I3232" s="7">
        <v>2.67</v>
      </c>
      <c r="J3232" s="1">
        <f t="shared" si="151"/>
        <v>1</v>
      </c>
      <c r="K3232" s="1">
        <f t="shared" si="152"/>
        <v>24</v>
      </c>
    </row>
    <row r="3233" spans="1:11" hidden="1" x14ac:dyDescent="0.3">
      <c r="A3233" s="6">
        <v>43490</v>
      </c>
      <c r="B3233" s="1">
        <f t="shared" si="150"/>
        <v>2019</v>
      </c>
      <c r="C3233" s="7">
        <v>1925.94</v>
      </c>
      <c r="D3233" s="7">
        <v>1982.37</v>
      </c>
      <c r="E3233" s="7">
        <v>1924.32</v>
      </c>
      <c r="F3233" s="7">
        <v>1978.81</v>
      </c>
      <c r="G3233" s="8">
        <v>18949100</v>
      </c>
      <c r="H3233" s="8">
        <v>680953000000</v>
      </c>
      <c r="I3233" s="7">
        <v>3.27</v>
      </c>
      <c r="J3233" s="1">
        <f t="shared" si="151"/>
        <v>1</v>
      </c>
      <c r="K3233" s="1">
        <f t="shared" si="152"/>
        <v>25</v>
      </c>
    </row>
    <row r="3234" spans="1:11" hidden="1" x14ac:dyDescent="0.3">
      <c r="A3234" s="6">
        <v>43493</v>
      </c>
      <c r="B3234" s="1">
        <f t="shared" si="150"/>
        <v>2019</v>
      </c>
      <c r="C3234" s="7">
        <v>1980.53</v>
      </c>
      <c r="D3234" s="7">
        <v>1989.48</v>
      </c>
      <c r="E3234" s="7">
        <v>1962.24</v>
      </c>
      <c r="F3234" s="7">
        <v>1974.98</v>
      </c>
      <c r="G3234" s="8">
        <v>18776600</v>
      </c>
      <c r="H3234" s="8">
        <v>533366000000</v>
      </c>
      <c r="I3234" s="7">
        <v>-0.19</v>
      </c>
      <c r="J3234" s="1">
        <f t="shared" si="151"/>
        <v>1</v>
      </c>
      <c r="K3234" s="1">
        <f t="shared" si="152"/>
        <v>28</v>
      </c>
    </row>
    <row r="3235" spans="1:11" hidden="1" x14ac:dyDescent="0.3">
      <c r="A3235" s="6">
        <v>43494</v>
      </c>
      <c r="B3235" s="1">
        <f t="shared" si="150"/>
        <v>2019</v>
      </c>
      <c r="C3235" s="7">
        <v>1966.89</v>
      </c>
      <c r="D3235" s="7">
        <v>2006.07</v>
      </c>
      <c r="E3235" s="7">
        <v>1958.61</v>
      </c>
      <c r="F3235" s="7">
        <v>2004.09</v>
      </c>
      <c r="G3235" s="8">
        <v>12771000</v>
      </c>
      <c r="H3235" s="8">
        <v>394583000000</v>
      </c>
      <c r="I3235" s="7">
        <v>1.47</v>
      </c>
      <c r="J3235" s="1">
        <f t="shared" si="151"/>
        <v>1</v>
      </c>
      <c r="K3235" s="1">
        <f t="shared" si="152"/>
        <v>29</v>
      </c>
    </row>
    <row r="3236" spans="1:11" hidden="1" x14ac:dyDescent="0.3">
      <c r="A3236" s="6">
        <v>43495</v>
      </c>
      <c r="B3236" s="1">
        <f t="shared" si="150"/>
        <v>2019</v>
      </c>
      <c r="C3236" s="7">
        <v>2004.6</v>
      </c>
      <c r="D3236" s="7">
        <v>2060.6799999999998</v>
      </c>
      <c r="E3236" s="7">
        <v>1999.47</v>
      </c>
      <c r="F3236" s="7">
        <v>2059.14</v>
      </c>
      <c r="G3236" s="8">
        <v>17374300</v>
      </c>
      <c r="H3236" s="8">
        <v>595895000000</v>
      </c>
      <c r="I3236" s="7">
        <v>2.75</v>
      </c>
      <c r="J3236" s="1">
        <f t="shared" si="151"/>
        <v>1</v>
      </c>
      <c r="K3236" s="1">
        <f t="shared" si="152"/>
        <v>30</v>
      </c>
    </row>
    <row r="3237" spans="1:11" hidden="1" x14ac:dyDescent="0.3">
      <c r="A3237" s="6">
        <v>43496</v>
      </c>
      <c r="B3237" s="1">
        <f t="shared" si="150"/>
        <v>2019</v>
      </c>
      <c r="C3237" s="7">
        <v>2078.39</v>
      </c>
      <c r="D3237" s="7">
        <v>2078.39</v>
      </c>
      <c r="E3237" s="7">
        <v>2030.73</v>
      </c>
      <c r="F3237" s="7">
        <v>2030.85</v>
      </c>
      <c r="G3237" s="8">
        <v>19548100</v>
      </c>
      <c r="H3237" s="8">
        <v>505604000000</v>
      </c>
      <c r="I3237" s="7">
        <v>-1.37</v>
      </c>
      <c r="J3237" s="1">
        <f t="shared" si="151"/>
        <v>1</v>
      </c>
      <c r="K3237" s="1">
        <f t="shared" si="152"/>
        <v>31</v>
      </c>
    </row>
    <row r="3238" spans="1:11" hidden="1" x14ac:dyDescent="0.3">
      <c r="A3238" s="6">
        <v>43497</v>
      </c>
      <c r="B3238" s="1">
        <f t="shared" si="150"/>
        <v>2019</v>
      </c>
      <c r="C3238" s="7">
        <v>2039.5</v>
      </c>
      <c r="D3238" s="7">
        <v>2063.9</v>
      </c>
      <c r="E3238" s="7">
        <v>2037.83</v>
      </c>
      <c r="F3238" s="7">
        <v>2041.9</v>
      </c>
      <c r="G3238" s="8">
        <v>12798100</v>
      </c>
      <c r="H3238" s="8">
        <v>380350000000</v>
      </c>
      <c r="I3238" s="7">
        <v>0.54</v>
      </c>
      <c r="J3238" s="1">
        <f t="shared" si="151"/>
        <v>2</v>
      </c>
      <c r="K3238" s="1">
        <f t="shared" si="152"/>
        <v>1</v>
      </c>
    </row>
    <row r="3239" spans="1:11" hidden="1" x14ac:dyDescent="0.3">
      <c r="A3239" s="6">
        <v>43503</v>
      </c>
      <c r="B3239" s="1">
        <f t="shared" si="150"/>
        <v>2019</v>
      </c>
      <c r="C3239" s="7">
        <v>2063.5300000000002</v>
      </c>
      <c r="D3239" s="7">
        <v>2104.46</v>
      </c>
      <c r="E3239" s="7">
        <v>2053.64</v>
      </c>
      <c r="F3239" s="7">
        <v>2100.2199999999998</v>
      </c>
      <c r="G3239" s="8">
        <v>14239200</v>
      </c>
      <c r="H3239" s="8">
        <v>479120000000</v>
      </c>
      <c r="I3239" s="7">
        <v>2.86</v>
      </c>
      <c r="J3239" s="1">
        <f t="shared" si="151"/>
        <v>2</v>
      </c>
      <c r="K3239" s="1">
        <f t="shared" si="152"/>
        <v>7</v>
      </c>
    </row>
    <row r="3240" spans="1:11" hidden="1" x14ac:dyDescent="0.3">
      <c r="A3240" s="6">
        <v>43504</v>
      </c>
      <c r="B3240" s="1">
        <f t="shared" si="150"/>
        <v>2019</v>
      </c>
      <c r="C3240" s="7">
        <v>2076.44</v>
      </c>
      <c r="D3240" s="7">
        <v>2076.67</v>
      </c>
      <c r="E3240" s="7">
        <v>2036.32</v>
      </c>
      <c r="F3240" s="7">
        <v>2045.99</v>
      </c>
      <c r="G3240" s="8">
        <v>11805900</v>
      </c>
      <c r="H3240" s="8">
        <v>416541000000</v>
      </c>
      <c r="I3240" s="7">
        <v>-2.58</v>
      </c>
      <c r="J3240" s="1">
        <f t="shared" si="151"/>
        <v>2</v>
      </c>
      <c r="K3240" s="1">
        <f t="shared" si="152"/>
        <v>8</v>
      </c>
    </row>
    <row r="3241" spans="1:11" hidden="1" x14ac:dyDescent="0.3">
      <c r="A3241" s="6">
        <v>43507</v>
      </c>
      <c r="B3241" s="1">
        <f t="shared" si="150"/>
        <v>2019</v>
      </c>
      <c r="C3241" s="7">
        <v>2035.59</v>
      </c>
      <c r="D3241" s="7">
        <v>2039.35</v>
      </c>
      <c r="E3241" s="7">
        <v>2011.97</v>
      </c>
      <c r="F3241" s="7">
        <v>2039.26</v>
      </c>
      <c r="G3241" s="8">
        <v>9999500</v>
      </c>
      <c r="H3241" s="8">
        <v>346532000000</v>
      </c>
      <c r="I3241" s="7">
        <v>-0.33</v>
      </c>
      <c r="J3241" s="1">
        <f t="shared" si="151"/>
        <v>2</v>
      </c>
      <c r="K3241" s="1">
        <f t="shared" si="152"/>
        <v>11</v>
      </c>
    </row>
    <row r="3242" spans="1:11" hidden="1" x14ac:dyDescent="0.3">
      <c r="A3242" s="6">
        <v>43508</v>
      </c>
      <c r="B3242" s="1">
        <f t="shared" si="150"/>
        <v>2019</v>
      </c>
      <c r="C3242" s="7">
        <v>2039.99</v>
      </c>
      <c r="D3242" s="7">
        <v>2091.92</v>
      </c>
      <c r="E3242" s="7">
        <v>2038.39</v>
      </c>
      <c r="F3242" s="7">
        <v>2080.6</v>
      </c>
      <c r="G3242" s="8">
        <v>12484800</v>
      </c>
      <c r="H3242" s="8">
        <v>401864000000</v>
      </c>
      <c r="I3242" s="7">
        <v>2.0299999999999998</v>
      </c>
      <c r="J3242" s="1">
        <f t="shared" si="151"/>
        <v>2</v>
      </c>
      <c r="K3242" s="1">
        <f t="shared" si="152"/>
        <v>12</v>
      </c>
    </row>
    <row r="3243" spans="1:11" hidden="1" x14ac:dyDescent="0.3">
      <c r="A3243" s="6">
        <v>43509</v>
      </c>
      <c r="B3243" s="1">
        <f t="shared" si="150"/>
        <v>2019</v>
      </c>
      <c r="C3243" s="7">
        <v>2101.4</v>
      </c>
      <c r="D3243" s="7">
        <v>2148.2600000000002</v>
      </c>
      <c r="E3243" s="7">
        <v>2101.06</v>
      </c>
      <c r="F3243" s="7">
        <v>2142.7600000000002</v>
      </c>
      <c r="G3243" s="8">
        <v>27636200</v>
      </c>
      <c r="H3243" s="8">
        <v>505127000000</v>
      </c>
      <c r="I3243" s="7">
        <v>2.99</v>
      </c>
      <c r="J3243" s="1">
        <f t="shared" si="151"/>
        <v>2</v>
      </c>
      <c r="K3243" s="1">
        <f t="shared" si="152"/>
        <v>13</v>
      </c>
    </row>
    <row r="3244" spans="1:11" hidden="1" x14ac:dyDescent="0.3">
      <c r="A3244" s="6">
        <v>43510</v>
      </c>
      <c r="B3244" s="1">
        <f t="shared" si="150"/>
        <v>2019</v>
      </c>
      <c r="C3244" s="7">
        <v>2139.15</v>
      </c>
      <c r="D3244" s="7">
        <v>2190.9299999999998</v>
      </c>
      <c r="E3244" s="7">
        <v>2123</v>
      </c>
      <c r="F3244" s="7">
        <v>2190.1799999999998</v>
      </c>
      <c r="G3244" s="8">
        <v>34536100</v>
      </c>
      <c r="H3244" s="8">
        <v>534195000000</v>
      </c>
      <c r="I3244" s="7">
        <v>2.21</v>
      </c>
      <c r="J3244" s="1">
        <f t="shared" si="151"/>
        <v>2</v>
      </c>
      <c r="K3244" s="1">
        <f t="shared" si="152"/>
        <v>14</v>
      </c>
    </row>
    <row r="3245" spans="1:11" hidden="1" x14ac:dyDescent="0.3">
      <c r="A3245" s="6">
        <v>43511</v>
      </c>
      <c r="B3245" s="1">
        <f t="shared" si="150"/>
        <v>2019</v>
      </c>
      <c r="C3245" s="7">
        <v>2183.23</v>
      </c>
      <c r="D3245" s="7">
        <v>2183.23</v>
      </c>
      <c r="E3245" s="7">
        <v>2106.73</v>
      </c>
      <c r="F3245" s="7">
        <v>2116.98</v>
      </c>
      <c r="G3245" s="8">
        <v>20963800</v>
      </c>
      <c r="H3245" s="8">
        <v>541218000000</v>
      </c>
      <c r="I3245" s="7">
        <v>-3.34</v>
      </c>
      <c r="J3245" s="1">
        <f t="shared" si="151"/>
        <v>2</v>
      </c>
      <c r="K3245" s="1">
        <f t="shared" si="152"/>
        <v>15</v>
      </c>
    </row>
    <row r="3246" spans="1:11" hidden="1" x14ac:dyDescent="0.3">
      <c r="A3246" s="6">
        <v>43514</v>
      </c>
      <c r="B3246" s="1">
        <f t="shared" si="150"/>
        <v>2019</v>
      </c>
      <c r="C3246" s="7">
        <v>2127.9899999999998</v>
      </c>
      <c r="D3246" s="7">
        <v>2156.9299999999998</v>
      </c>
      <c r="E3246" s="7">
        <v>2127</v>
      </c>
      <c r="F3246" s="7">
        <v>2144.2399999999998</v>
      </c>
      <c r="G3246" s="8">
        <v>15471500</v>
      </c>
      <c r="H3246" s="8">
        <v>309859000000</v>
      </c>
      <c r="I3246" s="7">
        <v>1.29</v>
      </c>
      <c r="J3246" s="1">
        <f t="shared" si="151"/>
        <v>2</v>
      </c>
      <c r="K3246" s="1">
        <f t="shared" si="152"/>
        <v>18</v>
      </c>
    </row>
    <row r="3247" spans="1:11" hidden="1" x14ac:dyDescent="0.3">
      <c r="A3247" s="6">
        <v>43515</v>
      </c>
      <c r="B3247" s="1">
        <f t="shared" si="150"/>
        <v>2019</v>
      </c>
      <c r="C3247" s="7">
        <v>2138.75</v>
      </c>
      <c r="D3247" s="7">
        <v>2147.3000000000002</v>
      </c>
      <c r="E3247" s="7">
        <v>2115.33</v>
      </c>
      <c r="F3247" s="7">
        <v>2137.5500000000002</v>
      </c>
      <c r="G3247" s="8">
        <v>11601600</v>
      </c>
      <c r="H3247" s="8">
        <v>247818000000</v>
      </c>
      <c r="I3247" s="7">
        <v>-0.31</v>
      </c>
      <c r="J3247" s="1">
        <f t="shared" si="151"/>
        <v>2</v>
      </c>
      <c r="K3247" s="1">
        <f t="shared" si="152"/>
        <v>19</v>
      </c>
    </row>
    <row r="3248" spans="1:11" hidden="1" x14ac:dyDescent="0.3">
      <c r="A3248" s="6">
        <v>43516</v>
      </c>
      <c r="B3248" s="1">
        <f t="shared" si="150"/>
        <v>2019</v>
      </c>
      <c r="C3248" s="7">
        <v>2138.09</v>
      </c>
      <c r="D3248" s="7">
        <v>2184.13</v>
      </c>
      <c r="E3248" s="7">
        <v>2135.94</v>
      </c>
      <c r="F3248" s="7">
        <v>2184.13</v>
      </c>
      <c r="G3248" s="8">
        <v>14338200</v>
      </c>
      <c r="H3248" s="8">
        <v>412660000000</v>
      </c>
      <c r="I3248" s="7">
        <v>2.1800000000000002</v>
      </c>
      <c r="J3248" s="1">
        <f t="shared" si="151"/>
        <v>2</v>
      </c>
      <c r="K3248" s="1">
        <f t="shared" si="152"/>
        <v>20</v>
      </c>
    </row>
    <row r="3249" spans="1:11" hidden="1" x14ac:dyDescent="0.3">
      <c r="A3249" s="6">
        <v>43517</v>
      </c>
      <c r="B3249" s="1">
        <f t="shared" si="150"/>
        <v>2019</v>
      </c>
      <c r="C3249" s="7">
        <v>2182.79</v>
      </c>
      <c r="D3249" s="7">
        <v>2193.98</v>
      </c>
      <c r="E3249" s="7">
        <v>2161.37</v>
      </c>
      <c r="F3249" s="7">
        <v>2181.9299999999998</v>
      </c>
      <c r="G3249" s="8">
        <v>11033800</v>
      </c>
      <c r="H3249" s="8">
        <v>356238000000</v>
      </c>
      <c r="I3249" s="7">
        <v>-0.1</v>
      </c>
      <c r="J3249" s="1">
        <f t="shared" si="151"/>
        <v>2</v>
      </c>
      <c r="K3249" s="1">
        <f t="shared" si="152"/>
        <v>21</v>
      </c>
    </row>
    <row r="3250" spans="1:11" hidden="1" x14ac:dyDescent="0.3">
      <c r="A3250" s="6">
        <v>43518</v>
      </c>
      <c r="B3250" s="1">
        <f t="shared" si="150"/>
        <v>2019</v>
      </c>
      <c r="C3250" s="7">
        <v>2167.6</v>
      </c>
      <c r="D3250" s="7">
        <v>2177.52</v>
      </c>
      <c r="E3250" s="7">
        <v>2158.54</v>
      </c>
      <c r="F3250" s="7">
        <v>2176.23</v>
      </c>
      <c r="G3250" s="8">
        <v>8860900</v>
      </c>
      <c r="H3250" s="8">
        <v>263690000000</v>
      </c>
      <c r="I3250" s="7">
        <v>-0.26</v>
      </c>
      <c r="J3250" s="1">
        <f t="shared" si="151"/>
        <v>2</v>
      </c>
      <c r="K3250" s="1">
        <f t="shared" si="152"/>
        <v>22</v>
      </c>
    </row>
    <row r="3251" spans="1:11" hidden="1" x14ac:dyDescent="0.3">
      <c r="A3251" s="6">
        <v>43521</v>
      </c>
      <c r="B3251" s="1">
        <f t="shared" si="150"/>
        <v>2019</v>
      </c>
      <c r="C3251" s="7">
        <v>2201.9299999999998</v>
      </c>
      <c r="D3251" s="7">
        <v>2227.4499999999998</v>
      </c>
      <c r="E3251" s="7">
        <v>2195.0500000000002</v>
      </c>
      <c r="F3251" s="7">
        <v>2225.27</v>
      </c>
      <c r="G3251" s="8">
        <v>14881600</v>
      </c>
      <c r="H3251" s="8">
        <v>452071000000</v>
      </c>
      <c r="I3251" s="7">
        <v>2.25</v>
      </c>
      <c r="J3251" s="1">
        <f t="shared" si="151"/>
        <v>2</v>
      </c>
      <c r="K3251" s="1">
        <f t="shared" si="152"/>
        <v>25</v>
      </c>
    </row>
    <row r="3252" spans="1:11" hidden="1" x14ac:dyDescent="0.3">
      <c r="A3252" s="6">
        <v>43522</v>
      </c>
      <c r="B3252" s="1">
        <f t="shared" si="150"/>
        <v>2019</v>
      </c>
      <c r="C3252" s="7">
        <v>2219.85</v>
      </c>
      <c r="D3252" s="7">
        <v>2222.12</v>
      </c>
      <c r="E3252" s="7">
        <v>2187.3000000000002</v>
      </c>
      <c r="F3252" s="7">
        <v>2195.3000000000002</v>
      </c>
      <c r="G3252" s="8">
        <v>10122400</v>
      </c>
      <c r="H3252" s="8">
        <v>332091000000</v>
      </c>
      <c r="I3252" s="7">
        <v>-1.35</v>
      </c>
      <c r="J3252" s="1">
        <f t="shared" si="151"/>
        <v>2</v>
      </c>
      <c r="K3252" s="1">
        <f t="shared" si="152"/>
        <v>26</v>
      </c>
    </row>
    <row r="3253" spans="1:11" hidden="1" x14ac:dyDescent="0.3">
      <c r="A3253" s="6">
        <v>43523</v>
      </c>
      <c r="B3253" s="1">
        <f t="shared" si="150"/>
        <v>2019</v>
      </c>
      <c r="C3253" s="7">
        <v>2194.25</v>
      </c>
      <c r="D3253" s="7">
        <v>2198</v>
      </c>
      <c r="E3253" s="7">
        <v>2176.58</v>
      </c>
      <c r="F3253" s="7">
        <v>2183.5</v>
      </c>
      <c r="G3253" s="8">
        <v>9263100</v>
      </c>
      <c r="H3253" s="8">
        <v>335850000000</v>
      </c>
      <c r="I3253" s="7">
        <v>-0.54</v>
      </c>
      <c r="J3253" s="1">
        <f t="shared" si="151"/>
        <v>2</v>
      </c>
      <c r="K3253" s="1">
        <f t="shared" si="152"/>
        <v>27</v>
      </c>
    </row>
    <row r="3254" spans="1:11" hidden="1" x14ac:dyDescent="0.3">
      <c r="A3254" s="6">
        <v>43524</v>
      </c>
      <c r="B3254" s="1">
        <f t="shared" si="150"/>
        <v>2019</v>
      </c>
      <c r="C3254" s="7">
        <v>2171.14</v>
      </c>
      <c r="D3254" s="7">
        <v>2171.14</v>
      </c>
      <c r="E3254" s="7">
        <v>2094.2199999999998</v>
      </c>
      <c r="F3254" s="7">
        <v>2094.2199999999998</v>
      </c>
      <c r="G3254" s="8">
        <v>19727700</v>
      </c>
      <c r="H3254" s="8">
        <v>752559000000</v>
      </c>
      <c r="I3254" s="7">
        <v>-4.09</v>
      </c>
      <c r="J3254" s="1">
        <f t="shared" si="151"/>
        <v>2</v>
      </c>
      <c r="K3254" s="1">
        <f t="shared" si="152"/>
        <v>28</v>
      </c>
    </row>
    <row r="3255" spans="1:11" hidden="1" x14ac:dyDescent="0.3">
      <c r="A3255" s="6">
        <v>43528</v>
      </c>
      <c r="B3255" s="1">
        <f t="shared" si="150"/>
        <v>2019</v>
      </c>
      <c r="C3255" s="7">
        <v>2117.19</v>
      </c>
      <c r="D3255" s="7">
        <v>2140.12</v>
      </c>
      <c r="E3255" s="7">
        <v>2113.67</v>
      </c>
      <c r="F3255" s="7">
        <v>2125.06</v>
      </c>
      <c r="G3255" s="8">
        <v>11589000</v>
      </c>
      <c r="H3255" s="8">
        <v>470227000000</v>
      </c>
      <c r="I3255" s="7">
        <v>1.47</v>
      </c>
      <c r="J3255" s="1">
        <f t="shared" si="151"/>
        <v>3</v>
      </c>
      <c r="K3255" s="1">
        <f t="shared" si="152"/>
        <v>4</v>
      </c>
    </row>
    <row r="3256" spans="1:11" hidden="1" x14ac:dyDescent="0.3">
      <c r="A3256" s="6">
        <v>43529</v>
      </c>
      <c r="B3256" s="1">
        <f t="shared" si="150"/>
        <v>2019</v>
      </c>
      <c r="C3256" s="7">
        <v>2101.4</v>
      </c>
      <c r="D3256" s="7">
        <v>2107.37</v>
      </c>
      <c r="E3256" s="7">
        <v>2088.4499999999998</v>
      </c>
      <c r="F3256" s="7">
        <v>2098.16</v>
      </c>
      <c r="G3256" s="8">
        <v>10759100</v>
      </c>
      <c r="H3256" s="8">
        <v>355084000000</v>
      </c>
      <c r="I3256" s="7">
        <v>-1.27</v>
      </c>
      <c r="J3256" s="1">
        <f t="shared" si="151"/>
        <v>3</v>
      </c>
      <c r="K3256" s="1">
        <f t="shared" si="152"/>
        <v>5</v>
      </c>
    </row>
    <row r="3257" spans="1:11" hidden="1" x14ac:dyDescent="0.3">
      <c r="A3257" s="6">
        <v>43530</v>
      </c>
      <c r="B3257" s="1">
        <f t="shared" si="150"/>
        <v>2019</v>
      </c>
      <c r="C3257" s="7">
        <v>2093.17</v>
      </c>
      <c r="D3257" s="7">
        <v>2108.06</v>
      </c>
      <c r="E3257" s="7">
        <v>2072.9899999999998</v>
      </c>
      <c r="F3257" s="7">
        <v>2082.19</v>
      </c>
      <c r="G3257" s="8">
        <v>16158700</v>
      </c>
      <c r="H3257" s="8">
        <v>453810000000</v>
      </c>
      <c r="I3257" s="7">
        <v>-0.76</v>
      </c>
      <c r="J3257" s="1">
        <f t="shared" si="151"/>
        <v>3</v>
      </c>
      <c r="K3257" s="1">
        <f t="shared" si="152"/>
        <v>6</v>
      </c>
    </row>
    <row r="3258" spans="1:11" hidden="1" x14ac:dyDescent="0.3">
      <c r="A3258" s="6">
        <v>43531</v>
      </c>
      <c r="B3258" s="1">
        <f t="shared" si="150"/>
        <v>2019</v>
      </c>
      <c r="C3258" s="7">
        <v>2076.59</v>
      </c>
      <c r="D3258" s="7">
        <v>2105.9299999999998</v>
      </c>
      <c r="E3258" s="7">
        <v>2054.5100000000002</v>
      </c>
      <c r="F3258" s="7">
        <v>2063.75</v>
      </c>
      <c r="G3258" s="8">
        <v>14619800</v>
      </c>
      <c r="H3258" s="8">
        <v>409740000000</v>
      </c>
      <c r="I3258" s="7">
        <v>-0.89</v>
      </c>
      <c r="J3258" s="1">
        <f t="shared" si="151"/>
        <v>3</v>
      </c>
      <c r="K3258" s="1">
        <f t="shared" si="152"/>
        <v>7</v>
      </c>
    </row>
    <row r="3259" spans="1:11" hidden="1" x14ac:dyDescent="0.3">
      <c r="A3259" s="6">
        <v>43532</v>
      </c>
      <c r="B3259" s="1">
        <f t="shared" si="150"/>
        <v>2019</v>
      </c>
      <c r="C3259" s="7">
        <v>2055.2399999999998</v>
      </c>
      <c r="D3259" s="7">
        <v>2058.2600000000002</v>
      </c>
      <c r="E3259" s="7">
        <v>2031.71</v>
      </c>
      <c r="F3259" s="7">
        <v>2041.75</v>
      </c>
      <c r="G3259" s="8">
        <v>19604300</v>
      </c>
      <c r="H3259" s="8">
        <v>368307000000</v>
      </c>
      <c r="I3259" s="7">
        <v>-1.07</v>
      </c>
      <c r="J3259" s="1">
        <f t="shared" si="151"/>
        <v>3</v>
      </c>
      <c r="K3259" s="1">
        <f t="shared" si="152"/>
        <v>8</v>
      </c>
    </row>
    <row r="3260" spans="1:11" hidden="1" x14ac:dyDescent="0.3">
      <c r="A3260" s="6">
        <v>43535</v>
      </c>
      <c r="B3260" s="1">
        <f t="shared" si="150"/>
        <v>2019</v>
      </c>
      <c r="C3260" s="7">
        <v>2049.2800000000002</v>
      </c>
      <c r="D3260" s="7">
        <v>2076.89</v>
      </c>
      <c r="E3260" s="7">
        <v>2027.95</v>
      </c>
      <c r="F3260" s="7">
        <v>2074.7199999999998</v>
      </c>
      <c r="G3260" s="8">
        <v>10105500</v>
      </c>
      <c r="H3260" s="8">
        <v>306601000000</v>
      </c>
      <c r="I3260" s="7">
        <v>1.61</v>
      </c>
      <c r="J3260" s="1">
        <f t="shared" si="151"/>
        <v>3</v>
      </c>
      <c r="K3260" s="1">
        <f t="shared" si="152"/>
        <v>11</v>
      </c>
    </row>
    <row r="3261" spans="1:11" hidden="1" x14ac:dyDescent="0.3">
      <c r="A3261" s="6">
        <v>43536</v>
      </c>
      <c r="B3261" s="1">
        <f t="shared" si="150"/>
        <v>2019</v>
      </c>
      <c r="C3261" s="7">
        <v>2099.2600000000002</v>
      </c>
      <c r="D3261" s="7">
        <v>2131.73</v>
      </c>
      <c r="E3261" s="7">
        <v>2097.12</v>
      </c>
      <c r="F3261" s="7">
        <v>2125.77</v>
      </c>
      <c r="G3261" s="8">
        <v>14755200</v>
      </c>
      <c r="H3261" s="8">
        <v>355685000000</v>
      </c>
      <c r="I3261" s="7">
        <v>2.46</v>
      </c>
      <c r="J3261" s="1">
        <f t="shared" si="151"/>
        <v>3</v>
      </c>
      <c r="K3261" s="1">
        <f t="shared" si="152"/>
        <v>12</v>
      </c>
    </row>
    <row r="3262" spans="1:11" hidden="1" x14ac:dyDescent="0.3">
      <c r="A3262" s="6">
        <v>43537</v>
      </c>
      <c r="B3262" s="1">
        <f t="shared" si="150"/>
        <v>2019</v>
      </c>
      <c r="C3262" s="7">
        <v>2126.9699999999998</v>
      </c>
      <c r="D3262" s="7">
        <v>2148.2600000000002</v>
      </c>
      <c r="E3262" s="7">
        <v>2116.52</v>
      </c>
      <c r="F3262" s="7">
        <v>2142.36</v>
      </c>
      <c r="G3262" s="8">
        <v>12831400</v>
      </c>
      <c r="H3262" s="8">
        <v>359337000000</v>
      </c>
      <c r="I3262" s="7">
        <v>0.78</v>
      </c>
      <c r="J3262" s="1">
        <f t="shared" si="151"/>
        <v>3</v>
      </c>
      <c r="K3262" s="1">
        <f t="shared" si="152"/>
        <v>13</v>
      </c>
    </row>
    <row r="3263" spans="1:11" hidden="1" x14ac:dyDescent="0.3">
      <c r="A3263" s="6">
        <v>43538</v>
      </c>
      <c r="B3263" s="1">
        <f t="shared" si="150"/>
        <v>2019</v>
      </c>
      <c r="C3263" s="7">
        <v>2151.9</v>
      </c>
      <c r="D3263" s="7">
        <v>2212.71</v>
      </c>
      <c r="E3263" s="7">
        <v>2151.88</v>
      </c>
      <c r="F3263" s="7">
        <v>2171.09</v>
      </c>
      <c r="G3263" s="8">
        <v>45025300</v>
      </c>
      <c r="H3263" s="8">
        <v>752049000000</v>
      </c>
      <c r="I3263" s="7">
        <v>1.34</v>
      </c>
      <c r="J3263" s="1">
        <f t="shared" si="151"/>
        <v>3</v>
      </c>
      <c r="K3263" s="1">
        <f t="shared" si="152"/>
        <v>14</v>
      </c>
    </row>
    <row r="3264" spans="1:11" hidden="1" x14ac:dyDescent="0.3">
      <c r="A3264" s="6">
        <v>43539</v>
      </c>
      <c r="B3264" s="1">
        <f t="shared" si="150"/>
        <v>2019</v>
      </c>
      <c r="C3264" s="7">
        <v>2177.2600000000002</v>
      </c>
      <c r="D3264" s="7">
        <v>2190.63</v>
      </c>
      <c r="E3264" s="7">
        <v>2147.5700000000002</v>
      </c>
      <c r="F3264" s="7">
        <v>2169.14</v>
      </c>
      <c r="G3264" s="8">
        <v>19227600</v>
      </c>
      <c r="H3264" s="8">
        <v>460338000000</v>
      </c>
      <c r="I3264" s="7">
        <v>-0.09</v>
      </c>
      <c r="J3264" s="1">
        <f t="shared" si="151"/>
        <v>3</v>
      </c>
      <c r="K3264" s="1">
        <f t="shared" si="152"/>
        <v>15</v>
      </c>
    </row>
    <row r="3265" spans="1:11" hidden="1" x14ac:dyDescent="0.3">
      <c r="A3265" s="6">
        <v>43542</v>
      </c>
      <c r="B3265" s="1">
        <f t="shared" si="150"/>
        <v>2019</v>
      </c>
      <c r="C3265" s="7">
        <v>2182.96</v>
      </c>
      <c r="D3265" s="7">
        <v>2193.85</v>
      </c>
      <c r="E3265" s="7">
        <v>2150.48</v>
      </c>
      <c r="F3265" s="7">
        <v>2168.52</v>
      </c>
      <c r="G3265" s="8">
        <v>11925900</v>
      </c>
      <c r="H3265" s="8">
        <v>285764000000</v>
      </c>
      <c r="I3265" s="7">
        <v>-0.03</v>
      </c>
      <c r="J3265" s="1">
        <f t="shared" si="151"/>
        <v>3</v>
      </c>
      <c r="K3265" s="1">
        <f t="shared" si="152"/>
        <v>18</v>
      </c>
    </row>
    <row r="3266" spans="1:11" hidden="1" x14ac:dyDescent="0.3">
      <c r="A3266" s="6">
        <v>43543</v>
      </c>
      <c r="B3266" s="1">
        <f t="shared" ref="B3266:B3329" si="153">YEAR(A3266)</f>
        <v>2019</v>
      </c>
      <c r="C3266" s="7">
        <v>2175.0700000000002</v>
      </c>
      <c r="D3266" s="7">
        <v>2175.48</v>
      </c>
      <c r="E3266" s="7">
        <v>2143.75</v>
      </c>
      <c r="F3266" s="7">
        <v>2146.33</v>
      </c>
      <c r="G3266" s="8">
        <v>12369100</v>
      </c>
      <c r="H3266" s="8">
        <v>323172000000</v>
      </c>
      <c r="I3266" s="7">
        <v>-1.02</v>
      </c>
      <c r="J3266" s="1">
        <f t="shared" si="151"/>
        <v>3</v>
      </c>
      <c r="K3266" s="1">
        <f t="shared" si="152"/>
        <v>19</v>
      </c>
    </row>
    <row r="3267" spans="1:11" hidden="1" x14ac:dyDescent="0.3">
      <c r="A3267" s="6">
        <v>43544</v>
      </c>
      <c r="B3267" s="1">
        <f t="shared" si="153"/>
        <v>2019</v>
      </c>
      <c r="C3267" s="7">
        <v>2153.3200000000002</v>
      </c>
      <c r="D3267" s="7">
        <v>2185.91</v>
      </c>
      <c r="E3267" s="7">
        <v>2130.15</v>
      </c>
      <c r="F3267" s="7">
        <v>2185.89</v>
      </c>
      <c r="G3267" s="8">
        <v>13173300</v>
      </c>
      <c r="H3267" s="8">
        <v>402188000000</v>
      </c>
      <c r="I3267" s="7">
        <v>1.84</v>
      </c>
      <c r="J3267" s="1">
        <f t="shared" ref="J3267:J3330" si="154">MONTH(A3267)</f>
        <v>3</v>
      </c>
      <c r="K3267" s="1">
        <f t="shared" ref="K3267:K3330" si="155">DAY(A3267)</f>
        <v>20</v>
      </c>
    </row>
    <row r="3268" spans="1:11" hidden="1" x14ac:dyDescent="0.3">
      <c r="A3268" s="6">
        <v>43545</v>
      </c>
      <c r="B3268" s="1">
        <f t="shared" si="153"/>
        <v>2019</v>
      </c>
      <c r="C3268" s="7">
        <v>2208.92</v>
      </c>
      <c r="D3268" s="7">
        <v>2253.88</v>
      </c>
      <c r="E3268" s="7">
        <v>2204.0500000000002</v>
      </c>
      <c r="F3268" s="7">
        <v>2215.8200000000002</v>
      </c>
      <c r="G3268" s="8">
        <v>31919100</v>
      </c>
      <c r="H3268" s="8">
        <v>1074709000000</v>
      </c>
      <c r="I3268" s="7">
        <v>1.37</v>
      </c>
      <c r="J3268" s="1">
        <f t="shared" si="154"/>
        <v>3</v>
      </c>
      <c r="K3268" s="1">
        <f t="shared" si="155"/>
        <v>21</v>
      </c>
    </row>
    <row r="3269" spans="1:11" hidden="1" x14ac:dyDescent="0.3">
      <c r="A3269" s="6">
        <v>43546</v>
      </c>
      <c r="B3269" s="1">
        <f t="shared" si="153"/>
        <v>2019</v>
      </c>
      <c r="C3269" s="7">
        <v>2258.88</v>
      </c>
      <c r="D3269" s="7">
        <v>2261.13</v>
      </c>
      <c r="E3269" s="7">
        <v>2230.09</v>
      </c>
      <c r="F3269" s="7">
        <v>2236.54</v>
      </c>
      <c r="G3269" s="8">
        <v>17659700</v>
      </c>
      <c r="H3269" s="8">
        <v>595817000000</v>
      </c>
      <c r="I3269" s="7">
        <v>0.94</v>
      </c>
      <c r="J3269" s="1">
        <f t="shared" si="154"/>
        <v>3</v>
      </c>
      <c r="K3269" s="1">
        <f t="shared" si="155"/>
        <v>22</v>
      </c>
    </row>
    <row r="3270" spans="1:11" hidden="1" x14ac:dyDescent="0.3">
      <c r="A3270" s="6">
        <v>43549</v>
      </c>
      <c r="B3270" s="1">
        <f t="shared" si="153"/>
        <v>2019</v>
      </c>
      <c r="C3270" s="7">
        <v>2187.83</v>
      </c>
      <c r="D3270" s="7">
        <v>2190.69</v>
      </c>
      <c r="E3270" s="7">
        <v>2151.94</v>
      </c>
      <c r="F3270" s="7">
        <v>2153.14</v>
      </c>
      <c r="G3270" s="8">
        <v>14106100</v>
      </c>
      <c r="H3270" s="8">
        <v>442381000000</v>
      </c>
      <c r="I3270" s="7">
        <v>-3.73</v>
      </c>
      <c r="J3270" s="1">
        <f t="shared" si="154"/>
        <v>3</v>
      </c>
      <c r="K3270" s="1">
        <f t="shared" si="155"/>
        <v>25</v>
      </c>
    </row>
    <row r="3271" spans="1:11" hidden="1" x14ac:dyDescent="0.3">
      <c r="A3271" s="6">
        <v>43550</v>
      </c>
      <c r="B3271" s="1">
        <f t="shared" si="153"/>
        <v>2019</v>
      </c>
      <c r="C3271" s="7">
        <v>2159.75</v>
      </c>
      <c r="D3271" s="7">
        <v>2177.02</v>
      </c>
      <c r="E3271" s="7">
        <v>2128.66</v>
      </c>
      <c r="F3271" s="7">
        <v>2170.92</v>
      </c>
      <c r="G3271" s="8">
        <v>10766900</v>
      </c>
      <c r="H3271" s="8">
        <v>325459000000</v>
      </c>
      <c r="I3271" s="7">
        <v>0.83</v>
      </c>
      <c r="J3271" s="1">
        <f t="shared" si="154"/>
        <v>3</v>
      </c>
      <c r="K3271" s="1">
        <f t="shared" si="155"/>
        <v>26</v>
      </c>
    </row>
    <row r="3272" spans="1:11" hidden="1" x14ac:dyDescent="0.3">
      <c r="A3272" s="6">
        <v>43551</v>
      </c>
      <c r="B3272" s="1">
        <f t="shared" si="153"/>
        <v>2019</v>
      </c>
      <c r="C3272" s="7">
        <v>2168.0500000000002</v>
      </c>
      <c r="D3272" s="7">
        <v>2185.85</v>
      </c>
      <c r="E3272" s="7">
        <v>2138.91</v>
      </c>
      <c r="F3272" s="7">
        <v>2171.02</v>
      </c>
      <c r="G3272" s="8">
        <v>17524000</v>
      </c>
      <c r="H3272" s="8">
        <v>326807000000</v>
      </c>
      <c r="I3272" s="7">
        <v>0</v>
      </c>
      <c r="J3272" s="1">
        <f t="shared" si="154"/>
        <v>3</v>
      </c>
      <c r="K3272" s="1">
        <f t="shared" si="155"/>
        <v>27</v>
      </c>
    </row>
    <row r="3273" spans="1:11" hidden="1" x14ac:dyDescent="0.3">
      <c r="A3273" s="6">
        <v>43552</v>
      </c>
      <c r="B3273" s="1">
        <f t="shared" si="153"/>
        <v>2019</v>
      </c>
      <c r="C3273" s="7">
        <v>2159.64</v>
      </c>
      <c r="D3273" s="7">
        <v>2159.64</v>
      </c>
      <c r="E3273" s="7">
        <v>2123.4299999999998</v>
      </c>
      <c r="F3273" s="7">
        <v>2124.4699999999998</v>
      </c>
      <c r="G3273" s="8">
        <v>11422200</v>
      </c>
      <c r="H3273" s="8">
        <v>327210000000</v>
      </c>
      <c r="I3273" s="7">
        <v>-2.14</v>
      </c>
      <c r="J3273" s="1">
        <f t="shared" si="154"/>
        <v>3</v>
      </c>
      <c r="K3273" s="1">
        <f t="shared" si="155"/>
        <v>28</v>
      </c>
    </row>
    <row r="3274" spans="1:11" hidden="1" x14ac:dyDescent="0.3">
      <c r="A3274" s="6">
        <v>43553</v>
      </c>
      <c r="B3274" s="1">
        <f t="shared" si="153"/>
        <v>2019</v>
      </c>
      <c r="C3274" s="7">
        <v>2141.0300000000002</v>
      </c>
      <c r="D3274" s="7">
        <v>2160.66</v>
      </c>
      <c r="E3274" s="7">
        <v>2114.8000000000002</v>
      </c>
      <c r="F3274" s="7">
        <v>2158.2399999999998</v>
      </c>
      <c r="G3274" s="8">
        <v>10299800</v>
      </c>
      <c r="H3274" s="8">
        <v>343391000000</v>
      </c>
      <c r="I3274" s="7">
        <v>1.59</v>
      </c>
      <c r="J3274" s="1">
        <f t="shared" si="154"/>
        <v>3</v>
      </c>
      <c r="K3274" s="1">
        <f t="shared" si="155"/>
        <v>29</v>
      </c>
    </row>
    <row r="3275" spans="1:11" hidden="1" x14ac:dyDescent="0.3">
      <c r="A3275" s="6">
        <v>43556</v>
      </c>
      <c r="B3275" s="1">
        <f t="shared" si="153"/>
        <v>2019</v>
      </c>
      <c r="C3275" s="7">
        <v>2179.77</v>
      </c>
      <c r="D3275" s="7">
        <v>2228.9899999999998</v>
      </c>
      <c r="E3275" s="7">
        <v>2179.1</v>
      </c>
      <c r="F3275" s="7">
        <v>2223.63</v>
      </c>
      <c r="G3275" s="8">
        <v>11774600</v>
      </c>
      <c r="H3275" s="8">
        <v>406355000000</v>
      </c>
      <c r="I3275" s="7">
        <v>3.03</v>
      </c>
      <c r="J3275" s="1">
        <f t="shared" si="154"/>
        <v>4</v>
      </c>
      <c r="K3275" s="1">
        <f t="shared" si="155"/>
        <v>1</v>
      </c>
    </row>
    <row r="3276" spans="1:11" hidden="1" x14ac:dyDescent="0.3">
      <c r="A3276" s="6">
        <v>43557</v>
      </c>
      <c r="B3276" s="1">
        <f t="shared" si="153"/>
        <v>2019</v>
      </c>
      <c r="C3276" s="7">
        <v>2244.4499999999998</v>
      </c>
      <c r="D3276" s="7">
        <v>2244.4499999999998</v>
      </c>
      <c r="E3276" s="7">
        <v>2209.12</v>
      </c>
      <c r="F3276" s="7">
        <v>2212.88</v>
      </c>
      <c r="G3276" s="8">
        <v>9433000</v>
      </c>
      <c r="H3276" s="8">
        <v>311350000000</v>
      </c>
      <c r="I3276" s="7">
        <v>-0.48</v>
      </c>
      <c r="J3276" s="1">
        <f t="shared" si="154"/>
        <v>4</v>
      </c>
      <c r="K3276" s="1">
        <f t="shared" si="155"/>
        <v>2</v>
      </c>
    </row>
    <row r="3277" spans="1:11" hidden="1" x14ac:dyDescent="0.3">
      <c r="A3277" s="6">
        <v>43558</v>
      </c>
      <c r="B3277" s="1">
        <f t="shared" si="153"/>
        <v>2019</v>
      </c>
      <c r="C3277" s="7">
        <v>2215.5700000000002</v>
      </c>
      <c r="D3277" s="7">
        <v>2272.2600000000002</v>
      </c>
      <c r="E3277" s="7">
        <v>2213.3000000000002</v>
      </c>
      <c r="F3277" s="7">
        <v>2270.4299999999998</v>
      </c>
      <c r="G3277" s="8">
        <v>13592500</v>
      </c>
      <c r="H3277" s="8">
        <v>499387000000</v>
      </c>
      <c r="I3277" s="7">
        <v>2.6</v>
      </c>
      <c r="J3277" s="1">
        <f t="shared" si="154"/>
        <v>4</v>
      </c>
      <c r="K3277" s="1">
        <f t="shared" si="155"/>
        <v>3</v>
      </c>
    </row>
    <row r="3278" spans="1:11" hidden="1" x14ac:dyDescent="0.3">
      <c r="A3278" s="6">
        <v>43559</v>
      </c>
      <c r="B3278" s="1">
        <f t="shared" si="153"/>
        <v>2019</v>
      </c>
      <c r="C3278" s="7">
        <v>2278.5500000000002</v>
      </c>
      <c r="D3278" s="7">
        <v>2319.7199999999998</v>
      </c>
      <c r="E3278" s="7">
        <v>2268.0700000000002</v>
      </c>
      <c r="F3278" s="7">
        <v>2287.87</v>
      </c>
      <c r="G3278" s="8">
        <v>24812000</v>
      </c>
      <c r="H3278" s="8">
        <v>679426000000</v>
      </c>
      <c r="I3278" s="7">
        <v>0.77</v>
      </c>
      <c r="J3278" s="1">
        <f t="shared" si="154"/>
        <v>4</v>
      </c>
      <c r="K3278" s="1">
        <f t="shared" si="155"/>
        <v>4</v>
      </c>
    </row>
    <row r="3279" spans="1:11" hidden="1" x14ac:dyDescent="0.3">
      <c r="A3279" s="6">
        <v>43560</v>
      </c>
      <c r="B3279" s="1">
        <f t="shared" si="153"/>
        <v>2019</v>
      </c>
      <c r="C3279" s="7">
        <v>2290.46</v>
      </c>
      <c r="D3279" s="7">
        <v>2313.94</v>
      </c>
      <c r="E3279" s="7">
        <v>2287.25</v>
      </c>
      <c r="F3279" s="7">
        <v>2309.75</v>
      </c>
      <c r="G3279" s="8">
        <v>14305300</v>
      </c>
      <c r="H3279" s="8">
        <v>352650000000</v>
      </c>
      <c r="I3279" s="7">
        <v>0.96</v>
      </c>
      <c r="J3279" s="1">
        <f t="shared" si="154"/>
        <v>4</v>
      </c>
      <c r="K3279" s="1">
        <f t="shared" si="155"/>
        <v>5</v>
      </c>
    </row>
    <row r="3280" spans="1:11" hidden="1" x14ac:dyDescent="0.3">
      <c r="A3280" s="6">
        <v>43563</v>
      </c>
      <c r="B3280" s="1">
        <f t="shared" si="153"/>
        <v>2019</v>
      </c>
      <c r="C3280" s="7">
        <v>2316</v>
      </c>
      <c r="D3280" s="7">
        <v>2316.7399999999998</v>
      </c>
      <c r="E3280" s="7">
        <v>2269.88</v>
      </c>
      <c r="F3280" s="7">
        <v>2272.29</v>
      </c>
      <c r="G3280" s="8">
        <v>11446700</v>
      </c>
      <c r="H3280" s="8">
        <v>343238000000</v>
      </c>
      <c r="I3280" s="7">
        <v>-1.62</v>
      </c>
      <c r="J3280" s="1">
        <f t="shared" si="154"/>
        <v>4</v>
      </c>
      <c r="K3280" s="1">
        <f t="shared" si="155"/>
        <v>8</v>
      </c>
    </row>
    <row r="3281" spans="1:11" hidden="1" x14ac:dyDescent="0.3">
      <c r="A3281" s="6">
        <v>43564</v>
      </c>
      <c r="B3281" s="1">
        <f t="shared" si="153"/>
        <v>2019</v>
      </c>
      <c r="C3281" s="7">
        <v>2275.6799999999998</v>
      </c>
      <c r="D3281" s="7">
        <v>2289.37</v>
      </c>
      <c r="E3281" s="7">
        <v>2263.87</v>
      </c>
      <c r="F3281" s="7">
        <v>2280.75</v>
      </c>
      <c r="G3281" s="8">
        <v>14900700</v>
      </c>
      <c r="H3281" s="8">
        <v>385674000000</v>
      </c>
      <c r="I3281" s="7">
        <v>0.37</v>
      </c>
      <c r="J3281" s="1">
        <f t="shared" si="154"/>
        <v>4</v>
      </c>
      <c r="K3281" s="1">
        <f t="shared" si="155"/>
        <v>9</v>
      </c>
    </row>
    <row r="3282" spans="1:11" hidden="1" x14ac:dyDescent="0.3">
      <c r="A3282" s="6">
        <v>43565</v>
      </c>
      <c r="B3282" s="1">
        <f t="shared" si="153"/>
        <v>2019</v>
      </c>
      <c r="C3282" s="7">
        <v>2268.8200000000002</v>
      </c>
      <c r="D3282" s="7">
        <v>2295.7199999999998</v>
      </c>
      <c r="E3282" s="7">
        <v>2259.25</v>
      </c>
      <c r="F3282" s="7">
        <v>2294.5300000000002</v>
      </c>
      <c r="G3282" s="8">
        <v>22515100</v>
      </c>
      <c r="H3282" s="8">
        <v>415071000000</v>
      </c>
      <c r="I3282" s="7">
        <v>0.6</v>
      </c>
      <c r="J3282" s="1">
        <f t="shared" si="154"/>
        <v>4</v>
      </c>
      <c r="K3282" s="1">
        <f t="shared" si="155"/>
        <v>10</v>
      </c>
    </row>
    <row r="3283" spans="1:11" hidden="1" x14ac:dyDescent="0.3">
      <c r="A3283" s="6">
        <v>43566</v>
      </c>
      <c r="B3283" s="1">
        <f t="shared" si="153"/>
        <v>2019</v>
      </c>
      <c r="C3283" s="7">
        <v>2305.1999999999998</v>
      </c>
      <c r="D3283" s="7">
        <v>2322.4499999999998</v>
      </c>
      <c r="E3283" s="7">
        <v>2294.7199999999998</v>
      </c>
      <c r="F3283" s="7">
        <v>2307.11</v>
      </c>
      <c r="G3283" s="8">
        <v>13594800</v>
      </c>
      <c r="H3283" s="8">
        <v>396559000000</v>
      </c>
      <c r="I3283" s="7">
        <v>0.55000000000000004</v>
      </c>
      <c r="J3283" s="1">
        <f t="shared" si="154"/>
        <v>4</v>
      </c>
      <c r="K3283" s="1">
        <f t="shared" si="155"/>
        <v>11</v>
      </c>
    </row>
    <row r="3284" spans="1:11" hidden="1" x14ac:dyDescent="0.3">
      <c r="A3284" s="6">
        <v>43567</v>
      </c>
      <c r="B3284" s="1">
        <f t="shared" si="153"/>
        <v>2019</v>
      </c>
      <c r="C3284" s="7">
        <v>2297.25</v>
      </c>
      <c r="D3284" s="7">
        <v>2314.25</v>
      </c>
      <c r="E3284" s="7">
        <v>2284.4499999999998</v>
      </c>
      <c r="F3284" s="7">
        <v>2304.02</v>
      </c>
      <c r="G3284" s="8">
        <v>16887000</v>
      </c>
      <c r="H3284" s="8">
        <v>352648000000</v>
      </c>
      <c r="I3284" s="7">
        <v>-0.13</v>
      </c>
      <c r="J3284" s="1">
        <f t="shared" si="154"/>
        <v>4</v>
      </c>
      <c r="K3284" s="1">
        <f t="shared" si="155"/>
        <v>12</v>
      </c>
    </row>
    <row r="3285" spans="1:11" hidden="1" x14ac:dyDescent="0.3">
      <c r="A3285" s="6">
        <v>43570</v>
      </c>
      <c r="B3285" s="1">
        <f t="shared" si="153"/>
        <v>2019</v>
      </c>
      <c r="C3285" s="7">
        <v>2320.2199999999998</v>
      </c>
      <c r="D3285" s="7">
        <v>2327.04</v>
      </c>
      <c r="E3285" s="7">
        <v>2302.87</v>
      </c>
      <c r="F3285" s="7">
        <v>2312.35</v>
      </c>
      <c r="G3285" s="8">
        <v>11443100</v>
      </c>
      <c r="H3285" s="8">
        <v>296936000000</v>
      </c>
      <c r="I3285" s="7">
        <v>0.36</v>
      </c>
      <c r="J3285" s="1">
        <f t="shared" si="154"/>
        <v>4</v>
      </c>
      <c r="K3285" s="1">
        <f t="shared" si="155"/>
        <v>15</v>
      </c>
    </row>
    <row r="3286" spans="1:11" hidden="1" x14ac:dyDescent="0.3">
      <c r="A3286" s="6">
        <v>43571</v>
      </c>
      <c r="B3286" s="1">
        <f t="shared" si="153"/>
        <v>2019</v>
      </c>
      <c r="C3286" s="7">
        <v>2307.94</v>
      </c>
      <c r="D3286" s="7">
        <v>2311.0100000000002</v>
      </c>
      <c r="E3286" s="7">
        <v>2278.1</v>
      </c>
      <c r="F3286" s="7">
        <v>2295.15</v>
      </c>
      <c r="G3286" s="8">
        <v>9624900</v>
      </c>
      <c r="H3286" s="8">
        <v>293108000000</v>
      </c>
      <c r="I3286" s="7">
        <v>-0.74</v>
      </c>
      <c r="J3286" s="1">
        <f t="shared" si="154"/>
        <v>4</v>
      </c>
      <c r="K3286" s="1">
        <f t="shared" si="155"/>
        <v>16</v>
      </c>
    </row>
    <row r="3287" spans="1:11" hidden="1" x14ac:dyDescent="0.3">
      <c r="A3287" s="6">
        <v>43572</v>
      </c>
      <c r="B3287" s="1">
        <f t="shared" si="153"/>
        <v>2019</v>
      </c>
      <c r="C3287" s="7">
        <v>2306.11</v>
      </c>
      <c r="D3287" s="7">
        <v>2341.2600000000002</v>
      </c>
      <c r="E3287" s="7">
        <v>2305.44</v>
      </c>
      <c r="F3287" s="7">
        <v>2337.23</v>
      </c>
      <c r="G3287" s="8">
        <v>14550600</v>
      </c>
      <c r="H3287" s="8">
        <v>428646000000</v>
      </c>
      <c r="I3287" s="7">
        <v>1.83</v>
      </c>
      <c r="J3287" s="1">
        <f t="shared" si="154"/>
        <v>4</v>
      </c>
      <c r="K3287" s="1">
        <f t="shared" si="155"/>
        <v>17</v>
      </c>
    </row>
    <row r="3288" spans="1:11" hidden="1" x14ac:dyDescent="0.3">
      <c r="A3288" s="6">
        <v>43573</v>
      </c>
      <c r="B3288" s="1">
        <f t="shared" si="153"/>
        <v>2019</v>
      </c>
      <c r="C3288" s="7">
        <v>2348.67</v>
      </c>
      <c r="D3288" s="7">
        <v>2352.48</v>
      </c>
      <c r="E3288" s="7">
        <v>2288.29</v>
      </c>
      <c r="F3288" s="7">
        <v>2299.0700000000002</v>
      </c>
      <c r="G3288" s="8">
        <v>13354600</v>
      </c>
      <c r="H3288" s="8">
        <v>433747000000</v>
      </c>
      <c r="I3288" s="7">
        <v>-1.63</v>
      </c>
      <c r="J3288" s="1">
        <f t="shared" si="154"/>
        <v>4</v>
      </c>
      <c r="K3288" s="1">
        <f t="shared" si="155"/>
        <v>18</v>
      </c>
    </row>
    <row r="3289" spans="1:11" hidden="1" x14ac:dyDescent="0.3">
      <c r="A3289" s="6">
        <v>43574</v>
      </c>
      <c r="B3289" s="1">
        <f t="shared" si="153"/>
        <v>2019</v>
      </c>
      <c r="C3289" s="7">
        <v>2316.73</v>
      </c>
      <c r="D3289" s="7">
        <v>2342.23</v>
      </c>
      <c r="E3289" s="7">
        <v>2316.73</v>
      </c>
      <c r="F3289" s="7">
        <v>2334.02</v>
      </c>
      <c r="G3289" s="8">
        <v>14130700</v>
      </c>
      <c r="H3289" s="8">
        <v>433378000000</v>
      </c>
      <c r="I3289" s="7">
        <v>1.52</v>
      </c>
      <c r="J3289" s="1">
        <f t="shared" si="154"/>
        <v>4</v>
      </c>
      <c r="K3289" s="1">
        <f t="shared" si="155"/>
        <v>19</v>
      </c>
    </row>
    <row r="3290" spans="1:11" hidden="1" x14ac:dyDescent="0.3">
      <c r="A3290" s="6">
        <v>43577</v>
      </c>
      <c r="B3290" s="1">
        <f t="shared" si="153"/>
        <v>2019</v>
      </c>
      <c r="C3290" s="7">
        <v>2329.59</v>
      </c>
      <c r="D3290" s="7">
        <v>2334</v>
      </c>
      <c r="E3290" s="7">
        <v>2289.29</v>
      </c>
      <c r="F3290" s="7">
        <v>2305.62</v>
      </c>
      <c r="G3290" s="8">
        <v>12341600</v>
      </c>
      <c r="H3290" s="8">
        <v>322904000000</v>
      </c>
      <c r="I3290" s="7">
        <v>-1.22</v>
      </c>
      <c r="J3290" s="1">
        <f t="shared" si="154"/>
        <v>4</v>
      </c>
      <c r="K3290" s="1">
        <f t="shared" si="155"/>
        <v>22</v>
      </c>
    </row>
    <row r="3291" spans="1:11" hidden="1" x14ac:dyDescent="0.3">
      <c r="A3291" s="6">
        <v>43578</v>
      </c>
      <c r="B3291" s="1">
        <f t="shared" si="153"/>
        <v>2019</v>
      </c>
      <c r="C3291" s="7">
        <v>2317.2399999999998</v>
      </c>
      <c r="D3291" s="7">
        <v>2332.59</v>
      </c>
      <c r="E3291" s="7">
        <v>2310.73</v>
      </c>
      <c r="F3291" s="7">
        <v>2322.6799999999998</v>
      </c>
      <c r="G3291" s="8">
        <v>17855200</v>
      </c>
      <c r="H3291" s="8">
        <v>384865000000</v>
      </c>
      <c r="I3291" s="7">
        <v>0.74</v>
      </c>
      <c r="J3291" s="1">
        <f t="shared" si="154"/>
        <v>4</v>
      </c>
      <c r="K3291" s="1">
        <f t="shared" si="155"/>
        <v>23</v>
      </c>
    </row>
    <row r="3292" spans="1:11" hidden="1" x14ac:dyDescent="0.3">
      <c r="A3292" s="6">
        <v>43579</v>
      </c>
      <c r="B3292" s="1">
        <f t="shared" si="153"/>
        <v>2019</v>
      </c>
      <c r="C3292" s="7">
        <v>2339.17</v>
      </c>
      <c r="D3292" s="7">
        <v>2340.87</v>
      </c>
      <c r="E3292" s="7">
        <v>2280.41</v>
      </c>
      <c r="F3292" s="7">
        <v>2299.86</v>
      </c>
      <c r="G3292" s="8">
        <v>20832100</v>
      </c>
      <c r="H3292" s="8">
        <v>639409000000</v>
      </c>
      <c r="I3292" s="7">
        <v>-0.98</v>
      </c>
      <c r="J3292" s="1">
        <f t="shared" si="154"/>
        <v>4</v>
      </c>
      <c r="K3292" s="1">
        <f t="shared" si="155"/>
        <v>24</v>
      </c>
    </row>
    <row r="3293" spans="1:11" hidden="1" x14ac:dyDescent="0.3">
      <c r="A3293" s="6">
        <v>43580</v>
      </c>
      <c r="B3293" s="1">
        <f t="shared" si="153"/>
        <v>2019</v>
      </c>
      <c r="C3293" s="7">
        <v>2309.08</v>
      </c>
      <c r="D3293" s="7">
        <v>2369.83</v>
      </c>
      <c r="E3293" s="7">
        <v>2307.9699999999998</v>
      </c>
      <c r="F3293" s="7">
        <v>2333.5500000000002</v>
      </c>
      <c r="G3293" s="8">
        <v>34071600</v>
      </c>
      <c r="H3293" s="8">
        <v>803180000000</v>
      </c>
      <c r="I3293" s="7">
        <v>1.46</v>
      </c>
      <c r="J3293" s="1">
        <f t="shared" si="154"/>
        <v>4</v>
      </c>
      <c r="K3293" s="1">
        <f t="shared" si="155"/>
        <v>25</v>
      </c>
    </row>
    <row r="3294" spans="1:11" hidden="1" x14ac:dyDescent="0.3">
      <c r="A3294" s="6">
        <v>43581</v>
      </c>
      <c r="B3294" s="1">
        <f t="shared" si="153"/>
        <v>2019</v>
      </c>
      <c r="C3294" s="7">
        <v>2313.7600000000002</v>
      </c>
      <c r="D3294" s="7">
        <v>2314.4899999999998</v>
      </c>
      <c r="E3294" s="7">
        <v>2265.8200000000002</v>
      </c>
      <c r="F3294" s="7">
        <v>2266.79</v>
      </c>
      <c r="G3294" s="8">
        <v>18315200</v>
      </c>
      <c r="H3294" s="8">
        <v>598420000000</v>
      </c>
      <c r="I3294" s="7">
        <v>-2.86</v>
      </c>
      <c r="J3294" s="1">
        <f t="shared" si="154"/>
        <v>4</v>
      </c>
      <c r="K3294" s="1">
        <f t="shared" si="155"/>
        <v>26</v>
      </c>
    </row>
    <row r="3295" spans="1:11" hidden="1" x14ac:dyDescent="0.3">
      <c r="A3295" s="6">
        <v>43584</v>
      </c>
      <c r="B3295" s="1">
        <f t="shared" si="153"/>
        <v>2019</v>
      </c>
      <c r="C3295" s="7">
        <v>2283.81</v>
      </c>
      <c r="D3295" s="7">
        <v>2327.6999999999998</v>
      </c>
      <c r="E3295" s="7">
        <v>2280.21</v>
      </c>
      <c r="F3295" s="7">
        <v>2327.6999999999998</v>
      </c>
      <c r="G3295" s="8">
        <v>11925100</v>
      </c>
      <c r="H3295" s="8">
        <v>369140000000</v>
      </c>
      <c r="I3295" s="7">
        <v>2.69</v>
      </c>
      <c r="J3295" s="1">
        <f t="shared" si="154"/>
        <v>4</v>
      </c>
      <c r="K3295" s="1">
        <f t="shared" si="155"/>
        <v>29</v>
      </c>
    </row>
    <row r="3296" spans="1:11" hidden="1" x14ac:dyDescent="0.3">
      <c r="A3296" s="6">
        <v>43585</v>
      </c>
      <c r="B3296" s="1">
        <f t="shared" si="153"/>
        <v>2019</v>
      </c>
      <c r="C3296" s="7">
        <v>2321.5100000000002</v>
      </c>
      <c r="D3296" s="7">
        <v>2334.11</v>
      </c>
      <c r="E3296" s="7">
        <v>2290.5</v>
      </c>
      <c r="F3296" s="7">
        <v>2328.7800000000002</v>
      </c>
      <c r="G3296" s="8">
        <v>14322000</v>
      </c>
      <c r="H3296" s="8">
        <v>423297000000</v>
      </c>
      <c r="I3296" s="7">
        <v>0.05</v>
      </c>
      <c r="J3296" s="1">
        <f t="shared" si="154"/>
        <v>4</v>
      </c>
      <c r="K3296" s="1">
        <f t="shared" si="155"/>
        <v>30</v>
      </c>
    </row>
    <row r="3297" spans="1:11" hidden="1" x14ac:dyDescent="0.3">
      <c r="A3297" s="6">
        <v>43587</v>
      </c>
      <c r="B3297" s="1">
        <f t="shared" si="153"/>
        <v>2019</v>
      </c>
      <c r="C3297" s="7">
        <v>2328.02</v>
      </c>
      <c r="D3297" s="7">
        <v>2361.63</v>
      </c>
      <c r="E3297" s="7">
        <v>2327.4499999999998</v>
      </c>
      <c r="F3297" s="7">
        <v>2351.6799999999998</v>
      </c>
      <c r="G3297" s="8">
        <v>12558100</v>
      </c>
      <c r="H3297" s="8">
        <v>410971000000</v>
      </c>
      <c r="I3297" s="7">
        <v>0.98</v>
      </c>
      <c r="J3297" s="1">
        <f t="shared" si="154"/>
        <v>5</v>
      </c>
      <c r="K3297" s="1">
        <f t="shared" si="155"/>
        <v>2</v>
      </c>
    </row>
    <row r="3298" spans="1:11" hidden="1" x14ac:dyDescent="0.3">
      <c r="A3298" s="6">
        <v>43588</v>
      </c>
      <c r="B3298" s="1">
        <f t="shared" si="153"/>
        <v>2019</v>
      </c>
      <c r="C3298" s="7">
        <v>2352.23</v>
      </c>
      <c r="D3298" s="7">
        <v>2364.0700000000002</v>
      </c>
      <c r="E3298" s="7">
        <v>2340.39</v>
      </c>
      <c r="F3298" s="7">
        <v>2349.2600000000002</v>
      </c>
      <c r="G3298" s="8">
        <v>11360400</v>
      </c>
      <c r="H3298" s="8">
        <v>345456000000</v>
      </c>
      <c r="I3298" s="7">
        <v>-0.1</v>
      </c>
      <c r="J3298" s="1">
        <f t="shared" si="154"/>
        <v>5</v>
      </c>
      <c r="K3298" s="1">
        <f t="shared" si="155"/>
        <v>3</v>
      </c>
    </row>
    <row r="3299" spans="1:11" hidden="1" x14ac:dyDescent="0.3">
      <c r="A3299" s="6">
        <v>43592</v>
      </c>
      <c r="B3299" s="1">
        <f t="shared" si="153"/>
        <v>2019</v>
      </c>
      <c r="C3299" s="7">
        <v>2315.17</v>
      </c>
      <c r="D3299" s="7">
        <v>2329.14</v>
      </c>
      <c r="E3299" s="7">
        <v>2301.89</v>
      </c>
      <c r="F3299" s="7">
        <v>2307.36</v>
      </c>
      <c r="G3299" s="8">
        <v>14163600</v>
      </c>
      <c r="H3299" s="8">
        <v>362767000000</v>
      </c>
      <c r="I3299" s="7">
        <v>-1.78</v>
      </c>
      <c r="J3299" s="1">
        <f t="shared" si="154"/>
        <v>5</v>
      </c>
      <c r="K3299" s="1">
        <f t="shared" si="155"/>
        <v>7</v>
      </c>
    </row>
    <row r="3300" spans="1:11" hidden="1" x14ac:dyDescent="0.3">
      <c r="A3300" s="6">
        <v>43593</v>
      </c>
      <c r="B3300" s="1">
        <f t="shared" si="153"/>
        <v>2019</v>
      </c>
      <c r="C3300" s="7">
        <v>2274.7600000000002</v>
      </c>
      <c r="D3300" s="7">
        <v>2288.35</v>
      </c>
      <c r="E3300" s="7">
        <v>2261.36</v>
      </c>
      <c r="F3300" s="7">
        <v>2267.9699999999998</v>
      </c>
      <c r="G3300" s="8">
        <v>14354600</v>
      </c>
      <c r="H3300" s="8">
        <v>407750000000</v>
      </c>
      <c r="I3300" s="7">
        <v>-1.71</v>
      </c>
      <c r="J3300" s="1">
        <f t="shared" si="154"/>
        <v>5</v>
      </c>
      <c r="K3300" s="1">
        <f t="shared" si="155"/>
        <v>8</v>
      </c>
    </row>
    <row r="3301" spans="1:11" hidden="1" x14ac:dyDescent="0.3">
      <c r="A3301" s="6">
        <v>43594</v>
      </c>
      <c r="B3301" s="1">
        <f t="shared" si="153"/>
        <v>2019</v>
      </c>
      <c r="C3301" s="7">
        <v>2265.94</v>
      </c>
      <c r="D3301" s="7">
        <v>2270.25</v>
      </c>
      <c r="E3301" s="7">
        <v>2174.96</v>
      </c>
      <c r="F3301" s="7">
        <v>2182.63</v>
      </c>
      <c r="G3301" s="8">
        <v>18095900</v>
      </c>
      <c r="H3301" s="8">
        <v>635756000000</v>
      </c>
      <c r="I3301" s="7">
        <v>-3.76</v>
      </c>
      <c r="J3301" s="1">
        <f t="shared" si="154"/>
        <v>5</v>
      </c>
      <c r="K3301" s="1">
        <f t="shared" si="155"/>
        <v>9</v>
      </c>
    </row>
    <row r="3302" spans="1:11" hidden="1" x14ac:dyDescent="0.3">
      <c r="A3302" s="6">
        <v>43595</v>
      </c>
      <c r="B3302" s="1">
        <f t="shared" si="153"/>
        <v>2019</v>
      </c>
      <c r="C3302" s="7">
        <v>2190.67</v>
      </c>
      <c r="D3302" s="7">
        <v>2212.9899999999998</v>
      </c>
      <c r="E3302" s="7">
        <v>2143.09</v>
      </c>
      <c r="F3302" s="7">
        <v>2187.35</v>
      </c>
      <c r="G3302" s="8">
        <v>16442300</v>
      </c>
      <c r="H3302" s="8">
        <v>589924000000</v>
      </c>
      <c r="I3302" s="7">
        <v>0.22</v>
      </c>
      <c r="J3302" s="1">
        <f t="shared" si="154"/>
        <v>5</v>
      </c>
      <c r="K3302" s="1">
        <f t="shared" si="155"/>
        <v>10</v>
      </c>
    </row>
    <row r="3303" spans="1:11" hidden="1" x14ac:dyDescent="0.3">
      <c r="A3303" s="6">
        <v>43598</v>
      </c>
      <c r="B3303" s="1">
        <f t="shared" si="153"/>
        <v>2019</v>
      </c>
      <c r="C3303" s="7">
        <v>2177.17</v>
      </c>
      <c r="D3303" s="7">
        <v>2179.48</v>
      </c>
      <c r="E3303" s="7">
        <v>2120.4299999999998</v>
      </c>
      <c r="F3303" s="7">
        <v>2120.4299999999998</v>
      </c>
      <c r="G3303" s="8">
        <v>9890100</v>
      </c>
      <c r="H3303" s="8">
        <v>330832000000</v>
      </c>
      <c r="I3303" s="7">
        <v>-3.06</v>
      </c>
      <c r="J3303" s="1">
        <f t="shared" si="154"/>
        <v>5</v>
      </c>
      <c r="K3303" s="1">
        <f t="shared" si="155"/>
        <v>13</v>
      </c>
    </row>
    <row r="3304" spans="1:11" hidden="1" x14ac:dyDescent="0.3">
      <c r="A3304" s="6">
        <v>43599</v>
      </c>
      <c r="B3304" s="1">
        <f t="shared" si="153"/>
        <v>2019</v>
      </c>
      <c r="C3304" s="7">
        <v>2082.9499999999998</v>
      </c>
      <c r="D3304" s="7">
        <v>2155.7399999999998</v>
      </c>
      <c r="E3304" s="7">
        <v>2078.1999999999998</v>
      </c>
      <c r="F3304" s="7">
        <v>2131.6999999999998</v>
      </c>
      <c r="G3304" s="8">
        <v>11432200</v>
      </c>
      <c r="H3304" s="8">
        <v>396365000000</v>
      </c>
      <c r="I3304" s="7">
        <v>0.53</v>
      </c>
      <c r="J3304" s="1">
        <f t="shared" si="154"/>
        <v>5</v>
      </c>
      <c r="K3304" s="1">
        <f t="shared" si="155"/>
        <v>14</v>
      </c>
    </row>
    <row r="3305" spans="1:11" hidden="1" x14ac:dyDescent="0.3">
      <c r="A3305" s="6">
        <v>43600</v>
      </c>
      <c r="B3305" s="1">
        <f t="shared" si="153"/>
        <v>2019</v>
      </c>
      <c r="C3305" s="7">
        <v>2143.85</v>
      </c>
      <c r="D3305" s="7">
        <v>2179.37</v>
      </c>
      <c r="E3305" s="7">
        <v>2132.67</v>
      </c>
      <c r="F3305" s="7">
        <v>2175.7399999999998</v>
      </c>
      <c r="G3305" s="8">
        <v>11568800</v>
      </c>
      <c r="H3305" s="8">
        <v>308218000000</v>
      </c>
      <c r="I3305" s="7">
        <v>2.0699999999999998</v>
      </c>
      <c r="J3305" s="1">
        <f t="shared" si="154"/>
        <v>5</v>
      </c>
      <c r="K3305" s="1">
        <f t="shared" si="155"/>
        <v>15</v>
      </c>
    </row>
    <row r="3306" spans="1:11" hidden="1" x14ac:dyDescent="0.3">
      <c r="A3306" s="6">
        <v>43601</v>
      </c>
      <c r="B3306" s="1">
        <f t="shared" si="153"/>
        <v>2019</v>
      </c>
      <c r="C3306" s="7">
        <v>2174.3200000000002</v>
      </c>
      <c r="D3306" s="7">
        <v>2183.11</v>
      </c>
      <c r="E3306" s="7">
        <v>2106.19</v>
      </c>
      <c r="F3306" s="7">
        <v>2110.3200000000002</v>
      </c>
      <c r="G3306" s="8">
        <v>12760100</v>
      </c>
      <c r="H3306" s="8">
        <v>398874000000</v>
      </c>
      <c r="I3306" s="7">
        <v>-3.01</v>
      </c>
      <c r="J3306" s="1">
        <f t="shared" si="154"/>
        <v>5</v>
      </c>
      <c r="K3306" s="1">
        <f t="shared" si="155"/>
        <v>16</v>
      </c>
    </row>
    <row r="3307" spans="1:11" hidden="1" x14ac:dyDescent="0.3">
      <c r="A3307" s="6">
        <v>43602</v>
      </c>
      <c r="B3307" s="1">
        <f t="shared" si="153"/>
        <v>2019</v>
      </c>
      <c r="C3307" s="7">
        <v>2131.2800000000002</v>
      </c>
      <c r="D3307" s="7">
        <v>2170.88</v>
      </c>
      <c r="E3307" s="7">
        <v>2103.13</v>
      </c>
      <c r="F3307" s="7">
        <v>2107.67</v>
      </c>
      <c r="G3307" s="8">
        <v>12107600</v>
      </c>
      <c r="H3307" s="8">
        <v>342153000000</v>
      </c>
      <c r="I3307" s="7">
        <v>-0.13</v>
      </c>
      <c r="J3307" s="1">
        <f t="shared" si="154"/>
        <v>5</v>
      </c>
      <c r="K3307" s="1">
        <f t="shared" si="155"/>
        <v>17</v>
      </c>
    </row>
    <row r="3308" spans="1:11" hidden="1" x14ac:dyDescent="0.3">
      <c r="A3308" s="6">
        <v>43605</v>
      </c>
      <c r="B3308" s="1">
        <f t="shared" si="153"/>
        <v>2019</v>
      </c>
      <c r="C3308" s="7">
        <v>2113.4699999999998</v>
      </c>
      <c r="D3308" s="7">
        <v>2128.5100000000002</v>
      </c>
      <c r="E3308" s="7">
        <v>2064.14</v>
      </c>
      <c r="F3308" s="7">
        <v>2067.54</v>
      </c>
      <c r="G3308" s="8">
        <v>9817500</v>
      </c>
      <c r="H3308" s="8">
        <v>277931000000</v>
      </c>
      <c r="I3308" s="7">
        <v>-1.9</v>
      </c>
      <c r="J3308" s="1">
        <f t="shared" si="154"/>
        <v>5</v>
      </c>
      <c r="K3308" s="1">
        <f t="shared" si="155"/>
        <v>20</v>
      </c>
    </row>
    <row r="3309" spans="1:11" hidden="1" x14ac:dyDescent="0.3">
      <c r="A3309" s="6">
        <v>43606</v>
      </c>
      <c r="B3309" s="1">
        <f t="shared" si="153"/>
        <v>2019</v>
      </c>
      <c r="C3309" s="7">
        <v>2071.58</v>
      </c>
      <c r="D3309" s="7">
        <v>2108.35</v>
      </c>
      <c r="E3309" s="7">
        <v>2061.5500000000002</v>
      </c>
      <c r="F3309" s="7">
        <v>2078.62</v>
      </c>
      <c r="G3309" s="8">
        <v>11965800</v>
      </c>
      <c r="H3309" s="8">
        <v>421962000000</v>
      </c>
      <c r="I3309" s="7">
        <v>0.54</v>
      </c>
      <c r="J3309" s="1">
        <f t="shared" si="154"/>
        <v>5</v>
      </c>
      <c r="K3309" s="1">
        <f t="shared" si="155"/>
        <v>21</v>
      </c>
    </row>
    <row r="3310" spans="1:11" hidden="1" x14ac:dyDescent="0.3">
      <c r="A3310" s="6">
        <v>43607</v>
      </c>
      <c r="B3310" s="1">
        <f t="shared" si="153"/>
        <v>2019</v>
      </c>
      <c r="C3310" s="7">
        <v>2097.63</v>
      </c>
      <c r="D3310" s="7">
        <v>2097.63</v>
      </c>
      <c r="E3310" s="7">
        <v>2048.94</v>
      </c>
      <c r="F3310" s="7">
        <v>2060.25</v>
      </c>
      <c r="G3310" s="8">
        <v>9432200</v>
      </c>
      <c r="H3310" s="8">
        <v>313945000000</v>
      </c>
      <c r="I3310" s="7">
        <v>-0.88</v>
      </c>
      <c r="J3310" s="1">
        <f t="shared" si="154"/>
        <v>5</v>
      </c>
      <c r="K3310" s="1">
        <f t="shared" si="155"/>
        <v>22</v>
      </c>
    </row>
    <row r="3311" spans="1:11" hidden="1" x14ac:dyDescent="0.3">
      <c r="A3311" s="6">
        <v>43608</v>
      </c>
      <c r="B3311" s="1">
        <f t="shared" si="153"/>
        <v>2019</v>
      </c>
      <c r="C3311" s="7">
        <v>2057.27</v>
      </c>
      <c r="D3311" s="7">
        <v>2060.62</v>
      </c>
      <c r="E3311" s="7">
        <v>2015.47</v>
      </c>
      <c r="F3311" s="7">
        <v>2017.65</v>
      </c>
      <c r="G3311" s="8">
        <v>11555300</v>
      </c>
      <c r="H3311" s="8">
        <v>355389000000</v>
      </c>
      <c r="I3311" s="7">
        <v>-2.0699999999999998</v>
      </c>
      <c r="J3311" s="1">
        <f t="shared" si="154"/>
        <v>5</v>
      </c>
      <c r="K3311" s="1">
        <f t="shared" si="155"/>
        <v>23</v>
      </c>
    </row>
    <row r="3312" spans="1:11" hidden="1" x14ac:dyDescent="0.3">
      <c r="A3312" s="6">
        <v>43609</v>
      </c>
      <c r="B3312" s="1">
        <f t="shared" si="153"/>
        <v>2019</v>
      </c>
      <c r="C3312" s="7">
        <v>2003.81</v>
      </c>
      <c r="D3312" s="7">
        <v>2020.13</v>
      </c>
      <c r="E3312" s="7">
        <v>1968.94</v>
      </c>
      <c r="F3312" s="7">
        <v>1976.74</v>
      </c>
      <c r="G3312" s="8">
        <v>13779700</v>
      </c>
      <c r="H3312" s="8">
        <v>407628000000</v>
      </c>
      <c r="I3312" s="7">
        <v>-2.0299999999999998</v>
      </c>
      <c r="J3312" s="1">
        <f t="shared" si="154"/>
        <v>5</v>
      </c>
      <c r="K3312" s="1">
        <f t="shared" si="155"/>
        <v>24</v>
      </c>
    </row>
    <row r="3313" spans="1:11" hidden="1" x14ac:dyDescent="0.3">
      <c r="A3313" s="6">
        <v>43612</v>
      </c>
      <c r="B3313" s="1">
        <f t="shared" si="153"/>
        <v>2019</v>
      </c>
      <c r="C3313" s="7">
        <v>1983.9</v>
      </c>
      <c r="D3313" s="7">
        <v>1996.1</v>
      </c>
      <c r="E3313" s="7">
        <v>1947.18</v>
      </c>
      <c r="F3313" s="7">
        <v>1974.12</v>
      </c>
      <c r="G3313" s="8">
        <v>11555600</v>
      </c>
      <c r="H3313" s="8">
        <v>317225000000</v>
      </c>
      <c r="I3313" s="7">
        <v>-0.13</v>
      </c>
      <c r="J3313" s="1">
        <f t="shared" si="154"/>
        <v>5</v>
      </c>
      <c r="K3313" s="1">
        <f t="shared" si="155"/>
        <v>27</v>
      </c>
    </row>
    <row r="3314" spans="1:11" hidden="1" x14ac:dyDescent="0.3">
      <c r="A3314" s="6">
        <v>43613</v>
      </c>
      <c r="B3314" s="1">
        <f t="shared" si="153"/>
        <v>2019</v>
      </c>
      <c r="C3314" s="7">
        <v>1974.05</v>
      </c>
      <c r="D3314" s="7">
        <v>2023.5</v>
      </c>
      <c r="E3314" s="7">
        <v>1968.7</v>
      </c>
      <c r="F3314" s="7">
        <v>2007.81</v>
      </c>
      <c r="G3314" s="8">
        <v>23758100</v>
      </c>
      <c r="H3314" s="8">
        <v>1032853000000</v>
      </c>
      <c r="I3314" s="7">
        <v>1.71</v>
      </c>
      <c r="J3314" s="1">
        <f t="shared" si="154"/>
        <v>5</v>
      </c>
      <c r="K3314" s="1">
        <f t="shared" si="155"/>
        <v>28</v>
      </c>
    </row>
    <row r="3315" spans="1:11" hidden="1" x14ac:dyDescent="0.3">
      <c r="A3315" s="6">
        <v>43614</v>
      </c>
      <c r="B3315" s="1">
        <f t="shared" si="153"/>
        <v>2019</v>
      </c>
      <c r="C3315" s="7">
        <v>1996.07</v>
      </c>
      <c r="D3315" s="7">
        <v>2008.61</v>
      </c>
      <c r="E3315" s="7">
        <v>1985.08</v>
      </c>
      <c r="F3315" s="7">
        <v>1996.21</v>
      </c>
      <c r="G3315" s="8">
        <v>16839800</v>
      </c>
      <c r="H3315" s="8">
        <v>595615000000</v>
      </c>
      <c r="I3315" s="7">
        <v>-0.57999999999999996</v>
      </c>
      <c r="J3315" s="1">
        <f t="shared" si="154"/>
        <v>5</v>
      </c>
      <c r="K3315" s="1">
        <f t="shared" si="155"/>
        <v>29</v>
      </c>
    </row>
    <row r="3316" spans="1:11" hidden="1" x14ac:dyDescent="0.3">
      <c r="A3316" s="6">
        <v>43615</v>
      </c>
      <c r="B3316" s="1">
        <f t="shared" si="153"/>
        <v>2019</v>
      </c>
      <c r="C3316" s="7">
        <v>2010.06</v>
      </c>
      <c r="D3316" s="7">
        <v>2031.84</v>
      </c>
      <c r="E3316" s="7">
        <v>2000.13</v>
      </c>
      <c r="F3316" s="7">
        <v>2013.62</v>
      </c>
      <c r="G3316" s="8">
        <v>11742700</v>
      </c>
      <c r="H3316" s="8">
        <v>362070000000</v>
      </c>
      <c r="I3316" s="7">
        <v>0.87</v>
      </c>
      <c r="J3316" s="1">
        <f t="shared" si="154"/>
        <v>5</v>
      </c>
      <c r="K3316" s="1">
        <f t="shared" si="155"/>
        <v>30</v>
      </c>
    </row>
    <row r="3317" spans="1:11" hidden="1" x14ac:dyDescent="0.3">
      <c r="A3317" s="6">
        <v>43616</v>
      </c>
      <c r="B3317" s="1">
        <f t="shared" si="153"/>
        <v>2019</v>
      </c>
      <c r="C3317" s="7">
        <v>2008.1</v>
      </c>
      <c r="D3317" s="7">
        <v>2034.94</v>
      </c>
      <c r="E3317" s="7">
        <v>1995.03</v>
      </c>
      <c r="F3317" s="7">
        <v>2015.15</v>
      </c>
      <c r="G3317" s="8">
        <v>9972000</v>
      </c>
      <c r="H3317" s="8">
        <v>331759000000</v>
      </c>
      <c r="I3317" s="7">
        <v>0.08</v>
      </c>
      <c r="J3317" s="1">
        <f t="shared" si="154"/>
        <v>5</v>
      </c>
      <c r="K3317" s="1">
        <f t="shared" si="155"/>
        <v>31</v>
      </c>
    </row>
    <row r="3318" spans="1:11" hidden="1" x14ac:dyDescent="0.3">
      <c r="A3318" s="6">
        <v>43619</v>
      </c>
      <c r="B3318" s="1">
        <f t="shared" si="153"/>
        <v>2019</v>
      </c>
      <c r="C3318" s="7">
        <v>1996.8</v>
      </c>
      <c r="D3318" s="7">
        <v>2031.33</v>
      </c>
      <c r="E3318" s="7">
        <v>1988.83</v>
      </c>
      <c r="F3318" s="7">
        <v>2026.13</v>
      </c>
      <c r="G3318" s="8">
        <v>10085800</v>
      </c>
      <c r="H3318" s="8">
        <v>368052000000</v>
      </c>
      <c r="I3318" s="7">
        <v>0.54</v>
      </c>
      <c r="J3318" s="1">
        <f t="shared" si="154"/>
        <v>6</v>
      </c>
      <c r="K3318" s="1">
        <f t="shared" si="155"/>
        <v>3</v>
      </c>
    </row>
    <row r="3319" spans="1:11" hidden="1" x14ac:dyDescent="0.3">
      <c r="A3319" s="6">
        <v>43620</v>
      </c>
      <c r="B3319" s="1">
        <f t="shared" si="153"/>
        <v>2019</v>
      </c>
      <c r="C3319" s="7">
        <v>2029.2</v>
      </c>
      <c r="D3319" s="7">
        <v>2035.89</v>
      </c>
      <c r="E3319" s="7">
        <v>2008.97</v>
      </c>
      <c r="F3319" s="7">
        <v>2017.23</v>
      </c>
      <c r="G3319" s="8">
        <v>8382700</v>
      </c>
      <c r="H3319" s="8">
        <v>282295000000</v>
      </c>
      <c r="I3319" s="7">
        <v>-0.44</v>
      </c>
      <c r="J3319" s="1">
        <f t="shared" si="154"/>
        <v>6</v>
      </c>
      <c r="K3319" s="1">
        <f t="shared" si="155"/>
        <v>4</v>
      </c>
    </row>
    <row r="3320" spans="1:11" hidden="1" x14ac:dyDescent="0.3">
      <c r="A3320" s="6">
        <v>43621</v>
      </c>
      <c r="B3320" s="1">
        <f t="shared" si="153"/>
        <v>2019</v>
      </c>
      <c r="C3320" s="7">
        <v>2053.71</v>
      </c>
      <c r="D3320" s="7">
        <v>2068.92</v>
      </c>
      <c r="E3320" s="7">
        <v>2034.12</v>
      </c>
      <c r="F3320" s="7">
        <v>2035.91</v>
      </c>
      <c r="G3320" s="8">
        <v>16859200</v>
      </c>
      <c r="H3320" s="8">
        <v>497600000000</v>
      </c>
      <c r="I3320" s="7">
        <v>0.93</v>
      </c>
      <c r="J3320" s="1">
        <f t="shared" si="154"/>
        <v>6</v>
      </c>
      <c r="K3320" s="1">
        <f t="shared" si="155"/>
        <v>5</v>
      </c>
    </row>
    <row r="3321" spans="1:11" hidden="1" x14ac:dyDescent="0.3">
      <c r="A3321" s="6">
        <v>43623</v>
      </c>
      <c r="B3321" s="1">
        <f t="shared" si="153"/>
        <v>2019</v>
      </c>
      <c r="C3321" s="7">
        <v>2051.81</v>
      </c>
      <c r="D3321" s="7">
        <v>2055.13</v>
      </c>
      <c r="E3321" s="7">
        <v>2029.28</v>
      </c>
      <c r="F3321" s="7">
        <v>2047.68</v>
      </c>
      <c r="G3321" s="8">
        <v>10930300</v>
      </c>
      <c r="H3321" s="8">
        <v>286726000000</v>
      </c>
      <c r="I3321" s="7">
        <v>0.57999999999999996</v>
      </c>
      <c r="J3321" s="1">
        <f t="shared" si="154"/>
        <v>6</v>
      </c>
      <c r="K3321" s="1">
        <f t="shared" si="155"/>
        <v>7</v>
      </c>
    </row>
    <row r="3322" spans="1:11" hidden="1" x14ac:dyDescent="0.3">
      <c r="A3322" s="6">
        <v>43626</v>
      </c>
      <c r="B3322" s="1">
        <f t="shared" si="153"/>
        <v>2019</v>
      </c>
      <c r="C3322" s="7">
        <v>2069.16</v>
      </c>
      <c r="D3322" s="7">
        <v>2078.83</v>
      </c>
      <c r="E3322" s="7">
        <v>2052.85</v>
      </c>
      <c r="F3322" s="7">
        <v>2076.89</v>
      </c>
      <c r="G3322" s="8">
        <v>11694000</v>
      </c>
      <c r="H3322" s="8">
        <v>343217000000</v>
      </c>
      <c r="I3322" s="7">
        <v>1.43</v>
      </c>
      <c r="J3322" s="1">
        <f t="shared" si="154"/>
        <v>6</v>
      </c>
      <c r="K3322" s="1">
        <f t="shared" si="155"/>
        <v>10</v>
      </c>
    </row>
    <row r="3323" spans="1:11" hidden="1" x14ac:dyDescent="0.3">
      <c r="A3323" s="6">
        <v>43627</v>
      </c>
      <c r="B3323" s="1">
        <f t="shared" si="153"/>
        <v>2019</v>
      </c>
      <c r="C3323" s="7">
        <v>2088.1</v>
      </c>
      <c r="D3323" s="7">
        <v>2123.61</v>
      </c>
      <c r="E3323" s="7">
        <v>2083.25</v>
      </c>
      <c r="F3323" s="7">
        <v>2121.4299999999998</v>
      </c>
      <c r="G3323" s="8">
        <v>12719800</v>
      </c>
      <c r="H3323" s="8">
        <v>331839000000</v>
      </c>
      <c r="I3323" s="7">
        <v>2.14</v>
      </c>
      <c r="J3323" s="1">
        <f t="shared" si="154"/>
        <v>6</v>
      </c>
      <c r="K3323" s="1">
        <f t="shared" si="155"/>
        <v>11</v>
      </c>
    </row>
    <row r="3324" spans="1:11" hidden="1" x14ac:dyDescent="0.3">
      <c r="A3324" s="6">
        <v>43628</v>
      </c>
      <c r="B3324" s="1">
        <f t="shared" si="153"/>
        <v>2019</v>
      </c>
      <c r="C3324" s="7">
        <v>2114.25</v>
      </c>
      <c r="D3324" s="7">
        <v>2118.64</v>
      </c>
      <c r="E3324" s="7">
        <v>2075.59</v>
      </c>
      <c r="F3324" s="7">
        <v>2076.41</v>
      </c>
      <c r="G3324" s="8">
        <v>11447300</v>
      </c>
      <c r="H3324" s="8">
        <v>303395000000</v>
      </c>
      <c r="I3324" s="7">
        <v>-2.12</v>
      </c>
      <c r="J3324" s="1">
        <f t="shared" si="154"/>
        <v>6</v>
      </c>
      <c r="K3324" s="1">
        <f t="shared" si="155"/>
        <v>12</v>
      </c>
    </row>
    <row r="3325" spans="1:11" hidden="1" x14ac:dyDescent="0.3">
      <c r="A3325" s="6">
        <v>43629</v>
      </c>
      <c r="B3325" s="1">
        <f t="shared" si="153"/>
        <v>2019</v>
      </c>
      <c r="C3325" s="7">
        <v>2066.44</v>
      </c>
      <c r="D3325" s="7">
        <v>2073.77</v>
      </c>
      <c r="E3325" s="7">
        <v>2037.88</v>
      </c>
      <c r="F3325" s="7">
        <v>2050.63</v>
      </c>
      <c r="G3325" s="8">
        <v>15689100</v>
      </c>
      <c r="H3325" s="8">
        <v>539679000000</v>
      </c>
      <c r="I3325" s="7">
        <v>-1.24</v>
      </c>
      <c r="J3325" s="1">
        <f t="shared" si="154"/>
        <v>6</v>
      </c>
      <c r="K3325" s="1">
        <f t="shared" si="155"/>
        <v>13</v>
      </c>
    </row>
    <row r="3326" spans="1:11" hidden="1" x14ac:dyDescent="0.3">
      <c r="A3326" s="6">
        <v>43630</v>
      </c>
      <c r="B3326" s="1">
        <f t="shared" si="153"/>
        <v>2019</v>
      </c>
      <c r="C3326" s="7">
        <v>2054.69</v>
      </c>
      <c r="D3326" s="7">
        <v>2060.7600000000002</v>
      </c>
      <c r="E3326" s="7">
        <v>2030.58</v>
      </c>
      <c r="F3326" s="7">
        <v>2031.24</v>
      </c>
      <c r="G3326" s="8">
        <v>10447000</v>
      </c>
      <c r="H3326" s="8">
        <v>332577000000</v>
      </c>
      <c r="I3326" s="7">
        <v>-0.95</v>
      </c>
      <c r="J3326" s="1">
        <f t="shared" si="154"/>
        <v>6</v>
      </c>
      <c r="K3326" s="1">
        <f t="shared" si="155"/>
        <v>14</v>
      </c>
    </row>
    <row r="3327" spans="1:11" hidden="1" x14ac:dyDescent="0.3">
      <c r="A3327" s="6">
        <v>43633</v>
      </c>
      <c r="B3327" s="1">
        <f t="shared" si="153"/>
        <v>2019</v>
      </c>
      <c r="C3327" s="7">
        <v>2030.91</v>
      </c>
      <c r="D3327" s="7">
        <v>2032.89</v>
      </c>
      <c r="E3327" s="7">
        <v>2005.01</v>
      </c>
      <c r="F3327" s="7">
        <v>2017.43</v>
      </c>
      <c r="G3327" s="8">
        <v>9920000</v>
      </c>
      <c r="H3327" s="8">
        <v>274758000000</v>
      </c>
      <c r="I3327" s="7">
        <v>-0.68</v>
      </c>
      <c r="J3327" s="1">
        <f t="shared" si="154"/>
        <v>6</v>
      </c>
      <c r="K3327" s="1">
        <f t="shared" si="155"/>
        <v>17</v>
      </c>
    </row>
    <row r="3328" spans="1:11" hidden="1" x14ac:dyDescent="0.3">
      <c r="A3328" s="6">
        <v>43634</v>
      </c>
      <c r="B3328" s="1">
        <f t="shared" si="153"/>
        <v>2019</v>
      </c>
      <c r="C3328" s="7">
        <v>2024.35</v>
      </c>
      <c r="D3328" s="7">
        <v>2035.99</v>
      </c>
      <c r="E3328" s="7">
        <v>2007.47</v>
      </c>
      <c r="F3328" s="7">
        <v>2011.73</v>
      </c>
      <c r="G3328" s="8">
        <v>10845500</v>
      </c>
      <c r="H3328" s="8">
        <v>217635000000</v>
      </c>
      <c r="I3328" s="7">
        <v>-0.28000000000000003</v>
      </c>
      <c r="J3328" s="1">
        <f t="shared" si="154"/>
        <v>6</v>
      </c>
      <c r="K3328" s="1">
        <f t="shared" si="155"/>
        <v>18</v>
      </c>
    </row>
    <row r="3329" spans="1:11" hidden="1" x14ac:dyDescent="0.3">
      <c r="A3329" s="6">
        <v>43635</v>
      </c>
      <c r="B3329" s="1">
        <f t="shared" si="153"/>
        <v>2019</v>
      </c>
      <c r="C3329" s="7">
        <v>2059.5300000000002</v>
      </c>
      <c r="D3329" s="7">
        <v>2063.96</v>
      </c>
      <c r="E3329" s="7">
        <v>2039.82</v>
      </c>
      <c r="F3329" s="7">
        <v>2051.59</v>
      </c>
      <c r="G3329" s="8">
        <v>17209300</v>
      </c>
      <c r="H3329" s="8">
        <v>579619000000</v>
      </c>
      <c r="I3329" s="7">
        <v>1.98</v>
      </c>
      <c r="J3329" s="1">
        <f t="shared" si="154"/>
        <v>6</v>
      </c>
      <c r="K3329" s="1">
        <f t="shared" si="155"/>
        <v>19</v>
      </c>
    </row>
    <row r="3330" spans="1:11" hidden="1" x14ac:dyDescent="0.3">
      <c r="A3330" s="6">
        <v>43636</v>
      </c>
      <c r="B3330" s="1">
        <f t="shared" ref="B3330:B3393" si="156">YEAR(A3330)</f>
        <v>2019</v>
      </c>
      <c r="C3330" s="7">
        <v>2054.38</v>
      </c>
      <c r="D3330" s="7">
        <v>2080.06</v>
      </c>
      <c r="E3330" s="7">
        <v>2049.64</v>
      </c>
      <c r="F3330" s="7">
        <v>2080.06</v>
      </c>
      <c r="G3330" s="8">
        <v>11792500</v>
      </c>
      <c r="H3330" s="8">
        <v>328518000000</v>
      </c>
      <c r="I3330" s="7">
        <v>1.39</v>
      </c>
      <c r="J3330" s="1">
        <f t="shared" si="154"/>
        <v>6</v>
      </c>
      <c r="K3330" s="1">
        <f t="shared" si="155"/>
        <v>20</v>
      </c>
    </row>
    <row r="3331" spans="1:11" hidden="1" x14ac:dyDescent="0.3">
      <c r="A3331" s="6">
        <v>43637</v>
      </c>
      <c r="B3331" s="1">
        <f t="shared" si="156"/>
        <v>2019</v>
      </c>
      <c r="C3331" s="7">
        <v>2078.44</v>
      </c>
      <c r="D3331" s="7">
        <v>2079.13</v>
      </c>
      <c r="E3331" s="7">
        <v>2043.04</v>
      </c>
      <c r="F3331" s="7">
        <v>2043.04</v>
      </c>
      <c r="G3331" s="8">
        <v>13794900</v>
      </c>
      <c r="H3331" s="8">
        <v>371439000000</v>
      </c>
      <c r="I3331" s="7">
        <v>-1.78</v>
      </c>
      <c r="J3331" s="1">
        <f t="shared" ref="J3331:J3394" si="157">MONTH(A3331)</f>
        <v>6</v>
      </c>
      <c r="K3331" s="1">
        <f t="shared" ref="K3331:K3394" si="158">DAY(A3331)</f>
        <v>21</v>
      </c>
    </row>
    <row r="3332" spans="1:11" hidden="1" x14ac:dyDescent="0.3">
      <c r="A3332" s="6">
        <v>43640</v>
      </c>
      <c r="B3332" s="1">
        <f t="shared" si="156"/>
        <v>2019</v>
      </c>
      <c r="C3332" s="7">
        <v>2051.2399999999998</v>
      </c>
      <c r="D3332" s="7">
        <v>2065.6</v>
      </c>
      <c r="E3332" s="7">
        <v>2040.44</v>
      </c>
      <c r="F3332" s="7">
        <v>2048.88</v>
      </c>
      <c r="G3332" s="8">
        <v>9903100</v>
      </c>
      <c r="H3332" s="8">
        <v>275330000000</v>
      </c>
      <c r="I3332" s="7">
        <v>0.28999999999999998</v>
      </c>
      <c r="J3332" s="1">
        <f t="shared" si="157"/>
        <v>6</v>
      </c>
      <c r="K3332" s="1">
        <f t="shared" si="158"/>
        <v>24</v>
      </c>
    </row>
    <row r="3333" spans="1:11" hidden="1" x14ac:dyDescent="0.3">
      <c r="A3333" s="6">
        <v>43641</v>
      </c>
      <c r="B3333" s="1">
        <f t="shared" si="156"/>
        <v>2019</v>
      </c>
      <c r="C3333" s="7">
        <v>2049.98</v>
      </c>
      <c r="D3333" s="7">
        <v>2065.4699999999998</v>
      </c>
      <c r="E3333" s="7">
        <v>2022.55</v>
      </c>
      <c r="F3333" s="7">
        <v>2028.73</v>
      </c>
      <c r="G3333" s="8">
        <v>8936900</v>
      </c>
      <c r="H3333" s="8">
        <v>267191000000</v>
      </c>
      <c r="I3333" s="7">
        <v>-0.98</v>
      </c>
      <c r="J3333" s="1">
        <f t="shared" si="157"/>
        <v>6</v>
      </c>
      <c r="K3333" s="1">
        <f t="shared" si="158"/>
        <v>25</v>
      </c>
    </row>
    <row r="3334" spans="1:11" hidden="1" x14ac:dyDescent="0.3">
      <c r="A3334" s="6">
        <v>43642</v>
      </c>
      <c r="B3334" s="1">
        <f t="shared" si="156"/>
        <v>2019</v>
      </c>
      <c r="C3334" s="7">
        <v>2035.38</v>
      </c>
      <c r="D3334" s="7">
        <v>2062.46</v>
      </c>
      <c r="E3334" s="7">
        <v>2032.77</v>
      </c>
      <c r="F3334" s="7">
        <v>2043.23</v>
      </c>
      <c r="G3334" s="8">
        <v>12645600</v>
      </c>
      <c r="H3334" s="8">
        <v>469394000000</v>
      </c>
      <c r="I3334" s="7">
        <v>0.71</v>
      </c>
      <c r="J3334" s="1">
        <f t="shared" si="157"/>
        <v>6</v>
      </c>
      <c r="K3334" s="1">
        <f t="shared" si="158"/>
        <v>26</v>
      </c>
    </row>
    <row r="3335" spans="1:11" hidden="1" x14ac:dyDescent="0.3">
      <c r="A3335" s="6">
        <v>43643</v>
      </c>
      <c r="B3335" s="1">
        <f t="shared" si="156"/>
        <v>2019</v>
      </c>
      <c r="C3335" s="7">
        <v>2061.0300000000002</v>
      </c>
      <c r="D3335" s="7">
        <v>2101.77</v>
      </c>
      <c r="E3335" s="7">
        <v>2054.02</v>
      </c>
      <c r="F3335" s="7">
        <v>2077.98</v>
      </c>
      <c r="G3335" s="8">
        <v>15533000</v>
      </c>
      <c r="H3335" s="8">
        <v>550087000000</v>
      </c>
      <c r="I3335" s="7">
        <v>1.7</v>
      </c>
      <c r="J3335" s="1">
        <f t="shared" si="157"/>
        <v>6</v>
      </c>
      <c r="K3335" s="1">
        <f t="shared" si="158"/>
        <v>27</v>
      </c>
    </row>
    <row r="3336" spans="1:11" hidden="1" x14ac:dyDescent="0.3">
      <c r="A3336" s="6">
        <v>43644</v>
      </c>
      <c r="B3336" s="1">
        <f t="shared" si="156"/>
        <v>2019</v>
      </c>
      <c r="C3336" s="7">
        <v>2088.94</v>
      </c>
      <c r="D3336" s="7">
        <v>2097.69</v>
      </c>
      <c r="E3336" s="7">
        <v>2046.67</v>
      </c>
      <c r="F3336" s="7">
        <v>2065.0300000000002</v>
      </c>
      <c r="G3336" s="8">
        <v>11055400</v>
      </c>
      <c r="H3336" s="8">
        <v>337102000000</v>
      </c>
      <c r="I3336" s="7">
        <v>-0.62</v>
      </c>
      <c r="J3336" s="1">
        <f t="shared" si="157"/>
        <v>6</v>
      </c>
      <c r="K3336" s="1">
        <f t="shared" si="158"/>
        <v>28</v>
      </c>
    </row>
    <row r="3337" spans="1:11" hidden="1" x14ac:dyDescent="0.3">
      <c r="A3337" s="6">
        <v>43647</v>
      </c>
      <c r="B3337" s="1">
        <f t="shared" si="156"/>
        <v>2019</v>
      </c>
      <c r="C3337" s="7">
        <v>2091.0500000000002</v>
      </c>
      <c r="D3337" s="7">
        <v>2104.7600000000002</v>
      </c>
      <c r="E3337" s="7">
        <v>2067.17</v>
      </c>
      <c r="F3337" s="7">
        <v>2087.44</v>
      </c>
      <c r="G3337" s="8">
        <v>13379500</v>
      </c>
      <c r="H3337" s="8">
        <v>425352000000</v>
      </c>
      <c r="I3337" s="7">
        <v>1.0900000000000001</v>
      </c>
      <c r="J3337" s="1">
        <f t="shared" si="157"/>
        <v>7</v>
      </c>
      <c r="K3337" s="1">
        <f t="shared" si="158"/>
        <v>1</v>
      </c>
    </row>
    <row r="3338" spans="1:11" hidden="1" x14ac:dyDescent="0.3">
      <c r="A3338" s="6">
        <v>43648</v>
      </c>
      <c r="B3338" s="1">
        <f t="shared" si="156"/>
        <v>2019</v>
      </c>
      <c r="C3338" s="7">
        <v>2078.36</v>
      </c>
      <c r="D3338" s="7">
        <v>2103.7399999999998</v>
      </c>
      <c r="E3338" s="7">
        <v>2064.39</v>
      </c>
      <c r="F3338" s="7">
        <v>2094.46</v>
      </c>
      <c r="G3338" s="8">
        <v>10065600</v>
      </c>
      <c r="H3338" s="8">
        <v>303799000000</v>
      </c>
      <c r="I3338" s="7">
        <v>0.34</v>
      </c>
      <c r="J3338" s="1">
        <f t="shared" si="157"/>
        <v>7</v>
      </c>
      <c r="K3338" s="1">
        <f t="shared" si="158"/>
        <v>2</v>
      </c>
    </row>
    <row r="3339" spans="1:11" hidden="1" x14ac:dyDescent="0.3">
      <c r="A3339" s="6">
        <v>43649</v>
      </c>
      <c r="B3339" s="1">
        <f t="shared" si="156"/>
        <v>2019</v>
      </c>
      <c r="C3339" s="7">
        <v>2089.7600000000002</v>
      </c>
      <c r="D3339" s="7">
        <v>2100.1799999999998</v>
      </c>
      <c r="E3339" s="7">
        <v>2068.9699999999998</v>
      </c>
      <c r="F3339" s="7">
        <v>2081.4</v>
      </c>
      <c r="G3339" s="8">
        <v>15456800</v>
      </c>
      <c r="H3339" s="8">
        <v>351485000000</v>
      </c>
      <c r="I3339" s="7">
        <v>-0.62</v>
      </c>
      <c r="J3339" s="1">
        <f t="shared" si="157"/>
        <v>7</v>
      </c>
      <c r="K3339" s="1">
        <f t="shared" si="158"/>
        <v>3</v>
      </c>
    </row>
    <row r="3340" spans="1:11" hidden="1" x14ac:dyDescent="0.3">
      <c r="A3340" s="6">
        <v>43650</v>
      </c>
      <c r="B3340" s="1">
        <f t="shared" si="156"/>
        <v>2019</v>
      </c>
      <c r="C3340" s="7">
        <v>2096.6999999999998</v>
      </c>
      <c r="D3340" s="7">
        <v>2112.59</v>
      </c>
      <c r="E3340" s="7">
        <v>2073.96</v>
      </c>
      <c r="F3340" s="7">
        <v>2111.25</v>
      </c>
      <c r="G3340" s="8">
        <v>36689000</v>
      </c>
      <c r="H3340" s="8">
        <v>384764000000</v>
      </c>
      <c r="I3340" s="7">
        <v>1.43</v>
      </c>
      <c r="J3340" s="1">
        <f t="shared" si="157"/>
        <v>7</v>
      </c>
      <c r="K3340" s="1">
        <f t="shared" si="158"/>
        <v>4</v>
      </c>
    </row>
    <row r="3341" spans="1:11" hidden="1" x14ac:dyDescent="0.3">
      <c r="A3341" s="6">
        <v>43651</v>
      </c>
      <c r="B3341" s="1">
        <f t="shared" si="156"/>
        <v>2019</v>
      </c>
      <c r="C3341" s="7">
        <v>2119.91</v>
      </c>
      <c r="D3341" s="7">
        <v>2119.91</v>
      </c>
      <c r="E3341" s="7">
        <v>2069.77</v>
      </c>
      <c r="F3341" s="7">
        <v>2080.39</v>
      </c>
      <c r="G3341" s="8">
        <v>14973000</v>
      </c>
      <c r="H3341" s="8">
        <v>276229000000</v>
      </c>
      <c r="I3341" s="7">
        <v>-1.46</v>
      </c>
      <c r="J3341" s="1">
        <f t="shared" si="157"/>
        <v>7</v>
      </c>
      <c r="K3341" s="1">
        <f t="shared" si="158"/>
        <v>5</v>
      </c>
    </row>
    <row r="3342" spans="1:11" hidden="1" x14ac:dyDescent="0.3">
      <c r="A3342" s="6">
        <v>43654</v>
      </c>
      <c r="B3342" s="1">
        <f t="shared" si="156"/>
        <v>2019</v>
      </c>
      <c r="C3342" s="7">
        <v>2056.7199999999998</v>
      </c>
      <c r="D3342" s="7">
        <v>2056.7199999999998</v>
      </c>
      <c r="E3342" s="7">
        <v>1965.98</v>
      </c>
      <c r="F3342" s="7">
        <v>1965.98</v>
      </c>
      <c r="G3342" s="8">
        <v>24225600</v>
      </c>
      <c r="H3342" s="8">
        <v>383007000000</v>
      </c>
      <c r="I3342" s="7">
        <v>-5.5</v>
      </c>
      <c r="J3342" s="1">
        <f t="shared" si="157"/>
        <v>7</v>
      </c>
      <c r="K3342" s="1">
        <f t="shared" si="158"/>
        <v>8</v>
      </c>
    </row>
    <row r="3343" spans="1:11" hidden="1" x14ac:dyDescent="0.3">
      <c r="A3343" s="6">
        <v>43655</v>
      </c>
      <c r="B3343" s="1">
        <f t="shared" si="156"/>
        <v>2019</v>
      </c>
      <c r="C3343" s="7">
        <v>1989.11</v>
      </c>
      <c r="D3343" s="7">
        <v>2005.33</v>
      </c>
      <c r="E3343" s="7">
        <v>1958.72</v>
      </c>
      <c r="F3343" s="7">
        <v>1976.6</v>
      </c>
      <c r="G3343" s="8">
        <v>15408000</v>
      </c>
      <c r="H3343" s="8">
        <v>352888000000</v>
      </c>
      <c r="I3343" s="7">
        <v>0.54</v>
      </c>
      <c r="J3343" s="1">
        <f t="shared" si="157"/>
        <v>7</v>
      </c>
      <c r="K3343" s="1">
        <f t="shared" si="158"/>
        <v>9</v>
      </c>
    </row>
    <row r="3344" spans="1:11" hidden="1" x14ac:dyDescent="0.3">
      <c r="A3344" s="6">
        <v>43656</v>
      </c>
      <c r="B3344" s="1">
        <f t="shared" si="156"/>
        <v>2019</v>
      </c>
      <c r="C3344" s="7">
        <v>2011</v>
      </c>
      <c r="D3344" s="7">
        <v>2044.07</v>
      </c>
      <c r="E3344" s="7">
        <v>2010.76</v>
      </c>
      <c r="F3344" s="7">
        <v>2031.04</v>
      </c>
      <c r="G3344" s="8">
        <v>13750900</v>
      </c>
      <c r="H3344" s="8">
        <v>443466000000</v>
      </c>
      <c r="I3344" s="7">
        <v>2.75</v>
      </c>
      <c r="J3344" s="1">
        <f t="shared" si="157"/>
        <v>7</v>
      </c>
      <c r="K3344" s="1">
        <f t="shared" si="158"/>
        <v>10</v>
      </c>
    </row>
    <row r="3345" spans="1:11" hidden="1" x14ac:dyDescent="0.3">
      <c r="A3345" s="6">
        <v>43657</v>
      </c>
      <c r="B3345" s="1">
        <f t="shared" si="156"/>
        <v>2019</v>
      </c>
      <c r="C3345" s="7">
        <v>2047.64</v>
      </c>
      <c r="D3345" s="7">
        <v>2089.31</v>
      </c>
      <c r="E3345" s="7">
        <v>2046</v>
      </c>
      <c r="F3345" s="7">
        <v>2086.2800000000002</v>
      </c>
      <c r="G3345" s="8">
        <v>21476700</v>
      </c>
      <c r="H3345" s="8">
        <v>555820000000</v>
      </c>
      <c r="I3345" s="7">
        <v>2.72</v>
      </c>
      <c r="J3345" s="1">
        <f t="shared" si="157"/>
        <v>7</v>
      </c>
      <c r="K3345" s="1">
        <f t="shared" si="158"/>
        <v>11</v>
      </c>
    </row>
    <row r="3346" spans="1:11" hidden="1" x14ac:dyDescent="0.3">
      <c r="A3346" s="6">
        <v>43658</v>
      </c>
      <c r="B3346" s="1">
        <f t="shared" si="156"/>
        <v>2019</v>
      </c>
      <c r="C3346" s="7">
        <v>2086.1799999999998</v>
      </c>
      <c r="D3346" s="7">
        <v>2110.81</v>
      </c>
      <c r="E3346" s="7">
        <v>2069.2600000000002</v>
      </c>
      <c r="F3346" s="7">
        <v>2104.1799999999998</v>
      </c>
      <c r="G3346" s="8">
        <v>11840800</v>
      </c>
      <c r="H3346" s="8">
        <v>350678000000</v>
      </c>
      <c r="I3346" s="7">
        <v>0.86</v>
      </c>
      <c r="J3346" s="1">
        <f t="shared" si="157"/>
        <v>7</v>
      </c>
      <c r="K3346" s="1">
        <f t="shared" si="158"/>
        <v>12</v>
      </c>
    </row>
    <row r="3347" spans="1:11" hidden="1" x14ac:dyDescent="0.3">
      <c r="A3347" s="6">
        <v>43661</v>
      </c>
      <c r="B3347" s="1">
        <f t="shared" si="156"/>
        <v>2019</v>
      </c>
      <c r="C3347" s="7">
        <v>2107.92</v>
      </c>
      <c r="D3347" s="7">
        <v>2116.77</v>
      </c>
      <c r="E3347" s="7">
        <v>2076.16</v>
      </c>
      <c r="F3347" s="7">
        <v>2116.77</v>
      </c>
      <c r="G3347" s="8">
        <v>12811700</v>
      </c>
      <c r="H3347" s="8">
        <v>292649000000</v>
      </c>
      <c r="I3347" s="7">
        <v>0.6</v>
      </c>
      <c r="J3347" s="1">
        <f t="shared" si="157"/>
        <v>7</v>
      </c>
      <c r="K3347" s="1">
        <f t="shared" si="158"/>
        <v>15</v>
      </c>
    </row>
    <row r="3348" spans="1:11" hidden="1" x14ac:dyDescent="0.3">
      <c r="A3348" s="6">
        <v>43662</v>
      </c>
      <c r="B3348" s="1">
        <f t="shared" si="156"/>
        <v>2019</v>
      </c>
      <c r="C3348" s="7">
        <v>2115.5</v>
      </c>
      <c r="D3348" s="7">
        <v>2141.7399999999998</v>
      </c>
      <c r="E3348" s="7">
        <v>2113.0300000000002</v>
      </c>
      <c r="F3348" s="7">
        <v>2121.4</v>
      </c>
      <c r="G3348" s="8">
        <v>37873700</v>
      </c>
      <c r="H3348" s="8">
        <v>467448000000</v>
      </c>
      <c r="I3348" s="7">
        <v>0.22</v>
      </c>
      <c r="J3348" s="1">
        <f t="shared" si="157"/>
        <v>7</v>
      </c>
      <c r="K3348" s="1">
        <f t="shared" si="158"/>
        <v>16</v>
      </c>
    </row>
    <row r="3349" spans="1:11" hidden="1" x14ac:dyDescent="0.3">
      <c r="A3349" s="6">
        <v>43663</v>
      </c>
      <c r="B3349" s="1">
        <f t="shared" si="156"/>
        <v>2019</v>
      </c>
      <c r="C3349" s="7">
        <v>2100.15</v>
      </c>
      <c r="D3349" s="7">
        <v>2102.04</v>
      </c>
      <c r="E3349" s="7">
        <v>2062.04</v>
      </c>
      <c r="F3349" s="7">
        <v>2074.4699999999998</v>
      </c>
      <c r="G3349" s="8">
        <v>20326000</v>
      </c>
      <c r="H3349" s="8">
        <v>373782000000</v>
      </c>
      <c r="I3349" s="7">
        <v>-2.21</v>
      </c>
      <c r="J3349" s="1">
        <f t="shared" si="157"/>
        <v>7</v>
      </c>
      <c r="K3349" s="1">
        <f t="shared" si="158"/>
        <v>17</v>
      </c>
    </row>
    <row r="3350" spans="1:11" hidden="1" x14ac:dyDescent="0.3">
      <c r="A3350" s="6">
        <v>43664</v>
      </c>
      <c r="B3350" s="1">
        <f t="shared" si="156"/>
        <v>2019</v>
      </c>
      <c r="C3350" s="7">
        <v>2076.36</v>
      </c>
      <c r="D3350" s="7">
        <v>2124.4499999999998</v>
      </c>
      <c r="E3350" s="7">
        <v>2075.7199999999998</v>
      </c>
      <c r="F3350" s="7">
        <v>2107.4499999999998</v>
      </c>
      <c r="G3350" s="8">
        <v>21771900</v>
      </c>
      <c r="H3350" s="8">
        <v>452922000000</v>
      </c>
      <c r="I3350" s="7">
        <v>1.59</v>
      </c>
      <c r="J3350" s="1">
        <f t="shared" si="157"/>
        <v>7</v>
      </c>
      <c r="K3350" s="1">
        <f t="shared" si="158"/>
        <v>18</v>
      </c>
    </row>
    <row r="3351" spans="1:11" hidden="1" x14ac:dyDescent="0.3">
      <c r="A3351" s="6">
        <v>43665</v>
      </c>
      <c r="B3351" s="1">
        <f t="shared" si="156"/>
        <v>2019</v>
      </c>
      <c r="C3351" s="7">
        <v>2128.7800000000002</v>
      </c>
      <c r="D3351" s="7">
        <v>2135.14</v>
      </c>
      <c r="E3351" s="7">
        <v>2117.13</v>
      </c>
      <c r="F3351" s="7">
        <v>2132.08</v>
      </c>
      <c r="G3351" s="8">
        <v>17680700</v>
      </c>
      <c r="H3351" s="8">
        <v>349390000000</v>
      </c>
      <c r="I3351" s="7">
        <v>1.17</v>
      </c>
      <c r="J3351" s="1">
        <f t="shared" si="157"/>
        <v>7</v>
      </c>
      <c r="K3351" s="1">
        <f t="shared" si="158"/>
        <v>19</v>
      </c>
    </row>
    <row r="3352" spans="1:11" hidden="1" x14ac:dyDescent="0.3">
      <c r="A3352" s="6">
        <v>43668</v>
      </c>
      <c r="B3352" s="1">
        <f t="shared" si="156"/>
        <v>2019</v>
      </c>
      <c r="C3352" s="7">
        <v>2132.34</v>
      </c>
      <c r="D3352" s="7">
        <v>2159.73</v>
      </c>
      <c r="E3352" s="7">
        <v>2116.2199999999998</v>
      </c>
      <c r="F3352" s="7">
        <v>2155.6</v>
      </c>
      <c r="G3352" s="8">
        <v>13816000</v>
      </c>
      <c r="H3352" s="8">
        <v>401464000000</v>
      </c>
      <c r="I3352" s="7">
        <v>1.1000000000000001</v>
      </c>
      <c r="J3352" s="1">
        <f t="shared" si="157"/>
        <v>7</v>
      </c>
      <c r="K3352" s="1">
        <f t="shared" si="158"/>
        <v>22</v>
      </c>
    </row>
    <row r="3353" spans="1:11" hidden="1" x14ac:dyDescent="0.3">
      <c r="A3353" s="6">
        <v>43669</v>
      </c>
      <c r="B3353" s="1">
        <f t="shared" si="156"/>
        <v>2019</v>
      </c>
      <c r="C3353" s="7">
        <v>2168.91</v>
      </c>
      <c r="D3353" s="7">
        <v>2194.41</v>
      </c>
      <c r="E3353" s="7">
        <v>2145.71</v>
      </c>
      <c r="F3353" s="7">
        <v>2151.6</v>
      </c>
      <c r="G3353" s="8">
        <v>17342500</v>
      </c>
      <c r="H3353" s="8">
        <v>568978000000</v>
      </c>
      <c r="I3353" s="7">
        <v>-0.19</v>
      </c>
      <c r="J3353" s="1">
        <f t="shared" si="157"/>
        <v>7</v>
      </c>
      <c r="K3353" s="1">
        <f t="shared" si="158"/>
        <v>23</v>
      </c>
    </row>
    <row r="3354" spans="1:11" hidden="1" x14ac:dyDescent="0.3">
      <c r="A3354" s="6">
        <v>43670</v>
      </c>
      <c r="B3354" s="1">
        <f t="shared" si="156"/>
        <v>2019</v>
      </c>
      <c r="C3354" s="7">
        <v>2154.7800000000002</v>
      </c>
      <c r="D3354" s="7">
        <v>2175.9299999999998</v>
      </c>
      <c r="E3354" s="7">
        <v>2119.98</v>
      </c>
      <c r="F3354" s="7">
        <v>2121.23</v>
      </c>
      <c r="G3354" s="8">
        <v>15249500</v>
      </c>
      <c r="H3354" s="8">
        <v>428946000000</v>
      </c>
      <c r="I3354" s="7">
        <v>-1.41</v>
      </c>
      <c r="J3354" s="1">
        <f t="shared" si="157"/>
        <v>7</v>
      </c>
      <c r="K3354" s="1">
        <f t="shared" si="158"/>
        <v>24</v>
      </c>
    </row>
    <row r="3355" spans="1:11" hidden="1" x14ac:dyDescent="0.3">
      <c r="A3355" s="6">
        <v>43671</v>
      </c>
      <c r="B3355" s="1">
        <f t="shared" si="156"/>
        <v>2019</v>
      </c>
      <c r="C3355" s="7">
        <v>2138.5100000000002</v>
      </c>
      <c r="D3355" s="7">
        <v>2148.29</v>
      </c>
      <c r="E3355" s="7">
        <v>2087.52</v>
      </c>
      <c r="F3355" s="7">
        <v>2126.0100000000002</v>
      </c>
      <c r="G3355" s="8">
        <v>12764100</v>
      </c>
      <c r="H3355" s="8">
        <v>451895000000</v>
      </c>
      <c r="I3355" s="7">
        <v>0.23</v>
      </c>
      <c r="J3355" s="1">
        <f t="shared" si="157"/>
        <v>7</v>
      </c>
      <c r="K3355" s="1">
        <f t="shared" si="158"/>
        <v>25</v>
      </c>
    </row>
    <row r="3356" spans="1:11" hidden="1" x14ac:dyDescent="0.3">
      <c r="A3356" s="6">
        <v>43672</v>
      </c>
      <c r="B3356" s="1">
        <f t="shared" si="156"/>
        <v>2019</v>
      </c>
      <c r="C3356" s="7">
        <v>2102.65</v>
      </c>
      <c r="D3356" s="7">
        <v>2114.0300000000002</v>
      </c>
      <c r="E3356" s="7">
        <v>2078.9899999999998</v>
      </c>
      <c r="F3356" s="7">
        <v>2109.19</v>
      </c>
      <c r="G3356" s="8">
        <v>13897300</v>
      </c>
      <c r="H3356" s="8">
        <v>392884000000</v>
      </c>
      <c r="I3356" s="7">
        <v>-0.79</v>
      </c>
      <c r="J3356" s="1">
        <f t="shared" si="157"/>
        <v>7</v>
      </c>
      <c r="K3356" s="1">
        <f t="shared" si="158"/>
        <v>26</v>
      </c>
    </row>
    <row r="3357" spans="1:11" hidden="1" x14ac:dyDescent="0.3">
      <c r="A3357" s="6">
        <v>43675</v>
      </c>
      <c r="B3357" s="1">
        <f t="shared" si="156"/>
        <v>2019</v>
      </c>
      <c r="C3357" s="7">
        <v>2099.9</v>
      </c>
      <c r="D3357" s="7">
        <v>2099.9</v>
      </c>
      <c r="E3357" s="7">
        <v>2015.9</v>
      </c>
      <c r="F3357" s="7">
        <v>2015.9</v>
      </c>
      <c r="G3357" s="8">
        <v>15443000</v>
      </c>
      <c r="H3357" s="8">
        <v>346168000000</v>
      </c>
      <c r="I3357" s="7">
        <v>-4.42</v>
      </c>
      <c r="J3357" s="1">
        <f t="shared" si="157"/>
        <v>7</v>
      </c>
      <c r="K3357" s="1">
        <f t="shared" si="158"/>
        <v>29</v>
      </c>
    </row>
    <row r="3358" spans="1:11" hidden="1" x14ac:dyDescent="0.3">
      <c r="A3358" s="6">
        <v>43676</v>
      </c>
      <c r="B3358" s="1">
        <f t="shared" si="156"/>
        <v>2019</v>
      </c>
      <c r="C3358" s="7">
        <v>2032.47</v>
      </c>
      <c r="D3358" s="7">
        <v>2060.17</v>
      </c>
      <c r="E3358" s="7">
        <v>2029.24</v>
      </c>
      <c r="F3358" s="7">
        <v>2048.5500000000002</v>
      </c>
      <c r="G3358" s="8">
        <v>11962200</v>
      </c>
      <c r="H3358" s="8">
        <v>290975000000</v>
      </c>
      <c r="I3358" s="7">
        <v>1.62</v>
      </c>
      <c r="J3358" s="1">
        <f t="shared" si="157"/>
        <v>7</v>
      </c>
      <c r="K3358" s="1">
        <f t="shared" si="158"/>
        <v>30</v>
      </c>
    </row>
    <row r="3359" spans="1:11" hidden="1" x14ac:dyDescent="0.3">
      <c r="A3359" s="6">
        <v>43677</v>
      </c>
      <c r="B3359" s="1">
        <f t="shared" si="156"/>
        <v>2019</v>
      </c>
      <c r="C3359" s="7">
        <v>2042.23</v>
      </c>
      <c r="D3359" s="7">
        <v>2052.2600000000002</v>
      </c>
      <c r="E3359" s="7">
        <v>1991.76</v>
      </c>
      <c r="F3359" s="7">
        <v>2044.07</v>
      </c>
      <c r="G3359" s="8">
        <v>12443300</v>
      </c>
      <c r="H3359" s="8">
        <v>400548000000</v>
      </c>
      <c r="I3359" s="7">
        <v>-0.22</v>
      </c>
      <c r="J3359" s="1">
        <f t="shared" si="157"/>
        <v>7</v>
      </c>
      <c r="K3359" s="1">
        <f t="shared" si="158"/>
        <v>31</v>
      </c>
    </row>
    <row r="3360" spans="1:11" hidden="1" x14ac:dyDescent="0.3">
      <c r="A3360" s="6">
        <v>43678</v>
      </c>
      <c r="B3360" s="1">
        <f t="shared" si="156"/>
        <v>2019</v>
      </c>
      <c r="C3360" s="7">
        <v>2017.06</v>
      </c>
      <c r="D3360" s="7">
        <v>2034.49</v>
      </c>
      <c r="E3360" s="7">
        <v>1990.3</v>
      </c>
      <c r="F3360" s="7">
        <v>2009.81</v>
      </c>
      <c r="G3360" s="8">
        <v>12216400</v>
      </c>
      <c r="H3360" s="8">
        <v>385772000000</v>
      </c>
      <c r="I3360" s="7">
        <v>-1.68</v>
      </c>
      <c r="J3360" s="1">
        <f t="shared" si="157"/>
        <v>8</v>
      </c>
      <c r="K3360" s="1">
        <f t="shared" si="158"/>
        <v>1</v>
      </c>
    </row>
    <row r="3361" spans="1:11" hidden="1" x14ac:dyDescent="0.3">
      <c r="A3361" s="6">
        <v>43679</v>
      </c>
      <c r="B3361" s="1">
        <f t="shared" si="156"/>
        <v>2019</v>
      </c>
      <c r="C3361" s="7">
        <v>1975.9</v>
      </c>
      <c r="D3361" s="7">
        <v>2015.89</v>
      </c>
      <c r="E3361" s="7">
        <v>1970.18</v>
      </c>
      <c r="F3361" s="7">
        <v>1995</v>
      </c>
      <c r="G3361" s="8">
        <v>13145000</v>
      </c>
      <c r="H3361" s="8">
        <v>486325000000</v>
      </c>
      <c r="I3361" s="7">
        <v>-0.74</v>
      </c>
      <c r="J3361" s="1">
        <f t="shared" si="157"/>
        <v>8</v>
      </c>
      <c r="K3361" s="1">
        <f t="shared" si="158"/>
        <v>2</v>
      </c>
    </row>
    <row r="3362" spans="1:11" hidden="1" x14ac:dyDescent="0.3">
      <c r="A3362" s="6">
        <v>43682</v>
      </c>
      <c r="B3362" s="1">
        <f t="shared" si="156"/>
        <v>2019</v>
      </c>
      <c r="C3362" s="7">
        <v>1994.8</v>
      </c>
      <c r="D3362" s="7">
        <v>1999.53</v>
      </c>
      <c r="E3362" s="7">
        <v>1902.71</v>
      </c>
      <c r="F3362" s="7">
        <v>1907.89</v>
      </c>
      <c r="G3362" s="8">
        <v>16637900</v>
      </c>
      <c r="H3362" s="8">
        <v>382428000000</v>
      </c>
      <c r="I3362" s="7">
        <v>-4.37</v>
      </c>
      <c r="J3362" s="1">
        <f t="shared" si="157"/>
        <v>8</v>
      </c>
      <c r="K3362" s="1">
        <f t="shared" si="158"/>
        <v>5</v>
      </c>
    </row>
    <row r="3363" spans="1:11" hidden="1" x14ac:dyDescent="0.3">
      <c r="A3363" s="6">
        <v>43683</v>
      </c>
      <c r="B3363" s="1">
        <f t="shared" si="156"/>
        <v>2019</v>
      </c>
      <c r="C3363" s="7">
        <v>1851.74</v>
      </c>
      <c r="D3363" s="7">
        <v>1905.71</v>
      </c>
      <c r="E3363" s="7">
        <v>1826.53</v>
      </c>
      <c r="F3363" s="7">
        <v>1835.77</v>
      </c>
      <c r="G3363" s="8">
        <v>19530100</v>
      </c>
      <c r="H3363" s="8">
        <v>546469000000</v>
      </c>
      <c r="I3363" s="7">
        <v>-3.78</v>
      </c>
      <c r="J3363" s="1">
        <f t="shared" si="157"/>
        <v>8</v>
      </c>
      <c r="K3363" s="1">
        <f t="shared" si="158"/>
        <v>6</v>
      </c>
    </row>
    <row r="3364" spans="1:11" hidden="1" x14ac:dyDescent="0.3">
      <c r="A3364" s="6">
        <v>43684</v>
      </c>
      <c r="B3364" s="1">
        <f t="shared" si="156"/>
        <v>2019</v>
      </c>
      <c r="C3364" s="7">
        <v>1862.25</v>
      </c>
      <c r="D3364" s="7">
        <v>1898</v>
      </c>
      <c r="E3364" s="7">
        <v>1859.13</v>
      </c>
      <c r="F3364" s="7">
        <v>1889.46</v>
      </c>
      <c r="G3364" s="8">
        <v>15703900</v>
      </c>
      <c r="H3364" s="8">
        <v>345985000000</v>
      </c>
      <c r="I3364" s="7">
        <v>2.92</v>
      </c>
      <c r="J3364" s="1">
        <f t="shared" si="157"/>
        <v>8</v>
      </c>
      <c r="K3364" s="1">
        <f t="shared" si="158"/>
        <v>7</v>
      </c>
    </row>
    <row r="3365" spans="1:11" hidden="1" x14ac:dyDescent="0.3">
      <c r="A3365" s="6">
        <v>43685</v>
      </c>
      <c r="B3365" s="1">
        <f t="shared" si="156"/>
        <v>2019</v>
      </c>
      <c r="C3365" s="7">
        <v>1911.24</v>
      </c>
      <c r="D3365" s="7">
        <v>1937.2</v>
      </c>
      <c r="E3365" s="7">
        <v>1905.59</v>
      </c>
      <c r="F3365" s="7">
        <v>1928.95</v>
      </c>
      <c r="G3365" s="8">
        <v>24690500</v>
      </c>
      <c r="H3365" s="8">
        <v>426342000000</v>
      </c>
      <c r="I3365" s="7">
        <v>2.09</v>
      </c>
      <c r="J3365" s="1">
        <f t="shared" si="157"/>
        <v>8</v>
      </c>
      <c r="K3365" s="1">
        <f t="shared" si="158"/>
        <v>8</v>
      </c>
    </row>
    <row r="3366" spans="1:11" hidden="1" x14ac:dyDescent="0.3">
      <c r="A3366" s="6">
        <v>43686</v>
      </c>
      <c r="B3366" s="1">
        <f t="shared" si="156"/>
        <v>2019</v>
      </c>
      <c r="C3366" s="7">
        <v>1947.85</v>
      </c>
      <c r="D3366" s="7">
        <v>1953.17</v>
      </c>
      <c r="E3366" s="7">
        <v>1933.61</v>
      </c>
      <c r="F3366" s="7">
        <v>1945.9</v>
      </c>
      <c r="G3366" s="8">
        <v>18168800</v>
      </c>
      <c r="H3366" s="8">
        <v>330441000000</v>
      </c>
      <c r="I3366" s="7">
        <v>0.88</v>
      </c>
      <c r="J3366" s="1">
        <f t="shared" si="157"/>
        <v>8</v>
      </c>
      <c r="K3366" s="1">
        <f t="shared" si="158"/>
        <v>9</v>
      </c>
    </row>
    <row r="3367" spans="1:11" hidden="1" x14ac:dyDescent="0.3">
      <c r="A3367" s="6">
        <v>43689</v>
      </c>
      <c r="B3367" s="1">
        <f t="shared" si="156"/>
        <v>2019</v>
      </c>
      <c r="C3367" s="7">
        <v>1947.8</v>
      </c>
      <c r="D3367" s="7">
        <v>1954.39</v>
      </c>
      <c r="E3367" s="7">
        <v>1923.96</v>
      </c>
      <c r="F3367" s="7">
        <v>1950.83</v>
      </c>
      <c r="G3367" s="8">
        <v>9501900</v>
      </c>
      <c r="H3367" s="8">
        <v>197060000000</v>
      </c>
      <c r="I3367" s="7">
        <v>0.25</v>
      </c>
      <c r="J3367" s="1">
        <f t="shared" si="157"/>
        <v>8</v>
      </c>
      <c r="K3367" s="1">
        <f t="shared" si="158"/>
        <v>12</v>
      </c>
    </row>
    <row r="3368" spans="1:11" hidden="1" x14ac:dyDescent="0.3">
      <c r="A3368" s="6">
        <v>43690</v>
      </c>
      <c r="B3368" s="1">
        <f t="shared" si="156"/>
        <v>2019</v>
      </c>
      <c r="C3368" s="7">
        <v>1933.05</v>
      </c>
      <c r="D3368" s="7">
        <v>1955.21</v>
      </c>
      <c r="E3368" s="7">
        <v>1929.58</v>
      </c>
      <c r="F3368" s="7">
        <v>1950.64</v>
      </c>
      <c r="G3368" s="8">
        <v>15079100</v>
      </c>
      <c r="H3368" s="8">
        <v>247785000000</v>
      </c>
      <c r="I3368" s="7">
        <v>-0.01</v>
      </c>
      <c r="J3368" s="1">
        <f t="shared" si="157"/>
        <v>8</v>
      </c>
      <c r="K3368" s="1">
        <f t="shared" si="158"/>
        <v>13</v>
      </c>
    </row>
    <row r="3369" spans="1:11" hidden="1" x14ac:dyDescent="0.3">
      <c r="A3369" s="6">
        <v>43691</v>
      </c>
      <c r="B3369" s="1">
        <f t="shared" si="156"/>
        <v>2019</v>
      </c>
      <c r="C3369" s="7">
        <v>1994.08</v>
      </c>
      <c r="D3369" s="7">
        <v>2011.46</v>
      </c>
      <c r="E3369" s="7">
        <v>1980.48</v>
      </c>
      <c r="F3369" s="7">
        <v>1988.38</v>
      </c>
      <c r="G3369" s="8">
        <v>15928000</v>
      </c>
      <c r="H3369" s="8">
        <v>352900000000</v>
      </c>
      <c r="I3369" s="7">
        <v>1.93</v>
      </c>
      <c r="J3369" s="1">
        <f t="shared" si="157"/>
        <v>8</v>
      </c>
      <c r="K3369" s="1">
        <f t="shared" si="158"/>
        <v>14</v>
      </c>
    </row>
    <row r="3370" spans="1:11" hidden="1" x14ac:dyDescent="0.3">
      <c r="A3370" s="6">
        <v>43693</v>
      </c>
      <c r="B3370" s="1">
        <f t="shared" si="156"/>
        <v>2019</v>
      </c>
      <c r="C3370" s="7">
        <v>1960.71</v>
      </c>
      <c r="D3370" s="7">
        <v>1978.86</v>
      </c>
      <c r="E3370" s="7">
        <v>1948.25</v>
      </c>
      <c r="F3370" s="7">
        <v>1977.23</v>
      </c>
      <c r="G3370" s="8">
        <v>11284000</v>
      </c>
      <c r="H3370" s="8">
        <v>271867000000</v>
      </c>
      <c r="I3370" s="7">
        <v>-0.56000000000000005</v>
      </c>
      <c r="J3370" s="1">
        <f t="shared" si="157"/>
        <v>8</v>
      </c>
      <c r="K3370" s="1">
        <f t="shared" si="158"/>
        <v>16</v>
      </c>
    </row>
    <row r="3371" spans="1:11" hidden="1" x14ac:dyDescent="0.3">
      <c r="A3371" s="6">
        <v>43696</v>
      </c>
      <c r="B3371" s="1">
        <f t="shared" si="156"/>
        <v>2019</v>
      </c>
      <c r="C3371" s="7">
        <v>1985.89</v>
      </c>
      <c r="D3371" s="7">
        <v>1995.23</v>
      </c>
      <c r="E3371" s="7">
        <v>1966</v>
      </c>
      <c r="F3371" s="7">
        <v>1978.41</v>
      </c>
      <c r="G3371" s="8">
        <v>9400500</v>
      </c>
      <c r="H3371" s="8">
        <v>242678000000</v>
      </c>
      <c r="I3371" s="7">
        <v>0.06</v>
      </c>
      <c r="J3371" s="1">
        <f t="shared" si="157"/>
        <v>8</v>
      </c>
      <c r="K3371" s="1">
        <f t="shared" si="158"/>
        <v>19</v>
      </c>
    </row>
    <row r="3372" spans="1:11" hidden="1" x14ac:dyDescent="0.3">
      <c r="A3372" s="6">
        <v>43697</v>
      </c>
      <c r="B3372" s="1">
        <f t="shared" si="156"/>
        <v>2019</v>
      </c>
      <c r="C3372" s="7">
        <v>1988.63</v>
      </c>
      <c r="D3372" s="7">
        <v>2022.61</v>
      </c>
      <c r="E3372" s="7">
        <v>1975.6</v>
      </c>
      <c r="F3372" s="7">
        <v>2015.72</v>
      </c>
      <c r="G3372" s="8">
        <v>10335000</v>
      </c>
      <c r="H3372" s="8">
        <v>262221000000</v>
      </c>
      <c r="I3372" s="7">
        <v>1.89</v>
      </c>
      <c r="J3372" s="1">
        <f t="shared" si="157"/>
        <v>8</v>
      </c>
      <c r="K3372" s="1">
        <f t="shared" si="158"/>
        <v>20</v>
      </c>
    </row>
    <row r="3373" spans="1:11" hidden="1" x14ac:dyDescent="0.3">
      <c r="A3373" s="6">
        <v>43698</v>
      </c>
      <c r="B3373" s="1">
        <f t="shared" si="156"/>
        <v>2019</v>
      </c>
      <c r="C3373" s="7">
        <v>2005.03</v>
      </c>
      <c r="D3373" s="7">
        <v>2043.53</v>
      </c>
      <c r="E3373" s="7">
        <v>1999.06</v>
      </c>
      <c r="F3373" s="7">
        <v>2038.96</v>
      </c>
      <c r="G3373" s="8">
        <v>9916800</v>
      </c>
      <c r="H3373" s="8">
        <v>264510000000</v>
      </c>
      <c r="I3373" s="7">
        <v>1.1499999999999999</v>
      </c>
      <c r="J3373" s="1">
        <f t="shared" si="157"/>
        <v>8</v>
      </c>
      <c r="K3373" s="1">
        <f t="shared" si="158"/>
        <v>21</v>
      </c>
    </row>
    <row r="3374" spans="1:11" hidden="1" x14ac:dyDescent="0.3">
      <c r="A3374" s="6">
        <v>43699</v>
      </c>
      <c r="B3374" s="1">
        <f t="shared" si="156"/>
        <v>2019</v>
      </c>
      <c r="C3374" s="7">
        <v>2038.21</v>
      </c>
      <c r="D3374" s="7">
        <v>2040.03</v>
      </c>
      <c r="E3374" s="7">
        <v>1995.49</v>
      </c>
      <c r="F3374" s="7">
        <v>1996.11</v>
      </c>
      <c r="G3374" s="8">
        <v>9001300</v>
      </c>
      <c r="H3374" s="8">
        <v>269028000000</v>
      </c>
      <c r="I3374" s="7">
        <v>-2.1</v>
      </c>
      <c r="J3374" s="1">
        <f t="shared" si="157"/>
        <v>8</v>
      </c>
      <c r="K3374" s="1">
        <f t="shared" si="158"/>
        <v>22</v>
      </c>
    </row>
    <row r="3375" spans="1:11" hidden="1" x14ac:dyDescent="0.3">
      <c r="A3375" s="6">
        <v>43700</v>
      </c>
      <c r="B3375" s="1">
        <f t="shared" si="156"/>
        <v>2019</v>
      </c>
      <c r="C3375" s="7">
        <v>1979.77</v>
      </c>
      <c r="D3375" s="7">
        <v>2011.19</v>
      </c>
      <c r="E3375" s="7">
        <v>1979.54</v>
      </c>
      <c r="F3375" s="7">
        <v>2000.53</v>
      </c>
      <c r="G3375" s="8">
        <v>9759300</v>
      </c>
      <c r="H3375" s="8">
        <v>269448000000</v>
      </c>
      <c r="I3375" s="7">
        <v>0.22</v>
      </c>
      <c r="J3375" s="1">
        <f t="shared" si="157"/>
        <v>8</v>
      </c>
      <c r="K3375" s="1">
        <f t="shared" si="158"/>
        <v>23</v>
      </c>
    </row>
    <row r="3376" spans="1:11" hidden="1" x14ac:dyDescent="0.3">
      <c r="A3376" s="6">
        <v>43703</v>
      </c>
      <c r="B3376" s="1">
        <f t="shared" si="156"/>
        <v>2019</v>
      </c>
      <c r="C3376" s="7">
        <v>1946.69</v>
      </c>
      <c r="D3376" s="7">
        <v>1957.02</v>
      </c>
      <c r="E3376" s="7">
        <v>1904.51</v>
      </c>
      <c r="F3376" s="7">
        <v>1906.79</v>
      </c>
      <c r="G3376" s="8">
        <v>13818300</v>
      </c>
      <c r="H3376" s="8">
        <v>364841000000</v>
      </c>
      <c r="I3376" s="7">
        <v>-4.6900000000000004</v>
      </c>
      <c r="J3376" s="1">
        <f t="shared" si="157"/>
        <v>8</v>
      </c>
      <c r="K3376" s="1">
        <f t="shared" si="158"/>
        <v>26</v>
      </c>
    </row>
    <row r="3377" spans="1:11" hidden="1" x14ac:dyDescent="0.3">
      <c r="A3377" s="6">
        <v>43704</v>
      </c>
      <c r="B3377" s="1">
        <f t="shared" si="156"/>
        <v>2019</v>
      </c>
      <c r="C3377" s="7">
        <v>1944.49</v>
      </c>
      <c r="D3377" s="7">
        <v>1968.21</v>
      </c>
      <c r="E3377" s="7">
        <v>1936.77</v>
      </c>
      <c r="F3377" s="7">
        <v>1940.74</v>
      </c>
      <c r="G3377" s="8">
        <v>10770300</v>
      </c>
      <c r="H3377" s="8">
        <v>325153000000</v>
      </c>
      <c r="I3377" s="7">
        <v>1.78</v>
      </c>
      <c r="J3377" s="1">
        <f t="shared" si="157"/>
        <v>8</v>
      </c>
      <c r="K3377" s="1">
        <f t="shared" si="158"/>
        <v>27</v>
      </c>
    </row>
    <row r="3378" spans="1:11" hidden="1" x14ac:dyDescent="0.3">
      <c r="A3378" s="6">
        <v>43705</v>
      </c>
      <c r="B3378" s="1">
        <f t="shared" si="156"/>
        <v>2019</v>
      </c>
      <c r="C3378" s="7">
        <v>1943.97</v>
      </c>
      <c r="D3378" s="7">
        <v>1972.34</v>
      </c>
      <c r="E3378" s="7">
        <v>1930.75</v>
      </c>
      <c r="F3378" s="7">
        <v>1972.11</v>
      </c>
      <c r="G3378" s="8">
        <v>6565800</v>
      </c>
      <c r="H3378" s="8">
        <v>200089000000</v>
      </c>
      <c r="I3378" s="7">
        <v>1.62</v>
      </c>
      <c r="J3378" s="1">
        <f t="shared" si="157"/>
        <v>8</v>
      </c>
      <c r="K3378" s="1">
        <f t="shared" si="158"/>
        <v>28</v>
      </c>
    </row>
    <row r="3379" spans="1:11" hidden="1" x14ac:dyDescent="0.3">
      <c r="A3379" s="6">
        <v>43706</v>
      </c>
      <c r="B3379" s="1">
        <f t="shared" si="156"/>
        <v>2019</v>
      </c>
      <c r="C3379" s="7">
        <v>1978.94</v>
      </c>
      <c r="D3379" s="7">
        <v>1979.76</v>
      </c>
      <c r="E3379" s="7">
        <v>1929.39</v>
      </c>
      <c r="F3379" s="7">
        <v>1944.34</v>
      </c>
      <c r="G3379" s="8">
        <v>8732000</v>
      </c>
      <c r="H3379" s="8">
        <v>260408000000</v>
      </c>
      <c r="I3379" s="7">
        <v>-1.41</v>
      </c>
      <c r="J3379" s="1">
        <f t="shared" si="157"/>
        <v>8</v>
      </c>
      <c r="K3379" s="1">
        <f t="shared" si="158"/>
        <v>29</v>
      </c>
    </row>
    <row r="3380" spans="1:11" hidden="1" x14ac:dyDescent="0.3">
      <c r="A3380" s="6">
        <v>43707</v>
      </c>
      <c r="B3380" s="1">
        <f t="shared" si="156"/>
        <v>2019</v>
      </c>
      <c r="C3380" s="7">
        <v>1979.85</v>
      </c>
      <c r="D3380" s="7">
        <v>2006.33</v>
      </c>
      <c r="E3380" s="7">
        <v>1976.1</v>
      </c>
      <c r="F3380" s="7">
        <v>1999.93</v>
      </c>
      <c r="G3380" s="8">
        <v>10703600</v>
      </c>
      <c r="H3380" s="8">
        <v>407031000000</v>
      </c>
      <c r="I3380" s="7">
        <v>2.86</v>
      </c>
      <c r="J3380" s="1">
        <f t="shared" si="157"/>
        <v>8</v>
      </c>
      <c r="K3380" s="1">
        <f t="shared" si="158"/>
        <v>30</v>
      </c>
    </row>
    <row r="3381" spans="1:11" hidden="1" x14ac:dyDescent="0.3">
      <c r="A3381" s="6">
        <v>43710</v>
      </c>
      <c r="B3381" s="1">
        <f t="shared" si="156"/>
        <v>2019</v>
      </c>
      <c r="C3381" s="7">
        <v>1993.14</v>
      </c>
      <c r="D3381" s="7">
        <v>2038.02</v>
      </c>
      <c r="E3381" s="7">
        <v>1992.5</v>
      </c>
      <c r="F3381" s="7">
        <v>2037.82</v>
      </c>
      <c r="G3381" s="8">
        <v>9319200</v>
      </c>
      <c r="H3381" s="8">
        <v>298532000000</v>
      </c>
      <c r="I3381" s="7">
        <v>1.89</v>
      </c>
      <c r="J3381" s="1">
        <f t="shared" si="157"/>
        <v>9</v>
      </c>
      <c r="K3381" s="1">
        <f t="shared" si="158"/>
        <v>2</v>
      </c>
    </row>
    <row r="3382" spans="1:11" hidden="1" x14ac:dyDescent="0.3">
      <c r="A3382" s="6">
        <v>43711</v>
      </c>
      <c r="B3382" s="1">
        <f t="shared" si="156"/>
        <v>2019</v>
      </c>
      <c r="C3382" s="7">
        <v>2031.75</v>
      </c>
      <c r="D3382" s="7">
        <v>2042.35</v>
      </c>
      <c r="E3382" s="7">
        <v>2021.26</v>
      </c>
      <c r="F3382" s="7">
        <v>2027.43</v>
      </c>
      <c r="G3382" s="8">
        <v>7425300</v>
      </c>
      <c r="H3382" s="8">
        <v>255996000000</v>
      </c>
      <c r="I3382" s="7">
        <v>-0.51</v>
      </c>
      <c r="J3382" s="1">
        <f t="shared" si="157"/>
        <v>9</v>
      </c>
      <c r="K3382" s="1">
        <f t="shared" si="158"/>
        <v>3</v>
      </c>
    </row>
    <row r="3383" spans="1:11" hidden="1" x14ac:dyDescent="0.3">
      <c r="A3383" s="6">
        <v>43712</v>
      </c>
      <c r="B3383" s="1">
        <f t="shared" si="156"/>
        <v>2019</v>
      </c>
      <c r="C3383" s="7">
        <v>2033.58</v>
      </c>
      <c r="D3383" s="7">
        <v>2111.06</v>
      </c>
      <c r="E3383" s="7">
        <v>2032.23</v>
      </c>
      <c r="F3383" s="7">
        <v>2111.06</v>
      </c>
      <c r="G3383" s="8">
        <v>15682700</v>
      </c>
      <c r="H3383" s="8">
        <v>496514000000</v>
      </c>
      <c r="I3383" s="7">
        <v>4.12</v>
      </c>
      <c r="J3383" s="1">
        <f t="shared" si="157"/>
        <v>9</v>
      </c>
      <c r="K3383" s="1">
        <f t="shared" si="158"/>
        <v>4</v>
      </c>
    </row>
    <row r="3384" spans="1:11" hidden="1" x14ac:dyDescent="0.3">
      <c r="A3384" s="6">
        <v>43713</v>
      </c>
      <c r="B3384" s="1">
        <f t="shared" si="156"/>
        <v>2019</v>
      </c>
      <c r="C3384" s="7">
        <v>2132.4299999999998</v>
      </c>
      <c r="D3384" s="7">
        <v>2185.1</v>
      </c>
      <c r="E3384" s="7">
        <v>2131.21</v>
      </c>
      <c r="F3384" s="7">
        <v>2180.79</v>
      </c>
      <c r="G3384" s="8">
        <v>22506300</v>
      </c>
      <c r="H3384" s="8">
        <v>678697000000</v>
      </c>
      <c r="I3384" s="7">
        <v>3.3</v>
      </c>
      <c r="J3384" s="1">
        <f t="shared" si="157"/>
        <v>9</v>
      </c>
      <c r="K3384" s="1">
        <f t="shared" si="158"/>
        <v>5</v>
      </c>
    </row>
    <row r="3385" spans="1:11" hidden="1" x14ac:dyDescent="0.3">
      <c r="A3385" s="6">
        <v>43714</v>
      </c>
      <c r="B3385" s="1">
        <f t="shared" si="156"/>
        <v>2019</v>
      </c>
      <c r="C3385" s="7">
        <v>2202.9899999999998</v>
      </c>
      <c r="D3385" s="7">
        <v>2205.2399999999998</v>
      </c>
      <c r="E3385" s="7">
        <v>2167.6999999999998</v>
      </c>
      <c r="F3385" s="7">
        <v>2176.6799999999998</v>
      </c>
      <c r="G3385" s="8">
        <v>12536000</v>
      </c>
      <c r="H3385" s="8">
        <v>404195000000</v>
      </c>
      <c r="I3385" s="7">
        <v>-0.19</v>
      </c>
      <c r="J3385" s="1">
        <f t="shared" si="157"/>
        <v>9</v>
      </c>
      <c r="K3385" s="1">
        <f t="shared" si="158"/>
        <v>6</v>
      </c>
    </row>
    <row r="3386" spans="1:11" hidden="1" x14ac:dyDescent="0.3">
      <c r="A3386" s="6">
        <v>43717</v>
      </c>
      <c r="B3386" s="1">
        <f t="shared" si="156"/>
        <v>2019</v>
      </c>
      <c r="C3386" s="7">
        <v>2192.9299999999998</v>
      </c>
      <c r="D3386" s="7">
        <v>2201.33</v>
      </c>
      <c r="E3386" s="7">
        <v>2163.9499999999998</v>
      </c>
      <c r="F3386" s="7">
        <v>2169.44</v>
      </c>
      <c r="G3386" s="8">
        <v>10818400</v>
      </c>
      <c r="H3386" s="8">
        <v>412050000000</v>
      </c>
      <c r="I3386" s="7">
        <v>-0.33</v>
      </c>
      <c r="J3386" s="1">
        <f t="shared" si="157"/>
        <v>9</v>
      </c>
      <c r="K3386" s="1">
        <f t="shared" si="158"/>
        <v>9</v>
      </c>
    </row>
    <row r="3387" spans="1:11" hidden="1" x14ac:dyDescent="0.3">
      <c r="A3387" s="6">
        <v>43718</v>
      </c>
      <c r="B3387" s="1">
        <f t="shared" si="156"/>
        <v>2019</v>
      </c>
      <c r="C3387" s="7">
        <v>2173.29</v>
      </c>
      <c r="D3387" s="7">
        <v>2179.4899999999998</v>
      </c>
      <c r="E3387" s="7">
        <v>2155.62</v>
      </c>
      <c r="F3387" s="7">
        <v>2165.8000000000002</v>
      </c>
      <c r="G3387" s="8">
        <v>12439800</v>
      </c>
      <c r="H3387" s="8">
        <v>307759000000</v>
      </c>
      <c r="I3387" s="7">
        <v>-0.17</v>
      </c>
      <c r="J3387" s="1">
        <f t="shared" si="157"/>
        <v>9</v>
      </c>
      <c r="K3387" s="1">
        <f t="shared" si="158"/>
        <v>10</v>
      </c>
    </row>
    <row r="3388" spans="1:11" hidden="1" x14ac:dyDescent="0.3">
      <c r="A3388" s="6">
        <v>43719</v>
      </c>
      <c r="B3388" s="1">
        <f t="shared" si="156"/>
        <v>2019</v>
      </c>
      <c r="C3388" s="7">
        <v>2173.92</v>
      </c>
      <c r="D3388" s="7">
        <v>2181.5300000000002</v>
      </c>
      <c r="E3388" s="7">
        <v>2149.87</v>
      </c>
      <c r="F3388" s="7">
        <v>2159.64</v>
      </c>
      <c r="G3388" s="8">
        <v>10497600</v>
      </c>
      <c r="H3388" s="8">
        <v>431228000000</v>
      </c>
      <c r="I3388" s="7">
        <v>-0.28000000000000003</v>
      </c>
      <c r="J3388" s="1">
        <f t="shared" si="157"/>
        <v>9</v>
      </c>
      <c r="K3388" s="1">
        <f t="shared" si="158"/>
        <v>11</v>
      </c>
    </row>
    <row r="3389" spans="1:11" hidden="1" x14ac:dyDescent="0.3">
      <c r="A3389" s="6">
        <v>43724</v>
      </c>
      <c r="B3389" s="1">
        <f t="shared" si="156"/>
        <v>2019</v>
      </c>
      <c r="C3389" s="7">
        <v>2156.9899999999998</v>
      </c>
      <c r="D3389" s="7">
        <v>2157.71</v>
      </c>
      <c r="E3389" s="7">
        <v>2136.04</v>
      </c>
      <c r="F3389" s="7">
        <v>2153.63</v>
      </c>
      <c r="G3389" s="8">
        <v>14792200</v>
      </c>
      <c r="H3389" s="8">
        <v>587580000000</v>
      </c>
      <c r="I3389" s="7">
        <v>-0.28000000000000003</v>
      </c>
      <c r="J3389" s="1">
        <f t="shared" si="157"/>
        <v>9</v>
      </c>
      <c r="K3389" s="1">
        <f t="shared" si="158"/>
        <v>16</v>
      </c>
    </row>
    <row r="3390" spans="1:11" hidden="1" x14ac:dyDescent="0.3">
      <c r="A3390" s="6">
        <v>43725</v>
      </c>
      <c r="B3390" s="1">
        <f t="shared" si="156"/>
        <v>2019</v>
      </c>
      <c r="C3390" s="7">
        <v>2153.13</v>
      </c>
      <c r="D3390" s="7">
        <v>2163.77</v>
      </c>
      <c r="E3390" s="7">
        <v>2139.5</v>
      </c>
      <c r="F3390" s="7">
        <v>2151.92</v>
      </c>
      <c r="G3390" s="8">
        <v>11236200</v>
      </c>
      <c r="H3390" s="8">
        <v>363159000000</v>
      </c>
      <c r="I3390" s="7">
        <v>-0.08</v>
      </c>
      <c r="J3390" s="1">
        <f t="shared" si="157"/>
        <v>9</v>
      </c>
      <c r="K3390" s="1">
        <f t="shared" si="158"/>
        <v>17</v>
      </c>
    </row>
    <row r="3391" spans="1:11" hidden="1" x14ac:dyDescent="0.3">
      <c r="A3391" s="6">
        <v>43726</v>
      </c>
      <c r="B3391" s="1">
        <f t="shared" si="156"/>
        <v>2019</v>
      </c>
      <c r="C3391" s="7">
        <v>2161.52</v>
      </c>
      <c r="D3391" s="7">
        <v>2182.11</v>
      </c>
      <c r="E3391" s="7">
        <v>2149.36</v>
      </c>
      <c r="F3391" s="7">
        <v>2170.62</v>
      </c>
      <c r="G3391" s="8">
        <v>12845200</v>
      </c>
      <c r="H3391" s="8">
        <v>397540000000</v>
      </c>
      <c r="I3391" s="7">
        <v>0.87</v>
      </c>
      <c r="J3391" s="1">
        <f t="shared" si="157"/>
        <v>9</v>
      </c>
      <c r="K3391" s="1">
        <f t="shared" si="158"/>
        <v>18</v>
      </c>
    </row>
    <row r="3392" spans="1:11" hidden="1" x14ac:dyDescent="0.3">
      <c r="A3392" s="6">
        <v>43727</v>
      </c>
      <c r="B3392" s="1">
        <f t="shared" si="156"/>
        <v>2019</v>
      </c>
      <c r="C3392" s="7">
        <v>2180.9899999999998</v>
      </c>
      <c r="D3392" s="7">
        <v>2222.9699999999998</v>
      </c>
      <c r="E3392" s="7">
        <v>2176.8200000000002</v>
      </c>
      <c r="F3392" s="7">
        <v>2203.92</v>
      </c>
      <c r="G3392" s="8">
        <v>18352900</v>
      </c>
      <c r="H3392" s="8">
        <v>506408000000</v>
      </c>
      <c r="I3392" s="7">
        <v>1.53</v>
      </c>
      <c r="J3392" s="1">
        <f t="shared" si="157"/>
        <v>9</v>
      </c>
      <c r="K3392" s="1">
        <f t="shared" si="158"/>
        <v>19</v>
      </c>
    </row>
    <row r="3393" spans="1:11" hidden="1" x14ac:dyDescent="0.3">
      <c r="A3393" s="6">
        <v>43728</v>
      </c>
      <c r="B3393" s="1">
        <f t="shared" si="156"/>
        <v>2019</v>
      </c>
      <c r="C3393" s="7">
        <v>2205.67</v>
      </c>
      <c r="D3393" s="7">
        <v>2223.9</v>
      </c>
      <c r="E3393" s="7">
        <v>2200.02</v>
      </c>
      <c r="F3393" s="7">
        <v>2214.61</v>
      </c>
      <c r="G3393" s="8">
        <v>11202100</v>
      </c>
      <c r="H3393" s="8">
        <v>358680000000</v>
      </c>
      <c r="I3393" s="7">
        <v>0.49</v>
      </c>
      <c r="J3393" s="1">
        <f t="shared" si="157"/>
        <v>9</v>
      </c>
      <c r="K3393" s="1">
        <f t="shared" si="158"/>
        <v>20</v>
      </c>
    </row>
    <row r="3394" spans="1:11" hidden="1" x14ac:dyDescent="0.3">
      <c r="A3394" s="6">
        <v>43731</v>
      </c>
      <c r="B3394" s="1">
        <f t="shared" ref="B3394:B3437" si="159">YEAR(A3394)</f>
        <v>2019</v>
      </c>
      <c r="C3394" s="7">
        <v>2208.2399999999998</v>
      </c>
      <c r="D3394" s="7">
        <v>2213.64</v>
      </c>
      <c r="E3394" s="7">
        <v>2188.39</v>
      </c>
      <c r="F3394" s="7">
        <v>2198.9</v>
      </c>
      <c r="G3394" s="8">
        <v>9295800</v>
      </c>
      <c r="H3394" s="8">
        <v>227749000000</v>
      </c>
      <c r="I3394" s="7">
        <v>-0.71</v>
      </c>
      <c r="J3394" s="1">
        <f t="shared" si="157"/>
        <v>9</v>
      </c>
      <c r="K3394" s="1">
        <f t="shared" si="158"/>
        <v>23</v>
      </c>
    </row>
    <row r="3395" spans="1:11" hidden="1" x14ac:dyDescent="0.3">
      <c r="A3395" s="6">
        <v>43732</v>
      </c>
      <c r="B3395" s="1">
        <f t="shared" si="159"/>
        <v>2019</v>
      </c>
      <c r="C3395" s="7">
        <v>2206.33</v>
      </c>
      <c r="D3395" s="7">
        <v>2233.35</v>
      </c>
      <c r="E3395" s="7">
        <v>2199.63</v>
      </c>
      <c r="F3395" s="7">
        <v>2205.12</v>
      </c>
      <c r="G3395" s="8">
        <v>14244500</v>
      </c>
      <c r="H3395" s="8">
        <v>297687000000</v>
      </c>
      <c r="I3395" s="7">
        <v>0.28000000000000003</v>
      </c>
      <c r="J3395" s="1">
        <f t="shared" ref="J3395:J3437" si="160">MONTH(A3395)</f>
        <v>9</v>
      </c>
      <c r="K3395" s="1">
        <f t="shared" ref="K3395:K3437" si="161">DAY(A3395)</f>
        <v>24</v>
      </c>
    </row>
    <row r="3396" spans="1:11" hidden="1" x14ac:dyDescent="0.3">
      <c r="A3396" s="6">
        <v>43733</v>
      </c>
      <c r="B3396" s="1">
        <f t="shared" si="159"/>
        <v>2019</v>
      </c>
      <c r="C3396" s="7">
        <v>2193.88</v>
      </c>
      <c r="D3396" s="7">
        <v>2209.34</v>
      </c>
      <c r="E3396" s="7">
        <v>2176.3200000000002</v>
      </c>
      <c r="F3396" s="7">
        <v>2177.4899999999998</v>
      </c>
      <c r="G3396" s="8">
        <v>13266700</v>
      </c>
      <c r="H3396" s="8">
        <v>332124000000</v>
      </c>
      <c r="I3396" s="7">
        <v>-1.25</v>
      </c>
      <c r="J3396" s="1">
        <f t="shared" si="160"/>
        <v>9</v>
      </c>
      <c r="K3396" s="1">
        <f t="shared" si="161"/>
        <v>25</v>
      </c>
    </row>
    <row r="3397" spans="1:11" hidden="1" x14ac:dyDescent="0.3">
      <c r="A3397" s="6">
        <v>43734</v>
      </c>
      <c r="B3397" s="1">
        <f t="shared" si="159"/>
        <v>2019</v>
      </c>
      <c r="C3397" s="7">
        <v>2200.62</v>
      </c>
      <c r="D3397" s="7">
        <v>2212.0100000000002</v>
      </c>
      <c r="E3397" s="7">
        <v>2176.48</v>
      </c>
      <c r="F3397" s="7">
        <v>2197.27</v>
      </c>
      <c r="G3397" s="8">
        <v>10456200</v>
      </c>
      <c r="H3397" s="8">
        <v>293121000000</v>
      </c>
      <c r="I3397" s="7">
        <v>0.91</v>
      </c>
      <c r="J3397" s="1">
        <f t="shared" si="160"/>
        <v>9</v>
      </c>
      <c r="K3397" s="1">
        <f t="shared" si="161"/>
        <v>26</v>
      </c>
    </row>
    <row r="3398" spans="1:11" hidden="1" x14ac:dyDescent="0.3">
      <c r="A3398" s="6">
        <v>43735</v>
      </c>
      <c r="B3398" s="1">
        <f t="shared" si="159"/>
        <v>2019</v>
      </c>
      <c r="C3398" s="7">
        <v>2173.79</v>
      </c>
      <c r="D3398" s="7">
        <v>2193.6999999999998</v>
      </c>
      <c r="E3398" s="7">
        <v>2166.31</v>
      </c>
      <c r="F3398" s="7">
        <v>2191.15</v>
      </c>
      <c r="G3398" s="8">
        <v>8948000</v>
      </c>
      <c r="H3398" s="8">
        <v>336865000000</v>
      </c>
      <c r="I3398" s="7">
        <v>-0.28000000000000003</v>
      </c>
      <c r="J3398" s="1">
        <f t="shared" si="160"/>
        <v>9</v>
      </c>
      <c r="K3398" s="1">
        <f t="shared" si="161"/>
        <v>27</v>
      </c>
    </row>
    <row r="3399" spans="1:11" hidden="1" x14ac:dyDescent="0.3">
      <c r="A3399" s="6">
        <v>43738</v>
      </c>
      <c r="B3399" s="1">
        <f t="shared" si="159"/>
        <v>2019</v>
      </c>
      <c r="C3399" s="7">
        <v>2171.58</v>
      </c>
      <c r="D3399" s="7">
        <v>2193.46</v>
      </c>
      <c r="E3399" s="7">
        <v>2158.6999999999998</v>
      </c>
      <c r="F3399" s="7">
        <v>2193.36</v>
      </c>
      <c r="G3399" s="8">
        <v>10434500</v>
      </c>
      <c r="H3399" s="8">
        <v>358845000000</v>
      </c>
      <c r="I3399" s="7">
        <v>0.1</v>
      </c>
      <c r="J3399" s="1">
        <f t="shared" si="160"/>
        <v>9</v>
      </c>
      <c r="K3399" s="1">
        <f t="shared" si="161"/>
        <v>30</v>
      </c>
    </row>
    <row r="3400" spans="1:11" hidden="1" x14ac:dyDescent="0.3">
      <c r="A3400" s="6">
        <v>43739</v>
      </c>
      <c r="B3400" s="1">
        <f t="shared" si="159"/>
        <v>2019</v>
      </c>
      <c r="C3400" s="7">
        <v>2200.56</v>
      </c>
      <c r="D3400" s="7">
        <v>2203.7399999999998</v>
      </c>
      <c r="E3400" s="7">
        <v>2181.29</v>
      </c>
      <c r="F3400" s="7">
        <v>2199.88</v>
      </c>
      <c r="G3400" s="8">
        <v>11553300</v>
      </c>
      <c r="H3400" s="8">
        <v>340263000000</v>
      </c>
      <c r="I3400" s="7">
        <v>0.3</v>
      </c>
      <c r="J3400" s="1">
        <f t="shared" si="160"/>
        <v>10</v>
      </c>
      <c r="K3400" s="1">
        <f t="shared" si="161"/>
        <v>1</v>
      </c>
    </row>
    <row r="3401" spans="1:11" hidden="1" x14ac:dyDescent="0.3">
      <c r="A3401" s="6">
        <v>43740</v>
      </c>
      <c r="B3401" s="1">
        <f t="shared" si="159"/>
        <v>2019</v>
      </c>
      <c r="C3401" s="7">
        <v>2176.7800000000002</v>
      </c>
      <c r="D3401" s="7">
        <v>2188.94</v>
      </c>
      <c r="E3401" s="7">
        <v>2153.5100000000002</v>
      </c>
      <c r="F3401" s="7">
        <v>2153.5100000000002</v>
      </c>
      <c r="G3401" s="8">
        <v>10166700</v>
      </c>
      <c r="H3401" s="8">
        <v>303423000000</v>
      </c>
      <c r="I3401" s="7">
        <v>-2.11</v>
      </c>
      <c r="J3401" s="1">
        <f t="shared" si="160"/>
        <v>10</v>
      </c>
      <c r="K3401" s="1">
        <f t="shared" si="161"/>
        <v>2</v>
      </c>
    </row>
    <row r="3402" spans="1:11" hidden="1" x14ac:dyDescent="0.3">
      <c r="A3402" s="6">
        <v>43742</v>
      </c>
      <c r="B3402" s="1">
        <f t="shared" si="159"/>
        <v>2019</v>
      </c>
      <c r="C3402" s="7">
        <v>2144.25</v>
      </c>
      <c r="D3402" s="7">
        <v>2177.89</v>
      </c>
      <c r="E3402" s="7">
        <v>2139.85</v>
      </c>
      <c r="F3402" s="7">
        <v>2152.21</v>
      </c>
      <c r="G3402" s="8">
        <v>10146300</v>
      </c>
      <c r="H3402" s="8">
        <v>332883000000</v>
      </c>
      <c r="I3402" s="7">
        <v>-0.06</v>
      </c>
      <c r="J3402" s="1">
        <f t="shared" si="160"/>
        <v>10</v>
      </c>
      <c r="K3402" s="1">
        <f t="shared" si="161"/>
        <v>4</v>
      </c>
    </row>
    <row r="3403" spans="1:11" hidden="1" x14ac:dyDescent="0.3">
      <c r="A3403" s="6">
        <v>43745</v>
      </c>
      <c r="B3403" s="1">
        <f t="shared" si="159"/>
        <v>2019</v>
      </c>
      <c r="C3403" s="7">
        <v>2172.16</v>
      </c>
      <c r="D3403" s="7">
        <v>2182.02</v>
      </c>
      <c r="E3403" s="7">
        <v>2133.34</v>
      </c>
      <c r="F3403" s="7">
        <v>2151.34</v>
      </c>
      <c r="G3403" s="8">
        <v>10152500</v>
      </c>
      <c r="H3403" s="8">
        <v>267859000000</v>
      </c>
      <c r="I3403" s="7">
        <v>-0.04</v>
      </c>
      <c r="J3403" s="1">
        <f t="shared" si="160"/>
        <v>10</v>
      </c>
      <c r="K3403" s="1">
        <f t="shared" si="161"/>
        <v>7</v>
      </c>
    </row>
    <row r="3404" spans="1:11" hidden="1" x14ac:dyDescent="0.3">
      <c r="A3404" s="6">
        <v>43746</v>
      </c>
      <c r="B3404" s="1">
        <f t="shared" si="159"/>
        <v>2019</v>
      </c>
      <c r="C3404" s="7">
        <v>2147.37</v>
      </c>
      <c r="D3404" s="7">
        <v>2192.3000000000002</v>
      </c>
      <c r="E3404" s="7">
        <v>2126.5300000000002</v>
      </c>
      <c r="F3404" s="7">
        <v>2189.17</v>
      </c>
      <c r="G3404" s="8">
        <v>17081200</v>
      </c>
      <c r="H3404" s="8">
        <v>343597000000</v>
      </c>
      <c r="I3404" s="7">
        <v>1.76</v>
      </c>
      <c r="J3404" s="1">
        <f t="shared" si="160"/>
        <v>10</v>
      </c>
      <c r="K3404" s="1">
        <f t="shared" si="161"/>
        <v>8</v>
      </c>
    </row>
    <row r="3405" spans="1:11" hidden="1" x14ac:dyDescent="0.3">
      <c r="A3405" s="6">
        <v>43748</v>
      </c>
      <c r="B3405" s="1">
        <f t="shared" si="159"/>
        <v>2019</v>
      </c>
      <c r="C3405" s="7">
        <v>2170.09</v>
      </c>
      <c r="D3405" s="7">
        <v>2190.8000000000002</v>
      </c>
      <c r="E3405" s="7">
        <v>2156.38</v>
      </c>
      <c r="F3405" s="7">
        <v>2170.1799999999998</v>
      </c>
      <c r="G3405" s="8">
        <v>30596200</v>
      </c>
      <c r="H3405" s="8">
        <v>642061000000</v>
      </c>
      <c r="I3405" s="7">
        <v>-0.87</v>
      </c>
      <c r="J3405" s="1">
        <f t="shared" si="160"/>
        <v>10</v>
      </c>
      <c r="K3405" s="1">
        <f t="shared" si="161"/>
        <v>10</v>
      </c>
    </row>
    <row r="3406" spans="1:11" hidden="1" x14ac:dyDescent="0.3">
      <c r="A3406" s="6">
        <v>43749</v>
      </c>
      <c r="B3406" s="1">
        <f t="shared" si="159"/>
        <v>2019</v>
      </c>
      <c r="C3406" s="7">
        <v>2193.73</v>
      </c>
      <c r="D3406" s="7">
        <v>2196.27</v>
      </c>
      <c r="E3406" s="7">
        <v>2180.89</v>
      </c>
      <c r="F3406" s="7">
        <v>2190.9</v>
      </c>
      <c r="G3406" s="8">
        <v>14609900</v>
      </c>
      <c r="H3406" s="8">
        <v>391343000000</v>
      </c>
      <c r="I3406" s="7">
        <v>0.95</v>
      </c>
      <c r="J3406" s="1">
        <f t="shared" si="160"/>
        <v>10</v>
      </c>
      <c r="K3406" s="1">
        <f t="shared" si="161"/>
        <v>11</v>
      </c>
    </row>
    <row r="3407" spans="1:11" hidden="1" x14ac:dyDescent="0.3">
      <c r="A3407" s="6">
        <v>43752</v>
      </c>
      <c r="B3407" s="1">
        <f t="shared" si="159"/>
        <v>2019</v>
      </c>
      <c r="C3407" s="7">
        <v>2218.89</v>
      </c>
      <c r="D3407" s="7">
        <v>2233.2800000000002</v>
      </c>
      <c r="E3407" s="7">
        <v>2208.13</v>
      </c>
      <c r="F3407" s="7">
        <v>2224.77</v>
      </c>
      <c r="G3407" s="8">
        <v>17871800</v>
      </c>
      <c r="H3407" s="8">
        <v>418949000000</v>
      </c>
      <c r="I3407" s="7">
        <v>1.55</v>
      </c>
      <c r="J3407" s="1">
        <f t="shared" si="160"/>
        <v>10</v>
      </c>
      <c r="K3407" s="1">
        <f t="shared" si="161"/>
        <v>14</v>
      </c>
    </row>
    <row r="3408" spans="1:11" hidden="1" x14ac:dyDescent="0.3">
      <c r="A3408" s="6">
        <v>43753</v>
      </c>
      <c r="B3408" s="1">
        <f t="shared" si="159"/>
        <v>2019</v>
      </c>
      <c r="C3408" s="7">
        <v>2226.83</v>
      </c>
      <c r="D3408" s="7">
        <v>2282.4899999999998</v>
      </c>
      <c r="E3408" s="7">
        <v>2225.79</v>
      </c>
      <c r="F3408" s="7">
        <v>2280.8200000000002</v>
      </c>
      <c r="G3408" s="8">
        <v>25801700</v>
      </c>
      <c r="H3408" s="8">
        <v>420690000000</v>
      </c>
      <c r="I3408" s="7">
        <v>2.52</v>
      </c>
      <c r="J3408" s="1">
        <f t="shared" si="160"/>
        <v>10</v>
      </c>
      <c r="K3408" s="1">
        <f t="shared" si="161"/>
        <v>15</v>
      </c>
    </row>
    <row r="3409" spans="1:11" hidden="1" x14ac:dyDescent="0.3">
      <c r="A3409" s="6">
        <v>43754</v>
      </c>
      <c r="B3409" s="1">
        <f t="shared" si="159"/>
        <v>2019</v>
      </c>
      <c r="C3409" s="7">
        <v>2300.3200000000002</v>
      </c>
      <c r="D3409" s="7">
        <v>2306.35</v>
      </c>
      <c r="E3409" s="7">
        <v>2290.9499999999998</v>
      </c>
      <c r="F3409" s="7">
        <v>2304.7800000000002</v>
      </c>
      <c r="G3409" s="8">
        <v>16571600</v>
      </c>
      <c r="H3409" s="8">
        <v>407177000000</v>
      </c>
      <c r="I3409" s="7">
        <v>1.05</v>
      </c>
      <c r="J3409" s="1">
        <f t="shared" si="160"/>
        <v>10</v>
      </c>
      <c r="K3409" s="1">
        <f t="shared" si="161"/>
        <v>16</v>
      </c>
    </row>
    <row r="3410" spans="1:11" hidden="1" x14ac:dyDescent="0.3">
      <c r="A3410" s="6">
        <v>43755</v>
      </c>
      <c r="B3410" s="1">
        <f t="shared" si="159"/>
        <v>2019</v>
      </c>
      <c r="C3410" s="7">
        <v>2300.91</v>
      </c>
      <c r="D3410" s="7">
        <v>2301.6999999999998</v>
      </c>
      <c r="E3410" s="7">
        <v>2273.69</v>
      </c>
      <c r="F3410" s="7">
        <v>2286.69</v>
      </c>
      <c r="G3410" s="8">
        <v>15366200</v>
      </c>
      <c r="H3410" s="8">
        <v>341056000000</v>
      </c>
      <c r="I3410" s="7">
        <v>-0.78</v>
      </c>
      <c r="J3410" s="1">
        <f t="shared" si="160"/>
        <v>10</v>
      </c>
      <c r="K3410" s="1">
        <f t="shared" si="161"/>
        <v>17</v>
      </c>
    </row>
    <row r="3411" spans="1:11" hidden="1" x14ac:dyDescent="0.3">
      <c r="A3411" s="6">
        <v>43756</v>
      </c>
      <c r="B3411" s="1">
        <f t="shared" si="159"/>
        <v>2019</v>
      </c>
      <c r="C3411" s="7">
        <v>2294.3000000000002</v>
      </c>
      <c r="D3411" s="7">
        <v>2299.27</v>
      </c>
      <c r="E3411" s="7">
        <v>2248.37</v>
      </c>
      <c r="F3411" s="7">
        <v>2248.4699999999998</v>
      </c>
      <c r="G3411" s="8">
        <v>28055900</v>
      </c>
      <c r="H3411" s="8">
        <v>1236337000000</v>
      </c>
      <c r="I3411" s="7">
        <v>-1.67</v>
      </c>
      <c r="J3411" s="1">
        <f t="shared" si="160"/>
        <v>10</v>
      </c>
      <c r="K3411" s="1">
        <f t="shared" si="161"/>
        <v>18</v>
      </c>
    </row>
    <row r="3412" spans="1:11" hidden="1" x14ac:dyDescent="0.3">
      <c r="A3412" s="6">
        <v>43759</v>
      </c>
      <c r="B3412" s="1">
        <f t="shared" si="159"/>
        <v>2019</v>
      </c>
      <c r="C3412" s="7">
        <v>2244.65</v>
      </c>
      <c r="D3412" s="7">
        <v>2265.7199999999998</v>
      </c>
      <c r="E3412" s="7">
        <v>2242.9899999999998</v>
      </c>
      <c r="F3412" s="7">
        <v>2263.38</v>
      </c>
      <c r="G3412" s="8">
        <v>12338900</v>
      </c>
      <c r="H3412" s="8">
        <v>308978000000</v>
      </c>
      <c r="I3412" s="7">
        <v>0.66</v>
      </c>
      <c r="J3412" s="1">
        <f t="shared" si="160"/>
        <v>10</v>
      </c>
      <c r="K3412" s="1">
        <f t="shared" si="161"/>
        <v>21</v>
      </c>
    </row>
    <row r="3413" spans="1:11" hidden="1" x14ac:dyDescent="0.3">
      <c r="A3413" s="6">
        <v>43760</v>
      </c>
      <c r="B3413" s="1">
        <f t="shared" si="159"/>
        <v>2019</v>
      </c>
      <c r="C3413" s="7">
        <v>2271.81</v>
      </c>
      <c r="D3413" s="7">
        <v>2276.69</v>
      </c>
      <c r="E3413" s="7">
        <v>2253.87</v>
      </c>
      <c r="F3413" s="7">
        <v>2273.6</v>
      </c>
      <c r="G3413" s="8">
        <v>15148400</v>
      </c>
      <c r="H3413" s="8">
        <v>470626000000</v>
      </c>
      <c r="I3413" s="7">
        <v>0.45</v>
      </c>
      <c r="J3413" s="1">
        <f t="shared" si="160"/>
        <v>10</v>
      </c>
      <c r="K3413" s="1">
        <f t="shared" si="161"/>
        <v>22</v>
      </c>
    </row>
    <row r="3414" spans="1:11" hidden="1" x14ac:dyDescent="0.3">
      <c r="A3414" s="6">
        <v>43761</v>
      </c>
      <c r="B3414" s="1">
        <f t="shared" si="159"/>
        <v>2019</v>
      </c>
      <c r="C3414" s="7">
        <v>2275.0300000000002</v>
      </c>
      <c r="D3414" s="7">
        <v>2278.58</v>
      </c>
      <c r="E3414" s="7">
        <v>2244.4299999999998</v>
      </c>
      <c r="F3414" s="7">
        <v>2261.44</v>
      </c>
      <c r="G3414" s="8">
        <v>18028900</v>
      </c>
      <c r="H3414" s="8">
        <v>608034000000</v>
      </c>
      <c r="I3414" s="7">
        <v>-0.53</v>
      </c>
      <c r="J3414" s="1">
        <f t="shared" si="160"/>
        <v>10</v>
      </c>
      <c r="K3414" s="1">
        <f t="shared" si="161"/>
        <v>23</v>
      </c>
    </row>
    <row r="3415" spans="1:11" hidden="1" x14ac:dyDescent="0.3">
      <c r="A3415" s="6">
        <v>43762</v>
      </c>
      <c r="B3415" s="1">
        <f t="shared" si="159"/>
        <v>2019</v>
      </c>
      <c r="C3415" s="7">
        <v>2268.9899999999998</v>
      </c>
      <c r="D3415" s="7">
        <v>2284.06</v>
      </c>
      <c r="E3415" s="7">
        <v>2247.87</v>
      </c>
      <c r="F3415" s="7">
        <v>2282.61</v>
      </c>
      <c r="G3415" s="8">
        <v>23596100</v>
      </c>
      <c r="H3415" s="8">
        <v>445877000000</v>
      </c>
      <c r="I3415" s="7">
        <v>0.94</v>
      </c>
      <c r="J3415" s="1">
        <f t="shared" si="160"/>
        <v>10</v>
      </c>
      <c r="K3415" s="1">
        <f t="shared" si="161"/>
        <v>24</v>
      </c>
    </row>
    <row r="3416" spans="1:11" hidden="1" x14ac:dyDescent="0.3">
      <c r="A3416" s="6">
        <v>43763</v>
      </c>
      <c r="B3416" s="1">
        <f t="shared" si="159"/>
        <v>2019</v>
      </c>
      <c r="C3416" s="7">
        <v>2304.4899999999998</v>
      </c>
      <c r="D3416" s="7">
        <v>2316.81</v>
      </c>
      <c r="E3416" s="7">
        <v>2291.92</v>
      </c>
      <c r="F3416" s="7">
        <v>2312.86</v>
      </c>
      <c r="G3416" s="8">
        <v>18940200</v>
      </c>
      <c r="H3416" s="8">
        <v>589145000000</v>
      </c>
      <c r="I3416" s="7">
        <v>1.33</v>
      </c>
      <c r="J3416" s="1">
        <f t="shared" si="160"/>
        <v>10</v>
      </c>
      <c r="K3416" s="1">
        <f t="shared" si="161"/>
        <v>25</v>
      </c>
    </row>
    <row r="3417" spans="1:11" hidden="1" x14ac:dyDescent="0.3">
      <c r="A3417" s="6">
        <v>43766</v>
      </c>
      <c r="B3417" s="1">
        <f t="shared" si="159"/>
        <v>2019</v>
      </c>
      <c r="C3417" s="7">
        <v>2329.61</v>
      </c>
      <c r="D3417" s="7">
        <v>2343.87</v>
      </c>
      <c r="E3417" s="7">
        <v>2319.37</v>
      </c>
      <c r="F3417" s="7">
        <v>2323.02</v>
      </c>
      <c r="G3417" s="8">
        <v>18795400</v>
      </c>
      <c r="H3417" s="8">
        <v>400863000000</v>
      </c>
      <c r="I3417" s="7">
        <v>0.44</v>
      </c>
      <c r="J3417" s="1">
        <f t="shared" si="160"/>
        <v>10</v>
      </c>
      <c r="K3417" s="1">
        <f t="shared" si="161"/>
        <v>28</v>
      </c>
    </row>
    <row r="3418" spans="1:11" hidden="1" x14ac:dyDescent="0.3">
      <c r="A3418" s="6">
        <v>43767</v>
      </c>
      <c r="B3418" s="1">
        <f t="shared" si="159"/>
        <v>2019</v>
      </c>
      <c r="C3418" s="7">
        <v>2337.66</v>
      </c>
      <c r="D3418" s="7">
        <v>2346.4299999999998</v>
      </c>
      <c r="E3418" s="7">
        <v>2319.41</v>
      </c>
      <c r="F3418" s="7">
        <v>2320.0700000000002</v>
      </c>
      <c r="G3418" s="8">
        <v>13471900</v>
      </c>
      <c r="H3418" s="8">
        <v>352464000000</v>
      </c>
      <c r="I3418" s="7">
        <v>-0.13</v>
      </c>
      <c r="J3418" s="1">
        <f t="shared" si="160"/>
        <v>10</v>
      </c>
      <c r="K3418" s="1">
        <f t="shared" si="161"/>
        <v>29</v>
      </c>
    </row>
    <row r="3419" spans="1:11" hidden="1" x14ac:dyDescent="0.3">
      <c r="A3419" s="6">
        <v>43768</v>
      </c>
      <c r="B3419" s="1">
        <f t="shared" si="159"/>
        <v>2019</v>
      </c>
      <c r="C3419" s="7">
        <v>2311.79</v>
      </c>
      <c r="D3419" s="7">
        <v>2311.79</v>
      </c>
      <c r="E3419" s="7">
        <v>2272.6999999999998</v>
      </c>
      <c r="F3419" s="7">
        <v>2285.19</v>
      </c>
      <c r="G3419" s="8">
        <v>17230900</v>
      </c>
      <c r="H3419" s="8">
        <v>403857000000</v>
      </c>
      <c r="I3419" s="7">
        <v>-1.5</v>
      </c>
      <c r="J3419" s="1">
        <f t="shared" si="160"/>
        <v>10</v>
      </c>
      <c r="K3419" s="1">
        <f t="shared" si="161"/>
        <v>30</v>
      </c>
    </row>
    <row r="3420" spans="1:11" hidden="1" x14ac:dyDescent="0.3">
      <c r="A3420" s="6">
        <v>43769</v>
      </c>
      <c r="B3420" s="1">
        <f t="shared" si="159"/>
        <v>2019</v>
      </c>
      <c r="C3420" s="7">
        <v>2295.96</v>
      </c>
      <c r="D3420" s="7">
        <v>2346.19</v>
      </c>
      <c r="E3420" s="7">
        <v>2295.96</v>
      </c>
      <c r="F3420" s="7">
        <v>2319.98</v>
      </c>
      <c r="G3420" s="8">
        <v>28149500</v>
      </c>
      <c r="H3420" s="8">
        <v>487117000000</v>
      </c>
      <c r="I3420" s="7">
        <v>1.52</v>
      </c>
      <c r="J3420" s="1">
        <f t="shared" si="160"/>
        <v>10</v>
      </c>
      <c r="K3420" s="1">
        <f t="shared" si="161"/>
        <v>31</v>
      </c>
    </row>
    <row r="3421" spans="1:11" hidden="1" x14ac:dyDescent="0.3">
      <c r="A3421" s="6">
        <v>43770</v>
      </c>
      <c r="B3421" s="1">
        <f t="shared" si="159"/>
        <v>2019</v>
      </c>
      <c r="C3421" s="7">
        <v>2313.19</v>
      </c>
      <c r="D3421" s="7">
        <v>2325.4699999999998</v>
      </c>
      <c r="E3421" s="7">
        <v>2300.1</v>
      </c>
      <c r="F3421" s="7">
        <v>2324.65</v>
      </c>
      <c r="G3421" s="8">
        <v>14639400</v>
      </c>
      <c r="H3421" s="8">
        <v>337510000000</v>
      </c>
      <c r="I3421" s="7">
        <v>0.2</v>
      </c>
      <c r="J3421" s="1">
        <f t="shared" si="160"/>
        <v>11</v>
      </c>
      <c r="K3421" s="1">
        <f t="shared" si="161"/>
        <v>1</v>
      </c>
    </row>
    <row r="3422" spans="1:11" hidden="1" x14ac:dyDescent="0.3">
      <c r="A3422" s="6">
        <v>43773</v>
      </c>
      <c r="B3422" s="1">
        <f t="shared" si="159"/>
        <v>2019</v>
      </c>
      <c r="C3422" s="7">
        <v>2343.87</v>
      </c>
      <c r="D3422" s="7">
        <v>2367.7800000000002</v>
      </c>
      <c r="E3422" s="7">
        <v>2342.36</v>
      </c>
      <c r="F3422" s="7">
        <v>2360.4</v>
      </c>
      <c r="G3422" s="8">
        <v>16422700</v>
      </c>
      <c r="H3422" s="8">
        <v>412627000000</v>
      </c>
      <c r="I3422" s="7">
        <v>1.54</v>
      </c>
      <c r="J3422" s="1">
        <f t="shared" si="160"/>
        <v>11</v>
      </c>
      <c r="K3422" s="1">
        <f t="shared" si="161"/>
        <v>4</v>
      </c>
    </row>
    <row r="3423" spans="1:11" hidden="1" x14ac:dyDescent="0.3">
      <c r="A3423" s="6">
        <v>43774</v>
      </c>
      <c r="B3423" s="1">
        <f t="shared" si="159"/>
        <v>2019</v>
      </c>
      <c r="C3423" s="7">
        <v>2366.36</v>
      </c>
      <c r="D3423" s="7">
        <v>2372.39</v>
      </c>
      <c r="E3423" s="7">
        <v>2354.2600000000002</v>
      </c>
      <c r="F3423" s="7">
        <v>2369.71</v>
      </c>
      <c r="G3423" s="8">
        <v>15211800</v>
      </c>
      <c r="H3423" s="8">
        <v>368540000000</v>
      </c>
      <c r="I3423" s="7">
        <v>0.39</v>
      </c>
      <c r="J3423" s="1">
        <f t="shared" si="160"/>
        <v>11</v>
      </c>
      <c r="K3423" s="1">
        <f t="shared" si="161"/>
        <v>5</v>
      </c>
    </row>
    <row r="3424" spans="1:11" hidden="1" x14ac:dyDescent="0.3">
      <c r="A3424" s="6">
        <v>43775</v>
      </c>
      <c r="B3424" s="1">
        <f t="shared" si="159"/>
        <v>2019</v>
      </c>
      <c r="C3424" s="7">
        <v>2341.9</v>
      </c>
      <c r="D3424" s="7">
        <v>2364.65</v>
      </c>
      <c r="E3424" s="7">
        <v>2322.9</v>
      </c>
      <c r="F3424" s="7">
        <v>2329.0500000000002</v>
      </c>
      <c r="G3424" s="8">
        <v>13744800</v>
      </c>
      <c r="H3424" s="8">
        <v>411632000000</v>
      </c>
      <c r="I3424" s="7">
        <v>-1.72</v>
      </c>
      <c r="J3424" s="1">
        <f t="shared" si="160"/>
        <v>11</v>
      </c>
      <c r="K3424" s="1">
        <f t="shared" si="161"/>
        <v>6</v>
      </c>
    </row>
    <row r="3425" spans="1:11" hidden="1" x14ac:dyDescent="0.3">
      <c r="A3425" s="6">
        <v>43776</v>
      </c>
      <c r="B3425" s="1">
        <f t="shared" si="159"/>
        <v>2019</v>
      </c>
      <c r="C3425" s="7">
        <v>2331.81</v>
      </c>
      <c r="D3425" s="7">
        <v>2341.17</v>
      </c>
      <c r="E3425" s="7">
        <v>2298.5100000000002</v>
      </c>
      <c r="F3425" s="7">
        <v>2307.56</v>
      </c>
      <c r="G3425" s="8">
        <v>18213400</v>
      </c>
      <c r="H3425" s="8">
        <v>371396000000</v>
      </c>
      <c r="I3425" s="7">
        <v>-0.92</v>
      </c>
      <c r="J3425" s="1">
        <f t="shared" si="160"/>
        <v>11</v>
      </c>
      <c r="K3425" s="1">
        <f t="shared" si="161"/>
        <v>7</v>
      </c>
    </row>
    <row r="3426" spans="1:11" hidden="1" x14ac:dyDescent="0.3">
      <c r="A3426" s="6">
        <v>43777</v>
      </c>
      <c r="B3426" s="1">
        <f t="shared" si="159"/>
        <v>2019</v>
      </c>
      <c r="C3426" s="7">
        <v>2323.39</v>
      </c>
      <c r="D3426" s="7">
        <v>2329.92</v>
      </c>
      <c r="E3426" s="7">
        <v>2272.58</v>
      </c>
      <c r="F3426" s="7">
        <v>2278.8200000000002</v>
      </c>
      <c r="G3426" s="8">
        <v>18257700</v>
      </c>
      <c r="H3426" s="8">
        <v>409671000000</v>
      </c>
      <c r="I3426" s="7">
        <v>-1.25</v>
      </c>
      <c r="J3426" s="1">
        <f t="shared" si="160"/>
        <v>11</v>
      </c>
      <c r="K3426" s="1">
        <f t="shared" si="161"/>
        <v>8</v>
      </c>
    </row>
    <row r="3427" spans="1:11" hidden="1" x14ac:dyDescent="0.3">
      <c r="A3427" s="6">
        <v>43780</v>
      </c>
      <c r="B3427" s="1">
        <f t="shared" si="159"/>
        <v>2019</v>
      </c>
      <c r="C3427" s="7">
        <v>2277.7600000000002</v>
      </c>
      <c r="D3427" s="7">
        <v>2278.41</v>
      </c>
      <c r="E3427" s="7">
        <v>2242.2399999999998</v>
      </c>
      <c r="F3427" s="7">
        <v>2252.85</v>
      </c>
      <c r="G3427" s="8">
        <v>11519100</v>
      </c>
      <c r="H3427" s="8">
        <v>315304000000</v>
      </c>
      <c r="I3427" s="7">
        <v>-1.1399999999999999</v>
      </c>
      <c r="J3427" s="1">
        <f t="shared" si="160"/>
        <v>11</v>
      </c>
      <c r="K3427" s="1">
        <f t="shared" si="161"/>
        <v>11</v>
      </c>
    </row>
    <row r="3428" spans="1:11" hidden="1" x14ac:dyDescent="0.3">
      <c r="A3428" s="6">
        <v>43781</v>
      </c>
      <c r="B3428" s="1">
        <f t="shared" si="159"/>
        <v>2019</v>
      </c>
      <c r="C3428" s="7">
        <v>2261.9</v>
      </c>
      <c r="D3428" s="7">
        <v>2295.4699999999998</v>
      </c>
      <c r="E3428" s="7">
        <v>2258.31</v>
      </c>
      <c r="F3428" s="7">
        <v>2293.14</v>
      </c>
      <c r="G3428" s="8">
        <v>11919200</v>
      </c>
      <c r="H3428" s="8">
        <v>298944000000</v>
      </c>
      <c r="I3428" s="7">
        <v>1.79</v>
      </c>
      <c r="J3428" s="1">
        <f t="shared" si="160"/>
        <v>11</v>
      </c>
      <c r="K3428" s="1">
        <f t="shared" si="161"/>
        <v>12</v>
      </c>
    </row>
    <row r="3429" spans="1:11" hidden="1" x14ac:dyDescent="0.3">
      <c r="A3429" s="6">
        <v>43782</v>
      </c>
      <c r="B3429" s="1">
        <f t="shared" si="159"/>
        <v>2019</v>
      </c>
      <c r="C3429" s="7">
        <v>2287.8200000000002</v>
      </c>
      <c r="D3429" s="7">
        <v>2290.61</v>
      </c>
      <c r="E3429" s="7">
        <v>2273.25</v>
      </c>
      <c r="F3429" s="7">
        <v>2282.7600000000002</v>
      </c>
      <c r="G3429" s="8">
        <v>9906300</v>
      </c>
      <c r="H3429" s="8">
        <v>248289000000</v>
      </c>
      <c r="I3429" s="7">
        <v>-0.45</v>
      </c>
      <c r="J3429" s="1">
        <f t="shared" si="160"/>
        <v>11</v>
      </c>
      <c r="K3429" s="1">
        <f t="shared" si="161"/>
        <v>13</v>
      </c>
    </row>
    <row r="3430" spans="1:11" hidden="1" x14ac:dyDescent="0.3">
      <c r="A3430" s="6">
        <v>43783</v>
      </c>
      <c r="B3430" s="1">
        <f t="shared" si="159"/>
        <v>2019</v>
      </c>
      <c r="C3430" s="7">
        <v>2294.5</v>
      </c>
      <c r="D3430" s="7">
        <v>2318.5500000000002</v>
      </c>
      <c r="E3430" s="7">
        <v>2280.54</v>
      </c>
      <c r="F3430" s="7">
        <v>2304.79</v>
      </c>
      <c r="G3430" s="8">
        <v>14575700</v>
      </c>
      <c r="H3430" s="8">
        <v>338208000000</v>
      </c>
      <c r="I3430" s="7">
        <v>0.97</v>
      </c>
      <c r="J3430" s="1">
        <f t="shared" si="160"/>
        <v>11</v>
      </c>
      <c r="K3430" s="1">
        <f t="shared" si="161"/>
        <v>14</v>
      </c>
    </row>
    <row r="3431" spans="1:11" hidden="1" x14ac:dyDescent="0.3">
      <c r="A3431" s="6">
        <v>43784</v>
      </c>
      <c r="B3431" s="1">
        <f t="shared" si="159"/>
        <v>2019</v>
      </c>
      <c r="C3431" s="7">
        <v>2303</v>
      </c>
      <c r="D3431" s="7">
        <v>2360.9299999999998</v>
      </c>
      <c r="E3431" s="7">
        <v>2296.83</v>
      </c>
      <c r="F3431" s="7">
        <v>2360.89</v>
      </c>
      <c r="G3431" s="8">
        <v>22619700</v>
      </c>
      <c r="H3431" s="8">
        <v>445035000000</v>
      </c>
      <c r="I3431" s="7">
        <v>2.4300000000000002</v>
      </c>
      <c r="J3431" s="1">
        <f t="shared" si="160"/>
        <v>11</v>
      </c>
      <c r="K3431" s="1">
        <f t="shared" si="161"/>
        <v>15</v>
      </c>
    </row>
    <row r="3432" spans="1:11" hidden="1" x14ac:dyDescent="0.3">
      <c r="A3432" s="6">
        <v>43787</v>
      </c>
      <c r="B3432" s="1">
        <f t="shared" si="159"/>
        <v>2019</v>
      </c>
      <c r="C3432" s="7">
        <v>2365.0100000000002</v>
      </c>
      <c r="D3432" s="7">
        <v>2372.77</v>
      </c>
      <c r="E3432" s="7">
        <v>2351.7800000000002</v>
      </c>
      <c r="F3432" s="7">
        <v>2367.56</v>
      </c>
      <c r="G3432" s="8">
        <v>16256100</v>
      </c>
      <c r="H3432" s="8">
        <v>338134000000</v>
      </c>
      <c r="I3432" s="7">
        <v>0.28000000000000003</v>
      </c>
      <c r="J3432" s="1">
        <f t="shared" si="160"/>
        <v>11</v>
      </c>
      <c r="K3432" s="1">
        <f t="shared" si="161"/>
        <v>18</v>
      </c>
    </row>
    <row r="3433" spans="1:11" hidden="1" x14ac:dyDescent="0.3">
      <c r="A3433" s="6">
        <v>43788</v>
      </c>
      <c r="B3433" s="1">
        <f t="shared" si="159"/>
        <v>2019</v>
      </c>
      <c r="C3433" s="7">
        <v>2365.65</v>
      </c>
      <c r="D3433" s="7">
        <v>2368.96</v>
      </c>
      <c r="E3433" s="7">
        <v>2347.85</v>
      </c>
      <c r="F3433" s="7">
        <v>2362.12</v>
      </c>
      <c r="G3433" s="8">
        <v>20954900</v>
      </c>
      <c r="H3433" s="8">
        <v>391101000000</v>
      </c>
      <c r="I3433" s="7">
        <v>-0.23</v>
      </c>
      <c r="J3433" s="1">
        <f t="shared" si="160"/>
        <v>11</v>
      </c>
      <c r="K3433" s="1">
        <f t="shared" si="161"/>
        <v>19</v>
      </c>
    </row>
    <row r="3434" spans="1:11" hidden="1" x14ac:dyDescent="0.3">
      <c r="A3434" s="6">
        <v>43789</v>
      </c>
      <c r="B3434" s="1">
        <f t="shared" si="159"/>
        <v>2019</v>
      </c>
      <c r="C3434" s="7">
        <v>2346.16</v>
      </c>
      <c r="D3434" s="7">
        <v>2367.67</v>
      </c>
      <c r="E3434" s="7">
        <v>2297.86</v>
      </c>
      <c r="F3434" s="7">
        <v>2300.61</v>
      </c>
      <c r="G3434" s="8">
        <v>19094700</v>
      </c>
      <c r="H3434" s="8">
        <v>504611000000</v>
      </c>
      <c r="I3434" s="7">
        <v>-2.6</v>
      </c>
      <c r="J3434" s="1">
        <f t="shared" si="160"/>
        <v>11</v>
      </c>
      <c r="K3434" s="1">
        <f t="shared" si="161"/>
        <v>20</v>
      </c>
    </row>
    <row r="3435" spans="1:11" hidden="1" x14ac:dyDescent="0.3">
      <c r="A3435" s="6">
        <v>43790</v>
      </c>
      <c r="B3435" s="1">
        <f t="shared" si="159"/>
        <v>2019</v>
      </c>
      <c r="C3435" s="7">
        <v>2304.29</v>
      </c>
      <c r="D3435" s="7">
        <v>2306.08</v>
      </c>
      <c r="E3435" s="7">
        <v>2244.0100000000002</v>
      </c>
      <c r="F3435" s="7">
        <v>2258.25</v>
      </c>
      <c r="G3435" s="8">
        <v>15956400</v>
      </c>
      <c r="H3435" s="8">
        <v>459266000000</v>
      </c>
      <c r="I3435" s="7">
        <v>-1.84</v>
      </c>
      <c r="J3435" s="1">
        <f t="shared" si="160"/>
        <v>11</v>
      </c>
      <c r="K3435" s="1">
        <f t="shared" si="161"/>
        <v>21</v>
      </c>
    </row>
    <row r="3436" spans="1:11" hidden="1" x14ac:dyDescent="0.3">
      <c r="A3436" s="6">
        <v>43791</v>
      </c>
      <c r="B3436" s="1">
        <f t="shared" si="159"/>
        <v>2019</v>
      </c>
      <c r="C3436" s="7">
        <v>2269.3200000000002</v>
      </c>
      <c r="D3436" s="7">
        <v>2291.9899999999998</v>
      </c>
      <c r="E3436" s="7">
        <v>2257.59</v>
      </c>
      <c r="F3436" s="7">
        <v>2273.9</v>
      </c>
      <c r="G3436" s="8">
        <v>10967900</v>
      </c>
      <c r="H3436" s="8">
        <v>296790000000</v>
      </c>
      <c r="I3436" s="7">
        <v>0.69</v>
      </c>
      <c r="J3436" s="1">
        <f t="shared" si="160"/>
        <v>11</v>
      </c>
      <c r="K3436" s="1">
        <f t="shared" si="161"/>
        <v>22</v>
      </c>
    </row>
    <row r="3437" spans="1:11" hidden="1" x14ac:dyDescent="0.3">
      <c r="A3437" s="6">
        <v>43794</v>
      </c>
      <c r="B3437" s="1">
        <f t="shared" si="159"/>
        <v>2019</v>
      </c>
      <c r="C3437" s="7">
        <v>2300.11</v>
      </c>
      <c r="D3437" s="7">
        <v>2316.15</v>
      </c>
      <c r="E3437" s="7">
        <v>2296.96</v>
      </c>
      <c r="F3437" s="7">
        <v>2315.42</v>
      </c>
      <c r="G3437" s="8">
        <v>10771100</v>
      </c>
      <c r="H3437" s="8">
        <v>335612000000</v>
      </c>
      <c r="I3437" s="7">
        <v>1.83</v>
      </c>
      <c r="J3437" s="1">
        <f t="shared" si="160"/>
        <v>11</v>
      </c>
      <c r="K3437" s="1">
        <f t="shared" si="161"/>
        <v>25</v>
      </c>
    </row>
  </sheetData>
  <autoFilter ref="A1:K3437">
    <filterColumn colId="1">
      <filters>
        <filter val="2014"/>
      </filters>
    </filterColumn>
  </autoFilter>
  <phoneticPr fontId="2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FnBtn1">
          <controlPr locked="0" defaultSize="0" print="0" autoLine="0" autoPict="0" r:id="rId5">
            <anchor moveWithCells="1" sizeWithCells="1">
              <from>
                <xdr:col>0</xdr:col>
                <xdr:colOff>9525</xdr:colOff>
                <xdr:row>0</xdr:row>
                <xdr:rowOff>0</xdr:rowOff>
              </from>
              <to>
                <xdr:col>0</xdr:col>
                <xdr:colOff>590550</xdr:colOff>
                <xdr:row>0</xdr:row>
                <xdr:rowOff>0</xdr:rowOff>
              </to>
            </anchor>
          </controlPr>
        </control>
      </mc:Choice>
      <mc:Fallback>
        <control shapeId="1025" r:id="rId4" name="FnBt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5"/>
  <sheetViews>
    <sheetView workbookViewId="0">
      <selection activeCell="K2" sqref="K2:K4"/>
    </sheetView>
  </sheetViews>
  <sheetFormatPr defaultRowHeight="16.5" x14ac:dyDescent="0.3"/>
  <sheetData>
    <row r="1" spans="1:1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K1">
        <v>2018</v>
      </c>
    </row>
    <row r="2" spans="1:11" x14ac:dyDescent="0.3">
      <c r="A2" s="6">
        <v>43102</v>
      </c>
      <c r="B2" s="7">
        <v>2794.99</v>
      </c>
      <c r="C2" s="7">
        <v>2794.99</v>
      </c>
      <c r="D2" s="7">
        <v>2759.63</v>
      </c>
      <c r="E2" s="7">
        <v>2766.75</v>
      </c>
      <c r="F2" s="8">
        <v>11026300</v>
      </c>
      <c r="G2" s="8">
        <v>296254000000</v>
      </c>
      <c r="H2" s="7">
        <v>-0.61</v>
      </c>
      <c r="J2" t="s">
        <v>22</v>
      </c>
      <c r="K2" s="9">
        <f>AVERAGE(H2:H245)</f>
        <v>-0.1753688524590164</v>
      </c>
    </row>
    <row r="3" spans="1:11" x14ac:dyDescent="0.3">
      <c r="A3" s="6">
        <v>43103</v>
      </c>
      <c r="B3" s="7">
        <v>2797.77</v>
      </c>
      <c r="C3" s="7">
        <v>2805.11</v>
      </c>
      <c r="D3" s="7">
        <v>2756.75</v>
      </c>
      <c r="E3" s="7">
        <v>2774.32</v>
      </c>
      <c r="F3" s="8">
        <v>14142700</v>
      </c>
      <c r="G3" s="8">
        <v>425875000000</v>
      </c>
      <c r="H3" s="7">
        <v>0.27</v>
      </c>
      <c r="J3" t="s">
        <v>23</v>
      </c>
      <c r="K3">
        <f>_xlfn.VAR.P(H2:H245)</f>
        <v>2.9615797819806509</v>
      </c>
    </row>
    <row r="4" spans="1:11" x14ac:dyDescent="0.3">
      <c r="A4" s="6">
        <v>43104</v>
      </c>
      <c r="B4" s="7">
        <v>2799.86</v>
      </c>
      <c r="C4" s="7">
        <v>2800.71</v>
      </c>
      <c r="D4" s="7">
        <v>2721.88</v>
      </c>
      <c r="E4" s="7">
        <v>2723.38</v>
      </c>
      <c r="F4" s="8">
        <v>16076100</v>
      </c>
      <c r="G4" s="8">
        <v>478566000000</v>
      </c>
      <c r="H4" s="7">
        <v>-1.84</v>
      </c>
      <c r="J4" t="s">
        <v>24</v>
      </c>
      <c r="K4">
        <f>_xlfn.STDEV.P(H2:H245)</f>
        <v>1.7209241069787624</v>
      </c>
    </row>
    <row r="5" spans="1:11" x14ac:dyDescent="0.3">
      <c r="A5" s="6">
        <v>43105</v>
      </c>
      <c r="B5" s="7">
        <v>2750.77</v>
      </c>
      <c r="C5" s="7">
        <v>2772.26</v>
      </c>
      <c r="D5" s="7">
        <v>2742.73</v>
      </c>
      <c r="E5" s="7">
        <v>2760.21</v>
      </c>
      <c r="F5" s="8">
        <v>13918400</v>
      </c>
      <c r="G5" s="8">
        <v>421593000000</v>
      </c>
      <c r="H5" s="7">
        <v>1.35</v>
      </c>
    </row>
    <row r="6" spans="1:11" x14ac:dyDescent="0.3">
      <c r="A6" s="6">
        <v>43108</v>
      </c>
      <c r="B6" s="7">
        <v>2763.48</v>
      </c>
      <c r="C6" s="7">
        <v>2763.48</v>
      </c>
      <c r="D6" s="7">
        <v>2668.45</v>
      </c>
      <c r="E6" s="7">
        <v>2693.35</v>
      </c>
      <c r="F6" s="8">
        <v>18941200</v>
      </c>
      <c r="G6" s="8">
        <v>474956000000</v>
      </c>
      <c r="H6" s="7">
        <v>-2.42</v>
      </c>
    </row>
    <row r="7" spans="1:11" x14ac:dyDescent="0.3">
      <c r="A7" s="6">
        <v>43109</v>
      </c>
      <c r="B7" s="7">
        <v>2692.52</v>
      </c>
      <c r="C7" s="7">
        <v>2708.98</v>
      </c>
      <c r="D7" s="7">
        <v>2665.63</v>
      </c>
      <c r="E7" s="7">
        <v>2678.23</v>
      </c>
      <c r="F7" s="8">
        <v>15384900</v>
      </c>
      <c r="G7" s="8">
        <v>453800000000</v>
      </c>
      <c r="H7" s="7">
        <v>-0.56000000000000005</v>
      </c>
    </row>
    <row r="8" spans="1:11" x14ac:dyDescent="0.3">
      <c r="A8" s="6">
        <v>43110</v>
      </c>
      <c r="B8" s="7">
        <v>2677.17</v>
      </c>
      <c r="C8" s="7">
        <v>2679.95</v>
      </c>
      <c r="D8" s="7">
        <v>2609.58</v>
      </c>
      <c r="E8" s="7">
        <v>2629.11</v>
      </c>
      <c r="F8" s="8">
        <v>18670000</v>
      </c>
      <c r="G8" s="8">
        <v>825644000000</v>
      </c>
      <c r="H8" s="7">
        <v>-1.83</v>
      </c>
    </row>
    <row r="9" spans="1:11" x14ac:dyDescent="0.3">
      <c r="A9" s="6">
        <v>43111</v>
      </c>
      <c r="B9" s="7">
        <v>2628.2</v>
      </c>
      <c r="C9" s="7">
        <v>2680.87</v>
      </c>
      <c r="D9" s="7">
        <v>2625.06</v>
      </c>
      <c r="E9" s="7">
        <v>2678.44</v>
      </c>
      <c r="F9" s="8">
        <v>13558300</v>
      </c>
      <c r="G9" s="8">
        <v>435087000000</v>
      </c>
      <c r="H9" s="7">
        <v>1.88</v>
      </c>
    </row>
    <row r="10" spans="1:11" x14ac:dyDescent="0.3">
      <c r="A10" s="6">
        <v>43112</v>
      </c>
      <c r="B10" s="7">
        <v>2683.01</v>
      </c>
      <c r="C10" s="7">
        <v>2686.12</v>
      </c>
      <c r="D10" s="7">
        <v>2611.11</v>
      </c>
      <c r="E10" s="7">
        <v>2668.75</v>
      </c>
      <c r="F10" s="8">
        <v>18394900</v>
      </c>
      <c r="G10" s="8">
        <v>613267000000</v>
      </c>
      <c r="H10" s="7">
        <v>-0.36</v>
      </c>
    </row>
    <row r="11" spans="1:11" x14ac:dyDescent="0.3">
      <c r="A11" s="6">
        <v>43115</v>
      </c>
      <c r="B11" s="7">
        <v>2656.67</v>
      </c>
      <c r="C11" s="7">
        <v>2659.55</v>
      </c>
      <c r="D11" s="7">
        <v>2628.72</v>
      </c>
      <c r="E11" s="7">
        <v>2645.92</v>
      </c>
      <c r="F11" s="8">
        <v>16229200</v>
      </c>
      <c r="G11" s="8">
        <v>423987000000</v>
      </c>
      <c r="H11" s="7">
        <v>-0.86</v>
      </c>
    </row>
    <row r="12" spans="1:11" x14ac:dyDescent="0.3">
      <c r="A12" s="6">
        <v>43116</v>
      </c>
      <c r="B12" s="7">
        <v>2649.89</v>
      </c>
      <c r="C12" s="7">
        <v>2749.42</v>
      </c>
      <c r="D12" s="7">
        <v>2645.73</v>
      </c>
      <c r="E12" s="7">
        <v>2746.43</v>
      </c>
      <c r="F12" s="8">
        <v>25329100</v>
      </c>
      <c r="G12" s="8">
        <v>797351000000</v>
      </c>
      <c r="H12" s="7">
        <v>3.8</v>
      </c>
    </row>
    <row r="13" spans="1:11" x14ac:dyDescent="0.3">
      <c r="A13" s="6">
        <v>43117</v>
      </c>
      <c r="B13" s="7">
        <v>2753.7</v>
      </c>
      <c r="C13" s="7">
        <v>2792.22</v>
      </c>
      <c r="D13" s="7">
        <v>2732.54</v>
      </c>
      <c r="E13" s="7">
        <v>2753.91</v>
      </c>
      <c r="F13" s="8">
        <v>35185600</v>
      </c>
      <c r="G13" s="8">
        <v>811631000000</v>
      </c>
      <c r="H13" s="7">
        <v>0.27</v>
      </c>
    </row>
    <row r="14" spans="1:11" x14ac:dyDescent="0.3">
      <c r="A14" s="6">
        <v>43118</v>
      </c>
      <c r="B14" s="7">
        <v>2795.37</v>
      </c>
      <c r="C14" s="7">
        <v>2820.25</v>
      </c>
      <c r="D14" s="7">
        <v>2776</v>
      </c>
      <c r="E14" s="7">
        <v>2790.28</v>
      </c>
      <c r="F14" s="8">
        <v>24788300</v>
      </c>
      <c r="G14" s="8">
        <v>736724000000</v>
      </c>
      <c r="H14" s="7">
        <v>1.32</v>
      </c>
    </row>
    <row r="15" spans="1:11" x14ac:dyDescent="0.3">
      <c r="A15" s="6">
        <v>43119</v>
      </c>
      <c r="B15" s="7">
        <v>2804.7</v>
      </c>
      <c r="C15" s="7">
        <v>2811.24</v>
      </c>
      <c r="D15" s="7">
        <v>2748.32</v>
      </c>
      <c r="E15" s="7">
        <v>2763.09</v>
      </c>
      <c r="F15" s="8">
        <v>18490800</v>
      </c>
      <c r="G15" s="8">
        <v>491557000000</v>
      </c>
      <c r="H15" s="7">
        <v>-0.97</v>
      </c>
    </row>
    <row r="16" spans="1:11" x14ac:dyDescent="0.3">
      <c r="A16" s="6">
        <v>43122</v>
      </c>
      <c r="B16" s="7">
        <v>2761.6</v>
      </c>
      <c r="C16" s="7">
        <v>2761.6</v>
      </c>
      <c r="D16" s="7">
        <v>2665.22</v>
      </c>
      <c r="E16" s="7">
        <v>2674.57</v>
      </c>
      <c r="F16" s="8">
        <v>50152000</v>
      </c>
      <c r="G16" s="8">
        <v>724996000000</v>
      </c>
      <c r="H16" s="7">
        <v>-3.2</v>
      </c>
    </row>
    <row r="17" spans="1:8" x14ac:dyDescent="0.3">
      <c r="A17" s="6">
        <v>43123</v>
      </c>
      <c r="B17" s="7">
        <v>2703.3</v>
      </c>
      <c r="C17" s="7">
        <v>2705.53</v>
      </c>
      <c r="D17" s="7">
        <v>2679.25</v>
      </c>
      <c r="E17" s="7">
        <v>2704.77</v>
      </c>
      <c r="F17" s="8">
        <v>26797800</v>
      </c>
      <c r="G17" s="8">
        <v>543407000000</v>
      </c>
      <c r="H17" s="7">
        <v>1.1299999999999999</v>
      </c>
    </row>
    <row r="18" spans="1:8" x14ac:dyDescent="0.3">
      <c r="A18" s="6">
        <v>43124</v>
      </c>
      <c r="B18" s="7">
        <v>2706.96</v>
      </c>
      <c r="C18" s="7">
        <v>2736.38</v>
      </c>
      <c r="D18" s="7">
        <v>2699.39</v>
      </c>
      <c r="E18" s="7">
        <v>2720.65</v>
      </c>
      <c r="F18" s="8">
        <v>17128900</v>
      </c>
      <c r="G18" s="8">
        <v>452788000000</v>
      </c>
      <c r="H18" s="7">
        <v>0.59</v>
      </c>
    </row>
    <row r="19" spans="1:8" x14ac:dyDescent="0.3">
      <c r="A19" s="6">
        <v>43125</v>
      </c>
      <c r="B19" s="7">
        <v>2727.91</v>
      </c>
      <c r="C19" s="7">
        <v>2783.74</v>
      </c>
      <c r="D19" s="7">
        <v>2712.34</v>
      </c>
      <c r="E19" s="7">
        <v>2781.27</v>
      </c>
      <c r="F19" s="8">
        <v>23025000</v>
      </c>
      <c r="G19" s="8">
        <v>829275000000</v>
      </c>
      <c r="H19" s="7">
        <v>2.23</v>
      </c>
    </row>
    <row r="20" spans="1:8" x14ac:dyDescent="0.3">
      <c r="A20" s="6">
        <v>43126</v>
      </c>
      <c r="B20" s="7">
        <v>2793.24</v>
      </c>
      <c r="C20" s="7">
        <v>2798.59</v>
      </c>
      <c r="D20" s="7">
        <v>2766.86</v>
      </c>
      <c r="E20" s="7">
        <v>2785.77</v>
      </c>
      <c r="F20" s="8">
        <v>23552000</v>
      </c>
      <c r="G20" s="8">
        <v>515864000000</v>
      </c>
      <c r="H20" s="7">
        <v>0.16</v>
      </c>
    </row>
    <row r="21" spans="1:8" x14ac:dyDescent="0.3">
      <c r="A21" s="6">
        <v>43129</v>
      </c>
      <c r="B21" s="7">
        <v>2815.46</v>
      </c>
      <c r="C21" s="7">
        <v>2824.04</v>
      </c>
      <c r="D21" s="7">
        <v>2775.6</v>
      </c>
      <c r="E21" s="7">
        <v>2790.88</v>
      </c>
      <c r="F21" s="8">
        <v>17624300</v>
      </c>
      <c r="G21" s="8">
        <v>479555000000</v>
      </c>
      <c r="H21" s="7">
        <v>0.18</v>
      </c>
    </row>
    <row r="22" spans="1:8" x14ac:dyDescent="0.3">
      <c r="A22" s="6">
        <v>43130</v>
      </c>
      <c r="B22" s="7">
        <v>2759.43</v>
      </c>
      <c r="C22" s="7">
        <v>2761.11</v>
      </c>
      <c r="D22" s="7">
        <v>2720.37</v>
      </c>
      <c r="E22" s="7">
        <v>2726.06</v>
      </c>
      <c r="F22" s="8">
        <v>21068900</v>
      </c>
      <c r="G22" s="8">
        <v>638338000000</v>
      </c>
      <c r="H22" s="7">
        <v>-2.3199999999999998</v>
      </c>
    </row>
    <row r="23" spans="1:8" x14ac:dyDescent="0.3">
      <c r="A23" s="6">
        <v>43131</v>
      </c>
      <c r="B23" s="7">
        <v>2706.16</v>
      </c>
      <c r="C23" s="7">
        <v>2741.87</v>
      </c>
      <c r="D23" s="7">
        <v>2694.21</v>
      </c>
      <c r="E23" s="7">
        <v>2715.19</v>
      </c>
      <c r="F23" s="8">
        <v>21766800</v>
      </c>
      <c r="G23" s="8">
        <v>680996000000</v>
      </c>
      <c r="H23" s="7">
        <v>-0.4</v>
      </c>
    </row>
    <row r="24" spans="1:8" x14ac:dyDescent="0.3">
      <c r="A24" s="6">
        <v>43132</v>
      </c>
      <c r="B24" s="7">
        <v>2737.03</v>
      </c>
      <c r="C24" s="7">
        <v>2761.62</v>
      </c>
      <c r="D24" s="7">
        <v>2734.66</v>
      </c>
      <c r="E24" s="7">
        <v>2755.47</v>
      </c>
      <c r="F24" s="8">
        <v>16090200</v>
      </c>
      <c r="G24" s="8">
        <v>435532000000</v>
      </c>
      <c r="H24" s="7">
        <v>1.48</v>
      </c>
    </row>
    <row r="25" spans="1:8" x14ac:dyDescent="0.3">
      <c r="A25" s="6">
        <v>43133</v>
      </c>
      <c r="B25" s="7">
        <v>2752.41</v>
      </c>
      <c r="C25" s="7">
        <v>2752.41</v>
      </c>
      <c r="D25" s="7">
        <v>2673.87</v>
      </c>
      <c r="E25" s="7">
        <v>2693.6</v>
      </c>
      <c r="F25" s="8">
        <v>16449100</v>
      </c>
      <c r="G25" s="8">
        <v>506998000000</v>
      </c>
      <c r="H25" s="7">
        <v>-2.25</v>
      </c>
    </row>
    <row r="26" spans="1:8" x14ac:dyDescent="0.3">
      <c r="A26" s="6">
        <v>43136</v>
      </c>
      <c r="B26" s="7">
        <v>2635.22</v>
      </c>
      <c r="C26" s="7">
        <v>2650.46</v>
      </c>
      <c r="D26" s="7">
        <v>2609.87</v>
      </c>
      <c r="E26" s="7">
        <v>2609.87</v>
      </c>
      <c r="F26" s="8">
        <v>19739900</v>
      </c>
      <c r="G26" s="8">
        <v>521083000000</v>
      </c>
      <c r="H26" s="7">
        <v>-3.11</v>
      </c>
    </row>
    <row r="27" spans="1:8" x14ac:dyDescent="0.3">
      <c r="A27" s="6">
        <v>43137</v>
      </c>
      <c r="B27" s="7">
        <v>2518.37</v>
      </c>
      <c r="C27" s="7">
        <v>2624.24</v>
      </c>
      <c r="D27" s="7">
        <v>2492.0300000000002</v>
      </c>
      <c r="E27" s="7">
        <v>2615.1</v>
      </c>
      <c r="F27" s="8">
        <v>26561000</v>
      </c>
      <c r="G27" s="8">
        <v>701860000000</v>
      </c>
      <c r="H27" s="7">
        <v>0.2</v>
      </c>
    </row>
    <row r="28" spans="1:8" x14ac:dyDescent="0.3">
      <c r="A28" s="6">
        <v>43138</v>
      </c>
      <c r="B28" s="7">
        <v>2683.2</v>
      </c>
      <c r="C28" s="7">
        <v>2714.17</v>
      </c>
      <c r="D28" s="7">
        <v>2628.5</v>
      </c>
      <c r="E28" s="7">
        <v>2628.85</v>
      </c>
      <c r="F28" s="8">
        <v>24136900</v>
      </c>
      <c r="G28" s="8">
        <v>788830000000</v>
      </c>
      <c r="H28" s="7">
        <v>0.53</v>
      </c>
    </row>
    <row r="29" spans="1:8" x14ac:dyDescent="0.3">
      <c r="A29" s="6">
        <v>43139</v>
      </c>
      <c r="B29" s="7">
        <v>2660.45</v>
      </c>
      <c r="C29" s="7">
        <v>2749.65</v>
      </c>
      <c r="D29" s="7">
        <v>2660.45</v>
      </c>
      <c r="E29" s="7">
        <v>2724.13</v>
      </c>
      <c r="F29" s="8">
        <v>25768700</v>
      </c>
      <c r="G29" s="8">
        <v>764853000000</v>
      </c>
      <c r="H29" s="7">
        <v>3.62</v>
      </c>
    </row>
    <row r="30" spans="1:8" x14ac:dyDescent="0.3">
      <c r="A30" s="6">
        <v>43140</v>
      </c>
      <c r="B30" s="7">
        <v>2646.74</v>
      </c>
      <c r="C30" s="7">
        <v>2698.86</v>
      </c>
      <c r="D30" s="7">
        <v>2646.74</v>
      </c>
      <c r="E30" s="7">
        <v>2667.81</v>
      </c>
      <c r="F30" s="8">
        <v>19325600</v>
      </c>
      <c r="G30" s="8">
        <v>607224000000</v>
      </c>
      <c r="H30" s="7">
        <v>-2.0699999999999998</v>
      </c>
    </row>
    <row r="31" spans="1:8" x14ac:dyDescent="0.3">
      <c r="A31" s="6">
        <v>43143</v>
      </c>
      <c r="B31" s="7">
        <v>2701.43</v>
      </c>
      <c r="C31" s="7">
        <v>2714.25</v>
      </c>
      <c r="D31" s="7">
        <v>2673.51</v>
      </c>
      <c r="E31" s="7">
        <v>2689.68</v>
      </c>
      <c r="F31" s="8">
        <v>11775900</v>
      </c>
      <c r="G31" s="8">
        <v>394740000000</v>
      </c>
      <c r="H31" s="7">
        <v>0.82</v>
      </c>
    </row>
    <row r="32" spans="1:8" x14ac:dyDescent="0.3">
      <c r="A32" s="6">
        <v>43144</v>
      </c>
      <c r="B32" s="7">
        <v>2727.35</v>
      </c>
      <c r="C32" s="7">
        <v>2735.51</v>
      </c>
      <c r="D32" s="7">
        <v>2690.07</v>
      </c>
      <c r="E32" s="7">
        <v>2690.07</v>
      </c>
      <c r="F32" s="8">
        <v>15902600</v>
      </c>
      <c r="G32" s="8">
        <v>730837000000</v>
      </c>
      <c r="H32" s="7">
        <v>0.01</v>
      </c>
    </row>
    <row r="33" spans="1:8" x14ac:dyDescent="0.3">
      <c r="A33" s="6">
        <v>43145</v>
      </c>
      <c r="B33" s="7">
        <v>2708.72</v>
      </c>
      <c r="C33" s="7">
        <v>2752.54</v>
      </c>
      <c r="D33" s="7">
        <v>2701.86</v>
      </c>
      <c r="E33" s="7">
        <v>2752.54</v>
      </c>
      <c r="F33" s="8">
        <v>16332500</v>
      </c>
      <c r="G33" s="8">
        <v>459825000000</v>
      </c>
      <c r="H33" s="7">
        <v>2.3199999999999998</v>
      </c>
    </row>
    <row r="34" spans="1:8" x14ac:dyDescent="0.3">
      <c r="A34" s="6">
        <v>43150</v>
      </c>
      <c r="B34" s="7">
        <v>2782.13</v>
      </c>
      <c r="C34" s="7">
        <v>2785.32</v>
      </c>
      <c r="D34" s="7">
        <v>2750.1</v>
      </c>
      <c r="E34" s="7">
        <v>2778.38</v>
      </c>
      <c r="F34" s="8">
        <v>15854500</v>
      </c>
      <c r="G34" s="8">
        <v>404874000000</v>
      </c>
      <c r="H34" s="7">
        <v>0.94</v>
      </c>
    </row>
    <row r="35" spans="1:8" x14ac:dyDescent="0.3">
      <c r="A35" s="6">
        <v>43151</v>
      </c>
      <c r="B35" s="7">
        <v>2763.41</v>
      </c>
      <c r="C35" s="7">
        <v>2775.33</v>
      </c>
      <c r="D35" s="7">
        <v>2712.83</v>
      </c>
      <c r="E35" s="7">
        <v>2718.48</v>
      </c>
      <c r="F35" s="8">
        <v>13011600</v>
      </c>
      <c r="G35" s="8">
        <v>329042000000</v>
      </c>
      <c r="H35" s="7">
        <v>-2.16</v>
      </c>
    </row>
    <row r="36" spans="1:8" x14ac:dyDescent="0.3">
      <c r="A36" s="6">
        <v>43152</v>
      </c>
      <c r="B36" s="7">
        <v>2738.94</v>
      </c>
      <c r="C36" s="7">
        <v>2786.03</v>
      </c>
      <c r="D36" s="7">
        <v>2727.75</v>
      </c>
      <c r="E36" s="7">
        <v>2770.06</v>
      </c>
      <c r="F36" s="8">
        <v>37951300</v>
      </c>
      <c r="G36" s="8">
        <v>551669000000</v>
      </c>
      <c r="H36" s="7">
        <v>1.9</v>
      </c>
    </row>
    <row r="37" spans="1:8" x14ac:dyDescent="0.3">
      <c r="A37" s="6">
        <v>43153</v>
      </c>
      <c r="B37" s="7">
        <v>2749.34</v>
      </c>
      <c r="C37" s="7">
        <v>2758.88</v>
      </c>
      <c r="D37" s="7">
        <v>2722.66</v>
      </c>
      <c r="E37" s="7">
        <v>2737.23</v>
      </c>
      <c r="F37" s="8">
        <v>14655700</v>
      </c>
      <c r="G37" s="8">
        <v>327963000000</v>
      </c>
      <c r="H37" s="7">
        <v>-1.19</v>
      </c>
    </row>
    <row r="38" spans="1:8" x14ac:dyDescent="0.3">
      <c r="A38" s="6">
        <v>43154</v>
      </c>
      <c r="B38" s="7">
        <v>2741.96</v>
      </c>
      <c r="C38" s="7">
        <v>2756.37</v>
      </c>
      <c r="D38" s="7">
        <v>2726.65</v>
      </c>
      <c r="E38" s="7">
        <v>2756.37</v>
      </c>
      <c r="F38" s="8">
        <v>17367000</v>
      </c>
      <c r="G38" s="8">
        <v>371292000000</v>
      </c>
      <c r="H38" s="7">
        <v>0.7</v>
      </c>
    </row>
    <row r="39" spans="1:8" x14ac:dyDescent="0.3">
      <c r="A39" s="6">
        <v>43157</v>
      </c>
      <c r="B39" s="7">
        <v>2777.01</v>
      </c>
      <c r="C39" s="7">
        <v>2777.27</v>
      </c>
      <c r="D39" s="7">
        <v>2735.9</v>
      </c>
      <c r="E39" s="7">
        <v>2751.11</v>
      </c>
      <c r="F39" s="8">
        <v>13780300</v>
      </c>
      <c r="G39" s="8">
        <v>330544000000</v>
      </c>
      <c r="H39" s="7">
        <v>-0.19</v>
      </c>
    </row>
    <row r="40" spans="1:8" x14ac:dyDescent="0.3">
      <c r="A40" s="6">
        <v>43158</v>
      </c>
      <c r="B40" s="7">
        <v>2781.55</v>
      </c>
      <c r="C40" s="7">
        <v>2785.11</v>
      </c>
      <c r="D40" s="7">
        <v>2757.23</v>
      </c>
      <c r="E40" s="7">
        <v>2758.05</v>
      </c>
      <c r="F40" s="8">
        <v>13945700</v>
      </c>
      <c r="G40" s="8">
        <v>469445000000</v>
      </c>
      <c r="H40" s="7">
        <v>0.25</v>
      </c>
    </row>
    <row r="41" spans="1:8" x14ac:dyDescent="0.3">
      <c r="A41" s="6">
        <v>43159</v>
      </c>
      <c r="B41" s="7">
        <v>2746.56</v>
      </c>
      <c r="C41" s="7">
        <v>2754.97</v>
      </c>
      <c r="D41" s="7">
        <v>2698.5</v>
      </c>
      <c r="E41" s="7">
        <v>2715.55</v>
      </c>
      <c r="F41" s="8">
        <v>13413100</v>
      </c>
      <c r="G41" s="8">
        <v>426111000000</v>
      </c>
      <c r="H41" s="7">
        <v>-1.54</v>
      </c>
    </row>
    <row r="42" spans="1:8" x14ac:dyDescent="0.3">
      <c r="A42" s="6">
        <v>43161</v>
      </c>
      <c r="B42" s="7">
        <v>2681.18</v>
      </c>
      <c r="C42" s="7">
        <v>2705.82</v>
      </c>
      <c r="D42" s="7">
        <v>2667.14</v>
      </c>
      <c r="E42" s="7">
        <v>2701.22</v>
      </c>
      <c r="F42" s="8">
        <v>11007000</v>
      </c>
      <c r="G42" s="8">
        <v>334888000000</v>
      </c>
      <c r="H42" s="7">
        <v>-0.53</v>
      </c>
    </row>
    <row r="43" spans="1:8" x14ac:dyDescent="0.3">
      <c r="A43" s="6">
        <v>43164</v>
      </c>
      <c r="B43" s="7">
        <v>2698.53</v>
      </c>
      <c r="C43" s="7">
        <v>2705.42</v>
      </c>
      <c r="D43" s="7">
        <v>2664.65</v>
      </c>
      <c r="E43" s="7">
        <v>2664.65</v>
      </c>
      <c r="F43" s="8">
        <v>10285800</v>
      </c>
      <c r="G43" s="8">
        <v>369298000000</v>
      </c>
      <c r="H43" s="7">
        <v>-1.35</v>
      </c>
    </row>
    <row r="44" spans="1:8" x14ac:dyDescent="0.3">
      <c r="A44" s="6">
        <v>43165</v>
      </c>
      <c r="B44" s="7">
        <v>2705.67</v>
      </c>
      <c r="C44" s="7">
        <v>2744.83</v>
      </c>
      <c r="D44" s="7">
        <v>2705.37</v>
      </c>
      <c r="E44" s="7">
        <v>2744.83</v>
      </c>
      <c r="F44" s="8">
        <v>15863700</v>
      </c>
      <c r="G44" s="8">
        <v>787538000000</v>
      </c>
      <c r="H44" s="7">
        <v>3.01</v>
      </c>
    </row>
    <row r="45" spans="1:8" x14ac:dyDescent="0.3">
      <c r="A45" s="6">
        <v>43166</v>
      </c>
      <c r="B45" s="7">
        <v>2752.65</v>
      </c>
      <c r="C45" s="7">
        <v>2762.62</v>
      </c>
      <c r="D45" s="7">
        <v>2711.75</v>
      </c>
      <c r="E45" s="7">
        <v>2712.56</v>
      </c>
      <c r="F45" s="8">
        <v>14029900</v>
      </c>
      <c r="G45" s="8">
        <v>558128000000</v>
      </c>
      <c r="H45" s="7">
        <v>-1.18</v>
      </c>
    </row>
    <row r="46" spans="1:8" x14ac:dyDescent="0.3">
      <c r="A46" s="6">
        <v>43167</v>
      </c>
      <c r="B46" s="7">
        <v>2735.17</v>
      </c>
      <c r="C46" s="7">
        <v>2740.14</v>
      </c>
      <c r="D46" s="7">
        <v>2702.16</v>
      </c>
      <c r="E46" s="7">
        <v>2728.8</v>
      </c>
      <c r="F46" s="8">
        <v>12583300</v>
      </c>
      <c r="G46" s="8">
        <v>499822000000</v>
      </c>
      <c r="H46" s="7">
        <v>0.6</v>
      </c>
    </row>
    <row r="47" spans="1:8" x14ac:dyDescent="0.3">
      <c r="A47" s="6">
        <v>43168</v>
      </c>
      <c r="B47" s="7">
        <v>2750.85</v>
      </c>
      <c r="C47" s="7">
        <v>2809.44</v>
      </c>
      <c r="D47" s="7">
        <v>2749.66</v>
      </c>
      <c r="E47" s="7">
        <v>2771.3</v>
      </c>
      <c r="F47" s="8">
        <v>13700700</v>
      </c>
      <c r="G47" s="8">
        <v>575273000000</v>
      </c>
      <c r="H47" s="7">
        <v>1.56</v>
      </c>
    </row>
    <row r="48" spans="1:8" x14ac:dyDescent="0.3">
      <c r="A48" s="6">
        <v>43171</v>
      </c>
      <c r="B48" s="7">
        <v>2811.66</v>
      </c>
      <c r="C48" s="7">
        <v>2817.28</v>
      </c>
      <c r="D48" s="7">
        <v>2795.62</v>
      </c>
      <c r="E48" s="7">
        <v>2816.91</v>
      </c>
      <c r="F48" s="8">
        <v>9913600</v>
      </c>
      <c r="G48" s="8">
        <v>346892000000</v>
      </c>
      <c r="H48" s="7">
        <v>1.65</v>
      </c>
    </row>
    <row r="49" spans="1:8" x14ac:dyDescent="0.3">
      <c r="A49" s="6">
        <v>43172</v>
      </c>
      <c r="B49" s="7">
        <v>2850.46</v>
      </c>
      <c r="C49" s="7">
        <v>2890.03</v>
      </c>
      <c r="D49" s="7">
        <v>2832.52</v>
      </c>
      <c r="E49" s="7">
        <v>2889.49</v>
      </c>
      <c r="F49" s="8">
        <v>18518000</v>
      </c>
      <c r="G49" s="8">
        <v>917426000000</v>
      </c>
      <c r="H49" s="7">
        <v>2.58</v>
      </c>
    </row>
    <row r="50" spans="1:8" x14ac:dyDescent="0.3">
      <c r="A50" s="6">
        <v>43173</v>
      </c>
      <c r="B50" s="7">
        <v>2871.07</v>
      </c>
      <c r="C50" s="7">
        <v>2883.81</v>
      </c>
      <c r="D50" s="7">
        <v>2858.7</v>
      </c>
      <c r="E50" s="7">
        <v>2878.12</v>
      </c>
      <c r="F50" s="8">
        <v>14296800</v>
      </c>
      <c r="G50" s="8">
        <v>665458000000</v>
      </c>
      <c r="H50" s="7">
        <v>-0.39</v>
      </c>
    </row>
    <row r="51" spans="1:8" x14ac:dyDescent="0.3">
      <c r="A51" s="6">
        <v>43174</v>
      </c>
      <c r="B51" s="7">
        <v>2868.81</v>
      </c>
      <c r="C51" s="7">
        <v>2870.48</v>
      </c>
      <c r="D51" s="7">
        <v>2839.02</v>
      </c>
      <c r="E51" s="7">
        <v>2862.59</v>
      </c>
      <c r="F51" s="8">
        <v>13052000</v>
      </c>
      <c r="G51" s="8">
        <v>578295000000</v>
      </c>
      <c r="H51" s="7">
        <v>-0.54</v>
      </c>
    </row>
    <row r="52" spans="1:8" x14ac:dyDescent="0.3">
      <c r="A52" s="6">
        <v>43175</v>
      </c>
      <c r="B52" s="7">
        <v>2858.74</v>
      </c>
      <c r="C52" s="7">
        <v>2861.65</v>
      </c>
      <c r="D52" s="7">
        <v>2819.7</v>
      </c>
      <c r="E52" s="7">
        <v>2861.56</v>
      </c>
      <c r="F52" s="8">
        <v>13032800</v>
      </c>
      <c r="G52" s="8">
        <v>600008000000</v>
      </c>
      <c r="H52" s="7">
        <v>-0.04</v>
      </c>
    </row>
    <row r="53" spans="1:8" x14ac:dyDescent="0.3">
      <c r="A53" s="6">
        <v>43178</v>
      </c>
      <c r="B53" s="7">
        <v>2870.92</v>
      </c>
      <c r="C53" s="7">
        <v>2885.64</v>
      </c>
      <c r="D53" s="7">
        <v>2853.87</v>
      </c>
      <c r="E53" s="7">
        <v>2853.87</v>
      </c>
      <c r="F53" s="8">
        <v>10911000</v>
      </c>
      <c r="G53" s="8">
        <v>471292000000</v>
      </c>
      <c r="H53" s="7">
        <v>-0.27</v>
      </c>
    </row>
    <row r="54" spans="1:8" x14ac:dyDescent="0.3">
      <c r="A54" s="6">
        <v>43179</v>
      </c>
      <c r="B54" s="7">
        <v>2830.46</v>
      </c>
      <c r="C54" s="7">
        <v>2846.38</v>
      </c>
      <c r="D54" s="7">
        <v>2811.43</v>
      </c>
      <c r="E54" s="7">
        <v>2846.38</v>
      </c>
      <c r="F54" s="8">
        <v>9963400</v>
      </c>
      <c r="G54" s="8">
        <v>397622000000</v>
      </c>
      <c r="H54" s="7">
        <v>-0.26</v>
      </c>
    </row>
    <row r="55" spans="1:8" x14ac:dyDescent="0.3">
      <c r="A55" s="6">
        <v>43180</v>
      </c>
      <c r="B55" s="7">
        <v>2846.1</v>
      </c>
      <c r="C55" s="7">
        <v>2858.91</v>
      </c>
      <c r="D55" s="7">
        <v>2815.66</v>
      </c>
      <c r="E55" s="7">
        <v>2816.7</v>
      </c>
      <c r="F55" s="8">
        <v>11365500</v>
      </c>
      <c r="G55" s="8">
        <v>397317000000</v>
      </c>
      <c r="H55" s="7">
        <v>-1.04</v>
      </c>
    </row>
    <row r="56" spans="1:8" x14ac:dyDescent="0.3">
      <c r="A56" s="6">
        <v>43181</v>
      </c>
      <c r="B56" s="7">
        <v>2829.07</v>
      </c>
      <c r="C56" s="7">
        <v>2844.72</v>
      </c>
      <c r="D56" s="7">
        <v>2788.97</v>
      </c>
      <c r="E56" s="7">
        <v>2790.49</v>
      </c>
      <c r="F56" s="8">
        <v>12767400</v>
      </c>
      <c r="G56" s="8">
        <v>408167000000</v>
      </c>
      <c r="H56" s="7">
        <v>-0.93</v>
      </c>
    </row>
    <row r="57" spans="1:8" x14ac:dyDescent="0.3">
      <c r="A57" s="6">
        <v>43182</v>
      </c>
      <c r="B57" s="7">
        <v>2724.44</v>
      </c>
      <c r="C57" s="7">
        <v>2752.22</v>
      </c>
      <c r="D57" s="7">
        <v>2631.71</v>
      </c>
      <c r="E57" s="7">
        <v>2631.71</v>
      </c>
      <c r="F57" s="8">
        <v>19567800</v>
      </c>
      <c r="G57" s="8">
        <v>801857000000</v>
      </c>
      <c r="H57" s="7">
        <v>-5.69</v>
      </c>
    </row>
    <row r="58" spans="1:8" x14ac:dyDescent="0.3">
      <c r="A58" s="6">
        <v>43185</v>
      </c>
      <c r="B58" s="7">
        <v>2632.38</v>
      </c>
      <c r="C58" s="7">
        <v>2701.23</v>
      </c>
      <c r="D58" s="7">
        <v>2603.85</v>
      </c>
      <c r="E58" s="7">
        <v>2701.23</v>
      </c>
      <c r="F58" s="8">
        <v>13765800</v>
      </c>
      <c r="G58" s="8">
        <v>630086000000</v>
      </c>
      <c r="H58" s="7">
        <v>2.64</v>
      </c>
    </row>
    <row r="59" spans="1:8" x14ac:dyDescent="0.3">
      <c r="A59" s="6">
        <v>43186</v>
      </c>
      <c r="B59" s="7">
        <v>2716.92</v>
      </c>
      <c r="C59" s="7">
        <v>2722.19</v>
      </c>
      <c r="D59" s="7">
        <v>2652.5</v>
      </c>
      <c r="E59" s="7">
        <v>2670.97</v>
      </c>
      <c r="F59" s="8">
        <v>14100200</v>
      </c>
      <c r="G59" s="8">
        <v>712489000000</v>
      </c>
      <c r="H59" s="7">
        <v>-1.1200000000000001</v>
      </c>
    </row>
    <row r="60" spans="1:8" x14ac:dyDescent="0.3">
      <c r="A60" s="6">
        <v>43187</v>
      </c>
      <c r="B60" s="7">
        <v>2632.89</v>
      </c>
      <c r="C60" s="7">
        <v>2656.7</v>
      </c>
      <c r="D60" s="7">
        <v>2621.39</v>
      </c>
      <c r="E60" s="7">
        <v>2635.01</v>
      </c>
      <c r="F60" s="8">
        <v>10970900</v>
      </c>
      <c r="G60" s="8">
        <v>487823000000</v>
      </c>
      <c r="H60" s="7">
        <v>-1.35</v>
      </c>
    </row>
    <row r="61" spans="1:8" x14ac:dyDescent="0.3">
      <c r="A61" s="6">
        <v>43188</v>
      </c>
      <c r="B61" s="7">
        <v>2643.51</v>
      </c>
      <c r="C61" s="7">
        <v>2660.84</v>
      </c>
      <c r="D61" s="7">
        <v>2618.98</v>
      </c>
      <c r="E61" s="7">
        <v>2660.84</v>
      </c>
      <c r="F61" s="8">
        <v>9830000</v>
      </c>
      <c r="G61" s="8">
        <v>385771000000</v>
      </c>
      <c r="H61" s="7">
        <v>0.98</v>
      </c>
    </row>
    <row r="62" spans="1:8" x14ac:dyDescent="0.3">
      <c r="A62" s="6">
        <v>43189</v>
      </c>
      <c r="B62" s="7">
        <v>2674.41</v>
      </c>
      <c r="C62" s="7">
        <v>2692.07</v>
      </c>
      <c r="D62" s="7">
        <v>2665.97</v>
      </c>
      <c r="E62" s="7">
        <v>2672.72</v>
      </c>
      <c r="F62" s="8">
        <v>9277200</v>
      </c>
      <c r="G62" s="8">
        <v>394952000000</v>
      </c>
      <c r="H62" s="7">
        <v>0.45</v>
      </c>
    </row>
    <row r="63" spans="1:8" x14ac:dyDescent="0.3">
      <c r="A63" s="6">
        <v>43192</v>
      </c>
      <c r="B63" s="7">
        <v>2679.52</v>
      </c>
      <c r="C63" s="7">
        <v>2681.29</v>
      </c>
      <c r="D63" s="7">
        <v>2633.39</v>
      </c>
      <c r="E63" s="7">
        <v>2636.05</v>
      </c>
      <c r="F63" s="8">
        <v>11045200</v>
      </c>
      <c r="G63" s="8">
        <v>332983000000</v>
      </c>
      <c r="H63" s="7">
        <v>-1.37</v>
      </c>
    </row>
    <row r="64" spans="1:8" x14ac:dyDescent="0.3">
      <c r="A64" s="6">
        <v>43193</v>
      </c>
      <c r="B64" s="7">
        <v>2602.4899999999998</v>
      </c>
      <c r="C64" s="7">
        <v>2634.16</v>
      </c>
      <c r="D64" s="7">
        <v>2583.64</v>
      </c>
      <c r="E64" s="7">
        <v>2634.16</v>
      </c>
      <c r="F64" s="8">
        <v>13186700</v>
      </c>
      <c r="G64" s="8">
        <v>439465000000</v>
      </c>
      <c r="H64" s="7">
        <v>-7.0000000000000007E-2</v>
      </c>
    </row>
    <row r="65" spans="1:8" x14ac:dyDescent="0.3">
      <c r="A65" s="6">
        <v>43194</v>
      </c>
      <c r="B65" s="7">
        <v>2653.08</v>
      </c>
      <c r="C65" s="7">
        <v>2653.24</v>
      </c>
      <c r="D65" s="7">
        <v>2566.19</v>
      </c>
      <c r="E65" s="7">
        <v>2576.4699999999998</v>
      </c>
      <c r="F65" s="8">
        <v>14321800</v>
      </c>
      <c r="G65" s="8">
        <v>406110000000</v>
      </c>
      <c r="H65" s="7">
        <v>-2.19</v>
      </c>
    </row>
    <row r="66" spans="1:8" x14ac:dyDescent="0.3">
      <c r="A66" s="6">
        <v>43195</v>
      </c>
      <c r="B66" s="7">
        <v>2607.87</v>
      </c>
      <c r="C66" s="7">
        <v>2648.73</v>
      </c>
      <c r="D66" s="7">
        <v>2607.73</v>
      </c>
      <c r="E66" s="7">
        <v>2637.6</v>
      </c>
      <c r="F66" s="8">
        <v>12446200</v>
      </c>
      <c r="G66" s="8">
        <v>402866000000</v>
      </c>
      <c r="H66" s="7">
        <v>2.37</v>
      </c>
    </row>
    <row r="67" spans="1:8" x14ac:dyDescent="0.3">
      <c r="A67" s="6">
        <v>43196</v>
      </c>
      <c r="B67" s="7">
        <v>2594.36</v>
      </c>
      <c r="C67" s="7">
        <v>2608.71</v>
      </c>
      <c r="D67" s="7">
        <v>2579.1799999999998</v>
      </c>
      <c r="E67" s="7">
        <v>2602.96</v>
      </c>
      <c r="F67" s="8">
        <v>12750400</v>
      </c>
      <c r="G67" s="8">
        <v>556198000000</v>
      </c>
      <c r="H67" s="7">
        <v>-1.31</v>
      </c>
    </row>
    <row r="68" spans="1:8" x14ac:dyDescent="0.3">
      <c r="A68" s="6">
        <v>43199</v>
      </c>
      <c r="B68" s="7">
        <v>2595.86</v>
      </c>
      <c r="C68" s="7">
        <v>2622.26</v>
      </c>
      <c r="D68" s="7">
        <v>2591.11</v>
      </c>
      <c r="E68" s="7">
        <v>2619.02</v>
      </c>
      <c r="F68" s="8">
        <v>10548800</v>
      </c>
      <c r="G68" s="8">
        <v>374897000000</v>
      </c>
      <c r="H68" s="7">
        <v>0.62</v>
      </c>
    </row>
    <row r="69" spans="1:8" x14ac:dyDescent="0.3">
      <c r="A69" s="6">
        <v>43200</v>
      </c>
      <c r="B69" s="7">
        <v>2612.7199999999998</v>
      </c>
      <c r="C69" s="7">
        <v>2613.77</v>
      </c>
      <c r="D69" s="7">
        <v>2578.38</v>
      </c>
      <c r="E69" s="7">
        <v>2610.48</v>
      </c>
      <c r="F69" s="8">
        <v>9587400</v>
      </c>
      <c r="G69" s="8">
        <v>337349000000</v>
      </c>
      <c r="H69" s="7">
        <v>-0.33</v>
      </c>
    </row>
    <row r="70" spans="1:8" x14ac:dyDescent="0.3">
      <c r="A70" s="6">
        <v>43201</v>
      </c>
      <c r="B70" s="7">
        <v>2638.19</v>
      </c>
      <c r="C70" s="7">
        <v>2657.91</v>
      </c>
      <c r="D70" s="7">
        <v>2626.36</v>
      </c>
      <c r="E70" s="7">
        <v>2650.4</v>
      </c>
      <c r="F70" s="8">
        <v>10755600</v>
      </c>
      <c r="G70" s="8">
        <v>387283000000</v>
      </c>
      <c r="H70" s="7">
        <v>1.53</v>
      </c>
    </row>
    <row r="71" spans="1:8" x14ac:dyDescent="0.3">
      <c r="A71" s="6">
        <v>43202</v>
      </c>
      <c r="B71" s="7">
        <v>2652.32</v>
      </c>
      <c r="C71" s="7">
        <v>2724.29</v>
      </c>
      <c r="D71" s="7">
        <v>2647.39</v>
      </c>
      <c r="E71" s="7">
        <v>2704.97</v>
      </c>
      <c r="F71" s="8">
        <v>16365900</v>
      </c>
      <c r="G71" s="8">
        <v>660656000000</v>
      </c>
      <c r="H71" s="7">
        <v>2.06</v>
      </c>
    </row>
    <row r="72" spans="1:8" x14ac:dyDescent="0.3">
      <c r="A72" s="6">
        <v>43203</v>
      </c>
      <c r="B72" s="7">
        <v>2731.9</v>
      </c>
      <c r="C72" s="7">
        <v>2743.39</v>
      </c>
      <c r="D72" s="7">
        <v>2718.67</v>
      </c>
      <c r="E72" s="7">
        <v>2726.66</v>
      </c>
      <c r="F72" s="8">
        <v>10708100</v>
      </c>
      <c r="G72" s="8">
        <v>397509000000</v>
      </c>
      <c r="H72" s="7">
        <v>0.8</v>
      </c>
    </row>
    <row r="73" spans="1:8" x14ac:dyDescent="0.3">
      <c r="A73" s="6">
        <v>43206</v>
      </c>
      <c r="B73" s="7">
        <v>2731.3</v>
      </c>
      <c r="C73" s="7">
        <v>2737.36</v>
      </c>
      <c r="D73" s="7">
        <v>2700.74</v>
      </c>
      <c r="E73" s="7">
        <v>2736.68</v>
      </c>
      <c r="F73" s="8">
        <v>8817400</v>
      </c>
      <c r="G73" s="8">
        <v>262741000000</v>
      </c>
      <c r="H73" s="7">
        <v>0.37</v>
      </c>
    </row>
    <row r="74" spans="1:8" x14ac:dyDescent="0.3">
      <c r="A74" s="6">
        <v>43207</v>
      </c>
      <c r="B74" s="7">
        <v>2736.86</v>
      </c>
      <c r="C74" s="7">
        <v>2745.63</v>
      </c>
      <c r="D74" s="7">
        <v>2723.1</v>
      </c>
      <c r="E74" s="7">
        <v>2733.43</v>
      </c>
      <c r="F74" s="8">
        <v>10895400</v>
      </c>
      <c r="G74" s="8">
        <v>383850000000</v>
      </c>
      <c r="H74" s="7">
        <v>-0.12</v>
      </c>
    </row>
    <row r="75" spans="1:8" x14ac:dyDescent="0.3">
      <c r="A75" s="6">
        <v>43208</v>
      </c>
      <c r="B75" s="7">
        <v>2757</v>
      </c>
      <c r="C75" s="7">
        <v>2763.72</v>
      </c>
      <c r="D75" s="7">
        <v>2730.29</v>
      </c>
      <c r="E75" s="7">
        <v>2740.14</v>
      </c>
      <c r="F75" s="8">
        <v>11176300</v>
      </c>
      <c r="G75" s="8">
        <v>438634000000</v>
      </c>
      <c r="H75" s="7">
        <v>0.25</v>
      </c>
    </row>
    <row r="76" spans="1:8" x14ac:dyDescent="0.3">
      <c r="A76" s="6">
        <v>43209</v>
      </c>
      <c r="B76" s="7">
        <v>2758.94</v>
      </c>
      <c r="C76" s="7">
        <v>2797.66</v>
      </c>
      <c r="D76" s="7">
        <v>2755.81</v>
      </c>
      <c r="E76" s="7">
        <v>2787.62</v>
      </c>
      <c r="F76" s="8">
        <v>13608900</v>
      </c>
      <c r="G76" s="8">
        <v>653060000000</v>
      </c>
      <c r="H76" s="7">
        <v>1.73</v>
      </c>
    </row>
    <row r="77" spans="1:8" x14ac:dyDescent="0.3">
      <c r="A77" s="6">
        <v>43210</v>
      </c>
      <c r="B77" s="7">
        <v>2763.14</v>
      </c>
      <c r="C77" s="7">
        <v>2764.65</v>
      </c>
      <c r="D77" s="7">
        <v>2737.8</v>
      </c>
      <c r="E77" s="7">
        <v>2744.14</v>
      </c>
      <c r="F77" s="8">
        <v>13504600</v>
      </c>
      <c r="G77" s="8">
        <v>516414000000</v>
      </c>
      <c r="H77" s="7">
        <v>-1.56</v>
      </c>
    </row>
    <row r="78" spans="1:8" x14ac:dyDescent="0.3">
      <c r="A78" s="6">
        <v>43213</v>
      </c>
      <c r="B78" s="7">
        <v>2731.67</v>
      </c>
      <c r="C78" s="7">
        <v>2750.09</v>
      </c>
      <c r="D78" s="7">
        <v>2699.83</v>
      </c>
      <c r="E78" s="7">
        <v>2708.55</v>
      </c>
      <c r="F78" s="8">
        <v>11164100</v>
      </c>
      <c r="G78" s="8">
        <v>377461000000</v>
      </c>
      <c r="H78" s="7">
        <v>-1.3</v>
      </c>
    </row>
    <row r="79" spans="1:8" x14ac:dyDescent="0.3">
      <c r="A79" s="6">
        <v>43214</v>
      </c>
      <c r="B79" s="7">
        <v>2693.75</v>
      </c>
      <c r="C79" s="7">
        <v>2694.84</v>
      </c>
      <c r="D79" s="7">
        <v>2619.61</v>
      </c>
      <c r="E79" s="7">
        <v>2634</v>
      </c>
      <c r="F79" s="8">
        <v>17763500</v>
      </c>
      <c r="G79" s="8">
        <v>781826000000</v>
      </c>
      <c r="H79" s="7">
        <v>-2.75</v>
      </c>
    </row>
    <row r="80" spans="1:8" x14ac:dyDescent="0.3">
      <c r="A80" s="6">
        <v>43215</v>
      </c>
      <c r="B80" s="7">
        <v>2618.2800000000002</v>
      </c>
      <c r="C80" s="7">
        <v>2641.4</v>
      </c>
      <c r="D80" s="7">
        <v>2602.7199999999998</v>
      </c>
      <c r="E80" s="7">
        <v>2617.9699999999998</v>
      </c>
      <c r="F80" s="8">
        <v>11010600</v>
      </c>
      <c r="G80" s="8">
        <v>427302000000</v>
      </c>
      <c r="H80" s="7">
        <v>-0.61</v>
      </c>
    </row>
    <row r="81" spans="1:8" x14ac:dyDescent="0.3">
      <c r="A81" s="6">
        <v>43216</v>
      </c>
      <c r="B81" s="7">
        <v>2640.05</v>
      </c>
      <c r="C81" s="7">
        <v>2686.77</v>
      </c>
      <c r="D81" s="7">
        <v>2632.33</v>
      </c>
      <c r="E81" s="7">
        <v>2682.12</v>
      </c>
      <c r="F81" s="8">
        <v>13579300</v>
      </c>
      <c r="G81" s="8">
        <v>751820000000</v>
      </c>
      <c r="H81" s="7">
        <v>2.4500000000000002</v>
      </c>
    </row>
    <row r="82" spans="1:8" x14ac:dyDescent="0.3">
      <c r="A82" s="6">
        <v>43217</v>
      </c>
      <c r="B82" s="7">
        <v>2715.92</v>
      </c>
      <c r="C82" s="7">
        <v>2718.77</v>
      </c>
      <c r="D82" s="7">
        <v>2675.21</v>
      </c>
      <c r="E82" s="7">
        <v>2689.75</v>
      </c>
      <c r="F82" s="8">
        <v>10793000</v>
      </c>
      <c r="G82" s="8">
        <v>539741000000</v>
      </c>
      <c r="H82" s="7">
        <v>0.28000000000000003</v>
      </c>
    </row>
    <row r="83" spans="1:8" x14ac:dyDescent="0.3">
      <c r="A83" s="6">
        <v>43220</v>
      </c>
      <c r="B83" s="7">
        <v>2669.84</v>
      </c>
      <c r="C83" s="7">
        <v>2670.82</v>
      </c>
      <c r="D83" s="7">
        <v>2620.39</v>
      </c>
      <c r="E83" s="7">
        <v>2636.26</v>
      </c>
      <c r="F83" s="8">
        <v>13600800</v>
      </c>
      <c r="G83" s="8">
        <v>519351000000</v>
      </c>
      <c r="H83" s="7">
        <v>-1.99</v>
      </c>
    </row>
    <row r="84" spans="1:8" x14ac:dyDescent="0.3">
      <c r="A84" s="6">
        <v>43222</v>
      </c>
      <c r="B84" s="7">
        <v>2647.34</v>
      </c>
      <c r="C84" s="7">
        <v>2656.9</v>
      </c>
      <c r="D84" s="7">
        <v>2611.9499999999998</v>
      </c>
      <c r="E84" s="7">
        <v>2613.84</v>
      </c>
      <c r="F84" s="8">
        <v>24321500</v>
      </c>
      <c r="G84" s="8">
        <v>595318000000</v>
      </c>
      <c r="H84" s="7">
        <v>-0.85</v>
      </c>
    </row>
    <row r="85" spans="1:8" x14ac:dyDescent="0.3">
      <c r="A85" s="6">
        <v>43223</v>
      </c>
      <c r="B85" s="7">
        <v>2610.14</v>
      </c>
      <c r="C85" s="7">
        <v>2616.16</v>
      </c>
      <c r="D85" s="7">
        <v>2597.62</v>
      </c>
      <c r="E85" s="7">
        <v>2598.86</v>
      </c>
      <c r="F85" s="8">
        <v>10426200</v>
      </c>
      <c r="G85" s="8">
        <v>298196000000</v>
      </c>
      <c r="H85" s="7">
        <v>-0.56999999999999995</v>
      </c>
    </row>
    <row r="86" spans="1:8" x14ac:dyDescent="0.3">
      <c r="A86" s="6">
        <v>43224</v>
      </c>
      <c r="B86" s="7">
        <v>2605.23</v>
      </c>
      <c r="C86" s="7">
        <v>2610.1999999999998</v>
      </c>
      <c r="D86" s="7">
        <v>2572.67</v>
      </c>
      <c r="E86" s="7">
        <v>2572.67</v>
      </c>
      <c r="F86" s="8">
        <v>10981400</v>
      </c>
      <c r="G86" s="8">
        <v>338427000000</v>
      </c>
      <c r="H86" s="7">
        <v>-1.01</v>
      </c>
    </row>
    <row r="87" spans="1:8" x14ac:dyDescent="0.3">
      <c r="A87" s="6">
        <v>43228</v>
      </c>
      <c r="B87" s="7">
        <v>2602.56</v>
      </c>
      <c r="C87" s="7">
        <v>2619.08</v>
      </c>
      <c r="D87" s="7">
        <v>2539.6999999999998</v>
      </c>
      <c r="E87" s="7">
        <v>2539.6999999999998</v>
      </c>
      <c r="F87" s="8">
        <v>11266700</v>
      </c>
      <c r="G87" s="8">
        <v>376494000000</v>
      </c>
      <c r="H87" s="7">
        <v>-1.28</v>
      </c>
    </row>
    <row r="88" spans="1:8" x14ac:dyDescent="0.3">
      <c r="A88" s="6">
        <v>43229</v>
      </c>
      <c r="B88" s="7">
        <v>2560.73</v>
      </c>
      <c r="C88" s="7">
        <v>2592.12</v>
      </c>
      <c r="D88" s="7">
        <v>2522.9499999999998</v>
      </c>
      <c r="E88" s="7">
        <v>2587.42</v>
      </c>
      <c r="F88" s="8">
        <v>10789300</v>
      </c>
      <c r="G88" s="8">
        <v>305260000000</v>
      </c>
      <c r="H88" s="7">
        <v>1.88</v>
      </c>
    </row>
    <row r="89" spans="1:8" x14ac:dyDescent="0.3">
      <c r="A89" s="6">
        <v>43230</v>
      </c>
      <c r="B89" s="7">
        <v>2604.94</v>
      </c>
      <c r="C89" s="7">
        <v>2617.9699999999998</v>
      </c>
      <c r="D89" s="7">
        <v>2588.69</v>
      </c>
      <c r="E89" s="7">
        <v>2615.1799999999998</v>
      </c>
      <c r="F89" s="8">
        <v>9730000</v>
      </c>
      <c r="G89" s="8">
        <v>365367000000</v>
      </c>
      <c r="H89" s="7">
        <v>1.07</v>
      </c>
    </row>
    <row r="90" spans="1:8" x14ac:dyDescent="0.3">
      <c r="A90" s="6">
        <v>43231</v>
      </c>
      <c r="B90" s="7">
        <v>2626.39</v>
      </c>
      <c r="C90" s="7">
        <v>2643.66</v>
      </c>
      <c r="D90" s="7">
        <v>2616.9699999999998</v>
      </c>
      <c r="E90" s="7">
        <v>2643.65</v>
      </c>
      <c r="F90" s="8">
        <v>10599900</v>
      </c>
      <c r="G90" s="8">
        <v>278069000000</v>
      </c>
      <c r="H90" s="7">
        <v>1.0900000000000001</v>
      </c>
    </row>
    <row r="91" spans="1:8" x14ac:dyDescent="0.3">
      <c r="A91" s="6">
        <v>43234</v>
      </c>
      <c r="B91" s="7">
        <v>2637.21</v>
      </c>
      <c r="C91" s="7">
        <v>2641.62</v>
      </c>
      <c r="D91" s="7">
        <v>2596.31</v>
      </c>
      <c r="E91" s="7">
        <v>2596.9</v>
      </c>
      <c r="F91" s="8">
        <v>9660000</v>
      </c>
      <c r="G91" s="8">
        <v>270082000000</v>
      </c>
      <c r="H91" s="7">
        <v>-1.77</v>
      </c>
    </row>
    <row r="92" spans="1:8" x14ac:dyDescent="0.3">
      <c r="A92" s="6">
        <v>43235</v>
      </c>
      <c r="B92" s="7">
        <v>2604.09</v>
      </c>
      <c r="C92" s="7">
        <v>2614.7399999999998</v>
      </c>
      <c r="D92" s="7">
        <v>2584.91</v>
      </c>
      <c r="E92" s="7">
        <v>2607.7600000000002</v>
      </c>
      <c r="F92" s="8">
        <v>9802000</v>
      </c>
      <c r="G92" s="8">
        <v>290335000000</v>
      </c>
      <c r="H92" s="7">
        <v>0.42</v>
      </c>
    </row>
    <row r="93" spans="1:8" x14ac:dyDescent="0.3">
      <c r="A93" s="6">
        <v>43236</v>
      </c>
      <c r="B93" s="7">
        <v>2588.09</v>
      </c>
      <c r="C93" s="7">
        <v>2613.27</v>
      </c>
      <c r="D93" s="7">
        <v>2581.3000000000002</v>
      </c>
      <c r="E93" s="7">
        <v>2596.77</v>
      </c>
      <c r="F93" s="8">
        <v>12170200</v>
      </c>
      <c r="G93" s="8">
        <v>369411000000</v>
      </c>
      <c r="H93" s="7">
        <v>-0.42</v>
      </c>
    </row>
    <row r="94" spans="1:8" x14ac:dyDescent="0.3">
      <c r="A94" s="6">
        <v>43237</v>
      </c>
      <c r="B94" s="7">
        <v>2612.7399999999998</v>
      </c>
      <c r="C94" s="7">
        <v>2627.45</v>
      </c>
      <c r="D94" s="7">
        <v>2587.75</v>
      </c>
      <c r="E94" s="7">
        <v>2601.09</v>
      </c>
      <c r="F94" s="8">
        <v>11579600</v>
      </c>
      <c r="G94" s="8">
        <v>348338000000</v>
      </c>
      <c r="H94" s="7">
        <v>0.17</v>
      </c>
    </row>
    <row r="95" spans="1:8" x14ac:dyDescent="0.3">
      <c r="A95" s="6">
        <v>43238</v>
      </c>
      <c r="B95" s="7">
        <v>2613.16</v>
      </c>
      <c r="C95" s="7">
        <v>2647.12</v>
      </c>
      <c r="D95" s="7">
        <v>2593</v>
      </c>
      <c r="E95" s="7">
        <v>2646.36</v>
      </c>
      <c r="F95" s="8">
        <v>12813600</v>
      </c>
      <c r="G95" s="8">
        <v>304254000000</v>
      </c>
      <c r="H95" s="7">
        <v>1.74</v>
      </c>
    </row>
    <row r="96" spans="1:8" x14ac:dyDescent="0.3">
      <c r="A96" s="6">
        <v>43241</v>
      </c>
      <c r="B96" s="7">
        <v>2646.66</v>
      </c>
      <c r="C96" s="7">
        <v>2657.97</v>
      </c>
      <c r="D96" s="7">
        <v>2620.1799999999998</v>
      </c>
      <c r="E96" s="7">
        <v>2648.12</v>
      </c>
      <c r="F96" s="8">
        <v>12254900</v>
      </c>
      <c r="G96" s="8">
        <v>413670000000</v>
      </c>
      <c r="H96" s="7">
        <v>7.0000000000000007E-2</v>
      </c>
    </row>
    <row r="97" spans="1:8" x14ac:dyDescent="0.3">
      <c r="A97" s="6">
        <v>43243</v>
      </c>
      <c r="B97" s="7">
        <v>2684.85</v>
      </c>
      <c r="C97" s="7">
        <v>2752.01</v>
      </c>
      <c r="D97" s="7">
        <v>2678.66</v>
      </c>
      <c r="E97" s="7">
        <v>2748.73</v>
      </c>
      <c r="F97" s="8">
        <v>23260700</v>
      </c>
      <c r="G97" s="8">
        <v>1157797000000</v>
      </c>
      <c r="H97" s="7">
        <v>3.8</v>
      </c>
    </row>
    <row r="98" spans="1:8" x14ac:dyDescent="0.3">
      <c r="A98" s="6">
        <v>43244</v>
      </c>
      <c r="B98" s="7">
        <v>2758.85</v>
      </c>
      <c r="C98" s="7">
        <v>2768.51</v>
      </c>
      <c r="D98" s="7">
        <v>2735.41</v>
      </c>
      <c r="E98" s="7">
        <v>2736.75</v>
      </c>
      <c r="F98" s="8">
        <v>17913000</v>
      </c>
      <c r="G98" s="8">
        <v>480939000000</v>
      </c>
      <c r="H98" s="7">
        <v>-0.44</v>
      </c>
    </row>
    <row r="99" spans="1:8" x14ac:dyDescent="0.3">
      <c r="A99" s="6">
        <v>43245</v>
      </c>
      <c r="B99" s="7">
        <v>2718.29</v>
      </c>
      <c r="C99" s="7">
        <v>2767.15</v>
      </c>
      <c r="D99" s="7">
        <v>2712.72</v>
      </c>
      <c r="E99" s="7">
        <v>2741.53</v>
      </c>
      <c r="F99" s="8">
        <v>15938800</v>
      </c>
      <c r="G99" s="8">
        <v>526598000000</v>
      </c>
      <c r="H99" s="7">
        <v>0.17</v>
      </c>
    </row>
    <row r="100" spans="1:8" x14ac:dyDescent="0.3">
      <c r="A100" s="6">
        <v>43248</v>
      </c>
      <c r="B100" s="7">
        <v>2734.88</v>
      </c>
      <c r="C100" s="7">
        <v>2743.07</v>
      </c>
      <c r="D100" s="7">
        <v>2716.84</v>
      </c>
      <c r="E100" s="7">
        <v>2731.43</v>
      </c>
      <c r="F100" s="8">
        <v>16648000</v>
      </c>
      <c r="G100" s="8">
        <v>364784000000</v>
      </c>
      <c r="H100" s="7">
        <v>-0.37</v>
      </c>
    </row>
    <row r="101" spans="1:8" x14ac:dyDescent="0.3">
      <c r="A101" s="6">
        <v>43249</v>
      </c>
      <c r="B101" s="7">
        <v>2732.44</v>
      </c>
      <c r="C101" s="7">
        <v>2752.09</v>
      </c>
      <c r="D101" s="7">
        <v>2727.21</v>
      </c>
      <c r="E101" s="7">
        <v>2727.93</v>
      </c>
      <c r="F101" s="8">
        <v>16706600</v>
      </c>
      <c r="G101" s="8">
        <v>401137000000</v>
      </c>
      <c r="H101" s="7">
        <v>-0.13</v>
      </c>
    </row>
    <row r="102" spans="1:8" x14ac:dyDescent="0.3">
      <c r="A102" s="6">
        <v>43250</v>
      </c>
      <c r="B102" s="7">
        <v>2733.39</v>
      </c>
      <c r="C102" s="7">
        <v>2742.44</v>
      </c>
      <c r="D102" s="7">
        <v>2691.83</v>
      </c>
      <c r="E102" s="7">
        <v>2742.44</v>
      </c>
      <c r="F102" s="8">
        <v>16506300</v>
      </c>
      <c r="G102" s="8">
        <v>518311000000</v>
      </c>
      <c r="H102" s="7">
        <v>0.53</v>
      </c>
    </row>
    <row r="103" spans="1:8" x14ac:dyDescent="0.3">
      <c r="A103" s="6">
        <v>43251</v>
      </c>
      <c r="B103" s="7">
        <v>2741.36</v>
      </c>
      <c r="C103" s="7">
        <v>2743.1</v>
      </c>
      <c r="D103" s="7">
        <v>2714.41</v>
      </c>
      <c r="E103" s="7">
        <v>2732.06</v>
      </c>
      <c r="F103" s="8">
        <v>14344600</v>
      </c>
      <c r="G103" s="8">
        <v>685426000000</v>
      </c>
      <c r="H103" s="7">
        <v>-0.38</v>
      </c>
    </row>
    <row r="104" spans="1:8" x14ac:dyDescent="0.3">
      <c r="A104" s="6">
        <v>43252</v>
      </c>
      <c r="B104" s="7">
        <v>2699.7</v>
      </c>
      <c r="C104" s="7">
        <v>2718.52</v>
      </c>
      <c r="D104" s="7">
        <v>2680.74</v>
      </c>
      <c r="E104" s="7">
        <v>2710.6</v>
      </c>
      <c r="F104" s="8">
        <v>11634100</v>
      </c>
      <c r="G104" s="8">
        <v>542410000000</v>
      </c>
      <c r="H104" s="7">
        <v>-0.79</v>
      </c>
    </row>
    <row r="105" spans="1:8" x14ac:dyDescent="0.3">
      <c r="A105" s="6">
        <v>43255</v>
      </c>
      <c r="B105" s="7">
        <v>2711.38</v>
      </c>
      <c r="C105" s="7">
        <v>2727.24</v>
      </c>
      <c r="D105" s="7">
        <v>2686.3</v>
      </c>
      <c r="E105" s="7">
        <v>2688.19</v>
      </c>
      <c r="F105" s="8">
        <v>10536800</v>
      </c>
      <c r="G105" s="8">
        <v>402362000000</v>
      </c>
      <c r="H105" s="7">
        <v>-0.83</v>
      </c>
    </row>
    <row r="106" spans="1:8" x14ac:dyDescent="0.3">
      <c r="A106" s="6">
        <v>43256</v>
      </c>
      <c r="B106" s="7">
        <v>2707.36</v>
      </c>
      <c r="C106" s="7">
        <v>2748.55</v>
      </c>
      <c r="D106" s="7">
        <v>2702.11</v>
      </c>
      <c r="E106" s="7">
        <v>2747.08</v>
      </c>
      <c r="F106" s="8">
        <v>12744500</v>
      </c>
      <c r="G106" s="8">
        <v>427167000000</v>
      </c>
      <c r="H106" s="7">
        <v>2.19</v>
      </c>
    </row>
    <row r="107" spans="1:8" x14ac:dyDescent="0.3">
      <c r="A107" s="6">
        <v>43258</v>
      </c>
      <c r="B107" s="7">
        <v>2767.62</v>
      </c>
      <c r="C107" s="7">
        <v>2778.72</v>
      </c>
      <c r="D107" s="7">
        <v>2758.73</v>
      </c>
      <c r="E107" s="7">
        <v>2773.29</v>
      </c>
      <c r="F107" s="8">
        <v>10812200</v>
      </c>
      <c r="G107" s="8">
        <v>394149000000</v>
      </c>
      <c r="H107" s="7">
        <v>0.95</v>
      </c>
    </row>
    <row r="108" spans="1:8" x14ac:dyDescent="0.3">
      <c r="A108" s="6">
        <v>43259</v>
      </c>
      <c r="B108" s="7">
        <v>2761.45</v>
      </c>
      <c r="C108" s="7">
        <v>2765.89</v>
      </c>
      <c r="D108" s="7">
        <v>2714.74</v>
      </c>
      <c r="E108" s="7">
        <v>2721.28</v>
      </c>
      <c r="F108" s="8">
        <v>12562500</v>
      </c>
      <c r="G108" s="8">
        <v>530051000000</v>
      </c>
      <c r="H108" s="7">
        <v>-1.88</v>
      </c>
    </row>
    <row r="109" spans="1:8" x14ac:dyDescent="0.3">
      <c r="A109" s="6">
        <v>43262</v>
      </c>
      <c r="B109" s="7">
        <v>2730.14</v>
      </c>
      <c r="C109" s="7">
        <v>2748.36</v>
      </c>
      <c r="D109" s="7">
        <v>2718.71</v>
      </c>
      <c r="E109" s="7">
        <v>2724.96</v>
      </c>
      <c r="F109" s="8">
        <v>9689200</v>
      </c>
      <c r="G109" s="8">
        <v>315737000000</v>
      </c>
      <c r="H109" s="7">
        <v>0.14000000000000001</v>
      </c>
    </row>
    <row r="110" spans="1:8" x14ac:dyDescent="0.3">
      <c r="A110" s="6">
        <v>43263</v>
      </c>
      <c r="B110" s="7">
        <v>2729.21</v>
      </c>
      <c r="C110" s="7">
        <v>2737.97</v>
      </c>
      <c r="D110" s="7">
        <v>2714.55</v>
      </c>
      <c r="E110" s="7">
        <v>2720.57</v>
      </c>
      <c r="F110" s="8">
        <v>10515000</v>
      </c>
      <c r="G110" s="8">
        <v>287035000000</v>
      </c>
      <c r="H110" s="7">
        <v>-0.16</v>
      </c>
    </row>
    <row r="111" spans="1:8" x14ac:dyDescent="0.3">
      <c r="A111" s="6">
        <v>43265</v>
      </c>
      <c r="B111" s="7">
        <v>2713.17</v>
      </c>
      <c r="C111" s="7">
        <v>2716.72</v>
      </c>
      <c r="D111" s="7">
        <v>2664.04</v>
      </c>
      <c r="E111" s="7">
        <v>2674.75</v>
      </c>
      <c r="F111" s="8">
        <v>21862200</v>
      </c>
      <c r="G111" s="8">
        <v>584576000000</v>
      </c>
      <c r="H111" s="7">
        <v>-1.68</v>
      </c>
    </row>
    <row r="112" spans="1:8" x14ac:dyDescent="0.3">
      <c r="A112" s="6">
        <v>43266</v>
      </c>
      <c r="B112" s="7">
        <v>2682.77</v>
      </c>
      <c r="C112" s="7">
        <v>2688.37</v>
      </c>
      <c r="D112" s="7">
        <v>2646.9</v>
      </c>
      <c r="E112" s="7">
        <v>2653.08</v>
      </c>
      <c r="F112" s="8">
        <v>14323500</v>
      </c>
      <c r="G112" s="8">
        <v>394725000000</v>
      </c>
      <c r="H112" s="7">
        <v>-0.81</v>
      </c>
    </row>
    <row r="113" spans="1:8" x14ac:dyDescent="0.3">
      <c r="A113" s="6">
        <v>43269</v>
      </c>
      <c r="B113" s="7">
        <v>2641.88</v>
      </c>
      <c r="C113" s="7">
        <v>2644.34</v>
      </c>
      <c r="D113" s="7">
        <v>2519.81</v>
      </c>
      <c r="E113" s="7">
        <v>2544.98</v>
      </c>
      <c r="F113" s="8">
        <v>17873600</v>
      </c>
      <c r="G113" s="8">
        <v>561839000000</v>
      </c>
      <c r="H113" s="7">
        <v>-4.07</v>
      </c>
    </row>
    <row r="114" spans="1:8" x14ac:dyDescent="0.3">
      <c r="A114" s="6">
        <v>43270</v>
      </c>
      <c r="B114" s="7">
        <v>2544.7199999999998</v>
      </c>
      <c r="C114" s="7">
        <v>2581.94</v>
      </c>
      <c r="D114" s="7">
        <v>2504.54</v>
      </c>
      <c r="E114" s="7">
        <v>2505.12</v>
      </c>
      <c r="F114" s="8">
        <v>14989700</v>
      </c>
      <c r="G114" s="8">
        <v>462947000000</v>
      </c>
      <c r="H114" s="7">
        <v>-1.57</v>
      </c>
    </row>
    <row r="115" spans="1:8" x14ac:dyDescent="0.3">
      <c r="A115" s="6">
        <v>43271</v>
      </c>
      <c r="B115" s="7">
        <v>2529.4</v>
      </c>
      <c r="C115" s="7">
        <v>2590.86</v>
      </c>
      <c r="D115" s="7">
        <v>2521.39</v>
      </c>
      <c r="E115" s="7">
        <v>2590.86</v>
      </c>
      <c r="F115" s="8">
        <v>11799300</v>
      </c>
      <c r="G115" s="8">
        <v>466707000000</v>
      </c>
      <c r="H115" s="7">
        <v>3.42</v>
      </c>
    </row>
    <row r="116" spans="1:8" x14ac:dyDescent="0.3">
      <c r="A116" s="6">
        <v>43272</v>
      </c>
      <c r="B116" s="7">
        <v>2592.44</v>
      </c>
      <c r="C116" s="7">
        <v>2600.65</v>
      </c>
      <c r="D116" s="7">
        <v>2562.14</v>
      </c>
      <c r="E116" s="7">
        <v>2562.14</v>
      </c>
      <c r="F116" s="8">
        <v>10315500</v>
      </c>
      <c r="G116" s="8">
        <v>398133000000</v>
      </c>
      <c r="H116" s="7">
        <v>-1.1100000000000001</v>
      </c>
    </row>
    <row r="117" spans="1:8" x14ac:dyDescent="0.3">
      <c r="A117" s="6">
        <v>43273</v>
      </c>
      <c r="B117" s="7">
        <v>2549.2800000000002</v>
      </c>
      <c r="C117" s="7">
        <v>2591.94</v>
      </c>
      <c r="D117" s="7">
        <v>2517.4299999999998</v>
      </c>
      <c r="E117" s="7">
        <v>2591.94</v>
      </c>
      <c r="F117" s="8">
        <v>11445600</v>
      </c>
      <c r="G117" s="8">
        <v>340085000000</v>
      </c>
      <c r="H117" s="7">
        <v>1.1599999999999999</v>
      </c>
    </row>
    <row r="118" spans="1:8" x14ac:dyDescent="0.3">
      <c r="A118" s="6">
        <v>43276</v>
      </c>
      <c r="B118" s="7">
        <v>2568.2800000000002</v>
      </c>
      <c r="C118" s="7">
        <v>2573.37</v>
      </c>
      <c r="D118" s="7">
        <v>2534.0700000000002</v>
      </c>
      <c r="E118" s="7">
        <v>2551.0300000000002</v>
      </c>
      <c r="F118" s="8">
        <v>16442900</v>
      </c>
      <c r="G118" s="8">
        <v>480123000000</v>
      </c>
      <c r="H118" s="7">
        <v>-1.58</v>
      </c>
    </row>
    <row r="119" spans="1:8" x14ac:dyDescent="0.3">
      <c r="A119" s="6">
        <v>43277</v>
      </c>
      <c r="B119" s="7">
        <v>2511.7800000000002</v>
      </c>
      <c r="C119" s="7">
        <v>2548.7800000000002</v>
      </c>
      <c r="D119" s="7">
        <v>2507.4699999999998</v>
      </c>
      <c r="E119" s="7">
        <v>2545.83</v>
      </c>
      <c r="F119" s="8">
        <v>13882200</v>
      </c>
      <c r="G119" s="8">
        <v>568907000000</v>
      </c>
      <c r="H119" s="7">
        <v>-0.2</v>
      </c>
    </row>
    <row r="120" spans="1:8" x14ac:dyDescent="0.3">
      <c r="A120" s="6">
        <v>43278</v>
      </c>
      <c r="B120" s="7">
        <v>2555.35</v>
      </c>
      <c r="C120" s="7">
        <v>2561.0300000000002</v>
      </c>
      <c r="D120" s="7">
        <v>2526.86</v>
      </c>
      <c r="E120" s="7">
        <v>2526.86</v>
      </c>
      <c r="F120" s="8">
        <v>10379200</v>
      </c>
      <c r="G120" s="8">
        <v>412450000000</v>
      </c>
      <c r="H120" s="7">
        <v>-0.75</v>
      </c>
    </row>
    <row r="121" spans="1:8" x14ac:dyDescent="0.3">
      <c r="A121" s="6">
        <v>43279</v>
      </c>
      <c r="B121" s="7">
        <v>2499.69</v>
      </c>
      <c r="C121" s="7">
        <v>2505.86</v>
      </c>
      <c r="D121" s="7">
        <v>2455.27</v>
      </c>
      <c r="E121" s="7">
        <v>2457.19</v>
      </c>
      <c r="F121" s="8">
        <v>11174100</v>
      </c>
      <c r="G121" s="8">
        <v>418801000000</v>
      </c>
      <c r="H121" s="7">
        <v>-2.76</v>
      </c>
    </row>
    <row r="122" spans="1:8" x14ac:dyDescent="0.3">
      <c r="A122" s="6">
        <v>43280</v>
      </c>
      <c r="B122" s="7">
        <v>2476.58</v>
      </c>
      <c r="C122" s="7">
        <v>2492.11</v>
      </c>
      <c r="D122" s="7">
        <v>2449.4699999999998</v>
      </c>
      <c r="E122" s="7">
        <v>2481.92</v>
      </c>
      <c r="F122" s="8">
        <v>9994800</v>
      </c>
      <c r="G122" s="8">
        <v>347097000000</v>
      </c>
      <c r="H122" s="7">
        <v>1.01</v>
      </c>
    </row>
    <row r="123" spans="1:8" x14ac:dyDescent="0.3">
      <c r="A123" s="6">
        <v>43283</v>
      </c>
      <c r="B123" s="7">
        <v>2478.4</v>
      </c>
      <c r="C123" s="7">
        <v>2486.77</v>
      </c>
      <c r="D123" s="7">
        <v>2394.17</v>
      </c>
      <c r="E123" s="7">
        <v>2394.17</v>
      </c>
      <c r="F123" s="8">
        <v>10596100</v>
      </c>
      <c r="G123" s="8">
        <v>273895000000</v>
      </c>
      <c r="H123" s="7">
        <v>-3.54</v>
      </c>
    </row>
    <row r="124" spans="1:8" x14ac:dyDescent="0.3">
      <c r="A124" s="6">
        <v>43284</v>
      </c>
      <c r="B124" s="7">
        <v>2425.83</v>
      </c>
      <c r="C124" s="7">
        <v>2453.9699999999998</v>
      </c>
      <c r="D124" s="7">
        <v>2404.91</v>
      </c>
      <c r="E124" s="7">
        <v>2445.3000000000002</v>
      </c>
      <c r="F124" s="8">
        <v>11281300</v>
      </c>
      <c r="G124" s="8">
        <v>334155000000</v>
      </c>
      <c r="H124" s="7">
        <v>2.14</v>
      </c>
    </row>
    <row r="125" spans="1:8" x14ac:dyDescent="0.3">
      <c r="A125" s="6">
        <v>43285</v>
      </c>
      <c r="B125" s="7">
        <v>2459.08</v>
      </c>
      <c r="C125" s="7">
        <v>2464.09</v>
      </c>
      <c r="D125" s="7">
        <v>2431.31</v>
      </c>
      <c r="E125" s="7">
        <v>2456.92</v>
      </c>
      <c r="F125" s="8">
        <v>8525300</v>
      </c>
      <c r="G125" s="8">
        <v>307422000000</v>
      </c>
      <c r="H125" s="7">
        <v>0.48</v>
      </c>
    </row>
    <row r="126" spans="1:8" x14ac:dyDescent="0.3">
      <c r="A126" s="6">
        <v>43286</v>
      </c>
      <c r="B126" s="7">
        <v>2459.04</v>
      </c>
      <c r="C126" s="7">
        <v>2477.5100000000002</v>
      </c>
      <c r="D126" s="7">
        <v>2442.02</v>
      </c>
      <c r="E126" s="7">
        <v>2470.9299999999998</v>
      </c>
      <c r="F126" s="8">
        <v>7520300</v>
      </c>
      <c r="G126" s="8">
        <v>248543000000</v>
      </c>
      <c r="H126" s="7">
        <v>0.56999999999999995</v>
      </c>
    </row>
    <row r="127" spans="1:8" x14ac:dyDescent="0.3">
      <c r="A127" s="6">
        <v>43287</v>
      </c>
      <c r="B127" s="7">
        <v>2476.25</v>
      </c>
      <c r="C127" s="7">
        <v>2507.19</v>
      </c>
      <c r="D127" s="7">
        <v>2434.88</v>
      </c>
      <c r="E127" s="7">
        <v>2503.83</v>
      </c>
      <c r="F127" s="8">
        <v>9395500</v>
      </c>
      <c r="G127" s="8">
        <v>376111000000</v>
      </c>
      <c r="H127" s="7">
        <v>1.33</v>
      </c>
    </row>
    <row r="128" spans="1:8" x14ac:dyDescent="0.3">
      <c r="A128" s="6">
        <v>43290</v>
      </c>
      <c r="B128" s="7">
        <v>2506.2800000000002</v>
      </c>
      <c r="C128" s="7">
        <v>2536.04</v>
      </c>
      <c r="D128" s="7">
        <v>2499.0700000000002</v>
      </c>
      <c r="E128" s="7">
        <v>2535.6999999999998</v>
      </c>
      <c r="F128" s="8">
        <v>7913900</v>
      </c>
      <c r="G128" s="8">
        <v>269095000000</v>
      </c>
      <c r="H128" s="7">
        <v>1.27</v>
      </c>
    </row>
    <row r="129" spans="1:8" x14ac:dyDescent="0.3">
      <c r="A129" s="6">
        <v>43291</v>
      </c>
      <c r="B129" s="7">
        <v>2553.44</v>
      </c>
      <c r="C129" s="7">
        <v>2556.12</v>
      </c>
      <c r="D129" s="7">
        <v>2529.1799999999998</v>
      </c>
      <c r="E129" s="7">
        <v>2553.3000000000002</v>
      </c>
      <c r="F129" s="8">
        <v>12004400</v>
      </c>
      <c r="G129" s="8">
        <v>266631000000</v>
      </c>
      <c r="H129" s="7">
        <v>0.69</v>
      </c>
    </row>
    <row r="130" spans="1:8" x14ac:dyDescent="0.3">
      <c r="A130" s="6">
        <v>43292</v>
      </c>
      <c r="B130" s="7">
        <v>2542.4699999999998</v>
      </c>
      <c r="C130" s="7">
        <v>2559.65</v>
      </c>
      <c r="D130" s="7">
        <v>2523.87</v>
      </c>
      <c r="E130" s="7">
        <v>2529.3200000000002</v>
      </c>
      <c r="F130" s="8">
        <v>13364800</v>
      </c>
      <c r="G130" s="8">
        <v>327507000000</v>
      </c>
      <c r="H130" s="7">
        <v>-0.94</v>
      </c>
    </row>
    <row r="131" spans="1:8" x14ac:dyDescent="0.3">
      <c r="A131" s="6">
        <v>43293</v>
      </c>
      <c r="B131" s="7">
        <v>2530.75</v>
      </c>
      <c r="C131" s="7">
        <v>2565.2800000000002</v>
      </c>
      <c r="D131" s="7">
        <v>2509.16</v>
      </c>
      <c r="E131" s="7">
        <v>2560.71</v>
      </c>
      <c r="F131" s="8">
        <v>13058500</v>
      </c>
      <c r="G131" s="8">
        <v>361188000000</v>
      </c>
      <c r="H131" s="7">
        <v>1.24</v>
      </c>
    </row>
    <row r="132" spans="1:8" x14ac:dyDescent="0.3">
      <c r="A132" s="6">
        <v>43294</v>
      </c>
      <c r="B132" s="7">
        <v>2576.06</v>
      </c>
      <c r="C132" s="7">
        <v>2609.96</v>
      </c>
      <c r="D132" s="7">
        <v>2574.27</v>
      </c>
      <c r="E132" s="7">
        <v>2606.37</v>
      </c>
      <c r="F132" s="8">
        <v>11684100</v>
      </c>
      <c r="G132" s="8">
        <v>498960000000</v>
      </c>
      <c r="H132" s="7">
        <v>1.78</v>
      </c>
    </row>
    <row r="133" spans="1:8" x14ac:dyDescent="0.3">
      <c r="A133" s="6">
        <v>43297</v>
      </c>
      <c r="B133" s="7">
        <v>2609.41</v>
      </c>
      <c r="C133" s="7">
        <v>2609.83</v>
      </c>
      <c r="D133" s="7">
        <v>2582.2199999999998</v>
      </c>
      <c r="E133" s="7">
        <v>2596.06</v>
      </c>
      <c r="F133" s="8">
        <v>7526100</v>
      </c>
      <c r="G133" s="8">
        <v>245249000000</v>
      </c>
      <c r="H133" s="7">
        <v>-0.4</v>
      </c>
    </row>
    <row r="134" spans="1:8" x14ac:dyDescent="0.3">
      <c r="A134" s="6">
        <v>43298</v>
      </c>
      <c r="B134" s="7">
        <v>2605.0700000000002</v>
      </c>
      <c r="C134" s="7">
        <v>2614.4699999999998</v>
      </c>
      <c r="D134" s="7">
        <v>2592</v>
      </c>
      <c r="E134" s="7">
        <v>2600.09</v>
      </c>
      <c r="F134" s="8">
        <v>13173800</v>
      </c>
      <c r="G134" s="8">
        <v>276391000000</v>
      </c>
      <c r="H134" s="7">
        <v>0.16</v>
      </c>
    </row>
    <row r="135" spans="1:8" x14ac:dyDescent="0.3">
      <c r="A135" s="6">
        <v>43299</v>
      </c>
      <c r="B135" s="7">
        <v>2616.5100000000002</v>
      </c>
      <c r="C135" s="7">
        <v>2642.45</v>
      </c>
      <c r="D135" s="7">
        <v>2607.6799999999998</v>
      </c>
      <c r="E135" s="7">
        <v>2615.77</v>
      </c>
      <c r="F135" s="8">
        <v>10626800</v>
      </c>
      <c r="G135" s="8">
        <v>289224000000</v>
      </c>
      <c r="H135" s="7">
        <v>0.6</v>
      </c>
    </row>
    <row r="136" spans="1:8" x14ac:dyDescent="0.3">
      <c r="A136" s="6">
        <v>43300</v>
      </c>
      <c r="B136" s="7">
        <v>2626.87</v>
      </c>
      <c r="C136" s="7">
        <v>2640.43</v>
      </c>
      <c r="D136" s="7">
        <v>2605.7800000000002</v>
      </c>
      <c r="E136" s="7">
        <v>2605.7800000000002</v>
      </c>
      <c r="F136" s="8">
        <v>8917500</v>
      </c>
      <c r="G136" s="8">
        <v>320922000000</v>
      </c>
      <c r="H136" s="7">
        <v>-0.38</v>
      </c>
    </row>
    <row r="137" spans="1:8" x14ac:dyDescent="0.3">
      <c r="A137" s="6">
        <v>43301</v>
      </c>
      <c r="B137" s="7">
        <v>2606.09</v>
      </c>
      <c r="C137" s="7">
        <v>2615.5500000000002</v>
      </c>
      <c r="D137" s="7">
        <v>2548.2399999999998</v>
      </c>
      <c r="E137" s="7">
        <v>2567.23</v>
      </c>
      <c r="F137" s="8">
        <v>10294000</v>
      </c>
      <c r="G137" s="8">
        <v>419450000000</v>
      </c>
      <c r="H137" s="7">
        <v>-1.48</v>
      </c>
    </row>
    <row r="138" spans="1:8" x14ac:dyDescent="0.3">
      <c r="A138" s="6">
        <v>43304</v>
      </c>
      <c r="B138" s="7">
        <v>2551.7399999999998</v>
      </c>
      <c r="C138" s="7">
        <v>2551.7399999999998</v>
      </c>
      <c r="D138" s="7">
        <v>2425.73</v>
      </c>
      <c r="E138" s="7">
        <v>2426.14</v>
      </c>
      <c r="F138" s="8">
        <v>16117200</v>
      </c>
      <c r="G138" s="8">
        <v>705687000000</v>
      </c>
      <c r="H138" s="7">
        <v>-5.5</v>
      </c>
    </row>
    <row r="139" spans="1:8" x14ac:dyDescent="0.3">
      <c r="A139" s="6">
        <v>43305</v>
      </c>
      <c r="B139" s="7">
        <v>2447.1799999999998</v>
      </c>
      <c r="C139" s="7">
        <v>2476.5700000000002</v>
      </c>
      <c r="D139" s="7">
        <v>2437.64</v>
      </c>
      <c r="E139" s="7">
        <v>2468.39</v>
      </c>
      <c r="F139" s="8">
        <v>10623400</v>
      </c>
      <c r="G139" s="8">
        <v>428147000000</v>
      </c>
      <c r="H139" s="7">
        <v>1.74</v>
      </c>
    </row>
    <row r="140" spans="1:8" x14ac:dyDescent="0.3">
      <c r="A140" s="6">
        <v>43306</v>
      </c>
      <c r="B140" s="7">
        <v>2471.04</v>
      </c>
      <c r="C140" s="7">
        <v>2477.59</v>
      </c>
      <c r="D140" s="7">
        <v>2395.94</v>
      </c>
      <c r="E140" s="7">
        <v>2412.7199999999998</v>
      </c>
      <c r="F140" s="8">
        <v>13403100</v>
      </c>
      <c r="G140" s="8">
        <v>453478000000</v>
      </c>
      <c r="H140" s="7">
        <v>-2.2599999999999998</v>
      </c>
    </row>
    <row r="141" spans="1:8" x14ac:dyDescent="0.3">
      <c r="A141" s="6">
        <v>43307</v>
      </c>
      <c r="B141" s="7">
        <v>2439.9899999999998</v>
      </c>
      <c r="C141" s="7">
        <v>2485.0100000000002</v>
      </c>
      <c r="D141" s="7">
        <v>2415.69</v>
      </c>
      <c r="E141" s="7">
        <v>2484.4299999999998</v>
      </c>
      <c r="F141" s="8">
        <v>13955200</v>
      </c>
      <c r="G141" s="8">
        <v>611959000000</v>
      </c>
      <c r="H141" s="7">
        <v>2.97</v>
      </c>
    </row>
    <row r="142" spans="1:8" x14ac:dyDescent="0.3">
      <c r="A142" s="6">
        <v>43308</v>
      </c>
      <c r="B142" s="7">
        <v>2497.96</v>
      </c>
      <c r="C142" s="7">
        <v>2563.37</v>
      </c>
      <c r="D142" s="7">
        <v>2482.62</v>
      </c>
      <c r="E142" s="7">
        <v>2562.54</v>
      </c>
      <c r="F142" s="8">
        <v>13615000</v>
      </c>
      <c r="G142" s="8">
        <v>571942000000</v>
      </c>
      <c r="H142" s="7">
        <v>3.14</v>
      </c>
    </row>
    <row r="143" spans="1:8" x14ac:dyDescent="0.3">
      <c r="A143" s="6">
        <v>43311</v>
      </c>
      <c r="B143" s="7">
        <v>2558.46</v>
      </c>
      <c r="C143" s="7">
        <v>2572.12</v>
      </c>
      <c r="D143" s="7">
        <v>2540.59</v>
      </c>
      <c r="E143" s="7">
        <v>2555.71</v>
      </c>
      <c r="F143" s="8">
        <v>8945800</v>
      </c>
      <c r="G143" s="8">
        <v>313043000000</v>
      </c>
      <c r="H143" s="7">
        <v>-0.27</v>
      </c>
    </row>
    <row r="144" spans="1:8" x14ac:dyDescent="0.3">
      <c r="A144" s="6">
        <v>43312</v>
      </c>
      <c r="B144" s="7">
        <v>2547.91</v>
      </c>
      <c r="C144" s="7">
        <v>2562.4899999999998</v>
      </c>
      <c r="D144" s="7">
        <v>2534.08</v>
      </c>
      <c r="E144" s="7">
        <v>2562.04</v>
      </c>
      <c r="F144" s="8">
        <v>10552900</v>
      </c>
      <c r="G144" s="8">
        <v>334201000000</v>
      </c>
      <c r="H144" s="7">
        <v>0.25</v>
      </c>
    </row>
    <row r="145" spans="1:8" x14ac:dyDescent="0.3">
      <c r="A145" s="6">
        <v>43313</v>
      </c>
      <c r="B145" s="7">
        <v>2564.92</v>
      </c>
      <c r="C145" s="7">
        <v>2580.7600000000002</v>
      </c>
      <c r="D145" s="7">
        <v>2551.04</v>
      </c>
      <c r="E145" s="7">
        <v>2578.42</v>
      </c>
      <c r="F145" s="8">
        <v>12706800</v>
      </c>
      <c r="G145" s="8">
        <v>295214000000</v>
      </c>
      <c r="H145" s="7">
        <v>0.64</v>
      </c>
    </row>
    <row r="146" spans="1:8" x14ac:dyDescent="0.3">
      <c r="A146" s="6">
        <v>43314</v>
      </c>
      <c r="B146" s="7">
        <v>2564.08</v>
      </c>
      <c r="C146" s="7">
        <v>2571.2800000000002</v>
      </c>
      <c r="D146" s="7">
        <v>2524.62</v>
      </c>
      <c r="E146" s="7">
        <v>2530.1799999999998</v>
      </c>
      <c r="F146" s="8">
        <v>11979000</v>
      </c>
      <c r="G146" s="8">
        <v>383865000000</v>
      </c>
      <c r="H146" s="7">
        <v>-1.87</v>
      </c>
    </row>
    <row r="147" spans="1:8" x14ac:dyDescent="0.3">
      <c r="A147" s="6">
        <v>43315</v>
      </c>
      <c r="B147" s="7">
        <v>2543.66</v>
      </c>
      <c r="C147" s="7">
        <v>2560.86</v>
      </c>
      <c r="D147" s="7">
        <v>2532.0500000000002</v>
      </c>
      <c r="E147" s="7">
        <v>2544.3200000000002</v>
      </c>
      <c r="F147" s="8">
        <v>10988000</v>
      </c>
      <c r="G147" s="8">
        <v>260424000000</v>
      </c>
      <c r="H147" s="7">
        <v>0.56000000000000005</v>
      </c>
    </row>
    <row r="148" spans="1:8" x14ac:dyDescent="0.3">
      <c r="A148" s="6">
        <v>43318</v>
      </c>
      <c r="B148" s="7">
        <v>2535.3200000000002</v>
      </c>
      <c r="C148" s="7">
        <v>2538.06</v>
      </c>
      <c r="D148" s="7">
        <v>2486</v>
      </c>
      <c r="E148" s="7">
        <v>2487.7199999999998</v>
      </c>
      <c r="F148" s="8">
        <v>12998500</v>
      </c>
      <c r="G148" s="8">
        <v>550849000000</v>
      </c>
      <c r="H148" s="7">
        <v>-2.2200000000000002</v>
      </c>
    </row>
    <row r="149" spans="1:8" x14ac:dyDescent="0.3">
      <c r="A149" s="6">
        <v>43319</v>
      </c>
      <c r="B149" s="7">
        <v>2499.59</v>
      </c>
      <c r="C149" s="7">
        <v>2509.84</v>
      </c>
      <c r="D149" s="7">
        <v>2489.5300000000002</v>
      </c>
      <c r="E149" s="7">
        <v>2506.81</v>
      </c>
      <c r="F149" s="8">
        <v>11841100</v>
      </c>
      <c r="G149" s="8">
        <v>348446000000</v>
      </c>
      <c r="H149" s="7">
        <v>0.77</v>
      </c>
    </row>
    <row r="150" spans="1:8" x14ac:dyDescent="0.3">
      <c r="A150" s="6">
        <v>43320</v>
      </c>
      <c r="B150" s="7">
        <v>2509.34</v>
      </c>
      <c r="C150" s="7">
        <v>2540.42</v>
      </c>
      <c r="D150" s="7">
        <v>2492.9899999999998</v>
      </c>
      <c r="E150" s="7">
        <v>2505.02</v>
      </c>
      <c r="F150" s="8">
        <v>12161000</v>
      </c>
      <c r="G150" s="8">
        <v>336042000000</v>
      </c>
      <c r="H150" s="7">
        <v>-7.0000000000000007E-2</v>
      </c>
    </row>
    <row r="151" spans="1:8" x14ac:dyDescent="0.3">
      <c r="A151" s="6">
        <v>43321</v>
      </c>
      <c r="B151" s="7">
        <v>2513.56</v>
      </c>
      <c r="C151" s="7">
        <v>2515.4899999999998</v>
      </c>
      <c r="D151" s="7">
        <v>2463.2600000000002</v>
      </c>
      <c r="E151" s="7">
        <v>2477.66</v>
      </c>
      <c r="F151" s="8">
        <v>11206200</v>
      </c>
      <c r="G151" s="8">
        <v>510816000000</v>
      </c>
      <c r="H151" s="7">
        <v>-1.0900000000000001</v>
      </c>
    </row>
    <row r="152" spans="1:8" x14ac:dyDescent="0.3">
      <c r="A152" s="6">
        <v>43322</v>
      </c>
      <c r="B152" s="7">
        <v>2475.8000000000002</v>
      </c>
      <c r="C152" s="7">
        <v>2476.14</v>
      </c>
      <c r="D152" s="7">
        <v>2413.59</v>
      </c>
      <c r="E152" s="7">
        <v>2425.9</v>
      </c>
      <c r="F152" s="8">
        <v>15578100</v>
      </c>
      <c r="G152" s="8">
        <v>622548000000</v>
      </c>
      <c r="H152" s="7">
        <v>-2.09</v>
      </c>
    </row>
    <row r="153" spans="1:8" x14ac:dyDescent="0.3">
      <c r="A153" s="6">
        <v>43325</v>
      </c>
      <c r="B153" s="7">
        <v>2402.73</v>
      </c>
      <c r="C153" s="7">
        <v>2407.11</v>
      </c>
      <c r="D153" s="7">
        <v>2342.2199999999998</v>
      </c>
      <c r="E153" s="7">
        <v>2344.75</v>
      </c>
      <c r="F153" s="8">
        <v>11121500</v>
      </c>
      <c r="G153" s="8">
        <v>374749000000</v>
      </c>
      <c r="H153" s="7">
        <v>-3.35</v>
      </c>
    </row>
    <row r="154" spans="1:8" x14ac:dyDescent="0.3">
      <c r="A154" s="6">
        <v>43326</v>
      </c>
      <c r="B154" s="7">
        <v>2360.54</v>
      </c>
      <c r="C154" s="7">
        <v>2388.73</v>
      </c>
      <c r="D154" s="7">
        <v>2343.5300000000002</v>
      </c>
      <c r="E154" s="7">
        <v>2350.6999999999998</v>
      </c>
      <c r="F154" s="8">
        <v>9003000</v>
      </c>
      <c r="G154" s="8">
        <v>334195000000</v>
      </c>
      <c r="H154" s="7">
        <v>0.25</v>
      </c>
    </row>
    <row r="155" spans="1:8" x14ac:dyDescent="0.3">
      <c r="A155" s="6">
        <v>43328</v>
      </c>
      <c r="B155" s="7">
        <v>2308.02</v>
      </c>
      <c r="C155" s="7">
        <v>2347.21</v>
      </c>
      <c r="D155" s="7">
        <v>2284.9699999999998</v>
      </c>
      <c r="E155" s="7">
        <v>2342.58</v>
      </c>
      <c r="F155" s="8">
        <v>13184600</v>
      </c>
      <c r="G155" s="8">
        <v>513656000000</v>
      </c>
      <c r="H155" s="7">
        <v>-0.35</v>
      </c>
    </row>
    <row r="156" spans="1:8" x14ac:dyDescent="0.3">
      <c r="A156" s="6">
        <v>43329</v>
      </c>
      <c r="B156" s="7">
        <v>2349.46</v>
      </c>
      <c r="C156" s="7">
        <v>2350.81</v>
      </c>
      <c r="D156" s="7">
        <v>2321.61</v>
      </c>
      <c r="E156" s="7">
        <v>2324.4899999999998</v>
      </c>
      <c r="F156" s="8">
        <v>11050100</v>
      </c>
      <c r="G156" s="8">
        <v>299240000000</v>
      </c>
      <c r="H156" s="7">
        <v>-0.77</v>
      </c>
    </row>
    <row r="157" spans="1:8" x14ac:dyDescent="0.3">
      <c r="A157" s="6">
        <v>43332</v>
      </c>
      <c r="B157" s="7">
        <v>2332.4499999999998</v>
      </c>
      <c r="C157" s="7">
        <v>2339.77</v>
      </c>
      <c r="D157" s="7">
        <v>2303.41</v>
      </c>
      <c r="E157" s="7">
        <v>2304.04</v>
      </c>
      <c r="F157" s="8">
        <v>7235600</v>
      </c>
      <c r="G157" s="8">
        <v>217332000000</v>
      </c>
      <c r="H157" s="7">
        <v>-0.88</v>
      </c>
    </row>
    <row r="158" spans="1:8" x14ac:dyDescent="0.3">
      <c r="A158" s="6">
        <v>43333</v>
      </c>
      <c r="B158" s="7">
        <v>2311.67</v>
      </c>
      <c r="C158" s="7">
        <v>2390.6999999999998</v>
      </c>
      <c r="D158" s="7">
        <v>2306.21</v>
      </c>
      <c r="E158" s="7">
        <v>2383.5500000000002</v>
      </c>
      <c r="F158" s="8">
        <v>11454600</v>
      </c>
      <c r="G158" s="8">
        <v>512187000000</v>
      </c>
      <c r="H158" s="7">
        <v>3.45</v>
      </c>
    </row>
    <row r="159" spans="1:8" x14ac:dyDescent="0.3">
      <c r="A159" s="6">
        <v>43334</v>
      </c>
      <c r="B159" s="7">
        <v>2382.7399999999998</v>
      </c>
      <c r="C159" s="7">
        <v>2399.7600000000002</v>
      </c>
      <c r="D159" s="7">
        <v>2372.41</v>
      </c>
      <c r="E159" s="7">
        <v>2376.3000000000002</v>
      </c>
      <c r="F159" s="8">
        <v>11805600</v>
      </c>
      <c r="G159" s="8">
        <v>509016000000</v>
      </c>
      <c r="H159" s="7">
        <v>-0.3</v>
      </c>
    </row>
    <row r="160" spans="1:8" x14ac:dyDescent="0.3">
      <c r="A160" s="6">
        <v>43335</v>
      </c>
      <c r="B160" s="7">
        <v>2383.9</v>
      </c>
      <c r="C160" s="7">
        <v>2387.4699999999998</v>
      </c>
      <c r="D160" s="7">
        <v>2352.2600000000002</v>
      </c>
      <c r="E160" s="7">
        <v>2377.12</v>
      </c>
      <c r="F160" s="8">
        <v>8496100</v>
      </c>
      <c r="G160" s="8">
        <v>338336000000</v>
      </c>
      <c r="H160" s="7">
        <v>0.03</v>
      </c>
    </row>
    <row r="161" spans="1:8" x14ac:dyDescent="0.3">
      <c r="A161" s="6">
        <v>43336</v>
      </c>
      <c r="B161" s="7">
        <v>2365.64</v>
      </c>
      <c r="C161" s="7">
        <v>2390.61</v>
      </c>
      <c r="D161" s="7">
        <v>2347.65</v>
      </c>
      <c r="E161" s="7">
        <v>2382.96</v>
      </c>
      <c r="F161" s="8">
        <v>9516400</v>
      </c>
      <c r="G161" s="8">
        <v>372409000000</v>
      </c>
      <c r="H161" s="7">
        <v>0.25</v>
      </c>
    </row>
    <row r="162" spans="1:8" x14ac:dyDescent="0.3">
      <c r="A162" s="6">
        <v>43339</v>
      </c>
      <c r="B162" s="7">
        <v>2388.14</v>
      </c>
      <c r="C162" s="7">
        <v>2424.29</v>
      </c>
      <c r="D162" s="7">
        <v>2381.77</v>
      </c>
      <c r="E162" s="7">
        <v>2420.5300000000002</v>
      </c>
      <c r="F162" s="8">
        <v>9030900</v>
      </c>
      <c r="G162" s="8">
        <v>362413000000</v>
      </c>
      <c r="H162" s="7">
        <v>1.58</v>
      </c>
    </row>
    <row r="163" spans="1:8" x14ac:dyDescent="0.3">
      <c r="A163" s="6">
        <v>43340</v>
      </c>
      <c r="B163" s="7">
        <v>2440.0300000000002</v>
      </c>
      <c r="C163" s="7">
        <v>2447.6999999999998</v>
      </c>
      <c r="D163" s="7">
        <v>2404.98</v>
      </c>
      <c r="E163" s="7">
        <v>2406.9699999999998</v>
      </c>
      <c r="F163" s="8">
        <v>10076100</v>
      </c>
      <c r="G163" s="8">
        <v>460414000000</v>
      </c>
      <c r="H163" s="7">
        <v>-0.56000000000000005</v>
      </c>
    </row>
    <row r="164" spans="1:8" x14ac:dyDescent="0.3">
      <c r="A164" s="6">
        <v>43341</v>
      </c>
      <c r="B164" s="7">
        <v>2412.87</v>
      </c>
      <c r="C164" s="7">
        <v>2451.71</v>
      </c>
      <c r="D164" s="7">
        <v>2406.0500000000002</v>
      </c>
      <c r="E164" s="7">
        <v>2450.36</v>
      </c>
      <c r="F164" s="8">
        <v>15282200</v>
      </c>
      <c r="G164" s="8">
        <v>358793000000</v>
      </c>
      <c r="H164" s="7">
        <v>1.8</v>
      </c>
    </row>
    <row r="165" spans="1:8" x14ac:dyDescent="0.3">
      <c r="A165" s="6">
        <v>43342</v>
      </c>
      <c r="B165" s="7">
        <v>2458.25</v>
      </c>
      <c r="C165" s="7">
        <v>2468.56</v>
      </c>
      <c r="D165" s="7">
        <v>2434.2600000000002</v>
      </c>
      <c r="E165" s="7">
        <v>2442.31</v>
      </c>
      <c r="F165" s="8">
        <v>8961700</v>
      </c>
      <c r="G165" s="8">
        <v>279035000000</v>
      </c>
      <c r="H165" s="7">
        <v>-0.33</v>
      </c>
    </row>
    <row r="166" spans="1:8" x14ac:dyDescent="0.3">
      <c r="A166" s="6">
        <v>43343</v>
      </c>
      <c r="B166" s="7">
        <v>2426.9699999999998</v>
      </c>
      <c r="C166" s="7">
        <v>2471.83</v>
      </c>
      <c r="D166" s="7">
        <v>2409.4699999999998</v>
      </c>
      <c r="E166" s="7">
        <v>2467.13</v>
      </c>
      <c r="F166" s="8">
        <v>12081700</v>
      </c>
      <c r="G166" s="8">
        <v>326955000000</v>
      </c>
      <c r="H166" s="7">
        <v>1.02</v>
      </c>
    </row>
    <row r="167" spans="1:8" x14ac:dyDescent="0.3">
      <c r="A167" s="6">
        <v>43346</v>
      </c>
      <c r="B167" s="7">
        <v>2462.1</v>
      </c>
      <c r="C167" s="7">
        <v>2473.16</v>
      </c>
      <c r="D167" s="7">
        <v>2445.4299999999998</v>
      </c>
      <c r="E167" s="7">
        <v>2459.31</v>
      </c>
      <c r="F167" s="8">
        <v>12589900</v>
      </c>
      <c r="G167" s="8">
        <v>318714000000</v>
      </c>
      <c r="H167" s="7">
        <v>-0.32</v>
      </c>
    </row>
    <row r="168" spans="1:8" x14ac:dyDescent="0.3">
      <c r="A168" s="6">
        <v>43347</v>
      </c>
      <c r="B168" s="7">
        <v>2453.6799999999998</v>
      </c>
      <c r="C168" s="7">
        <v>2469.59</v>
      </c>
      <c r="D168" s="7">
        <v>2441.33</v>
      </c>
      <c r="E168" s="7">
        <v>2463.1999999999998</v>
      </c>
      <c r="F168" s="8">
        <v>10090100</v>
      </c>
      <c r="G168" s="8">
        <v>245788000000</v>
      </c>
      <c r="H168" s="7">
        <v>0.16</v>
      </c>
    </row>
    <row r="169" spans="1:8" x14ac:dyDescent="0.3">
      <c r="A169" s="6">
        <v>43348</v>
      </c>
      <c r="B169" s="7">
        <v>2459.06</v>
      </c>
      <c r="C169" s="7">
        <v>2484.4699999999998</v>
      </c>
      <c r="D169" s="7">
        <v>2450.0500000000002</v>
      </c>
      <c r="E169" s="7">
        <v>2457.2399999999998</v>
      </c>
      <c r="F169" s="8">
        <v>14690800</v>
      </c>
      <c r="G169" s="8">
        <v>356558000000</v>
      </c>
      <c r="H169" s="7">
        <v>-0.24</v>
      </c>
    </row>
    <row r="170" spans="1:8" x14ac:dyDescent="0.3">
      <c r="A170" s="6">
        <v>43349</v>
      </c>
      <c r="B170" s="7">
        <v>2444.64</v>
      </c>
      <c r="C170" s="7">
        <v>2444.64</v>
      </c>
      <c r="D170" s="7">
        <v>2419.64</v>
      </c>
      <c r="E170" s="7">
        <v>2422.2800000000002</v>
      </c>
      <c r="F170" s="8">
        <v>12530800</v>
      </c>
      <c r="G170" s="8">
        <v>447194000000</v>
      </c>
      <c r="H170" s="7">
        <v>-1.42</v>
      </c>
    </row>
    <row r="171" spans="1:8" x14ac:dyDescent="0.3">
      <c r="A171" s="6">
        <v>43350</v>
      </c>
      <c r="B171" s="7">
        <v>2372.87</v>
      </c>
      <c r="C171" s="7">
        <v>2376.09</v>
      </c>
      <c r="D171" s="7">
        <v>2331.5700000000002</v>
      </c>
      <c r="E171" s="7">
        <v>2359.4499999999998</v>
      </c>
      <c r="F171" s="8">
        <v>19666700</v>
      </c>
      <c r="G171" s="8">
        <v>782978000000</v>
      </c>
      <c r="H171" s="7">
        <v>-2.59</v>
      </c>
    </row>
    <row r="172" spans="1:8" x14ac:dyDescent="0.3">
      <c r="A172" s="6">
        <v>43353</v>
      </c>
      <c r="B172" s="7">
        <v>2355.64</v>
      </c>
      <c r="C172" s="7">
        <v>2373.4</v>
      </c>
      <c r="D172" s="7">
        <v>2343.67</v>
      </c>
      <c r="E172" s="7">
        <v>2368.1</v>
      </c>
      <c r="F172" s="8">
        <v>13495900</v>
      </c>
      <c r="G172" s="8">
        <v>432702000000</v>
      </c>
      <c r="H172" s="7">
        <v>0.37</v>
      </c>
    </row>
    <row r="173" spans="1:8" x14ac:dyDescent="0.3">
      <c r="A173" s="6">
        <v>43354</v>
      </c>
      <c r="B173" s="7">
        <v>2373.88</v>
      </c>
      <c r="C173" s="7">
        <v>2388.2800000000002</v>
      </c>
      <c r="D173" s="7">
        <v>2360.0700000000002</v>
      </c>
      <c r="E173" s="7">
        <v>2368.48</v>
      </c>
      <c r="F173" s="8">
        <v>10977100</v>
      </c>
      <c r="G173" s="8">
        <v>349734000000</v>
      </c>
      <c r="H173" s="7">
        <v>0.02</v>
      </c>
    </row>
    <row r="174" spans="1:8" x14ac:dyDescent="0.3">
      <c r="A174" s="6">
        <v>43355</v>
      </c>
      <c r="B174" s="7">
        <v>2372.5700000000002</v>
      </c>
      <c r="C174" s="7">
        <v>2375.4499999999998</v>
      </c>
      <c r="D174" s="7">
        <v>2331.89</v>
      </c>
      <c r="E174" s="7">
        <v>2346.81</v>
      </c>
      <c r="F174" s="8">
        <v>13344200</v>
      </c>
      <c r="G174" s="8">
        <v>432378000000</v>
      </c>
      <c r="H174" s="7">
        <v>-0.91</v>
      </c>
    </row>
    <row r="175" spans="1:8" x14ac:dyDescent="0.3">
      <c r="A175" s="6">
        <v>43356</v>
      </c>
      <c r="B175" s="7">
        <v>2340.87</v>
      </c>
      <c r="C175" s="7">
        <v>2342.9</v>
      </c>
      <c r="D175" s="7">
        <v>2313.4899999999998</v>
      </c>
      <c r="E175" s="7">
        <v>2335.87</v>
      </c>
      <c r="F175" s="8">
        <v>15156500</v>
      </c>
      <c r="G175" s="8">
        <v>512125000000</v>
      </c>
      <c r="H175" s="7">
        <v>-0.47</v>
      </c>
    </row>
    <row r="176" spans="1:8" x14ac:dyDescent="0.3">
      <c r="A176" s="6">
        <v>43357</v>
      </c>
      <c r="B176" s="7">
        <v>2360.58</v>
      </c>
      <c r="C176" s="7">
        <v>2378.7199999999998</v>
      </c>
      <c r="D176" s="7">
        <v>2350.46</v>
      </c>
      <c r="E176" s="7">
        <v>2359.36</v>
      </c>
      <c r="F176" s="8">
        <v>19593600</v>
      </c>
      <c r="G176" s="8">
        <v>557993000000</v>
      </c>
      <c r="H176" s="7">
        <v>1.01</v>
      </c>
    </row>
    <row r="177" spans="1:8" x14ac:dyDescent="0.3">
      <c r="A177" s="6">
        <v>43360</v>
      </c>
      <c r="B177" s="7">
        <v>2354.27</v>
      </c>
      <c r="C177" s="7">
        <v>2354.27</v>
      </c>
      <c r="D177" s="7">
        <v>2319.77</v>
      </c>
      <c r="E177" s="7">
        <v>2330.2800000000002</v>
      </c>
      <c r="F177" s="8">
        <v>22423700</v>
      </c>
      <c r="G177" s="8">
        <v>477525000000</v>
      </c>
      <c r="H177" s="7">
        <v>-1.23</v>
      </c>
    </row>
    <row r="178" spans="1:8" x14ac:dyDescent="0.3">
      <c r="A178" s="6">
        <v>43361</v>
      </c>
      <c r="B178" s="7">
        <v>2316.5300000000002</v>
      </c>
      <c r="C178" s="7">
        <v>2344.5100000000002</v>
      </c>
      <c r="D178" s="7">
        <v>2310.7399999999998</v>
      </c>
      <c r="E178" s="7">
        <v>2333.33</v>
      </c>
      <c r="F178" s="8">
        <v>12386800</v>
      </c>
      <c r="G178" s="8">
        <v>354306000000</v>
      </c>
      <c r="H178" s="7">
        <v>0.13</v>
      </c>
    </row>
    <row r="179" spans="1:8" x14ac:dyDescent="0.3">
      <c r="A179" s="6">
        <v>43362</v>
      </c>
      <c r="B179" s="7">
        <v>2354.7399999999998</v>
      </c>
      <c r="C179" s="7">
        <v>2354.7399999999998</v>
      </c>
      <c r="D179" s="7">
        <v>2324.89</v>
      </c>
      <c r="E179" s="7">
        <v>2331.65</v>
      </c>
      <c r="F179" s="8">
        <v>13729900</v>
      </c>
      <c r="G179" s="8">
        <v>413209000000</v>
      </c>
      <c r="H179" s="7">
        <v>-7.0000000000000007E-2</v>
      </c>
    </row>
    <row r="180" spans="1:8" x14ac:dyDescent="0.3">
      <c r="A180" s="6">
        <v>43363</v>
      </c>
      <c r="B180" s="7">
        <v>2333.2800000000002</v>
      </c>
      <c r="C180" s="7">
        <v>2333.9</v>
      </c>
      <c r="D180" s="7">
        <v>2304.9299999999998</v>
      </c>
      <c r="E180" s="7">
        <v>2316.9299999999998</v>
      </c>
      <c r="F180" s="8">
        <v>12001000</v>
      </c>
      <c r="G180" s="8">
        <v>412136000000</v>
      </c>
      <c r="H180" s="7">
        <v>-0.63</v>
      </c>
    </row>
    <row r="181" spans="1:8" x14ac:dyDescent="0.3">
      <c r="A181" s="6">
        <v>43364</v>
      </c>
      <c r="B181" s="7">
        <v>2311.6799999999998</v>
      </c>
      <c r="C181" s="7">
        <v>2312</v>
      </c>
      <c r="D181" s="7">
        <v>2286.04</v>
      </c>
      <c r="E181" s="7">
        <v>2305.8200000000002</v>
      </c>
      <c r="F181" s="8">
        <v>11622800</v>
      </c>
      <c r="G181" s="8">
        <v>541482000000</v>
      </c>
      <c r="H181" s="7">
        <v>-0.48</v>
      </c>
    </row>
    <row r="182" spans="1:8" x14ac:dyDescent="0.3">
      <c r="A182" s="6">
        <v>43370</v>
      </c>
      <c r="B182" s="7">
        <v>2291.7199999999998</v>
      </c>
      <c r="C182" s="7">
        <v>2297.86</v>
      </c>
      <c r="D182" s="7">
        <v>2279.77</v>
      </c>
      <c r="E182" s="7">
        <v>2284.4</v>
      </c>
      <c r="F182" s="8">
        <v>12705100</v>
      </c>
      <c r="G182" s="8">
        <v>559894000000</v>
      </c>
      <c r="H182" s="7">
        <v>-0.93</v>
      </c>
    </row>
    <row r="183" spans="1:8" x14ac:dyDescent="0.3">
      <c r="A183" s="6">
        <v>43371</v>
      </c>
      <c r="B183" s="7">
        <v>2294.29</v>
      </c>
      <c r="C183" s="7">
        <v>2296.29</v>
      </c>
      <c r="D183" s="7">
        <v>2261.15</v>
      </c>
      <c r="E183" s="7">
        <v>2261.15</v>
      </c>
      <c r="F183" s="8">
        <v>13127200</v>
      </c>
      <c r="G183" s="8">
        <v>556679000000</v>
      </c>
      <c r="H183" s="7">
        <v>-1.02</v>
      </c>
    </row>
    <row r="184" spans="1:8" x14ac:dyDescent="0.3">
      <c r="A184" s="6">
        <v>43374</v>
      </c>
      <c r="B184" s="7">
        <v>2273.48</v>
      </c>
      <c r="C184" s="7">
        <v>2279.06</v>
      </c>
      <c r="D184" s="7">
        <v>2250.9899999999998</v>
      </c>
      <c r="E184" s="7">
        <v>2250.9899999999998</v>
      </c>
      <c r="F184" s="8">
        <v>8104200</v>
      </c>
      <c r="G184" s="8">
        <v>309353000000</v>
      </c>
      <c r="H184" s="7">
        <v>-0.45</v>
      </c>
    </row>
    <row r="185" spans="1:8" x14ac:dyDescent="0.3">
      <c r="A185" s="6">
        <v>43375</v>
      </c>
      <c r="B185" s="7">
        <v>2253.98</v>
      </c>
      <c r="C185" s="7">
        <v>2259.41</v>
      </c>
      <c r="D185" s="7">
        <v>2205.77</v>
      </c>
      <c r="E185" s="7">
        <v>2205.77</v>
      </c>
      <c r="F185" s="8">
        <v>11816000</v>
      </c>
      <c r="G185" s="8">
        <v>428393000000</v>
      </c>
      <c r="H185" s="7">
        <v>-2.0099999999999998</v>
      </c>
    </row>
    <row r="186" spans="1:8" x14ac:dyDescent="0.3">
      <c r="A186" s="6">
        <v>43377</v>
      </c>
      <c r="B186" s="7">
        <v>2213.23</v>
      </c>
      <c r="C186" s="7">
        <v>2214.37</v>
      </c>
      <c r="D186" s="7">
        <v>2166.0700000000002</v>
      </c>
      <c r="E186" s="7">
        <v>2166.0700000000002</v>
      </c>
      <c r="F186" s="8">
        <v>12171400</v>
      </c>
      <c r="G186" s="8">
        <v>508851000000</v>
      </c>
      <c r="H186" s="7">
        <v>-1.8</v>
      </c>
    </row>
    <row r="187" spans="1:8" x14ac:dyDescent="0.3">
      <c r="A187" s="6">
        <v>43378</v>
      </c>
      <c r="B187" s="7">
        <v>2161.0300000000002</v>
      </c>
      <c r="C187" s="7">
        <v>2185.19</v>
      </c>
      <c r="D187" s="7">
        <v>2120.6799999999998</v>
      </c>
      <c r="E187" s="7">
        <v>2129.36</v>
      </c>
      <c r="F187" s="8">
        <v>12843900</v>
      </c>
      <c r="G187" s="8">
        <v>510880000000</v>
      </c>
      <c r="H187" s="7">
        <v>-1.69</v>
      </c>
    </row>
    <row r="188" spans="1:8" x14ac:dyDescent="0.3">
      <c r="A188" s="6">
        <v>43381</v>
      </c>
      <c r="B188" s="7">
        <v>2117.89</v>
      </c>
      <c r="C188" s="7">
        <v>2172.42</v>
      </c>
      <c r="D188" s="7">
        <v>2116.86</v>
      </c>
      <c r="E188" s="7">
        <v>2126.86</v>
      </c>
      <c r="F188" s="8">
        <v>8770500</v>
      </c>
      <c r="G188" s="8">
        <v>310054000000</v>
      </c>
      <c r="H188" s="7">
        <v>-0.12</v>
      </c>
    </row>
    <row r="189" spans="1:8" x14ac:dyDescent="0.3">
      <c r="A189" s="6">
        <v>43383</v>
      </c>
      <c r="B189" s="7">
        <v>2121.2800000000002</v>
      </c>
      <c r="C189" s="7">
        <v>2130.3000000000002</v>
      </c>
      <c r="D189" s="7">
        <v>2068.4699999999998</v>
      </c>
      <c r="E189" s="7">
        <v>2076.96</v>
      </c>
      <c r="F189" s="8">
        <v>12894900</v>
      </c>
      <c r="G189" s="8">
        <v>431832000000</v>
      </c>
      <c r="H189" s="7">
        <v>-2.35</v>
      </c>
    </row>
    <row r="190" spans="1:8" x14ac:dyDescent="0.3">
      <c r="A190" s="6">
        <v>43384</v>
      </c>
      <c r="B190" s="7">
        <v>2005.89</v>
      </c>
      <c r="C190" s="7">
        <v>2042.91</v>
      </c>
      <c r="D190" s="7">
        <v>1974.48</v>
      </c>
      <c r="E190" s="7">
        <v>1977.17</v>
      </c>
      <c r="F190" s="8">
        <v>17036800</v>
      </c>
      <c r="G190" s="8">
        <v>517404000000</v>
      </c>
      <c r="H190" s="7">
        <v>-4.8</v>
      </c>
    </row>
    <row r="191" spans="1:8" x14ac:dyDescent="0.3">
      <c r="A191" s="6">
        <v>43385</v>
      </c>
      <c r="B191" s="7">
        <v>1980.85</v>
      </c>
      <c r="C191" s="7">
        <v>2037.21</v>
      </c>
      <c r="D191" s="7">
        <v>1980.85</v>
      </c>
      <c r="E191" s="7">
        <v>2034.91</v>
      </c>
      <c r="F191" s="8">
        <v>13143500</v>
      </c>
      <c r="G191" s="8">
        <v>473128000000</v>
      </c>
      <c r="H191" s="7">
        <v>2.92</v>
      </c>
    </row>
    <row r="192" spans="1:8" x14ac:dyDescent="0.3">
      <c r="A192" s="6">
        <v>43388</v>
      </c>
      <c r="B192" s="7">
        <v>2021.8</v>
      </c>
      <c r="C192" s="7">
        <v>2021.8</v>
      </c>
      <c r="D192" s="7">
        <v>1987.24</v>
      </c>
      <c r="E192" s="7">
        <v>1992.32</v>
      </c>
      <c r="F192" s="8">
        <v>9385600</v>
      </c>
      <c r="G192" s="8">
        <v>355075000000</v>
      </c>
      <c r="H192" s="7">
        <v>-2.09</v>
      </c>
    </row>
    <row r="193" spans="1:8" x14ac:dyDescent="0.3">
      <c r="A193" s="6">
        <v>43389</v>
      </c>
      <c r="B193" s="7">
        <v>2004.8</v>
      </c>
      <c r="C193" s="7">
        <v>2051.61</v>
      </c>
      <c r="D193" s="7">
        <v>2004.41</v>
      </c>
      <c r="E193" s="7">
        <v>2044.27</v>
      </c>
      <c r="F193" s="8">
        <v>9209400</v>
      </c>
      <c r="G193" s="8">
        <v>276312000000</v>
      </c>
      <c r="H193" s="7">
        <v>2.61</v>
      </c>
    </row>
    <row r="194" spans="1:8" x14ac:dyDescent="0.3">
      <c r="A194" s="6">
        <v>43390</v>
      </c>
      <c r="B194" s="7">
        <v>2079.65</v>
      </c>
      <c r="C194" s="7">
        <v>2097.2600000000002</v>
      </c>
      <c r="D194" s="7">
        <v>2069.79</v>
      </c>
      <c r="E194" s="7">
        <v>2085.3000000000002</v>
      </c>
      <c r="F194" s="8">
        <v>9237600</v>
      </c>
      <c r="G194" s="8">
        <v>300807000000</v>
      </c>
      <c r="H194" s="7">
        <v>2.0099999999999998</v>
      </c>
    </row>
    <row r="195" spans="1:8" x14ac:dyDescent="0.3">
      <c r="A195" s="6">
        <v>43391</v>
      </c>
      <c r="B195" s="7">
        <v>2086.6799999999998</v>
      </c>
      <c r="C195" s="7">
        <v>2086.6799999999998</v>
      </c>
      <c r="D195" s="7">
        <v>2044.68</v>
      </c>
      <c r="E195" s="7">
        <v>2053.12</v>
      </c>
      <c r="F195" s="8">
        <v>7298200</v>
      </c>
      <c r="G195" s="8">
        <v>265029000000</v>
      </c>
      <c r="H195" s="7">
        <v>-1.54</v>
      </c>
    </row>
    <row r="196" spans="1:8" x14ac:dyDescent="0.3">
      <c r="A196" s="6">
        <v>43392</v>
      </c>
      <c r="B196" s="7">
        <v>2029.77</v>
      </c>
      <c r="C196" s="7">
        <v>2086.96</v>
      </c>
      <c r="D196" s="7">
        <v>2025.5</v>
      </c>
      <c r="E196" s="7">
        <v>2086.86</v>
      </c>
      <c r="F196" s="8">
        <v>7428400</v>
      </c>
      <c r="G196" s="8">
        <v>264312000000</v>
      </c>
      <c r="H196" s="7">
        <v>1.64</v>
      </c>
    </row>
    <row r="197" spans="1:8" x14ac:dyDescent="0.3">
      <c r="A197" s="6">
        <v>43395</v>
      </c>
      <c r="B197" s="7">
        <v>2061.5</v>
      </c>
      <c r="C197" s="7">
        <v>2084.92</v>
      </c>
      <c r="D197" s="7">
        <v>2049.71</v>
      </c>
      <c r="E197" s="7">
        <v>2070.39</v>
      </c>
      <c r="F197" s="8">
        <v>6926000</v>
      </c>
      <c r="G197" s="8">
        <v>239960000000</v>
      </c>
      <c r="H197" s="7">
        <v>-0.79</v>
      </c>
    </row>
    <row r="198" spans="1:8" x14ac:dyDescent="0.3">
      <c r="A198" s="6">
        <v>43396</v>
      </c>
      <c r="B198" s="7">
        <v>2065.5300000000002</v>
      </c>
      <c r="C198" s="7">
        <v>2066.3200000000002</v>
      </c>
      <c r="D198" s="7">
        <v>2006.15</v>
      </c>
      <c r="E198" s="7">
        <v>2009.93</v>
      </c>
      <c r="F198" s="8">
        <v>11337900</v>
      </c>
      <c r="G198" s="8">
        <v>316308000000</v>
      </c>
      <c r="H198" s="7">
        <v>-2.92</v>
      </c>
    </row>
    <row r="199" spans="1:8" x14ac:dyDescent="0.3">
      <c r="A199" s="6">
        <v>43397</v>
      </c>
      <c r="B199" s="7">
        <v>2038.63</v>
      </c>
      <c r="C199" s="7">
        <v>2039.23</v>
      </c>
      <c r="D199" s="7">
        <v>1980.94</v>
      </c>
      <c r="E199" s="7">
        <v>1986.86</v>
      </c>
      <c r="F199" s="8">
        <v>12073100</v>
      </c>
      <c r="G199" s="8">
        <v>481602000000</v>
      </c>
      <c r="H199" s="7">
        <v>-1.1499999999999999</v>
      </c>
    </row>
    <row r="200" spans="1:8" x14ac:dyDescent="0.3">
      <c r="A200" s="6">
        <v>43398</v>
      </c>
      <c r="B200" s="7">
        <v>1936.41</v>
      </c>
      <c r="C200" s="7">
        <v>1957.42</v>
      </c>
      <c r="D200" s="7">
        <v>1908.35</v>
      </c>
      <c r="E200" s="7">
        <v>1941.68</v>
      </c>
      <c r="F200" s="8">
        <v>14531000</v>
      </c>
      <c r="G200" s="8">
        <v>510631000000</v>
      </c>
      <c r="H200" s="7">
        <v>-2.27</v>
      </c>
    </row>
    <row r="201" spans="1:8" x14ac:dyDescent="0.3">
      <c r="A201" s="6">
        <v>43399</v>
      </c>
      <c r="B201" s="7">
        <v>1957.91</v>
      </c>
      <c r="C201" s="7">
        <v>1958.23</v>
      </c>
      <c r="D201" s="7">
        <v>1895.26</v>
      </c>
      <c r="E201" s="7">
        <v>1935.33</v>
      </c>
      <c r="F201" s="8">
        <v>14820100</v>
      </c>
      <c r="G201" s="8">
        <v>523712000000</v>
      </c>
      <c r="H201" s="7">
        <v>-0.33</v>
      </c>
    </row>
    <row r="202" spans="1:8" x14ac:dyDescent="0.3">
      <c r="A202" s="6">
        <v>43402</v>
      </c>
      <c r="B202" s="7">
        <v>1942.48</v>
      </c>
      <c r="C202" s="7">
        <v>1967.56</v>
      </c>
      <c r="D202" s="7">
        <v>1891.67</v>
      </c>
      <c r="E202" s="7">
        <v>1897.23</v>
      </c>
      <c r="F202" s="8">
        <v>13584800</v>
      </c>
      <c r="G202" s="8">
        <v>430890000000</v>
      </c>
      <c r="H202" s="7">
        <v>-1.97</v>
      </c>
    </row>
    <row r="203" spans="1:8" x14ac:dyDescent="0.3">
      <c r="A203" s="6">
        <v>43403</v>
      </c>
      <c r="B203" s="7">
        <v>1891.51</v>
      </c>
      <c r="C203" s="7">
        <v>1975.05</v>
      </c>
      <c r="D203" s="7">
        <v>1891.51</v>
      </c>
      <c r="E203" s="7">
        <v>1967.37</v>
      </c>
      <c r="F203" s="8">
        <v>16902100</v>
      </c>
      <c r="G203" s="8">
        <v>585886000000</v>
      </c>
      <c r="H203" s="7">
        <v>3.7</v>
      </c>
    </row>
    <row r="204" spans="1:8" x14ac:dyDescent="0.3">
      <c r="A204" s="6">
        <v>43404</v>
      </c>
      <c r="B204" s="7">
        <v>1985.31</v>
      </c>
      <c r="C204" s="7">
        <v>1986.72</v>
      </c>
      <c r="D204" s="7">
        <v>1949.95</v>
      </c>
      <c r="E204" s="7">
        <v>1971.91</v>
      </c>
      <c r="F204" s="8">
        <v>14905900</v>
      </c>
      <c r="G204" s="8">
        <v>472505000000</v>
      </c>
      <c r="H204" s="7">
        <v>0.23</v>
      </c>
    </row>
    <row r="205" spans="1:8" x14ac:dyDescent="0.3">
      <c r="A205" s="6">
        <v>43405</v>
      </c>
      <c r="B205" s="7">
        <v>1982.27</v>
      </c>
      <c r="C205" s="7">
        <v>1998.99</v>
      </c>
      <c r="D205" s="7">
        <v>1962.29</v>
      </c>
      <c r="E205" s="7">
        <v>1963.87</v>
      </c>
      <c r="F205" s="8">
        <v>11444400</v>
      </c>
      <c r="G205" s="8">
        <v>349790000000</v>
      </c>
      <c r="H205" s="7">
        <v>-0.41</v>
      </c>
    </row>
    <row r="206" spans="1:8" x14ac:dyDescent="0.3">
      <c r="A206" s="6">
        <v>43406</v>
      </c>
      <c r="B206" s="7">
        <v>2003.26</v>
      </c>
      <c r="C206" s="7">
        <v>2069</v>
      </c>
      <c r="D206" s="7">
        <v>1994.9</v>
      </c>
      <c r="E206" s="7">
        <v>2069</v>
      </c>
      <c r="F206" s="8">
        <v>15025600</v>
      </c>
      <c r="G206" s="8">
        <v>533210000000</v>
      </c>
      <c r="H206" s="7">
        <v>5.35</v>
      </c>
    </row>
    <row r="207" spans="1:8" x14ac:dyDescent="0.3">
      <c r="A207" s="6">
        <v>43409</v>
      </c>
      <c r="B207" s="7">
        <v>2036.9</v>
      </c>
      <c r="C207" s="7">
        <v>2037</v>
      </c>
      <c r="D207" s="7">
        <v>1998.85</v>
      </c>
      <c r="E207" s="7">
        <v>2017.68</v>
      </c>
      <c r="F207" s="8">
        <v>9529800</v>
      </c>
      <c r="G207" s="8">
        <v>345060000000</v>
      </c>
      <c r="H207" s="7">
        <v>-2.48</v>
      </c>
    </row>
    <row r="208" spans="1:8" x14ac:dyDescent="0.3">
      <c r="A208" s="6">
        <v>43410</v>
      </c>
      <c r="B208" s="7">
        <v>2020.32</v>
      </c>
      <c r="C208" s="7">
        <v>2020.7</v>
      </c>
      <c r="D208" s="7">
        <v>1979.45</v>
      </c>
      <c r="E208" s="7">
        <v>2004.87</v>
      </c>
      <c r="F208" s="8">
        <v>8121000</v>
      </c>
      <c r="G208" s="8">
        <v>270847000000</v>
      </c>
      <c r="H208" s="7">
        <v>-0.63</v>
      </c>
    </row>
    <row r="209" spans="1:8" x14ac:dyDescent="0.3">
      <c r="A209" s="6">
        <v>43411</v>
      </c>
      <c r="B209" s="7">
        <v>2009.83</v>
      </c>
      <c r="C209" s="7">
        <v>2025.77</v>
      </c>
      <c r="D209" s="7">
        <v>1955.62</v>
      </c>
      <c r="E209" s="7">
        <v>1960.92</v>
      </c>
      <c r="F209" s="8">
        <v>11963200</v>
      </c>
      <c r="G209" s="8">
        <v>411338000000</v>
      </c>
      <c r="H209" s="7">
        <v>-2.19</v>
      </c>
    </row>
    <row r="210" spans="1:8" x14ac:dyDescent="0.3">
      <c r="A210" s="6">
        <v>43412</v>
      </c>
      <c r="B210" s="7">
        <v>1999.23</v>
      </c>
      <c r="C210" s="7">
        <v>2012.19</v>
      </c>
      <c r="D210" s="7">
        <v>1990.37</v>
      </c>
      <c r="E210" s="7">
        <v>1997.37</v>
      </c>
      <c r="F210" s="8">
        <v>11959400</v>
      </c>
      <c r="G210" s="8">
        <v>415361000000</v>
      </c>
      <c r="H210" s="7">
        <v>1.86</v>
      </c>
    </row>
    <row r="211" spans="1:8" x14ac:dyDescent="0.3">
      <c r="A211" s="6">
        <v>43413</v>
      </c>
      <c r="B211" s="7">
        <v>1997.95</v>
      </c>
      <c r="C211" s="7">
        <v>2023.34</v>
      </c>
      <c r="D211" s="7">
        <v>1992.15</v>
      </c>
      <c r="E211" s="7">
        <v>2017.65</v>
      </c>
      <c r="F211" s="8">
        <v>12242800</v>
      </c>
      <c r="G211" s="8">
        <v>382624000000</v>
      </c>
      <c r="H211" s="7">
        <v>1.02</v>
      </c>
    </row>
    <row r="212" spans="1:8" x14ac:dyDescent="0.3">
      <c r="A212" s="6">
        <v>43416</v>
      </c>
      <c r="B212" s="7">
        <v>1997.18</v>
      </c>
      <c r="C212" s="7">
        <v>2035.41</v>
      </c>
      <c r="D212" s="7">
        <v>1994.84</v>
      </c>
      <c r="E212" s="7">
        <v>2023.69</v>
      </c>
      <c r="F212" s="8">
        <v>12805900</v>
      </c>
      <c r="G212" s="8">
        <v>412770000000</v>
      </c>
      <c r="H212" s="7">
        <v>0.3</v>
      </c>
    </row>
    <row r="213" spans="1:8" x14ac:dyDescent="0.3">
      <c r="A213" s="6">
        <v>43417</v>
      </c>
      <c r="B213" s="7">
        <v>1972.91</v>
      </c>
      <c r="C213" s="7">
        <v>1974.57</v>
      </c>
      <c r="D213" s="7">
        <v>1926.36</v>
      </c>
      <c r="E213" s="7">
        <v>1968.5</v>
      </c>
      <c r="F213" s="8">
        <v>13259100</v>
      </c>
      <c r="G213" s="8">
        <v>495779000000</v>
      </c>
      <c r="H213" s="7">
        <v>-2.73</v>
      </c>
    </row>
    <row r="214" spans="1:8" x14ac:dyDescent="0.3">
      <c r="A214" s="6">
        <v>43418</v>
      </c>
      <c r="B214" s="7">
        <v>1969.19</v>
      </c>
      <c r="C214" s="7">
        <v>1969.51</v>
      </c>
      <c r="D214" s="7">
        <v>1936.98</v>
      </c>
      <c r="E214" s="7">
        <v>1939.84</v>
      </c>
      <c r="F214" s="8">
        <v>10255900</v>
      </c>
      <c r="G214" s="8">
        <v>328258000000</v>
      </c>
      <c r="H214" s="7">
        <v>-1.46</v>
      </c>
    </row>
    <row r="215" spans="1:8" x14ac:dyDescent="0.3">
      <c r="A215" s="6">
        <v>43419</v>
      </c>
      <c r="B215" s="7">
        <v>1939.58</v>
      </c>
      <c r="C215" s="7">
        <v>1979.63</v>
      </c>
      <c r="D215" s="7">
        <v>1927.07</v>
      </c>
      <c r="E215" s="7">
        <v>1979.55</v>
      </c>
      <c r="F215" s="8">
        <v>7248100</v>
      </c>
      <c r="G215" s="8">
        <v>214131000000</v>
      </c>
      <c r="H215" s="7">
        <v>2.0499999999999998</v>
      </c>
    </row>
    <row r="216" spans="1:8" x14ac:dyDescent="0.3">
      <c r="A216" s="6">
        <v>43420</v>
      </c>
      <c r="B216" s="7">
        <v>1990.6</v>
      </c>
      <c r="C216" s="7">
        <v>1997.09</v>
      </c>
      <c r="D216" s="7">
        <v>1961.1</v>
      </c>
      <c r="E216" s="7">
        <v>1970.85</v>
      </c>
      <c r="F216" s="8">
        <v>8780400</v>
      </c>
      <c r="G216" s="8">
        <v>311050000000</v>
      </c>
      <c r="H216" s="7">
        <v>-0.44</v>
      </c>
    </row>
    <row r="217" spans="1:8" x14ac:dyDescent="0.3">
      <c r="A217" s="6">
        <v>43423</v>
      </c>
      <c r="B217" s="7">
        <v>1959.34</v>
      </c>
      <c r="C217" s="7">
        <v>1982.67</v>
      </c>
      <c r="D217" s="7">
        <v>1949.27</v>
      </c>
      <c r="E217" s="7">
        <v>1966.8</v>
      </c>
      <c r="F217" s="8">
        <v>8832600</v>
      </c>
      <c r="G217" s="8">
        <v>268421000000</v>
      </c>
      <c r="H217" s="7">
        <v>-0.21</v>
      </c>
    </row>
    <row r="218" spans="1:8" x14ac:dyDescent="0.3">
      <c r="A218" s="6">
        <v>43424</v>
      </c>
      <c r="B218" s="7">
        <v>1917.75</v>
      </c>
      <c r="C218" s="7">
        <v>1926.46</v>
      </c>
      <c r="D218" s="7">
        <v>1886.24</v>
      </c>
      <c r="E218" s="7">
        <v>1889.17</v>
      </c>
      <c r="F218" s="8">
        <v>11886100</v>
      </c>
      <c r="G218" s="8">
        <v>359033000000</v>
      </c>
      <c r="H218" s="7">
        <v>-3.95</v>
      </c>
    </row>
    <row r="219" spans="1:8" x14ac:dyDescent="0.3">
      <c r="A219" s="6">
        <v>43425</v>
      </c>
      <c r="B219" s="7">
        <v>1859.98</v>
      </c>
      <c r="C219" s="7">
        <v>1909.51</v>
      </c>
      <c r="D219" s="7">
        <v>1854.16</v>
      </c>
      <c r="E219" s="7">
        <v>1908.96</v>
      </c>
      <c r="F219" s="8">
        <v>10108200</v>
      </c>
      <c r="G219" s="8">
        <v>318226000000</v>
      </c>
      <c r="H219" s="7">
        <v>1.05</v>
      </c>
    </row>
    <row r="220" spans="1:8" x14ac:dyDescent="0.3">
      <c r="A220" s="6">
        <v>43426</v>
      </c>
      <c r="B220" s="7">
        <v>1910.43</v>
      </c>
      <c r="C220" s="7">
        <v>1917.54</v>
      </c>
      <c r="D220" s="7">
        <v>1893.91</v>
      </c>
      <c r="E220" s="7">
        <v>1897.93</v>
      </c>
      <c r="F220" s="8">
        <v>7920300</v>
      </c>
      <c r="G220" s="8">
        <v>221967000000</v>
      </c>
      <c r="H220" s="7">
        <v>-0.57999999999999996</v>
      </c>
    </row>
    <row r="221" spans="1:8" x14ac:dyDescent="0.3">
      <c r="A221" s="6">
        <v>43427</v>
      </c>
      <c r="B221" s="7">
        <v>1907.61</v>
      </c>
      <c r="C221" s="7">
        <v>1911.6</v>
      </c>
      <c r="D221" s="7">
        <v>1882.34</v>
      </c>
      <c r="E221" s="7">
        <v>1885.53</v>
      </c>
      <c r="F221" s="8">
        <v>6048800</v>
      </c>
      <c r="G221" s="8">
        <v>172459000000</v>
      </c>
      <c r="H221" s="7">
        <v>-0.65</v>
      </c>
    </row>
    <row r="222" spans="1:8" x14ac:dyDescent="0.3">
      <c r="A222" s="6">
        <v>43430</v>
      </c>
      <c r="B222" s="7">
        <v>1884.31</v>
      </c>
      <c r="C222" s="7">
        <v>1925.68</v>
      </c>
      <c r="D222" s="7">
        <v>1884.3</v>
      </c>
      <c r="E222" s="7">
        <v>1912.55</v>
      </c>
      <c r="F222" s="8">
        <v>8035500</v>
      </c>
      <c r="G222" s="8">
        <v>259861000000</v>
      </c>
      <c r="H222" s="7">
        <v>1.43</v>
      </c>
    </row>
    <row r="223" spans="1:8" x14ac:dyDescent="0.3">
      <c r="A223" s="6">
        <v>43431</v>
      </c>
      <c r="B223" s="7">
        <v>1922.32</v>
      </c>
      <c r="C223" s="7">
        <v>1927.51</v>
      </c>
      <c r="D223" s="7">
        <v>1899.6</v>
      </c>
      <c r="E223" s="7">
        <v>1923.25</v>
      </c>
      <c r="F223" s="8">
        <v>7598400</v>
      </c>
      <c r="G223" s="8">
        <v>242352000000</v>
      </c>
      <c r="H223" s="7">
        <v>0.56000000000000005</v>
      </c>
    </row>
    <row r="224" spans="1:8" x14ac:dyDescent="0.3">
      <c r="A224" s="6">
        <v>43432</v>
      </c>
      <c r="B224" s="7">
        <v>1926.68</v>
      </c>
      <c r="C224" s="7">
        <v>1956.47</v>
      </c>
      <c r="D224" s="7">
        <v>1922.07</v>
      </c>
      <c r="E224" s="7">
        <v>1955.52</v>
      </c>
      <c r="F224" s="8">
        <v>10222300</v>
      </c>
      <c r="G224" s="8">
        <v>287922000000</v>
      </c>
      <c r="H224" s="7">
        <v>1.68</v>
      </c>
    </row>
    <row r="225" spans="1:8" x14ac:dyDescent="0.3">
      <c r="A225" s="6">
        <v>43433</v>
      </c>
      <c r="B225" s="7">
        <v>1986.05</v>
      </c>
      <c r="C225" s="7">
        <v>1991.36</v>
      </c>
      <c r="D225" s="7">
        <v>1939.87</v>
      </c>
      <c r="E225" s="7">
        <v>1941.15</v>
      </c>
      <c r="F225" s="8">
        <v>20246600</v>
      </c>
      <c r="G225" s="8">
        <v>458255000000</v>
      </c>
      <c r="H225" s="7">
        <v>-0.73</v>
      </c>
    </row>
    <row r="226" spans="1:8" x14ac:dyDescent="0.3">
      <c r="A226" s="6">
        <v>43434</v>
      </c>
      <c r="B226" s="7">
        <v>1939.29</v>
      </c>
      <c r="C226" s="7">
        <v>1943.13</v>
      </c>
      <c r="D226" s="7">
        <v>1911.97</v>
      </c>
      <c r="E226" s="7">
        <v>1922.28</v>
      </c>
      <c r="F226" s="8">
        <v>18388100</v>
      </c>
      <c r="G226" s="8">
        <v>452027000000</v>
      </c>
      <c r="H226" s="7">
        <v>-0.97</v>
      </c>
    </row>
    <row r="227" spans="1:8" x14ac:dyDescent="0.3">
      <c r="A227" s="6">
        <v>43437</v>
      </c>
      <c r="B227" s="7">
        <v>1953.78</v>
      </c>
      <c r="C227" s="7">
        <v>1967.8</v>
      </c>
      <c r="D227" s="7">
        <v>1940.26</v>
      </c>
      <c r="E227" s="7">
        <v>1965.06</v>
      </c>
      <c r="F227" s="8">
        <v>11456400</v>
      </c>
      <c r="G227" s="8">
        <v>303028000000</v>
      </c>
      <c r="H227" s="7">
        <v>2.23</v>
      </c>
    </row>
    <row r="228" spans="1:8" x14ac:dyDescent="0.3">
      <c r="A228" s="6">
        <v>43438</v>
      </c>
      <c r="B228" s="7">
        <v>1958.77</v>
      </c>
      <c r="C228" s="7">
        <v>1959.7</v>
      </c>
      <c r="D228" s="7">
        <v>1924.74</v>
      </c>
      <c r="E228" s="7">
        <v>1933.41</v>
      </c>
      <c r="F228" s="8">
        <v>7613100</v>
      </c>
      <c r="G228" s="8">
        <v>298191000000</v>
      </c>
      <c r="H228" s="7">
        <v>-1.61</v>
      </c>
    </row>
    <row r="229" spans="1:8" x14ac:dyDescent="0.3">
      <c r="A229" s="6">
        <v>43439</v>
      </c>
      <c r="B229" s="7">
        <v>1889.69</v>
      </c>
      <c r="C229" s="7">
        <v>1923.25</v>
      </c>
      <c r="D229" s="7">
        <v>1887.5</v>
      </c>
      <c r="E229" s="7">
        <v>1907.55</v>
      </c>
      <c r="F229" s="8">
        <v>7772700</v>
      </c>
      <c r="G229" s="8">
        <v>277707000000</v>
      </c>
      <c r="H229" s="7">
        <v>-1.34</v>
      </c>
    </row>
    <row r="230" spans="1:8" x14ac:dyDescent="0.3">
      <c r="A230" s="6">
        <v>43440</v>
      </c>
      <c r="B230" s="7">
        <v>1899.8</v>
      </c>
      <c r="C230" s="7">
        <v>1901.91</v>
      </c>
      <c r="D230" s="7">
        <v>1841.39</v>
      </c>
      <c r="E230" s="7">
        <v>1846.43</v>
      </c>
      <c r="F230" s="8">
        <v>10437100</v>
      </c>
      <c r="G230" s="8">
        <v>360841000000</v>
      </c>
      <c r="H230" s="7">
        <v>-3.2</v>
      </c>
    </row>
    <row r="231" spans="1:8" x14ac:dyDescent="0.3">
      <c r="A231" s="6">
        <v>43441</v>
      </c>
      <c r="B231" s="7">
        <v>1864.29</v>
      </c>
      <c r="C231" s="7">
        <v>1871.04</v>
      </c>
      <c r="D231" s="7">
        <v>1840.01</v>
      </c>
      <c r="E231" s="7">
        <v>1852.07</v>
      </c>
      <c r="F231" s="8">
        <v>6974700</v>
      </c>
      <c r="G231" s="8">
        <v>245769000000</v>
      </c>
      <c r="H231" s="7">
        <v>0.31</v>
      </c>
    </row>
    <row r="232" spans="1:8" x14ac:dyDescent="0.3">
      <c r="A232" s="6">
        <v>43444</v>
      </c>
      <c r="B232" s="7">
        <v>1815.57</v>
      </c>
      <c r="C232" s="7">
        <v>1822.06</v>
      </c>
      <c r="D232" s="7">
        <v>1776.24</v>
      </c>
      <c r="E232" s="7">
        <v>1780.44</v>
      </c>
      <c r="F232" s="8">
        <v>8781900</v>
      </c>
      <c r="G232" s="8">
        <v>234207000000</v>
      </c>
      <c r="H232" s="7">
        <v>-3.87</v>
      </c>
    </row>
    <row r="233" spans="1:8" x14ac:dyDescent="0.3">
      <c r="A233" s="6">
        <v>43445</v>
      </c>
      <c r="B233" s="7">
        <v>1796.6</v>
      </c>
      <c r="C233" s="7">
        <v>1802.11</v>
      </c>
      <c r="D233" s="7">
        <v>1777.27</v>
      </c>
      <c r="E233" s="7">
        <v>1778.04</v>
      </c>
      <c r="F233" s="8">
        <v>6629900</v>
      </c>
      <c r="G233" s="8">
        <v>219848000000</v>
      </c>
      <c r="H233" s="7">
        <v>-0.13</v>
      </c>
    </row>
    <row r="234" spans="1:8" x14ac:dyDescent="0.3">
      <c r="A234" s="6">
        <v>43446</v>
      </c>
      <c r="B234" s="7">
        <v>1786.57</v>
      </c>
      <c r="C234" s="7">
        <v>1822.76</v>
      </c>
      <c r="D234" s="7">
        <v>1785.28</v>
      </c>
      <c r="E234" s="7">
        <v>1820.67</v>
      </c>
      <c r="F234" s="8">
        <v>6723800</v>
      </c>
      <c r="G234" s="8">
        <v>248845000000</v>
      </c>
      <c r="H234" s="7">
        <v>2.4</v>
      </c>
    </row>
    <row r="235" spans="1:8" x14ac:dyDescent="0.3">
      <c r="A235" s="6">
        <v>43447</v>
      </c>
      <c r="B235" s="7">
        <v>1821.97</v>
      </c>
      <c r="C235" s="7">
        <v>1843</v>
      </c>
      <c r="D235" s="7">
        <v>1814.39</v>
      </c>
      <c r="E235" s="7">
        <v>1841.99</v>
      </c>
      <c r="F235" s="8">
        <v>10046400</v>
      </c>
      <c r="G235" s="8">
        <v>374178000000</v>
      </c>
      <c r="H235" s="7">
        <v>1.17</v>
      </c>
    </row>
    <row r="236" spans="1:8" x14ac:dyDescent="0.3">
      <c r="A236" s="6">
        <v>43448</v>
      </c>
      <c r="B236" s="7">
        <v>1838.07</v>
      </c>
      <c r="C236" s="7">
        <v>1839.16</v>
      </c>
      <c r="D236" s="7">
        <v>1764.15</v>
      </c>
      <c r="E236" s="7">
        <v>1770.17</v>
      </c>
      <c r="F236" s="8">
        <v>10802400</v>
      </c>
      <c r="G236" s="8">
        <v>426944000000</v>
      </c>
      <c r="H236" s="7">
        <v>-3.9</v>
      </c>
    </row>
    <row r="237" spans="1:8" x14ac:dyDescent="0.3">
      <c r="A237" s="6">
        <v>43451</v>
      </c>
      <c r="B237" s="7">
        <v>1766.93</v>
      </c>
      <c r="C237" s="7">
        <v>1776.83</v>
      </c>
      <c r="D237" s="7">
        <v>1754.21</v>
      </c>
      <c r="E237" s="7">
        <v>1769.92</v>
      </c>
      <c r="F237" s="8">
        <v>6935100</v>
      </c>
      <c r="G237" s="8">
        <v>220232000000</v>
      </c>
      <c r="H237" s="7">
        <v>-0.01</v>
      </c>
    </row>
    <row r="238" spans="1:8" x14ac:dyDescent="0.3">
      <c r="A238" s="6">
        <v>43452</v>
      </c>
      <c r="B238" s="7">
        <v>1745.16</v>
      </c>
      <c r="C238" s="7">
        <v>1752.99</v>
      </c>
      <c r="D238" s="7">
        <v>1731.24</v>
      </c>
      <c r="E238" s="7">
        <v>1736.55</v>
      </c>
      <c r="F238" s="8">
        <v>7253100</v>
      </c>
      <c r="G238" s="8">
        <v>248497000000</v>
      </c>
      <c r="H238" s="7">
        <v>-1.89</v>
      </c>
    </row>
    <row r="239" spans="1:8" x14ac:dyDescent="0.3">
      <c r="A239" s="6">
        <v>43453</v>
      </c>
      <c r="B239" s="7">
        <v>1738.54</v>
      </c>
      <c r="C239" s="7">
        <v>1757.67</v>
      </c>
      <c r="D239" s="7">
        <v>1727.24</v>
      </c>
      <c r="E239" s="7">
        <v>1749.93</v>
      </c>
      <c r="F239" s="8">
        <v>7964300</v>
      </c>
      <c r="G239" s="8">
        <v>275944000000</v>
      </c>
      <c r="H239" s="7">
        <v>0.77</v>
      </c>
    </row>
    <row r="240" spans="1:8" x14ac:dyDescent="0.3">
      <c r="A240" s="6">
        <v>43454</v>
      </c>
      <c r="B240" s="7">
        <v>1726.38</v>
      </c>
      <c r="C240" s="7">
        <v>1729.01</v>
      </c>
      <c r="D240" s="7">
        <v>1701.93</v>
      </c>
      <c r="E240" s="7">
        <v>1709.81</v>
      </c>
      <c r="F240" s="8">
        <v>10711300</v>
      </c>
      <c r="G240" s="8">
        <v>353296000000</v>
      </c>
      <c r="H240" s="7">
        <v>-2.29</v>
      </c>
    </row>
    <row r="241" spans="1:8" x14ac:dyDescent="0.3">
      <c r="A241" s="6">
        <v>43455</v>
      </c>
      <c r="B241" s="7">
        <v>1704.25</v>
      </c>
      <c r="C241" s="7">
        <v>1739.76</v>
      </c>
      <c r="D241" s="7">
        <v>1701.22</v>
      </c>
      <c r="E241" s="7">
        <v>1731.84</v>
      </c>
      <c r="F241" s="8">
        <v>8073100</v>
      </c>
      <c r="G241" s="8">
        <v>291963000000</v>
      </c>
      <c r="H241" s="7">
        <v>1.29</v>
      </c>
    </row>
    <row r="242" spans="1:8" x14ac:dyDescent="0.3">
      <c r="A242" s="6">
        <v>43458</v>
      </c>
      <c r="B242" s="7">
        <v>1724.37</v>
      </c>
      <c r="C242" s="7">
        <v>1750.46</v>
      </c>
      <c r="D242" s="7">
        <v>1719.44</v>
      </c>
      <c r="E242" s="7">
        <v>1745.97</v>
      </c>
      <c r="F242" s="8">
        <v>5737800</v>
      </c>
      <c r="G242" s="8">
        <v>179637000000</v>
      </c>
      <c r="H242" s="7">
        <v>0.82</v>
      </c>
    </row>
    <row r="243" spans="1:8" x14ac:dyDescent="0.3">
      <c r="A243" s="6">
        <v>43460</v>
      </c>
      <c r="B243" s="7">
        <v>1721.23</v>
      </c>
      <c r="C243" s="7">
        <v>1734.22</v>
      </c>
      <c r="D243" s="7">
        <v>1703.25</v>
      </c>
      <c r="E243" s="7">
        <v>1713.09</v>
      </c>
      <c r="F243" s="8">
        <v>7853000</v>
      </c>
      <c r="G243" s="8">
        <v>222311000000</v>
      </c>
      <c r="H243" s="7">
        <v>-1.88</v>
      </c>
    </row>
    <row r="244" spans="1:8" x14ac:dyDescent="0.3">
      <c r="A244" s="6">
        <v>43461</v>
      </c>
      <c r="B244" s="7">
        <v>1746.01</v>
      </c>
      <c r="C244" s="7">
        <v>1746.01</v>
      </c>
      <c r="D244" s="7">
        <v>1721.39</v>
      </c>
      <c r="E244" s="7">
        <v>1736.19</v>
      </c>
      <c r="F244" s="8">
        <v>6875800</v>
      </c>
      <c r="G244" s="8">
        <v>241698000000</v>
      </c>
      <c r="H244" s="7">
        <v>1.35</v>
      </c>
    </row>
    <row r="245" spans="1:8" x14ac:dyDescent="0.3">
      <c r="A245" s="6">
        <v>43462</v>
      </c>
      <c r="B245" s="7">
        <v>1743.21</v>
      </c>
      <c r="C245" s="7">
        <v>1761.04</v>
      </c>
      <c r="D245" s="7">
        <v>1738.61</v>
      </c>
      <c r="E245" s="7">
        <v>1749.01</v>
      </c>
      <c r="F245" s="8">
        <v>5567500</v>
      </c>
      <c r="G245" s="8">
        <v>163302000000</v>
      </c>
      <c r="H245" s="7">
        <v>0.74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3437"/>
  <sheetViews>
    <sheetView workbookViewId="0">
      <selection activeCell="F35" sqref="F35"/>
    </sheetView>
  </sheetViews>
  <sheetFormatPr defaultRowHeight="16.5" x14ac:dyDescent="0.3"/>
  <cols>
    <col min="1" max="1" width="11.25" bestFit="1" customWidth="1"/>
    <col min="3" max="3" width="9.625" bestFit="1" customWidth="1"/>
    <col min="4" max="6" width="9.125" bestFit="1" customWidth="1"/>
    <col min="7" max="7" width="10.5" bestFit="1" customWidth="1"/>
    <col min="8" max="8" width="17.25" bestFit="1" customWidth="1"/>
    <col min="9" max="9" width="9.125" bestFit="1" customWidth="1"/>
  </cols>
  <sheetData>
    <row r="1" spans="1:11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</row>
    <row r="2" spans="1:11" x14ac:dyDescent="0.3">
      <c r="A2" s="2">
        <v>38719</v>
      </c>
      <c r="B2" s="1">
        <f t="shared" ref="B2:B65" si="0">YEAR(A2)</f>
        <v>2006</v>
      </c>
      <c r="C2" s="4">
        <v>36100</v>
      </c>
      <c r="D2" s="4">
        <v>37650</v>
      </c>
      <c r="E2" s="4">
        <v>35850</v>
      </c>
      <c r="F2" s="4">
        <v>37600</v>
      </c>
      <c r="G2" s="4">
        <v>13366196</v>
      </c>
      <c r="H2" s="4">
        <v>493527368480</v>
      </c>
      <c r="I2" s="3">
        <v>6.52</v>
      </c>
      <c r="J2" s="1">
        <f>MONTH(A2)</f>
        <v>1</v>
      </c>
      <c r="K2" s="1">
        <f>DAY(A2)</f>
        <v>2</v>
      </c>
    </row>
    <row r="3" spans="1:11" x14ac:dyDescent="0.3">
      <c r="A3" s="2">
        <v>38720</v>
      </c>
      <c r="B3" s="1">
        <f t="shared" si="0"/>
        <v>2006</v>
      </c>
      <c r="C3" s="4">
        <v>38100</v>
      </c>
      <c r="D3" s="4">
        <v>38400</v>
      </c>
      <c r="E3" s="4">
        <v>36850</v>
      </c>
      <c r="F3" s="4">
        <v>38100</v>
      </c>
      <c r="G3" s="4">
        <v>13834043</v>
      </c>
      <c r="H3" s="4">
        <v>520842229050</v>
      </c>
      <c r="I3" s="3">
        <v>1.33</v>
      </c>
      <c r="J3" s="1">
        <f t="shared" ref="J3:J66" si="1">MONTH(A3)</f>
        <v>1</v>
      </c>
      <c r="K3" s="1">
        <f t="shared" ref="K3:K66" si="2">DAY(A3)</f>
        <v>3</v>
      </c>
    </row>
    <row r="4" spans="1:11" x14ac:dyDescent="0.3">
      <c r="A4" s="2">
        <v>38721</v>
      </c>
      <c r="B4" s="1">
        <f t="shared" si="0"/>
        <v>2006</v>
      </c>
      <c r="C4" s="4">
        <v>38250</v>
      </c>
      <c r="D4" s="4">
        <v>39050</v>
      </c>
      <c r="E4" s="4">
        <v>35300</v>
      </c>
      <c r="F4" s="4">
        <v>35300</v>
      </c>
      <c r="G4" s="4">
        <v>23140068</v>
      </c>
      <c r="H4" s="4">
        <v>865540052150</v>
      </c>
      <c r="I4" s="3">
        <v>-7.35</v>
      </c>
      <c r="J4" s="1">
        <f t="shared" si="1"/>
        <v>1</v>
      </c>
      <c r="K4" s="1">
        <f t="shared" si="2"/>
        <v>4</v>
      </c>
    </row>
    <row r="5" spans="1:11" x14ac:dyDescent="0.3">
      <c r="A5" s="2">
        <v>38722</v>
      </c>
      <c r="B5" s="1">
        <f t="shared" si="0"/>
        <v>2006</v>
      </c>
      <c r="C5" s="4">
        <v>35900</v>
      </c>
      <c r="D5" s="4">
        <v>36000</v>
      </c>
      <c r="E5" s="4">
        <v>33600</v>
      </c>
      <c r="F5" s="4">
        <v>34600</v>
      </c>
      <c r="G5" s="4">
        <v>21566179</v>
      </c>
      <c r="H5" s="4">
        <v>743173105950</v>
      </c>
      <c r="I5" s="3">
        <v>-1.98</v>
      </c>
      <c r="J5" s="1">
        <f t="shared" si="1"/>
        <v>1</v>
      </c>
      <c r="K5" s="1">
        <f t="shared" si="2"/>
        <v>5</v>
      </c>
    </row>
    <row r="6" spans="1:11" x14ac:dyDescent="0.3">
      <c r="A6" s="2">
        <v>38723</v>
      </c>
      <c r="B6" s="1">
        <f t="shared" si="0"/>
        <v>2006</v>
      </c>
      <c r="C6" s="4">
        <v>34950</v>
      </c>
      <c r="D6" s="4">
        <v>35850</v>
      </c>
      <c r="E6" s="4">
        <v>34850</v>
      </c>
      <c r="F6" s="4">
        <v>35050</v>
      </c>
      <c r="G6" s="4">
        <v>12707206</v>
      </c>
      <c r="H6" s="4">
        <v>449664717000</v>
      </c>
      <c r="I6" s="3">
        <v>1.3</v>
      </c>
      <c r="J6" s="1">
        <f t="shared" si="1"/>
        <v>1</v>
      </c>
      <c r="K6" s="1">
        <f t="shared" si="2"/>
        <v>6</v>
      </c>
    </row>
    <row r="7" spans="1:11" x14ac:dyDescent="0.3">
      <c r="A7" s="2">
        <v>38726</v>
      </c>
      <c r="B7" s="1">
        <f t="shared" si="0"/>
        <v>2006</v>
      </c>
      <c r="C7" s="4">
        <v>35600</v>
      </c>
      <c r="D7" s="4">
        <v>36750</v>
      </c>
      <c r="E7" s="4">
        <v>35450</v>
      </c>
      <c r="F7" s="4">
        <v>36750</v>
      </c>
      <c r="G7" s="4">
        <v>13652495</v>
      </c>
      <c r="H7" s="4">
        <v>492862850250</v>
      </c>
      <c r="I7" s="3">
        <v>4.8499999999999996</v>
      </c>
      <c r="J7" s="1">
        <f t="shared" si="1"/>
        <v>1</v>
      </c>
      <c r="K7" s="1">
        <f t="shared" si="2"/>
        <v>9</v>
      </c>
    </row>
    <row r="8" spans="1:11" x14ac:dyDescent="0.3">
      <c r="A8" s="2">
        <v>38727</v>
      </c>
      <c r="B8" s="1">
        <f t="shared" si="0"/>
        <v>2006</v>
      </c>
      <c r="C8" s="4">
        <v>37600</v>
      </c>
      <c r="D8" s="4">
        <v>38600</v>
      </c>
      <c r="E8" s="4">
        <v>37450</v>
      </c>
      <c r="F8" s="4">
        <v>38000</v>
      </c>
      <c r="G8" s="4">
        <v>16155952</v>
      </c>
      <c r="H8" s="4">
        <v>614472731600</v>
      </c>
      <c r="I8" s="3">
        <v>3.4</v>
      </c>
      <c r="J8" s="1">
        <f t="shared" si="1"/>
        <v>1</v>
      </c>
      <c r="K8" s="1">
        <f t="shared" si="2"/>
        <v>10</v>
      </c>
    </row>
    <row r="9" spans="1:11" x14ac:dyDescent="0.3">
      <c r="A9" s="2">
        <v>38728</v>
      </c>
      <c r="B9" s="1">
        <f t="shared" si="0"/>
        <v>2006</v>
      </c>
      <c r="C9" s="4">
        <v>37950</v>
      </c>
      <c r="D9" s="4">
        <v>38150</v>
      </c>
      <c r="E9" s="4">
        <v>36600</v>
      </c>
      <c r="F9" s="4">
        <v>37350</v>
      </c>
      <c r="G9" s="4">
        <v>9532302</v>
      </c>
      <c r="H9" s="4">
        <v>355474444050</v>
      </c>
      <c r="I9" s="3">
        <v>-1.71</v>
      </c>
      <c r="J9" s="1">
        <f t="shared" si="1"/>
        <v>1</v>
      </c>
      <c r="K9" s="1">
        <f t="shared" si="2"/>
        <v>11</v>
      </c>
    </row>
    <row r="10" spans="1:11" x14ac:dyDescent="0.3">
      <c r="A10" s="2">
        <v>38729</v>
      </c>
      <c r="B10" s="1">
        <f t="shared" si="0"/>
        <v>2006</v>
      </c>
      <c r="C10" s="4">
        <v>37950</v>
      </c>
      <c r="D10" s="4">
        <v>38450</v>
      </c>
      <c r="E10" s="4">
        <v>37400</v>
      </c>
      <c r="F10" s="4">
        <v>37700</v>
      </c>
      <c r="G10" s="4">
        <v>9289258</v>
      </c>
      <c r="H10" s="4">
        <v>352240586700</v>
      </c>
      <c r="I10" s="3">
        <v>0.94</v>
      </c>
      <c r="J10" s="1">
        <f t="shared" si="1"/>
        <v>1</v>
      </c>
      <c r="K10" s="1">
        <f t="shared" si="2"/>
        <v>12</v>
      </c>
    </row>
    <row r="11" spans="1:11" x14ac:dyDescent="0.3">
      <c r="A11" s="2">
        <v>38730</v>
      </c>
      <c r="B11" s="1">
        <f t="shared" si="0"/>
        <v>2006</v>
      </c>
      <c r="C11" s="4">
        <v>36900</v>
      </c>
      <c r="D11" s="4">
        <v>38100</v>
      </c>
      <c r="E11" s="4">
        <v>36400</v>
      </c>
      <c r="F11" s="4">
        <v>38100</v>
      </c>
      <c r="G11" s="4">
        <v>10008442</v>
      </c>
      <c r="H11" s="4">
        <v>374919213650</v>
      </c>
      <c r="I11" s="3">
        <v>1.06</v>
      </c>
      <c r="J11" s="1">
        <f t="shared" si="1"/>
        <v>1</v>
      </c>
      <c r="K11" s="1">
        <f t="shared" si="2"/>
        <v>13</v>
      </c>
    </row>
    <row r="12" spans="1:11" x14ac:dyDescent="0.3">
      <c r="A12" s="2">
        <v>38733</v>
      </c>
      <c r="B12" s="1">
        <f t="shared" si="0"/>
        <v>2006</v>
      </c>
      <c r="C12" s="4">
        <v>38700</v>
      </c>
      <c r="D12" s="4">
        <v>38750</v>
      </c>
      <c r="E12" s="4">
        <v>37450</v>
      </c>
      <c r="F12" s="4">
        <v>37750</v>
      </c>
      <c r="G12" s="4">
        <v>8045638</v>
      </c>
      <c r="H12" s="4">
        <v>305572176500</v>
      </c>
      <c r="I12" s="3">
        <v>-0.92</v>
      </c>
      <c r="J12" s="1">
        <f t="shared" si="1"/>
        <v>1</v>
      </c>
      <c r="K12" s="1">
        <f t="shared" si="2"/>
        <v>16</v>
      </c>
    </row>
    <row r="13" spans="1:11" x14ac:dyDescent="0.3">
      <c r="A13" s="2">
        <v>38734</v>
      </c>
      <c r="B13" s="1">
        <f t="shared" si="0"/>
        <v>2006</v>
      </c>
      <c r="C13" s="4">
        <v>37650</v>
      </c>
      <c r="D13" s="4">
        <v>38100</v>
      </c>
      <c r="E13" s="4">
        <v>35650</v>
      </c>
      <c r="F13" s="4">
        <v>36200</v>
      </c>
      <c r="G13" s="4">
        <v>10257599</v>
      </c>
      <c r="H13" s="4">
        <v>379713782050</v>
      </c>
      <c r="I13" s="3">
        <v>-4.1100000000000003</v>
      </c>
      <c r="J13" s="1">
        <f t="shared" si="1"/>
        <v>1</v>
      </c>
      <c r="K13" s="1">
        <f t="shared" si="2"/>
        <v>17</v>
      </c>
    </row>
    <row r="14" spans="1:11" x14ac:dyDescent="0.3">
      <c r="A14" s="2">
        <v>38735</v>
      </c>
      <c r="B14" s="1">
        <f t="shared" si="0"/>
        <v>2006</v>
      </c>
      <c r="C14" s="4">
        <v>35200</v>
      </c>
      <c r="D14" s="4">
        <v>35700</v>
      </c>
      <c r="E14" s="4">
        <v>32850</v>
      </c>
      <c r="F14" s="4">
        <v>33000</v>
      </c>
      <c r="G14" s="4">
        <v>19665484</v>
      </c>
      <c r="H14" s="4">
        <v>666672041930</v>
      </c>
      <c r="I14" s="3">
        <v>-8.84</v>
      </c>
      <c r="J14" s="1">
        <f t="shared" si="1"/>
        <v>1</v>
      </c>
      <c r="K14" s="1">
        <f t="shared" si="2"/>
        <v>18</v>
      </c>
    </row>
    <row r="15" spans="1:11" x14ac:dyDescent="0.3">
      <c r="A15" s="2">
        <v>38736</v>
      </c>
      <c r="B15" s="1">
        <f t="shared" si="0"/>
        <v>2006</v>
      </c>
      <c r="C15" s="4">
        <v>33300</v>
      </c>
      <c r="D15" s="4">
        <v>34650</v>
      </c>
      <c r="E15" s="4">
        <v>33250</v>
      </c>
      <c r="F15" s="4">
        <v>34400</v>
      </c>
      <c r="G15" s="4">
        <v>18428496</v>
      </c>
      <c r="H15" s="4">
        <v>627401662350</v>
      </c>
      <c r="I15" s="3">
        <v>4.24</v>
      </c>
      <c r="J15" s="1">
        <f t="shared" si="1"/>
        <v>1</v>
      </c>
      <c r="K15" s="1">
        <f t="shared" si="2"/>
        <v>19</v>
      </c>
    </row>
    <row r="16" spans="1:11" x14ac:dyDescent="0.3">
      <c r="A16" s="2">
        <v>38737</v>
      </c>
      <c r="B16" s="1">
        <f t="shared" si="0"/>
        <v>2006</v>
      </c>
      <c r="C16" s="4">
        <v>34400</v>
      </c>
      <c r="D16" s="4">
        <v>35200</v>
      </c>
      <c r="E16" s="4">
        <v>32100</v>
      </c>
      <c r="F16" s="4">
        <v>32300</v>
      </c>
      <c r="G16" s="4">
        <v>16771296</v>
      </c>
      <c r="H16" s="4">
        <v>566148714400</v>
      </c>
      <c r="I16" s="3">
        <v>-6.1</v>
      </c>
      <c r="J16" s="1">
        <f t="shared" si="1"/>
        <v>1</v>
      </c>
      <c r="K16" s="1">
        <f t="shared" si="2"/>
        <v>20</v>
      </c>
    </row>
    <row r="17" spans="1:11" x14ac:dyDescent="0.3">
      <c r="A17" s="2">
        <v>38740</v>
      </c>
      <c r="B17" s="1">
        <f t="shared" si="0"/>
        <v>2006</v>
      </c>
      <c r="C17" s="4">
        <v>31300</v>
      </c>
      <c r="D17" s="4">
        <v>32600</v>
      </c>
      <c r="E17" s="4">
        <v>29600</v>
      </c>
      <c r="F17" s="4">
        <v>31150</v>
      </c>
      <c r="G17" s="4">
        <v>15530465</v>
      </c>
      <c r="H17" s="4">
        <v>488701273050</v>
      </c>
      <c r="I17" s="3">
        <v>-3.56</v>
      </c>
      <c r="J17" s="1">
        <f t="shared" si="1"/>
        <v>1</v>
      </c>
      <c r="K17" s="1">
        <f t="shared" si="2"/>
        <v>23</v>
      </c>
    </row>
    <row r="18" spans="1:11" x14ac:dyDescent="0.3">
      <c r="A18" s="2">
        <v>38741</v>
      </c>
      <c r="B18" s="1">
        <f t="shared" si="0"/>
        <v>2006</v>
      </c>
      <c r="C18" s="4">
        <v>31850</v>
      </c>
      <c r="D18" s="4">
        <v>33500</v>
      </c>
      <c r="E18" s="4">
        <v>30700</v>
      </c>
      <c r="F18" s="4">
        <v>33500</v>
      </c>
      <c r="G18" s="4">
        <v>15974226</v>
      </c>
      <c r="H18" s="4">
        <v>511058433000</v>
      </c>
      <c r="I18" s="3">
        <v>7.54</v>
      </c>
      <c r="J18" s="1">
        <f t="shared" si="1"/>
        <v>1</v>
      </c>
      <c r="K18" s="1">
        <f t="shared" si="2"/>
        <v>24</v>
      </c>
    </row>
    <row r="19" spans="1:11" x14ac:dyDescent="0.3">
      <c r="A19" s="2">
        <v>38742</v>
      </c>
      <c r="B19" s="1">
        <f t="shared" si="0"/>
        <v>2006</v>
      </c>
      <c r="C19" s="4">
        <v>35300</v>
      </c>
      <c r="D19" s="4">
        <v>35850</v>
      </c>
      <c r="E19" s="4">
        <v>34000</v>
      </c>
      <c r="F19" s="4">
        <v>34000</v>
      </c>
      <c r="G19" s="4">
        <v>15537952</v>
      </c>
      <c r="H19" s="4">
        <v>543099657700</v>
      </c>
      <c r="I19" s="3">
        <v>1.49</v>
      </c>
      <c r="J19" s="1">
        <f t="shared" si="1"/>
        <v>1</v>
      </c>
      <c r="K19" s="1">
        <f t="shared" si="2"/>
        <v>25</v>
      </c>
    </row>
    <row r="20" spans="1:11" x14ac:dyDescent="0.3">
      <c r="A20" s="2">
        <v>38743</v>
      </c>
      <c r="B20" s="1">
        <f t="shared" si="0"/>
        <v>2006</v>
      </c>
      <c r="C20" s="4">
        <v>34900</v>
      </c>
      <c r="D20" s="4">
        <v>36750</v>
      </c>
      <c r="E20" s="4">
        <v>34300</v>
      </c>
      <c r="F20" s="4">
        <v>36750</v>
      </c>
      <c r="G20" s="4">
        <v>18925359</v>
      </c>
      <c r="H20" s="4">
        <v>673491633600</v>
      </c>
      <c r="I20" s="3">
        <v>8.09</v>
      </c>
      <c r="J20" s="1">
        <f t="shared" si="1"/>
        <v>1</v>
      </c>
      <c r="K20" s="1">
        <f t="shared" si="2"/>
        <v>26</v>
      </c>
    </row>
    <row r="21" spans="1:11" x14ac:dyDescent="0.3">
      <c r="A21" s="2">
        <v>38744</v>
      </c>
      <c r="B21" s="1">
        <f t="shared" si="0"/>
        <v>2006</v>
      </c>
      <c r="C21" s="4">
        <v>37350</v>
      </c>
      <c r="D21" s="4">
        <v>37750</v>
      </c>
      <c r="E21" s="4">
        <v>36250</v>
      </c>
      <c r="F21" s="4">
        <v>37500</v>
      </c>
      <c r="G21" s="4">
        <v>14503649</v>
      </c>
      <c r="H21" s="4">
        <v>536271106050</v>
      </c>
      <c r="I21" s="3">
        <v>2.04</v>
      </c>
      <c r="J21" s="1">
        <f t="shared" si="1"/>
        <v>1</v>
      </c>
      <c r="K21" s="1">
        <f t="shared" si="2"/>
        <v>27</v>
      </c>
    </row>
    <row r="22" spans="1:11" x14ac:dyDescent="0.3">
      <c r="A22" s="2">
        <v>38748</v>
      </c>
      <c r="B22" s="1">
        <f t="shared" si="0"/>
        <v>2006</v>
      </c>
      <c r="C22" s="4">
        <v>37700</v>
      </c>
      <c r="D22" s="4">
        <v>38700</v>
      </c>
      <c r="E22" s="4">
        <v>36750</v>
      </c>
      <c r="F22" s="4">
        <v>37300</v>
      </c>
      <c r="G22" s="4">
        <v>18154320</v>
      </c>
      <c r="H22" s="4">
        <v>684922098300</v>
      </c>
      <c r="I22" s="3">
        <v>-0.53</v>
      </c>
      <c r="J22" s="1">
        <f t="shared" si="1"/>
        <v>1</v>
      </c>
      <c r="K22" s="1">
        <f t="shared" si="2"/>
        <v>31</v>
      </c>
    </row>
    <row r="23" spans="1:11" x14ac:dyDescent="0.3">
      <c r="A23" s="2">
        <v>38749</v>
      </c>
      <c r="B23" s="1">
        <f t="shared" si="0"/>
        <v>2006</v>
      </c>
      <c r="C23" s="4">
        <v>36850</v>
      </c>
      <c r="D23" s="4">
        <v>37250</v>
      </c>
      <c r="E23" s="4">
        <v>34900</v>
      </c>
      <c r="F23" s="4">
        <v>35500</v>
      </c>
      <c r="G23" s="4">
        <v>14930820</v>
      </c>
      <c r="H23" s="4">
        <v>539096420950</v>
      </c>
      <c r="I23" s="3">
        <v>-4.83</v>
      </c>
      <c r="J23" s="1">
        <f t="shared" si="1"/>
        <v>2</v>
      </c>
      <c r="K23" s="1">
        <f t="shared" si="2"/>
        <v>1</v>
      </c>
    </row>
    <row r="24" spans="1:11" x14ac:dyDescent="0.3">
      <c r="A24" s="2">
        <v>38750</v>
      </c>
      <c r="B24" s="1">
        <f t="shared" si="0"/>
        <v>2006</v>
      </c>
      <c r="C24" s="4">
        <v>36350</v>
      </c>
      <c r="D24" s="4">
        <v>36650</v>
      </c>
      <c r="E24" s="4">
        <v>34950</v>
      </c>
      <c r="F24" s="4">
        <v>36250</v>
      </c>
      <c r="G24" s="4">
        <v>14279598</v>
      </c>
      <c r="H24" s="4">
        <v>512882376650</v>
      </c>
      <c r="I24" s="3">
        <v>2.11</v>
      </c>
      <c r="J24" s="1">
        <f t="shared" si="1"/>
        <v>2</v>
      </c>
      <c r="K24" s="1">
        <f t="shared" si="2"/>
        <v>2</v>
      </c>
    </row>
    <row r="25" spans="1:11" x14ac:dyDescent="0.3">
      <c r="A25" s="2">
        <v>38751</v>
      </c>
      <c r="B25" s="1">
        <f t="shared" si="0"/>
        <v>2006</v>
      </c>
      <c r="C25" s="4">
        <v>35150</v>
      </c>
      <c r="D25" s="4">
        <v>36050</v>
      </c>
      <c r="E25" s="4">
        <v>34950</v>
      </c>
      <c r="F25" s="4">
        <v>35000</v>
      </c>
      <c r="G25" s="4">
        <v>11244571</v>
      </c>
      <c r="H25" s="4">
        <v>398618552050</v>
      </c>
      <c r="I25" s="3">
        <v>-3.45</v>
      </c>
      <c r="J25" s="1">
        <f t="shared" si="1"/>
        <v>2</v>
      </c>
      <c r="K25" s="1">
        <f t="shared" si="2"/>
        <v>3</v>
      </c>
    </row>
    <row r="26" spans="1:11" x14ac:dyDescent="0.3">
      <c r="A26" s="2">
        <v>38754</v>
      </c>
      <c r="B26" s="1">
        <f t="shared" si="0"/>
        <v>2006</v>
      </c>
      <c r="C26" s="4">
        <v>34300</v>
      </c>
      <c r="D26" s="4">
        <v>35650</v>
      </c>
      <c r="E26" s="4">
        <v>33700</v>
      </c>
      <c r="F26" s="4">
        <v>35450</v>
      </c>
      <c r="G26" s="4">
        <v>12325246</v>
      </c>
      <c r="H26" s="4">
        <v>425448909600</v>
      </c>
      <c r="I26" s="3">
        <v>1.29</v>
      </c>
      <c r="J26" s="1">
        <f t="shared" si="1"/>
        <v>2</v>
      </c>
      <c r="K26" s="1">
        <f t="shared" si="2"/>
        <v>6</v>
      </c>
    </row>
    <row r="27" spans="1:11" x14ac:dyDescent="0.3">
      <c r="A27" s="2">
        <v>38755</v>
      </c>
      <c r="B27" s="1">
        <f t="shared" si="0"/>
        <v>2006</v>
      </c>
      <c r="C27" s="4">
        <v>35500</v>
      </c>
      <c r="D27" s="4">
        <v>36300</v>
      </c>
      <c r="E27" s="4">
        <v>35250</v>
      </c>
      <c r="F27" s="4">
        <v>35250</v>
      </c>
      <c r="G27" s="4">
        <v>12338416</v>
      </c>
      <c r="H27" s="4">
        <v>442712068130</v>
      </c>
      <c r="I27" s="3">
        <v>-0.56000000000000005</v>
      </c>
      <c r="J27" s="1">
        <f t="shared" si="1"/>
        <v>2</v>
      </c>
      <c r="K27" s="1">
        <f t="shared" si="2"/>
        <v>7</v>
      </c>
    </row>
    <row r="28" spans="1:11" x14ac:dyDescent="0.3">
      <c r="A28" s="2">
        <v>38756</v>
      </c>
      <c r="B28" s="1">
        <f t="shared" si="0"/>
        <v>2006</v>
      </c>
      <c r="C28" s="4">
        <v>35050</v>
      </c>
      <c r="D28" s="4">
        <v>35900</v>
      </c>
      <c r="E28" s="4">
        <v>34650</v>
      </c>
      <c r="F28" s="4">
        <v>34700</v>
      </c>
      <c r="G28" s="4">
        <v>9523601</v>
      </c>
      <c r="H28" s="4">
        <v>335860795850</v>
      </c>
      <c r="I28" s="3">
        <v>-1.56</v>
      </c>
      <c r="J28" s="1">
        <f t="shared" si="1"/>
        <v>2</v>
      </c>
      <c r="K28" s="1">
        <f t="shared" si="2"/>
        <v>8</v>
      </c>
    </row>
    <row r="29" spans="1:11" x14ac:dyDescent="0.3">
      <c r="A29" s="2">
        <v>38757</v>
      </c>
      <c r="B29" s="1">
        <f t="shared" si="0"/>
        <v>2006</v>
      </c>
      <c r="C29" s="4">
        <v>35400</v>
      </c>
      <c r="D29" s="4">
        <v>35500</v>
      </c>
      <c r="E29" s="4">
        <v>34550</v>
      </c>
      <c r="F29" s="4">
        <v>34900</v>
      </c>
      <c r="G29" s="4">
        <v>7423868</v>
      </c>
      <c r="H29" s="4">
        <v>260262714450</v>
      </c>
      <c r="I29" s="3">
        <v>0.57999999999999996</v>
      </c>
      <c r="J29" s="1">
        <f t="shared" si="1"/>
        <v>2</v>
      </c>
      <c r="K29" s="1">
        <f t="shared" si="2"/>
        <v>9</v>
      </c>
    </row>
    <row r="30" spans="1:11" x14ac:dyDescent="0.3">
      <c r="A30" s="2">
        <v>38758</v>
      </c>
      <c r="B30" s="1">
        <f t="shared" si="0"/>
        <v>2006</v>
      </c>
      <c r="C30" s="4">
        <v>34850</v>
      </c>
      <c r="D30" s="4">
        <v>35150</v>
      </c>
      <c r="E30" s="4">
        <v>33750</v>
      </c>
      <c r="F30" s="4">
        <v>34400</v>
      </c>
      <c r="G30" s="4">
        <v>8404537</v>
      </c>
      <c r="H30" s="4">
        <v>288632352750</v>
      </c>
      <c r="I30" s="3">
        <v>-1.43</v>
      </c>
      <c r="J30" s="1">
        <f t="shared" si="1"/>
        <v>2</v>
      </c>
      <c r="K30" s="1">
        <f t="shared" si="2"/>
        <v>10</v>
      </c>
    </row>
    <row r="31" spans="1:11" x14ac:dyDescent="0.3">
      <c r="A31" s="2">
        <v>38761</v>
      </c>
      <c r="B31" s="1">
        <f t="shared" si="0"/>
        <v>2006</v>
      </c>
      <c r="C31" s="4">
        <v>34100</v>
      </c>
      <c r="D31" s="4">
        <v>34400</v>
      </c>
      <c r="E31" s="4">
        <v>32800</v>
      </c>
      <c r="F31" s="4">
        <v>33000</v>
      </c>
      <c r="G31" s="4">
        <v>10805711</v>
      </c>
      <c r="H31" s="4">
        <v>359311595800</v>
      </c>
      <c r="I31" s="3">
        <v>-4.07</v>
      </c>
      <c r="J31" s="1">
        <f t="shared" si="1"/>
        <v>2</v>
      </c>
      <c r="K31" s="1">
        <f t="shared" si="2"/>
        <v>13</v>
      </c>
    </row>
    <row r="32" spans="1:11" x14ac:dyDescent="0.3">
      <c r="A32" s="2">
        <v>38762</v>
      </c>
      <c r="B32" s="1">
        <f t="shared" si="0"/>
        <v>2006</v>
      </c>
      <c r="C32" s="4">
        <v>32450</v>
      </c>
      <c r="D32" s="4">
        <v>33100</v>
      </c>
      <c r="E32" s="4">
        <v>32000</v>
      </c>
      <c r="F32" s="4">
        <v>33000</v>
      </c>
      <c r="G32" s="4">
        <v>9133012</v>
      </c>
      <c r="H32" s="4">
        <v>296466353800</v>
      </c>
      <c r="I32" s="3">
        <v>0</v>
      </c>
      <c r="J32" s="1">
        <f t="shared" si="1"/>
        <v>2</v>
      </c>
      <c r="K32" s="1">
        <f t="shared" si="2"/>
        <v>14</v>
      </c>
    </row>
    <row r="33" spans="1:11" x14ac:dyDescent="0.3">
      <c r="A33" s="2">
        <v>38763</v>
      </c>
      <c r="B33" s="1">
        <f t="shared" si="0"/>
        <v>2006</v>
      </c>
      <c r="C33" s="4">
        <v>33000</v>
      </c>
      <c r="D33" s="4">
        <v>33100</v>
      </c>
      <c r="E33" s="4">
        <v>28950</v>
      </c>
      <c r="F33" s="4">
        <v>28950</v>
      </c>
      <c r="G33" s="4">
        <v>30750375</v>
      </c>
      <c r="H33" s="4">
        <v>950608469150</v>
      </c>
      <c r="I33" s="3">
        <v>-12.27</v>
      </c>
      <c r="J33" s="1">
        <f t="shared" si="1"/>
        <v>2</v>
      </c>
      <c r="K33" s="1">
        <f t="shared" si="2"/>
        <v>15</v>
      </c>
    </row>
    <row r="34" spans="1:11" x14ac:dyDescent="0.3">
      <c r="A34" s="2">
        <v>38764</v>
      </c>
      <c r="B34" s="1">
        <f t="shared" si="0"/>
        <v>2006</v>
      </c>
      <c r="C34" s="4">
        <v>29500</v>
      </c>
      <c r="D34" s="4">
        <v>30750</v>
      </c>
      <c r="E34" s="4">
        <v>29300</v>
      </c>
      <c r="F34" s="4">
        <v>30350</v>
      </c>
      <c r="G34" s="4">
        <v>15694423</v>
      </c>
      <c r="H34" s="4">
        <v>471353937650</v>
      </c>
      <c r="I34" s="3">
        <v>4.84</v>
      </c>
      <c r="J34" s="1">
        <f t="shared" si="1"/>
        <v>2</v>
      </c>
      <c r="K34" s="1">
        <f t="shared" si="2"/>
        <v>16</v>
      </c>
    </row>
    <row r="35" spans="1:11" x14ac:dyDescent="0.3">
      <c r="A35" s="2">
        <v>38765</v>
      </c>
      <c r="B35" s="1">
        <f t="shared" si="0"/>
        <v>2006</v>
      </c>
      <c r="C35" s="4">
        <v>30700</v>
      </c>
      <c r="D35" s="4">
        <v>31500</v>
      </c>
      <c r="E35" s="4">
        <v>30600</v>
      </c>
      <c r="F35" s="4">
        <v>31200</v>
      </c>
      <c r="G35" s="4">
        <v>11828324</v>
      </c>
      <c r="H35" s="4">
        <v>367218080050</v>
      </c>
      <c r="I35" s="3">
        <v>2.8</v>
      </c>
      <c r="J35" s="1">
        <f t="shared" si="1"/>
        <v>2</v>
      </c>
      <c r="K35" s="1">
        <f t="shared" si="2"/>
        <v>17</v>
      </c>
    </row>
    <row r="36" spans="1:11" x14ac:dyDescent="0.3">
      <c r="A36" s="2">
        <v>38768</v>
      </c>
      <c r="B36" s="1">
        <f t="shared" si="0"/>
        <v>2006</v>
      </c>
      <c r="C36" s="4">
        <v>30600</v>
      </c>
      <c r="D36" s="4">
        <v>31400</v>
      </c>
      <c r="E36" s="4">
        <v>30600</v>
      </c>
      <c r="F36" s="4">
        <v>31000</v>
      </c>
      <c r="G36" s="4">
        <v>7060460</v>
      </c>
      <c r="H36" s="4">
        <v>218485921900</v>
      </c>
      <c r="I36" s="3">
        <v>-0.64</v>
      </c>
      <c r="J36" s="1">
        <f t="shared" si="1"/>
        <v>2</v>
      </c>
      <c r="K36" s="1">
        <f t="shared" si="2"/>
        <v>20</v>
      </c>
    </row>
    <row r="37" spans="1:11" x14ac:dyDescent="0.3">
      <c r="A37" s="2">
        <v>38769</v>
      </c>
      <c r="B37" s="1">
        <f t="shared" si="0"/>
        <v>2006</v>
      </c>
      <c r="C37" s="4">
        <v>30800</v>
      </c>
      <c r="D37" s="4">
        <v>30950</v>
      </c>
      <c r="E37" s="4">
        <v>30100</v>
      </c>
      <c r="F37" s="4">
        <v>30300</v>
      </c>
      <c r="G37" s="4">
        <v>7633217</v>
      </c>
      <c r="H37" s="4">
        <v>232332675850</v>
      </c>
      <c r="I37" s="3">
        <v>-2.2599999999999998</v>
      </c>
      <c r="J37" s="1">
        <f t="shared" si="1"/>
        <v>2</v>
      </c>
      <c r="K37" s="1">
        <f t="shared" si="2"/>
        <v>21</v>
      </c>
    </row>
    <row r="38" spans="1:11" x14ac:dyDescent="0.3">
      <c r="A38" s="2">
        <v>38770</v>
      </c>
      <c r="B38" s="1">
        <f t="shared" si="0"/>
        <v>2006</v>
      </c>
      <c r="C38" s="4">
        <v>30350</v>
      </c>
      <c r="D38" s="4">
        <v>31150</v>
      </c>
      <c r="E38" s="4">
        <v>30350</v>
      </c>
      <c r="F38" s="4">
        <v>30950</v>
      </c>
      <c r="G38" s="4">
        <v>9849932</v>
      </c>
      <c r="H38" s="4">
        <v>303192697700</v>
      </c>
      <c r="I38" s="3">
        <v>2.15</v>
      </c>
      <c r="J38" s="1">
        <f t="shared" si="1"/>
        <v>2</v>
      </c>
      <c r="K38" s="1">
        <f t="shared" si="2"/>
        <v>22</v>
      </c>
    </row>
    <row r="39" spans="1:11" x14ac:dyDescent="0.3">
      <c r="A39" s="2">
        <v>38771</v>
      </c>
      <c r="B39" s="1">
        <f t="shared" si="0"/>
        <v>2006</v>
      </c>
      <c r="C39" s="4">
        <v>31150</v>
      </c>
      <c r="D39" s="4">
        <v>32500</v>
      </c>
      <c r="E39" s="4">
        <v>31100</v>
      </c>
      <c r="F39" s="4">
        <v>32200</v>
      </c>
      <c r="G39" s="4">
        <v>10433443</v>
      </c>
      <c r="H39" s="4">
        <v>332258130300</v>
      </c>
      <c r="I39" s="3">
        <v>4.04</v>
      </c>
      <c r="J39" s="1">
        <f t="shared" si="1"/>
        <v>2</v>
      </c>
      <c r="K39" s="1">
        <f t="shared" si="2"/>
        <v>23</v>
      </c>
    </row>
    <row r="40" spans="1:11" x14ac:dyDescent="0.3">
      <c r="A40" s="2">
        <v>38772</v>
      </c>
      <c r="B40" s="1">
        <f t="shared" si="0"/>
        <v>2006</v>
      </c>
      <c r="C40" s="4">
        <v>32150</v>
      </c>
      <c r="D40" s="4">
        <v>32900</v>
      </c>
      <c r="E40" s="4">
        <v>31650</v>
      </c>
      <c r="F40" s="4">
        <v>32900</v>
      </c>
      <c r="G40" s="4">
        <v>8507219</v>
      </c>
      <c r="H40" s="4">
        <v>276044208900</v>
      </c>
      <c r="I40" s="3">
        <v>2.17</v>
      </c>
      <c r="J40" s="1">
        <f t="shared" si="1"/>
        <v>2</v>
      </c>
      <c r="K40" s="1">
        <f t="shared" si="2"/>
        <v>24</v>
      </c>
    </row>
    <row r="41" spans="1:11" x14ac:dyDescent="0.3">
      <c r="A41" s="2">
        <v>38775</v>
      </c>
      <c r="B41" s="1">
        <f t="shared" si="0"/>
        <v>2006</v>
      </c>
      <c r="C41" s="4">
        <v>32750</v>
      </c>
      <c r="D41" s="4">
        <v>33100</v>
      </c>
      <c r="E41" s="4">
        <v>32200</v>
      </c>
      <c r="F41" s="4">
        <v>32700</v>
      </c>
      <c r="G41" s="4">
        <v>4892289</v>
      </c>
      <c r="H41" s="4">
        <v>160123917300</v>
      </c>
      <c r="I41" s="3">
        <v>-0.61</v>
      </c>
      <c r="J41" s="1">
        <f t="shared" si="1"/>
        <v>2</v>
      </c>
      <c r="K41" s="1">
        <f t="shared" si="2"/>
        <v>27</v>
      </c>
    </row>
    <row r="42" spans="1:11" x14ac:dyDescent="0.3">
      <c r="A42" s="2">
        <v>38776</v>
      </c>
      <c r="B42" s="1">
        <f t="shared" si="0"/>
        <v>2006</v>
      </c>
      <c r="C42" s="4">
        <v>33000</v>
      </c>
      <c r="D42" s="4">
        <v>33600</v>
      </c>
      <c r="E42" s="4">
        <v>32950</v>
      </c>
      <c r="F42" s="4">
        <v>33250</v>
      </c>
      <c r="G42" s="4">
        <v>6471233</v>
      </c>
      <c r="H42" s="4">
        <v>215006299350</v>
      </c>
      <c r="I42" s="3">
        <v>1.68</v>
      </c>
      <c r="J42" s="1">
        <f t="shared" si="1"/>
        <v>2</v>
      </c>
      <c r="K42" s="1">
        <f t="shared" si="2"/>
        <v>28</v>
      </c>
    </row>
    <row r="43" spans="1:11" x14ac:dyDescent="0.3">
      <c r="A43" s="2">
        <v>38778</v>
      </c>
      <c r="B43" s="1">
        <f t="shared" si="0"/>
        <v>2006</v>
      </c>
      <c r="C43" s="4">
        <v>33750</v>
      </c>
      <c r="D43" s="4">
        <v>33850</v>
      </c>
      <c r="E43" s="4">
        <v>31850</v>
      </c>
      <c r="F43" s="4">
        <v>32050</v>
      </c>
      <c r="G43" s="4">
        <v>7713450</v>
      </c>
      <c r="H43" s="4">
        <v>252942374750</v>
      </c>
      <c r="I43" s="3">
        <v>-3.61</v>
      </c>
      <c r="J43" s="1">
        <f t="shared" si="1"/>
        <v>3</v>
      </c>
      <c r="K43" s="1">
        <f t="shared" si="2"/>
        <v>2</v>
      </c>
    </row>
    <row r="44" spans="1:11" x14ac:dyDescent="0.3">
      <c r="A44" s="2">
        <v>38779</v>
      </c>
      <c r="B44" s="1">
        <f t="shared" si="0"/>
        <v>2006</v>
      </c>
      <c r="C44" s="4">
        <v>31700</v>
      </c>
      <c r="D44" s="4">
        <v>31900</v>
      </c>
      <c r="E44" s="4">
        <v>29850</v>
      </c>
      <c r="F44" s="4">
        <v>30500</v>
      </c>
      <c r="G44" s="4">
        <v>12898998</v>
      </c>
      <c r="H44" s="4">
        <v>394776623680</v>
      </c>
      <c r="I44" s="3">
        <v>-4.84</v>
      </c>
      <c r="J44" s="1">
        <f t="shared" si="1"/>
        <v>3</v>
      </c>
      <c r="K44" s="1">
        <f t="shared" si="2"/>
        <v>3</v>
      </c>
    </row>
    <row r="45" spans="1:11" x14ac:dyDescent="0.3">
      <c r="A45" s="2">
        <v>38782</v>
      </c>
      <c r="B45" s="1">
        <f t="shared" si="0"/>
        <v>2006</v>
      </c>
      <c r="C45" s="4">
        <v>30350</v>
      </c>
      <c r="D45" s="4">
        <v>31150</v>
      </c>
      <c r="E45" s="4">
        <v>29950</v>
      </c>
      <c r="F45" s="4">
        <v>31000</v>
      </c>
      <c r="G45" s="4">
        <v>8609534</v>
      </c>
      <c r="H45" s="4">
        <v>264491735950</v>
      </c>
      <c r="I45" s="3">
        <v>1.64</v>
      </c>
      <c r="J45" s="1">
        <f t="shared" si="1"/>
        <v>3</v>
      </c>
      <c r="K45" s="1">
        <f t="shared" si="2"/>
        <v>6</v>
      </c>
    </row>
    <row r="46" spans="1:11" x14ac:dyDescent="0.3">
      <c r="A46" s="2">
        <v>38783</v>
      </c>
      <c r="B46" s="1">
        <f t="shared" si="0"/>
        <v>2006</v>
      </c>
      <c r="C46" s="4">
        <v>30100</v>
      </c>
      <c r="D46" s="4">
        <v>30250</v>
      </c>
      <c r="E46" s="4">
        <v>28850</v>
      </c>
      <c r="F46" s="4">
        <v>29150</v>
      </c>
      <c r="G46" s="4">
        <v>13968020</v>
      </c>
      <c r="H46" s="4">
        <v>410420876750</v>
      </c>
      <c r="I46" s="3">
        <v>-5.97</v>
      </c>
      <c r="J46" s="1">
        <f t="shared" si="1"/>
        <v>3</v>
      </c>
      <c r="K46" s="1">
        <f t="shared" si="2"/>
        <v>7</v>
      </c>
    </row>
    <row r="47" spans="1:11" x14ac:dyDescent="0.3">
      <c r="A47" s="2">
        <v>38784</v>
      </c>
      <c r="B47" s="1">
        <f t="shared" si="0"/>
        <v>2006</v>
      </c>
      <c r="C47" s="4">
        <v>28500</v>
      </c>
      <c r="D47" s="4">
        <v>29450</v>
      </c>
      <c r="E47" s="4">
        <v>28350</v>
      </c>
      <c r="F47" s="4">
        <v>29450</v>
      </c>
      <c r="G47" s="4">
        <v>8627940</v>
      </c>
      <c r="H47" s="4">
        <v>249633122600</v>
      </c>
      <c r="I47" s="3">
        <v>1.03</v>
      </c>
      <c r="J47" s="1">
        <f t="shared" si="1"/>
        <v>3</v>
      </c>
      <c r="K47" s="1">
        <f t="shared" si="2"/>
        <v>8</v>
      </c>
    </row>
    <row r="48" spans="1:11" x14ac:dyDescent="0.3">
      <c r="A48" s="2">
        <v>38785</v>
      </c>
      <c r="B48" s="1">
        <f t="shared" si="0"/>
        <v>2006</v>
      </c>
      <c r="C48" s="4">
        <v>29400</v>
      </c>
      <c r="D48" s="4">
        <v>29750</v>
      </c>
      <c r="E48" s="4">
        <v>29000</v>
      </c>
      <c r="F48" s="4">
        <v>29100</v>
      </c>
      <c r="G48" s="4">
        <v>8551943</v>
      </c>
      <c r="H48" s="4">
        <v>251195024850</v>
      </c>
      <c r="I48" s="3">
        <v>-1.19</v>
      </c>
      <c r="J48" s="1">
        <f t="shared" si="1"/>
        <v>3</v>
      </c>
      <c r="K48" s="1">
        <f t="shared" si="2"/>
        <v>9</v>
      </c>
    </row>
    <row r="49" spans="1:11" x14ac:dyDescent="0.3">
      <c r="A49" s="2">
        <v>38786</v>
      </c>
      <c r="B49" s="1">
        <f t="shared" si="0"/>
        <v>2006</v>
      </c>
      <c r="C49" s="4">
        <v>28800</v>
      </c>
      <c r="D49" s="4">
        <v>30050</v>
      </c>
      <c r="E49" s="4">
        <v>28800</v>
      </c>
      <c r="F49" s="4">
        <v>29400</v>
      </c>
      <c r="G49" s="4">
        <v>10007237</v>
      </c>
      <c r="H49" s="4">
        <v>295140533700</v>
      </c>
      <c r="I49" s="3">
        <v>1.03</v>
      </c>
      <c r="J49" s="1">
        <f t="shared" si="1"/>
        <v>3</v>
      </c>
      <c r="K49" s="1">
        <f t="shared" si="2"/>
        <v>10</v>
      </c>
    </row>
    <row r="50" spans="1:11" x14ac:dyDescent="0.3">
      <c r="A50" s="2">
        <v>38789</v>
      </c>
      <c r="B50" s="1">
        <f t="shared" si="0"/>
        <v>2006</v>
      </c>
      <c r="C50" s="4">
        <v>29700</v>
      </c>
      <c r="D50" s="4">
        <v>29850</v>
      </c>
      <c r="E50" s="4">
        <v>28750</v>
      </c>
      <c r="F50" s="4">
        <v>29050</v>
      </c>
      <c r="G50" s="4">
        <v>8109698</v>
      </c>
      <c r="H50" s="4">
        <v>237569949200</v>
      </c>
      <c r="I50" s="3">
        <v>-1.19</v>
      </c>
      <c r="J50" s="1">
        <f t="shared" si="1"/>
        <v>3</v>
      </c>
      <c r="K50" s="1">
        <f t="shared" si="2"/>
        <v>13</v>
      </c>
    </row>
    <row r="51" spans="1:11" x14ac:dyDescent="0.3">
      <c r="A51" s="2">
        <v>38790</v>
      </c>
      <c r="B51" s="1">
        <f t="shared" si="0"/>
        <v>2006</v>
      </c>
      <c r="C51" s="4">
        <v>28950</v>
      </c>
      <c r="D51" s="4">
        <v>29150</v>
      </c>
      <c r="E51" s="4">
        <v>27950</v>
      </c>
      <c r="F51" s="4">
        <v>28350</v>
      </c>
      <c r="G51" s="4">
        <v>8784830</v>
      </c>
      <c r="H51" s="4">
        <v>249566438350</v>
      </c>
      <c r="I51" s="3">
        <v>-2.41</v>
      </c>
      <c r="J51" s="1">
        <f t="shared" si="1"/>
        <v>3</v>
      </c>
      <c r="K51" s="1">
        <f t="shared" si="2"/>
        <v>14</v>
      </c>
    </row>
    <row r="52" spans="1:11" x14ac:dyDescent="0.3">
      <c r="A52" s="2">
        <v>38791</v>
      </c>
      <c r="B52" s="1">
        <f t="shared" si="0"/>
        <v>2006</v>
      </c>
      <c r="C52" s="4">
        <v>28700</v>
      </c>
      <c r="D52" s="4">
        <v>28850</v>
      </c>
      <c r="E52" s="4">
        <v>28050</v>
      </c>
      <c r="F52" s="4">
        <v>28350</v>
      </c>
      <c r="G52" s="4">
        <v>7609587</v>
      </c>
      <c r="H52" s="4">
        <v>215935025600</v>
      </c>
      <c r="I52" s="3">
        <v>0</v>
      </c>
      <c r="J52" s="1">
        <f t="shared" si="1"/>
        <v>3</v>
      </c>
      <c r="K52" s="1">
        <f t="shared" si="2"/>
        <v>15</v>
      </c>
    </row>
    <row r="53" spans="1:11" x14ac:dyDescent="0.3">
      <c r="A53" s="2">
        <v>38792</v>
      </c>
      <c r="B53" s="1">
        <f t="shared" si="0"/>
        <v>2006</v>
      </c>
      <c r="C53" s="4">
        <v>28300</v>
      </c>
      <c r="D53" s="4">
        <v>28600</v>
      </c>
      <c r="E53" s="4">
        <v>26850</v>
      </c>
      <c r="F53" s="4">
        <v>27700</v>
      </c>
      <c r="G53" s="4">
        <v>12307477</v>
      </c>
      <c r="H53" s="4">
        <v>340650912700</v>
      </c>
      <c r="I53" s="3">
        <v>-2.29</v>
      </c>
      <c r="J53" s="1">
        <f t="shared" si="1"/>
        <v>3</v>
      </c>
      <c r="K53" s="1">
        <f t="shared" si="2"/>
        <v>16</v>
      </c>
    </row>
    <row r="54" spans="1:11" x14ac:dyDescent="0.3">
      <c r="A54" s="2">
        <v>38793</v>
      </c>
      <c r="B54" s="1">
        <f t="shared" si="0"/>
        <v>2006</v>
      </c>
      <c r="C54" s="4">
        <v>27550</v>
      </c>
      <c r="D54" s="4">
        <v>28850</v>
      </c>
      <c r="E54" s="4">
        <v>27550</v>
      </c>
      <c r="F54" s="4">
        <v>28600</v>
      </c>
      <c r="G54" s="4">
        <v>7943736</v>
      </c>
      <c r="H54" s="4">
        <v>224794074300</v>
      </c>
      <c r="I54" s="3">
        <v>3.25</v>
      </c>
      <c r="J54" s="1">
        <f t="shared" si="1"/>
        <v>3</v>
      </c>
      <c r="K54" s="1">
        <f t="shared" si="2"/>
        <v>17</v>
      </c>
    </row>
    <row r="55" spans="1:11" x14ac:dyDescent="0.3">
      <c r="A55" s="2">
        <v>38796</v>
      </c>
      <c r="B55" s="1">
        <f t="shared" si="0"/>
        <v>2006</v>
      </c>
      <c r="C55" s="4">
        <v>28650</v>
      </c>
      <c r="D55" s="4">
        <v>29300</v>
      </c>
      <c r="E55" s="4">
        <v>28400</v>
      </c>
      <c r="F55" s="4">
        <v>28700</v>
      </c>
      <c r="G55" s="4">
        <v>5194601</v>
      </c>
      <c r="H55" s="4">
        <v>150045340450</v>
      </c>
      <c r="I55" s="3">
        <v>0.35</v>
      </c>
      <c r="J55" s="1">
        <f t="shared" si="1"/>
        <v>3</v>
      </c>
      <c r="K55" s="1">
        <f t="shared" si="2"/>
        <v>20</v>
      </c>
    </row>
    <row r="56" spans="1:11" x14ac:dyDescent="0.3">
      <c r="A56" s="2">
        <v>38797</v>
      </c>
      <c r="B56" s="1">
        <f t="shared" si="0"/>
        <v>2006</v>
      </c>
      <c r="C56" s="4">
        <v>28800</v>
      </c>
      <c r="D56" s="4">
        <v>29500</v>
      </c>
      <c r="E56" s="4">
        <v>28300</v>
      </c>
      <c r="F56" s="4">
        <v>28400</v>
      </c>
      <c r="G56" s="4">
        <v>6547257</v>
      </c>
      <c r="H56" s="4">
        <v>189484719750</v>
      </c>
      <c r="I56" s="3">
        <v>-1.05</v>
      </c>
      <c r="J56" s="1">
        <f t="shared" si="1"/>
        <v>3</v>
      </c>
      <c r="K56" s="1">
        <f t="shared" si="2"/>
        <v>21</v>
      </c>
    </row>
    <row r="57" spans="1:11" x14ac:dyDescent="0.3">
      <c r="A57" s="2">
        <v>38798</v>
      </c>
      <c r="B57" s="1">
        <f t="shared" si="0"/>
        <v>2006</v>
      </c>
      <c r="C57" s="4">
        <v>27600</v>
      </c>
      <c r="D57" s="4">
        <v>27950</v>
      </c>
      <c r="E57" s="4">
        <v>27000</v>
      </c>
      <c r="F57" s="4">
        <v>27350</v>
      </c>
      <c r="G57" s="4">
        <v>8765386</v>
      </c>
      <c r="H57" s="4">
        <v>239751969100</v>
      </c>
      <c r="I57" s="3">
        <v>-3.7</v>
      </c>
      <c r="J57" s="1">
        <f t="shared" si="1"/>
        <v>3</v>
      </c>
      <c r="K57" s="1">
        <f t="shared" si="2"/>
        <v>22</v>
      </c>
    </row>
    <row r="58" spans="1:11" x14ac:dyDescent="0.3">
      <c r="A58" s="2">
        <v>38799</v>
      </c>
      <c r="B58" s="1">
        <f t="shared" si="0"/>
        <v>2006</v>
      </c>
      <c r="C58" s="4">
        <v>27700</v>
      </c>
      <c r="D58" s="4">
        <v>27800</v>
      </c>
      <c r="E58" s="4">
        <v>26450</v>
      </c>
      <c r="F58" s="4">
        <v>27200</v>
      </c>
      <c r="G58" s="4">
        <v>7147856</v>
      </c>
      <c r="H58" s="4">
        <v>193939615150</v>
      </c>
      <c r="I58" s="3">
        <v>-0.55000000000000004</v>
      </c>
      <c r="J58" s="1">
        <f t="shared" si="1"/>
        <v>3</v>
      </c>
      <c r="K58" s="1">
        <f t="shared" si="2"/>
        <v>23</v>
      </c>
    </row>
    <row r="59" spans="1:11" x14ac:dyDescent="0.3">
      <c r="A59" s="2">
        <v>38800</v>
      </c>
      <c r="B59" s="1">
        <f t="shared" si="0"/>
        <v>2006</v>
      </c>
      <c r="C59" s="4">
        <v>26350</v>
      </c>
      <c r="D59" s="4">
        <v>27150</v>
      </c>
      <c r="E59" s="4">
        <v>26200</v>
      </c>
      <c r="F59" s="4">
        <v>26550</v>
      </c>
      <c r="G59" s="4">
        <v>7564695</v>
      </c>
      <c r="H59" s="4">
        <v>201464777850</v>
      </c>
      <c r="I59" s="3">
        <v>-2.39</v>
      </c>
      <c r="J59" s="1">
        <f t="shared" si="1"/>
        <v>3</v>
      </c>
      <c r="K59" s="1">
        <f t="shared" si="2"/>
        <v>24</v>
      </c>
    </row>
    <row r="60" spans="1:11" x14ac:dyDescent="0.3">
      <c r="A60" s="2">
        <v>38803</v>
      </c>
      <c r="B60" s="1">
        <f t="shared" si="0"/>
        <v>2006</v>
      </c>
      <c r="C60" s="4">
        <v>26600</v>
      </c>
      <c r="D60" s="4">
        <v>27550</v>
      </c>
      <c r="E60" s="4">
        <v>26600</v>
      </c>
      <c r="F60" s="4">
        <v>27450</v>
      </c>
      <c r="G60" s="4">
        <v>7095042</v>
      </c>
      <c r="H60" s="4">
        <v>193463304550</v>
      </c>
      <c r="I60" s="3">
        <v>3.39</v>
      </c>
      <c r="J60" s="1">
        <f t="shared" si="1"/>
        <v>3</v>
      </c>
      <c r="K60" s="1">
        <f t="shared" si="2"/>
        <v>27</v>
      </c>
    </row>
    <row r="61" spans="1:11" x14ac:dyDescent="0.3">
      <c r="A61" s="2">
        <v>38804</v>
      </c>
      <c r="B61" s="1">
        <f t="shared" si="0"/>
        <v>2006</v>
      </c>
      <c r="C61" s="4">
        <v>27050</v>
      </c>
      <c r="D61" s="4">
        <v>27850</v>
      </c>
      <c r="E61" s="4">
        <v>26850</v>
      </c>
      <c r="F61" s="4">
        <v>27650</v>
      </c>
      <c r="G61" s="4">
        <v>5474390</v>
      </c>
      <c r="H61" s="4">
        <v>150180302700</v>
      </c>
      <c r="I61" s="3">
        <v>0.73</v>
      </c>
      <c r="J61" s="1">
        <f t="shared" si="1"/>
        <v>3</v>
      </c>
      <c r="K61" s="1">
        <f t="shared" si="2"/>
        <v>28</v>
      </c>
    </row>
    <row r="62" spans="1:11" x14ac:dyDescent="0.3">
      <c r="A62" s="2">
        <v>38805</v>
      </c>
      <c r="B62" s="1">
        <f t="shared" si="0"/>
        <v>2006</v>
      </c>
      <c r="C62" s="4">
        <v>27300</v>
      </c>
      <c r="D62" s="4">
        <v>27800</v>
      </c>
      <c r="E62" s="4">
        <v>26950</v>
      </c>
      <c r="F62" s="4">
        <v>27650</v>
      </c>
      <c r="G62" s="4">
        <v>4554153</v>
      </c>
      <c r="H62" s="4">
        <v>125205530100</v>
      </c>
      <c r="I62" s="3">
        <v>0</v>
      </c>
      <c r="J62" s="1">
        <f t="shared" si="1"/>
        <v>3</v>
      </c>
      <c r="K62" s="1">
        <f t="shared" si="2"/>
        <v>29</v>
      </c>
    </row>
    <row r="63" spans="1:11" x14ac:dyDescent="0.3">
      <c r="A63" s="2">
        <v>38806</v>
      </c>
      <c r="B63" s="1">
        <f t="shared" si="0"/>
        <v>2006</v>
      </c>
      <c r="C63" s="4">
        <v>28200</v>
      </c>
      <c r="D63" s="4">
        <v>28800</v>
      </c>
      <c r="E63" s="4">
        <v>28100</v>
      </c>
      <c r="F63" s="4">
        <v>28300</v>
      </c>
      <c r="G63" s="4">
        <v>6601655</v>
      </c>
      <c r="H63" s="4">
        <v>187599697600</v>
      </c>
      <c r="I63" s="3">
        <v>2.35</v>
      </c>
      <c r="J63" s="1">
        <f t="shared" si="1"/>
        <v>3</v>
      </c>
      <c r="K63" s="1">
        <f t="shared" si="2"/>
        <v>30</v>
      </c>
    </row>
    <row r="64" spans="1:11" x14ac:dyDescent="0.3">
      <c r="A64" s="2">
        <v>38807</v>
      </c>
      <c r="B64" s="1">
        <f t="shared" si="0"/>
        <v>2006</v>
      </c>
      <c r="C64" s="4">
        <v>28300</v>
      </c>
      <c r="D64" s="4">
        <v>29600</v>
      </c>
      <c r="E64" s="4">
        <v>28150</v>
      </c>
      <c r="F64" s="4">
        <v>28900</v>
      </c>
      <c r="G64" s="4">
        <v>8036603</v>
      </c>
      <c r="H64" s="4">
        <v>232543087450</v>
      </c>
      <c r="I64" s="3">
        <v>2.12</v>
      </c>
      <c r="J64" s="1">
        <f t="shared" si="1"/>
        <v>3</v>
      </c>
      <c r="K64" s="1">
        <f t="shared" si="2"/>
        <v>31</v>
      </c>
    </row>
    <row r="65" spans="1:11" x14ac:dyDescent="0.3">
      <c r="A65" s="2">
        <v>38810</v>
      </c>
      <c r="B65" s="1">
        <f t="shared" si="0"/>
        <v>2006</v>
      </c>
      <c r="C65" s="4">
        <v>29300</v>
      </c>
      <c r="D65" s="4">
        <v>29600</v>
      </c>
      <c r="E65" s="4">
        <v>29150</v>
      </c>
      <c r="F65" s="4">
        <v>29600</v>
      </c>
      <c r="G65" s="4">
        <v>4496960</v>
      </c>
      <c r="H65" s="4">
        <v>132248920700</v>
      </c>
      <c r="I65" s="3">
        <v>2.42</v>
      </c>
      <c r="J65" s="1">
        <f t="shared" si="1"/>
        <v>4</v>
      </c>
      <c r="K65" s="1">
        <f t="shared" si="2"/>
        <v>3</v>
      </c>
    </row>
    <row r="66" spans="1:11" x14ac:dyDescent="0.3">
      <c r="A66" s="2">
        <v>38811</v>
      </c>
      <c r="B66" s="1">
        <f t="shared" ref="B66:B129" si="3">YEAR(A66)</f>
        <v>2006</v>
      </c>
      <c r="C66" s="4">
        <v>30100</v>
      </c>
      <c r="D66" s="4">
        <v>31100</v>
      </c>
      <c r="E66" s="4">
        <v>29900</v>
      </c>
      <c r="F66" s="4">
        <v>30850</v>
      </c>
      <c r="G66" s="4">
        <v>11517886</v>
      </c>
      <c r="H66" s="4">
        <v>353003981000</v>
      </c>
      <c r="I66" s="3">
        <v>4.22</v>
      </c>
      <c r="J66" s="1">
        <f t="shared" si="1"/>
        <v>4</v>
      </c>
      <c r="K66" s="1">
        <f t="shared" si="2"/>
        <v>4</v>
      </c>
    </row>
    <row r="67" spans="1:11" x14ac:dyDescent="0.3">
      <c r="A67" s="2">
        <v>38812</v>
      </c>
      <c r="B67" s="1">
        <f t="shared" si="3"/>
        <v>2006</v>
      </c>
      <c r="C67" s="4">
        <v>31100</v>
      </c>
      <c r="D67" s="4">
        <v>31250</v>
      </c>
      <c r="E67" s="4">
        <v>30000</v>
      </c>
      <c r="F67" s="4">
        <v>30600</v>
      </c>
      <c r="G67" s="4">
        <v>7730877</v>
      </c>
      <c r="H67" s="4">
        <v>236393974900</v>
      </c>
      <c r="I67" s="3">
        <v>-0.81</v>
      </c>
      <c r="J67" s="1">
        <f t="shared" ref="J67:J130" si="4">MONTH(A67)</f>
        <v>4</v>
      </c>
      <c r="K67" s="1">
        <f t="shared" ref="K67:K130" si="5">DAY(A67)</f>
        <v>5</v>
      </c>
    </row>
    <row r="68" spans="1:11" x14ac:dyDescent="0.3">
      <c r="A68" s="2">
        <v>38813</v>
      </c>
      <c r="B68" s="1">
        <f t="shared" si="3"/>
        <v>2006</v>
      </c>
      <c r="C68" s="4">
        <v>31450</v>
      </c>
      <c r="D68" s="4">
        <v>31650</v>
      </c>
      <c r="E68" s="4">
        <v>30800</v>
      </c>
      <c r="F68" s="4">
        <v>30800</v>
      </c>
      <c r="G68" s="4">
        <v>7380624</v>
      </c>
      <c r="H68" s="4">
        <v>230416819400</v>
      </c>
      <c r="I68" s="3">
        <v>0.65</v>
      </c>
      <c r="J68" s="1">
        <f t="shared" si="4"/>
        <v>4</v>
      </c>
      <c r="K68" s="1">
        <f t="shared" si="5"/>
        <v>6</v>
      </c>
    </row>
    <row r="69" spans="1:11" x14ac:dyDescent="0.3">
      <c r="A69" s="2">
        <v>38814</v>
      </c>
      <c r="B69" s="1">
        <f t="shared" si="3"/>
        <v>2006</v>
      </c>
      <c r="C69" s="4">
        <v>30900</v>
      </c>
      <c r="D69" s="4">
        <v>31150</v>
      </c>
      <c r="E69" s="4">
        <v>30350</v>
      </c>
      <c r="F69" s="4">
        <v>30900</v>
      </c>
      <c r="G69" s="4">
        <v>5856184</v>
      </c>
      <c r="H69" s="4">
        <v>179819046300</v>
      </c>
      <c r="I69" s="3">
        <v>0.32</v>
      </c>
      <c r="J69" s="1">
        <f t="shared" si="4"/>
        <v>4</v>
      </c>
      <c r="K69" s="1">
        <f t="shared" si="5"/>
        <v>7</v>
      </c>
    </row>
    <row r="70" spans="1:11" x14ac:dyDescent="0.3">
      <c r="A70" s="2">
        <v>38817</v>
      </c>
      <c r="B70" s="1">
        <f t="shared" si="3"/>
        <v>2006</v>
      </c>
      <c r="C70" s="4">
        <v>30550</v>
      </c>
      <c r="D70" s="4">
        <v>30950</v>
      </c>
      <c r="E70" s="4">
        <v>30050</v>
      </c>
      <c r="F70" s="4">
        <v>30350</v>
      </c>
      <c r="G70" s="4">
        <v>5323793</v>
      </c>
      <c r="H70" s="4">
        <v>162457683100</v>
      </c>
      <c r="I70" s="3">
        <v>-1.78</v>
      </c>
      <c r="J70" s="1">
        <f t="shared" si="4"/>
        <v>4</v>
      </c>
      <c r="K70" s="1">
        <f t="shared" si="5"/>
        <v>10</v>
      </c>
    </row>
    <row r="71" spans="1:11" x14ac:dyDescent="0.3">
      <c r="A71" s="2">
        <v>38818</v>
      </c>
      <c r="B71" s="1">
        <f t="shared" si="3"/>
        <v>2006</v>
      </c>
      <c r="C71" s="4">
        <v>29950</v>
      </c>
      <c r="D71" s="4">
        <v>30200</v>
      </c>
      <c r="E71" s="4">
        <v>29300</v>
      </c>
      <c r="F71" s="4">
        <v>29700</v>
      </c>
      <c r="G71" s="4">
        <v>5852860</v>
      </c>
      <c r="H71" s="4">
        <v>173283975850</v>
      </c>
      <c r="I71" s="3">
        <v>-2.14</v>
      </c>
      <c r="J71" s="1">
        <f t="shared" si="4"/>
        <v>4</v>
      </c>
      <c r="K71" s="1">
        <f t="shared" si="5"/>
        <v>11</v>
      </c>
    </row>
    <row r="72" spans="1:11" x14ac:dyDescent="0.3">
      <c r="A72" s="2">
        <v>38819</v>
      </c>
      <c r="B72" s="1">
        <f t="shared" si="3"/>
        <v>2006</v>
      </c>
      <c r="C72" s="4">
        <v>29500</v>
      </c>
      <c r="D72" s="4">
        <v>30500</v>
      </c>
      <c r="E72" s="4">
        <v>29450</v>
      </c>
      <c r="F72" s="4">
        <v>30400</v>
      </c>
      <c r="G72" s="4">
        <v>5377226</v>
      </c>
      <c r="H72" s="4">
        <v>161992144100</v>
      </c>
      <c r="I72" s="3">
        <v>2.36</v>
      </c>
      <c r="J72" s="1">
        <f t="shared" si="4"/>
        <v>4</v>
      </c>
      <c r="K72" s="1">
        <f t="shared" si="5"/>
        <v>12</v>
      </c>
    </row>
    <row r="73" spans="1:11" x14ac:dyDescent="0.3">
      <c r="A73" s="2">
        <v>38820</v>
      </c>
      <c r="B73" s="1">
        <f t="shared" si="3"/>
        <v>2006</v>
      </c>
      <c r="C73" s="4">
        <v>30300</v>
      </c>
      <c r="D73" s="4">
        <v>31150</v>
      </c>
      <c r="E73" s="4">
        <v>30300</v>
      </c>
      <c r="F73" s="4">
        <v>31100</v>
      </c>
      <c r="G73" s="4">
        <v>5768549</v>
      </c>
      <c r="H73" s="4">
        <v>178299307900</v>
      </c>
      <c r="I73" s="3">
        <v>2.2999999999999998</v>
      </c>
      <c r="J73" s="1">
        <f t="shared" si="4"/>
        <v>4</v>
      </c>
      <c r="K73" s="1">
        <f t="shared" si="5"/>
        <v>13</v>
      </c>
    </row>
    <row r="74" spans="1:11" x14ac:dyDescent="0.3">
      <c r="A74" s="2">
        <v>38821</v>
      </c>
      <c r="B74" s="1">
        <f t="shared" si="3"/>
        <v>2006</v>
      </c>
      <c r="C74" s="4">
        <v>31450</v>
      </c>
      <c r="D74" s="4">
        <v>32500</v>
      </c>
      <c r="E74" s="4">
        <v>30950</v>
      </c>
      <c r="F74" s="4">
        <v>32500</v>
      </c>
      <c r="G74" s="4">
        <v>9628229</v>
      </c>
      <c r="H74" s="4">
        <v>306915009750</v>
      </c>
      <c r="I74" s="3">
        <v>4.5</v>
      </c>
      <c r="J74" s="1">
        <f t="shared" si="4"/>
        <v>4</v>
      </c>
      <c r="K74" s="1">
        <f t="shared" si="5"/>
        <v>14</v>
      </c>
    </row>
    <row r="75" spans="1:11" x14ac:dyDescent="0.3">
      <c r="A75" s="2">
        <v>38824</v>
      </c>
      <c r="B75" s="1">
        <f t="shared" si="3"/>
        <v>2006</v>
      </c>
      <c r="C75" s="4">
        <v>32750</v>
      </c>
      <c r="D75" s="4">
        <v>33150</v>
      </c>
      <c r="E75" s="4">
        <v>32300</v>
      </c>
      <c r="F75" s="4">
        <v>33000</v>
      </c>
      <c r="G75" s="4">
        <v>6812613</v>
      </c>
      <c r="H75" s="4">
        <v>222837236350</v>
      </c>
      <c r="I75" s="3">
        <v>1.54</v>
      </c>
      <c r="J75" s="1">
        <f t="shared" si="4"/>
        <v>4</v>
      </c>
      <c r="K75" s="1">
        <f t="shared" si="5"/>
        <v>17</v>
      </c>
    </row>
    <row r="76" spans="1:11" x14ac:dyDescent="0.3">
      <c r="A76" s="2">
        <v>38825</v>
      </c>
      <c r="B76" s="1">
        <f t="shared" si="3"/>
        <v>2006</v>
      </c>
      <c r="C76" s="4">
        <v>32650</v>
      </c>
      <c r="D76" s="4">
        <v>33300</v>
      </c>
      <c r="E76" s="4">
        <v>32500</v>
      </c>
      <c r="F76" s="4">
        <v>32950</v>
      </c>
      <c r="G76" s="4">
        <v>6400912</v>
      </c>
      <c r="H76" s="4">
        <v>210564612900</v>
      </c>
      <c r="I76" s="3">
        <v>-0.15</v>
      </c>
      <c r="J76" s="1">
        <f t="shared" si="4"/>
        <v>4</v>
      </c>
      <c r="K76" s="1">
        <f t="shared" si="5"/>
        <v>18</v>
      </c>
    </row>
    <row r="77" spans="1:11" x14ac:dyDescent="0.3">
      <c r="A77" s="2">
        <v>38826</v>
      </c>
      <c r="B77" s="1">
        <f t="shared" si="3"/>
        <v>2006</v>
      </c>
      <c r="C77" s="4">
        <v>33800</v>
      </c>
      <c r="D77" s="4">
        <v>34550</v>
      </c>
      <c r="E77" s="4">
        <v>33450</v>
      </c>
      <c r="F77" s="4">
        <v>33550</v>
      </c>
      <c r="G77" s="4">
        <v>11248553</v>
      </c>
      <c r="H77" s="4">
        <v>383008648150</v>
      </c>
      <c r="I77" s="3">
        <v>1.82</v>
      </c>
      <c r="J77" s="1">
        <f t="shared" si="4"/>
        <v>4</v>
      </c>
      <c r="K77" s="1">
        <f t="shared" si="5"/>
        <v>19</v>
      </c>
    </row>
    <row r="78" spans="1:11" x14ac:dyDescent="0.3">
      <c r="A78" s="2">
        <v>38827</v>
      </c>
      <c r="B78" s="1">
        <f t="shared" si="3"/>
        <v>2006</v>
      </c>
      <c r="C78" s="4">
        <v>33900</v>
      </c>
      <c r="D78" s="4">
        <v>34200</v>
      </c>
      <c r="E78" s="4">
        <v>33550</v>
      </c>
      <c r="F78" s="4">
        <v>33550</v>
      </c>
      <c r="G78" s="4">
        <v>6055923</v>
      </c>
      <c r="H78" s="4">
        <v>204711651050</v>
      </c>
      <c r="I78" s="3">
        <v>0</v>
      </c>
      <c r="J78" s="1">
        <f t="shared" si="4"/>
        <v>4</v>
      </c>
      <c r="K78" s="1">
        <f t="shared" si="5"/>
        <v>20</v>
      </c>
    </row>
    <row r="79" spans="1:11" x14ac:dyDescent="0.3">
      <c r="A79" s="2">
        <v>38828</v>
      </c>
      <c r="B79" s="1">
        <f t="shared" si="3"/>
        <v>2006</v>
      </c>
      <c r="C79" s="4">
        <v>34300</v>
      </c>
      <c r="D79" s="4">
        <v>34500</v>
      </c>
      <c r="E79" s="4">
        <v>34000</v>
      </c>
      <c r="F79" s="4">
        <v>34250</v>
      </c>
      <c r="G79" s="4">
        <v>7224497</v>
      </c>
      <c r="H79" s="4">
        <v>247312799450</v>
      </c>
      <c r="I79" s="3">
        <v>2.09</v>
      </c>
      <c r="J79" s="1">
        <f t="shared" si="4"/>
        <v>4</v>
      </c>
      <c r="K79" s="1">
        <f t="shared" si="5"/>
        <v>21</v>
      </c>
    </row>
    <row r="80" spans="1:11" x14ac:dyDescent="0.3">
      <c r="A80" s="2">
        <v>38831</v>
      </c>
      <c r="B80" s="1">
        <f t="shared" si="3"/>
        <v>2006</v>
      </c>
      <c r="C80" s="4">
        <v>34300</v>
      </c>
      <c r="D80" s="4">
        <v>34350</v>
      </c>
      <c r="E80" s="4">
        <v>33100</v>
      </c>
      <c r="F80" s="4">
        <v>33900</v>
      </c>
      <c r="G80" s="4">
        <v>5915064</v>
      </c>
      <c r="H80" s="4">
        <v>198926830750</v>
      </c>
      <c r="I80" s="3">
        <v>-1.02</v>
      </c>
      <c r="J80" s="1">
        <f t="shared" si="4"/>
        <v>4</v>
      </c>
      <c r="K80" s="1">
        <f t="shared" si="5"/>
        <v>24</v>
      </c>
    </row>
    <row r="81" spans="1:11" x14ac:dyDescent="0.3">
      <c r="A81" s="2">
        <v>38832</v>
      </c>
      <c r="B81" s="1">
        <f t="shared" si="3"/>
        <v>2006</v>
      </c>
      <c r="C81" s="4">
        <v>32800</v>
      </c>
      <c r="D81" s="4">
        <v>33500</v>
      </c>
      <c r="E81" s="4">
        <v>32800</v>
      </c>
      <c r="F81" s="4">
        <v>33250</v>
      </c>
      <c r="G81" s="4">
        <v>6627562</v>
      </c>
      <c r="H81" s="4">
        <v>219228807500</v>
      </c>
      <c r="I81" s="3">
        <v>-1.92</v>
      </c>
      <c r="J81" s="1">
        <f t="shared" si="4"/>
        <v>4</v>
      </c>
      <c r="K81" s="1">
        <f t="shared" si="5"/>
        <v>25</v>
      </c>
    </row>
    <row r="82" spans="1:11" x14ac:dyDescent="0.3">
      <c r="A82" s="2">
        <v>38833</v>
      </c>
      <c r="B82" s="1">
        <f t="shared" si="3"/>
        <v>2006</v>
      </c>
      <c r="C82" s="4">
        <v>33300</v>
      </c>
      <c r="D82" s="4">
        <v>33400</v>
      </c>
      <c r="E82" s="4">
        <v>32600</v>
      </c>
      <c r="F82" s="4">
        <v>33250</v>
      </c>
      <c r="G82" s="4">
        <v>5080201</v>
      </c>
      <c r="H82" s="4">
        <v>167393117650</v>
      </c>
      <c r="I82" s="3">
        <v>0</v>
      </c>
      <c r="J82" s="1">
        <f t="shared" si="4"/>
        <v>4</v>
      </c>
      <c r="K82" s="1">
        <f t="shared" si="5"/>
        <v>26</v>
      </c>
    </row>
    <row r="83" spans="1:11" x14ac:dyDescent="0.3">
      <c r="A83" s="2">
        <v>38834</v>
      </c>
      <c r="B83" s="1">
        <f t="shared" si="3"/>
        <v>2006</v>
      </c>
      <c r="C83" s="4">
        <v>33100</v>
      </c>
      <c r="D83" s="4">
        <v>34050</v>
      </c>
      <c r="E83" s="4">
        <v>32950</v>
      </c>
      <c r="F83" s="4">
        <v>33900</v>
      </c>
      <c r="G83" s="4">
        <v>7117880</v>
      </c>
      <c r="H83" s="4">
        <v>239859686900</v>
      </c>
      <c r="I83" s="3">
        <v>1.95</v>
      </c>
      <c r="J83" s="1">
        <f t="shared" si="4"/>
        <v>4</v>
      </c>
      <c r="K83" s="1">
        <f t="shared" si="5"/>
        <v>27</v>
      </c>
    </row>
    <row r="84" spans="1:11" x14ac:dyDescent="0.3">
      <c r="A84" s="2">
        <v>38835</v>
      </c>
      <c r="B84" s="1">
        <f t="shared" si="3"/>
        <v>2006</v>
      </c>
      <c r="C84" s="4">
        <v>33600</v>
      </c>
      <c r="D84" s="4">
        <v>33750</v>
      </c>
      <c r="E84" s="4">
        <v>32650</v>
      </c>
      <c r="F84" s="4">
        <v>32950</v>
      </c>
      <c r="G84" s="4">
        <v>6174477</v>
      </c>
      <c r="H84" s="4">
        <v>203987814150</v>
      </c>
      <c r="I84" s="3">
        <v>-2.8</v>
      </c>
      <c r="J84" s="1">
        <f t="shared" si="4"/>
        <v>4</v>
      </c>
      <c r="K84" s="1">
        <f t="shared" si="5"/>
        <v>28</v>
      </c>
    </row>
    <row r="85" spans="1:11" x14ac:dyDescent="0.3">
      <c r="A85" s="2">
        <v>38839</v>
      </c>
      <c r="B85" s="1">
        <f t="shared" si="3"/>
        <v>2006</v>
      </c>
      <c r="C85" s="4">
        <v>32600</v>
      </c>
      <c r="D85" s="4">
        <v>32900</v>
      </c>
      <c r="E85" s="4">
        <v>30150</v>
      </c>
      <c r="F85" s="4">
        <v>31100</v>
      </c>
      <c r="G85" s="4">
        <v>13177549</v>
      </c>
      <c r="H85" s="4">
        <v>409205489350</v>
      </c>
      <c r="I85" s="3">
        <v>-5.61</v>
      </c>
      <c r="J85" s="1">
        <f t="shared" si="4"/>
        <v>5</v>
      </c>
      <c r="K85" s="1">
        <f t="shared" si="5"/>
        <v>2</v>
      </c>
    </row>
    <row r="86" spans="1:11" x14ac:dyDescent="0.3">
      <c r="A86" s="2">
        <v>38840</v>
      </c>
      <c r="B86" s="1">
        <f t="shared" si="3"/>
        <v>2006</v>
      </c>
      <c r="C86" s="4">
        <v>31400</v>
      </c>
      <c r="D86" s="4">
        <v>31700</v>
      </c>
      <c r="E86" s="4">
        <v>31000</v>
      </c>
      <c r="F86" s="4">
        <v>31000</v>
      </c>
      <c r="G86" s="4">
        <v>4496568</v>
      </c>
      <c r="H86" s="4">
        <v>141339918050</v>
      </c>
      <c r="I86" s="3">
        <v>-0.32</v>
      </c>
      <c r="J86" s="1">
        <f t="shared" si="4"/>
        <v>5</v>
      </c>
      <c r="K86" s="1">
        <f t="shared" si="5"/>
        <v>3</v>
      </c>
    </row>
    <row r="87" spans="1:11" x14ac:dyDescent="0.3">
      <c r="A87" s="2">
        <v>38841</v>
      </c>
      <c r="B87" s="1">
        <f t="shared" si="3"/>
        <v>2006</v>
      </c>
      <c r="C87" s="4">
        <v>30800</v>
      </c>
      <c r="D87" s="4">
        <v>31200</v>
      </c>
      <c r="E87" s="4">
        <v>30100</v>
      </c>
      <c r="F87" s="4">
        <v>31200</v>
      </c>
      <c r="G87" s="4">
        <v>5370080</v>
      </c>
      <c r="H87" s="4">
        <v>164630996200</v>
      </c>
      <c r="I87" s="3">
        <v>0.65</v>
      </c>
      <c r="J87" s="1">
        <f t="shared" si="4"/>
        <v>5</v>
      </c>
      <c r="K87" s="1">
        <f t="shared" si="5"/>
        <v>4</v>
      </c>
    </row>
    <row r="88" spans="1:11" x14ac:dyDescent="0.3">
      <c r="A88" s="2">
        <v>38845</v>
      </c>
      <c r="B88" s="1">
        <f t="shared" si="3"/>
        <v>2006</v>
      </c>
      <c r="C88" s="4">
        <v>32000</v>
      </c>
      <c r="D88" s="4">
        <v>32000</v>
      </c>
      <c r="E88" s="4">
        <v>31400</v>
      </c>
      <c r="F88" s="4">
        <v>31500</v>
      </c>
      <c r="G88" s="4">
        <v>4747563</v>
      </c>
      <c r="H88" s="4">
        <v>150580888400</v>
      </c>
      <c r="I88" s="3">
        <v>0.96</v>
      </c>
      <c r="J88" s="1">
        <f t="shared" si="4"/>
        <v>5</v>
      </c>
      <c r="K88" s="1">
        <f t="shared" si="5"/>
        <v>8</v>
      </c>
    </row>
    <row r="89" spans="1:11" x14ac:dyDescent="0.3">
      <c r="A89" s="2">
        <v>38846</v>
      </c>
      <c r="B89" s="1">
        <f t="shared" si="3"/>
        <v>2006</v>
      </c>
      <c r="C89" s="4">
        <v>32000</v>
      </c>
      <c r="D89" s="4">
        <v>33500</v>
      </c>
      <c r="E89" s="4">
        <v>31800</v>
      </c>
      <c r="F89" s="4">
        <v>32850</v>
      </c>
      <c r="G89" s="4">
        <v>9169933</v>
      </c>
      <c r="H89" s="4">
        <v>303108032200</v>
      </c>
      <c r="I89" s="3">
        <v>4.29</v>
      </c>
      <c r="J89" s="1">
        <f t="shared" si="4"/>
        <v>5</v>
      </c>
      <c r="K89" s="1">
        <f t="shared" si="5"/>
        <v>9</v>
      </c>
    </row>
    <row r="90" spans="1:11" x14ac:dyDescent="0.3">
      <c r="A90" s="2">
        <v>38847</v>
      </c>
      <c r="B90" s="1">
        <f t="shared" si="3"/>
        <v>2006</v>
      </c>
      <c r="C90" s="4">
        <v>31750</v>
      </c>
      <c r="D90" s="4">
        <v>32300</v>
      </c>
      <c r="E90" s="4">
        <v>31250</v>
      </c>
      <c r="F90" s="4">
        <v>32000</v>
      </c>
      <c r="G90" s="4">
        <v>6035374</v>
      </c>
      <c r="H90" s="4">
        <v>191572333850</v>
      </c>
      <c r="I90" s="3">
        <v>-2.59</v>
      </c>
      <c r="J90" s="1">
        <f t="shared" si="4"/>
        <v>5</v>
      </c>
      <c r="K90" s="1">
        <f t="shared" si="5"/>
        <v>10</v>
      </c>
    </row>
    <row r="91" spans="1:11" x14ac:dyDescent="0.3">
      <c r="A91" s="2">
        <v>38848</v>
      </c>
      <c r="B91" s="1">
        <f t="shared" si="3"/>
        <v>2006</v>
      </c>
      <c r="C91" s="4">
        <v>31800</v>
      </c>
      <c r="D91" s="4">
        <v>32850</v>
      </c>
      <c r="E91" s="4">
        <v>31800</v>
      </c>
      <c r="F91" s="4">
        <v>32250</v>
      </c>
      <c r="G91" s="4">
        <v>4563593</v>
      </c>
      <c r="H91" s="4">
        <v>147987592300</v>
      </c>
      <c r="I91" s="3">
        <v>0.78</v>
      </c>
      <c r="J91" s="1">
        <f t="shared" si="4"/>
        <v>5</v>
      </c>
      <c r="K91" s="1">
        <f t="shared" si="5"/>
        <v>11</v>
      </c>
    </row>
    <row r="92" spans="1:11" x14ac:dyDescent="0.3">
      <c r="A92" s="2">
        <v>38849</v>
      </c>
      <c r="B92" s="1">
        <f t="shared" si="3"/>
        <v>2006</v>
      </c>
      <c r="C92" s="4">
        <v>31650</v>
      </c>
      <c r="D92" s="4">
        <v>33000</v>
      </c>
      <c r="E92" s="4">
        <v>31300</v>
      </c>
      <c r="F92" s="4">
        <v>32850</v>
      </c>
      <c r="G92" s="4">
        <v>5895158</v>
      </c>
      <c r="H92" s="4">
        <v>189001789050</v>
      </c>
      <c r="I92" s="3">
        <v>1.86</v>
      </c>
      <c r="J92" s="1">
        <f t="shared" si="4"/>
        <v>5</v>
      </c>
      <c r="K92" s="1">
        <f t="shared" si="5"/>
        <v>12</v>
      </c>
    </row>
    <row r="93" spans="1:11" x14ac:dyDescent="0.3">
      <c r="A93" s="2">
        <v>38852</v>
      </c>
      <c r="B93" s="1">
        <f t="shared" si="3"/>
        <v>2006</v>
      </c>
      <c r="C93" s="4">
        <v>32400</v>
      </c>
      <c r="D93" s="4">
        <v>33500</v>
      </c>
      <c r="E93" s="4">
        <v>32050</v>
      </c>
      <c r="F93" s="4">
        <v>33500</v>
      </c>
      <c r="G93" s="4">
        <v>5394732</v>
      </c>
      <c r="H93" s="4">
        <v>177327126400</v>
      </c>
      <c r="I93" s="3">
        <v>1.98</v>
      </c>
      <c r="J93" s="1">
        <f t="shared" si="4"/>
        <v>5</v>
      </c>
      <c r="K93" s="1">
        <f t="shared" si="5"/>
        <v>15</v>
      </c>
    </row>
    <row r="94" spans="1:11" x14ac:dyDescent="0.3">
      <c r="A94" s="2">
        <v>38853</v>
      </c>
      <c r="B94" s="1">
        <f t="shared" si="3"/>
        <v>2006</v>
      </c>
      <c r="C94" s="4">
        <v>33500</v>
      </c>
      <c r="D94" s="4">
        <v>33550</v>
      </c>
      <c r="E94" s="4">
        <v>32200</v>
      </c>
      <c r="F94" s="4">
        <v>32800</v>
      </c>
      <c r="G94" s="4">
        <v>5206313</v>
      </c>
      <c r="H94" s="4">
        <v>170930405130</v>
      </c>
      <c r="I94" s="3">
        <v>-2.09</v>
      </c>
      <c r="J94" s="1">
        <f t="shared" si="4"/>
        <v>5</v>
      </c>
      <c r="K94" s="1">
        <f t="shared" si="5"/>
        <v>16</v>
      </c>
    </row>
    <row r="95" spans="1:11" x14ac:dyDescent="0.3">
      <c r="A95" s="2">
        <v>38854</v>
      </c>
      <c r="B95" s="1">
        <f t="shared" si="3"/>
        <v>2006</v>
      </c>
      <c r="C95" s="4">
        <v>33300</v>
      </c>
      <c r="D95" s="4">
        <v>34700</v>
      </c>
      <c r="E95" s="4">
        <v>33150</v>
      </c>
      <c r="F95" s="4">
        <v>34300</v>
      </c>
      <c r="G95" s="4">
        <v>11315562</v>
      </c>
      <c r="H95" s="4">
        <v>386396085400</v>
      </c>
      <c r="I95" s="3">
        <v>4.57</v>
      </c>
      <c r="J95" s="1">
        <f t="shared" si="4"/>
        <v>5</v>
      </c>
      <c r="K95" s="1">
        <f t="shared" si="5"/>
        <v>17</v>
      </c>
    </row>
    <row r="96" spans="1:11" x14ac:dyDescent="0.3">
      <c r="A96" s="2">
        <v>38855</v>
      </c>
      <c r="B96" s="1">
        <f t="shared" si="3"/>
        <v>2006</v>
      </c>
      <c r="C96" s="4">
        <v>33000</v>
      </c>
      <c r="D96" s="4">
        <v>34850</v>
      </c>
      <c r="E96" s="4">
        <v>32800</v>
      </c>
      <c r="F96" s="4">
        <v>34600</v>
      </c>
      <c r="G96" s="4">
        <v>9386109</v>
      </c>
      <c r="H96" s="4">
        <v>317736285850</v>
      </c>
      <c r="I96" s="3">
        <v>0.87</v>
      </c>
      <c r="J96" s="1">
        <f t="shared" si="4"/>
        <v>5</v>
      </c>
      <c r="K96" s="1">
        <f t="shared" si="5"/>
        <v>18</v>
      </c>
    </row>
    <row r="97" spans="1:11" x14ac:dyDescent="0.3">
      <c r="A97" s="2">
        <v>38856</v>
      </c>
      <c r="B97" s="1">
        <f t="shared" si="3"/>
        <v>2006</v>
      </c>
      <c r="C97" s="4">
        <v>34300</v>
      </c>
      <c r="D97" s="4">
        <v>34500</v>
      </c>
      <c r="E97" s="4">
        <v>33350</v>
      </c>
      <c r="F97" s="4">
        <v>34100</v>
      </c>
      <c r="G97" s="4">
        <v>5226466</v>
      </c>
      <c r="H97" s="4">
        <v>177053388600</v>
      </c>
      <c r="I97" s="3">
        <v>-1.45</v>
      </c>
      <c r="J97" s="1">
        <f t="shared" si="4"/>
        <v>5</v>
      </c>
      <c r="K97" s="1">
        <f t="shared" si="5"/>
        <v>19</v>
      </c>
    </row>
    <row r="98" spans="1:11" x14ac:dyDescent="0.3">
      <c r="A98" s="2">
        <v>38859</v>
      </c>
      <c r="B98" s="1">
        <f t="shared" si="3"/>
        <v>2006</v>
      </c>
      <c r="C98" s="4">
        <v>34600</v>
      </c>
      <c r="D98" s="4">
        <v>34650</v>
      </c>
      <c r="E98" s="4">
        <v>32600</v>
      </c>
      <c r="F98" s="4">
        <v>32650</v>
      </c>
      <c r="G98" s="4">
        <v>5921693</v>
      </c>
      <c r="H98" s="4">
        <v>197543551100</v>
      </c>
      <c r="I98" s="3">
        <v>-4.25</v>
      </c>
      <c r="J98" s="1">
        <f t="shared" si="4"/>
        <v>5</v>
      </c>
      <c r="K98" s="1">
        <f t="shared" si="5"/>
        <v>22</v>
      </c>
    </row>
    <row r="99" spans="1:11" x14ac:dyDescent="0.3">
      <c r="A99" s="2">
        <v>38860</v>
      </c>
      <c r="B99" s="1">
        <f t="shared" si="3"/>
        <v>2006</v>
      </c>
      <c r="C99" s="4">
        <v>32000</v>
      </c>
      <c r="D99" s="4">
        <v>33500</v>
      </c>
      <c r="E99" s="4">
        <v>32000</v>
      </c>
      <c r="F99" s="4">
        <v>32900</v>
      </c>
      <c r="G99" s="4">
        <v>6855214</v>
      </c>
      <c r="H99" s="4">
        <v>225618757550</v>
      </c>
      <c r="I99" s="3">
        <v>0.77</v>
      </c>
      <c r="J99" s="1">
        <f t="shared" si="4"/>
        <v>5</v>
      </c>
      <c r="K99" s="1">
        <f t="shared" si="5"/>
        <v>23</v>
      </c>
    </row>
    <row r="100" spans="1:11" x14ac:dyDescent="0.3">
      <c r="A100" s="2">
        <v>38861</v>
      </c>
      <c r="B100" s="1">
        <f t="shared" si="3"/>
        <v>2006</v>
      </c>
      <c r="C100" s="4">
        <v>32600</v>
      </c>
      <c r="D100" s="4">
        <v>33250</v>
      </c>
      <c r="E100" s="4">
        <v>31950</v>
      </c>
      <c r="F100" s="4">
        <v>33150</v>
      </c>
      <c r="G100" s="4">
        <v>5112066</v>
      </c>
      <c r="H100" s="4">
        <v>166985299350</v>
      </c>
      <c r="I100" s="3">
        <v>0.76</v>
      </c>
      <c r="J100" s="1">
        <f t="shared" si="4"/>
        <v>5</v>
      </c>
      <c r="K100" s="1">
        <f t="shared" si="5"/>
        <v>24</v>
      </c>
    </row>
    <row r="101" spans="1:11" x14ac:dyDescent="0.3">
      <c r="A101" s="2">
        <v>38862</v>
      </c>
      <c r="B101" s="1">
        <f t="shared" si="3"/>
        <v>2006</v>
      </c>
      <c r="C101" s="4">
        <v>33400</v>
      </c>
      <c r="D101" s="4">
        <v>33500</v>
      </c>
      <c r="E101" s="4">
        <v>31700</v>
      </c>
      <c r="F101" s="4">
        <v>31900</v>
      </c>
      <c r="G101" s="4">
        <v>5038621</v>
      </c>
      <c r="H101" s="4">
        <v>163090726600</v>
      </c>
      <c r="I101" s="3">
        <v>-3.77</v>
      </c>
      <c r="J101" s="1">
        <f t="shared" si="4"/>
        <v>5</v>
      </c>
      <c r="K101" s="1">
        <f t="shared" si="5"/>
        <v>25</v>
      </c>
    </row>
    <row r="102" spans="1:11" x14ac:dyDescent="0.3">
      <c r="A102" s="2">
        <v>38863</v>
      </c>
      <c r="B102" s="1">
        <f t="shared" si="3"/>
        <v>2006</v>
      </c>
      <c r="C102" s="4">
        <v>32400</v>
      </c>
      <c r="D102" s="4">
        <v>33050</v>
      </c>
      <c r="E102" s="4">
        <v>32400</v>
      </c>
      <c r="F102" s="4">
        <v>32400</v>
      </c>
      <c r="G102" s="4">
        <v>4966475</v>
      </c>
      <c r="H102" s="4">
        <v>162655646550</v>
      </c>
      <c r="I102" s="3">
        <v>1.57</v>
      </c>
      <c r="J102" s="1">
        <f t="shared" si="4"/>
        <v>5</v>
      </c>
      <c r="K102" s="1">
        <f t="shared" si="5"/>
        <v>26</v>
      </c>
    </row>
    <row r="103" spans="1:11" x14ac:dyDescent="0.3">
      <c r="A103" s="2">
        <v>38866</v>
      </c>
      <c r="B103" s="1">
        <f t="shared" si="3"/>
        <v>2006</v>
      </c>
      <c r="C103" s="4">
        <v>32650</v>
      </c>
      <c r="D103" s="4">
        <v>33100</v>
      </c>
      <c r="E103" s="4">
        <v>32000</v>
      </c>
      <c r="F103" s="4">
        <v>32200</v>
      </c>
      <c r="G103" s="4">
        <v>3461484</v>
      </c>
      <c r="H103" s="4">
        <v>112426196500</v>
      </c>
      <c r="I103" s="3">
        <v>-0.62</v>
      </c>
      <c r="J103" s="1">
        <f t="shared" si="4"/>
        <v>5</v>
      </c>
      <c r="K103" s="1">
        <f t="shared" si="5"/>
        <v>29</v>
      </c>
    </row>
    <row r="104" spans="1:11" x14ac:dyDescent="0.3">
      <c r="A104" s="2">
        <v>38867</v>
      </c>
      <c r="B104" s="1">
        <f t="shared" si="3"/>
        <v>2006</v>
      </c>
      <c r="C104" s="4">
        <v>32400</v>
      </c>
      <c r="D104" s="4">
        <v>32900</v>
      </c>
      <c r="E104" s="4">
        <v>31400</v>
      </c>
      <c r="F104" s="4">
        <v>32000</v>
      </c>
      <c r="G104" s="4">
        <v>3825151</v>
      </c>
      <c r="H104" s="4">
        <v>122261697200</v>
      </c>
      <c r="I104" s="3">
        <v>-0.62</v>
      </c>
      <c r="J104" s="1">
        <f t="shared" si="4"/>
        <v>5</v>
      </c>
      <c r="K104" s="1">
        <f t="shared" si="5"/>
        <v>30</v>
      </c>
    </row>
    <row r="105" spans="1:11" x14ac:dyDescent="0.3">
      <c r="A105" s="2">
        <v>38869</v>
      </c>
      <c r="B105" s="1">
        <f t="shared" si="3"/>
        <v>2006</v>
      </c>
      <c r="C105" s="4">
        <v>31800</v>
      </c>
      <c r="D105" s="4">
        <v>32300</v>
      </c>
      <c r="E105" s="4">
        <v>31050</v>
      </c>
      <c r="F105" s="4">
        <v>31250</v>
      </c>
      <c r="G105" s="4">
        <v>3390518</v>
      </c>
      <c r="H105" s="4">
        <v>106862831950</v>
      </c>
      <c r="I105" s="3">
        <v>-2.34</v>
      </c>
      <c r="J105" s="1">
        <f t="shared" si="4"/>
        <v>6</v>
      </c>
      <c r="K105" s="1">
        <f t="shared" si="5"/>
        <v>1</v>
      </c>
    </row>
    <row r="106" spans="1:11" x14ac:dyDescent="0.3">
      <c r="A106" s="2">
        <v>38870</v>
      </c>
      <c r="B106" s="1">
        <f t="shared" si="3"/>
        <v>2006</v>
      </c>
      <c r="C106" s="4">
        <v>31950</v>
      </c>
      <c r="D106" s="4">
        <v>32300</v>
      </c>
      <c r="E106" s="4">
        <v>31300</v>
      </c>
      <c r="F106" s="4">
        <v>31750</v>
      </c>
      <c r="G106" s="4">
        <v>4473018</v>
      </c>
      <c r="H106" s="4">
        <v>142455714450</v>
      </c>
      <c r="I106" s="3">
        <v>1.6</v>
      </c>
      <c r="J106" s="1">
        <f t="shared" si="4"/>
        <v>6</v>
      </c>
      <c r="K106" s="1">
        <f t="shared" si="5"/>
        <v>2</v>
      </c>
    </row>
    <row r="107" spans="1:11" x14ac:dyDescent="0.3">
      <c r="A107" s="2">
        <v>38873</v>
      </c>
      <c r="B107" s="1">
        <f t="shared" si="3"/>
        <v>2006</v>
      </c>
      <c r="C107" s="4">
        <v>32150</v>
      </c>
      <c r="D107" s="4">
        <v>32200</v>
      </c>
      <c r="E107" s="4">
        <v>31200</v>
      </c>
      <c r="F107" s="4">
        <v>31500</v>
      </c>
      <c r="G107" s="4">
        <v>2457601</v>
      </c>
      <c r="H107" s="4">
        <v>77366700350</v>
      </c>
      <c r="I107" s="3">
        <v>-0.79</v>
      </c>
      <c r="J107" s="1">
        <f t="shared" si="4"/>
        <v>6</v>
      </c>
      <c r="K107" s="1">
        <f t="shared" si="5"/>
        <v>5</v>
      </c>
    </row>
    <row r="108" spans="1:11" x14ac:dyDescent="0.3">
      <c r="A108" s="2">
        <v>38875</v>
      </c>
      <c r="B108" s="1">
        <f t="shared" si="3"/>
        <v>2006</v>
      </c>
      <c r="C108" s="4">
        <v>30600</v>
      </c>
      <c r="D108" s="4">
        <v>30950</v>
      </c>
      <c r="E108" s="4">
        <v>30300</v>
      </c>
      <c r="F108" s="4">
        <v>30600</v>
      </c>
      <c r="G108" s="4">
        <v>4594225</v>
      </c>
      <c r="H108" s="4">
        <v>140383347000</v>
      </c>
      <c r="I108" s="3">
        <v>-2.86</v>
      </c>
      <c r="J108" s="1">
        <f t="shared" si="4"/>
        <v>6</v>
      </c>
      <c r="K108" s="1">
        <f t="shared" si="5"/>
        <v>7</v>
      </c>
    </row>
    <row r="109" spans="1:11" x14ac:dyDescent="0.3">
      <c r="A109" s="2">
        <v>38876</v>
      </c>
      <c r="B109" s="1">
        <f t="shared" si="3"/>
        <v>2006</v>
      </c>
      <c r="C109" s="4">
        <v>30100</v>
      </c>
      <c r="D109" s="4">
        <v>30700</v>
      </c>
      <c r="E109" s="4">
        <v>29900</v>
      </c>
      <c r="F109" s="4">
        <v>30100</v>
      </c>
      <c r="G109" s="4">
        <v>4330415</v>
      </c>
      <c r="H109" s="4">
        <v>130819209000</v>
      </c>
      <c r="I109" s="3">
        <v>-1.63</v>
      </c>
      <c r="J109" s="1">
        <f t="shared" si="4"/>
        <v>6</v>
      </c>
      <c r="K109" s="1">
        <f t="shared" si="5"/>
        <v>8</v>
      </c>
    </row>
    <row r="110" spans="1:11" x14ac:dyDescent="0.3">
      <c r="A110" s="2">
        <v>38877</v>
      </c>
      <c r="B110" s="1">
        <f t="shared" si="3"/>
        <v>2006</v>
      </c>
      <c r="C110" s="4">
        <v>30600</v>
      </c>
      <c r="D110" s="4">
        <v>30650</v>
      </c>
      <c r="E110" s="4">
        <v>29200</v>
      </c>
      <c r="F110" s="4">
        <v>30050</v>
      </c>
      <c r="G110" s="4">
        <v>4039837</v>
      </c>
      <c r="H110" s="4">
        <v>121084594800</v>
      </c>
      <c r="I110" s="3">
        <v>-0.17</v>
      </c>
      <c r="J110" s="1">
        <f t="shared" si="4"/>
        <v>6</v>
      </c>
      <c r="K110" s="1">
        <f t="shared" si="5"/>
        <v>9</v>
      </c>
    </row>
    <row r="111" spans="1:11" x14ac:dyDescent="0.3">
      <c r="A111" s="2">
        <v>38880</v>
      </c>
      <c r="B111" s="1">
        <f t="shared" si="3"/>
        <v>2006</v>
      </c>
      <c r="C111" s="4">
        <v>29700</v>
      </c>
      <c r="D111" s="4">
        <v>30050</v>
      </c>
      <c r="E111" s="4">
        <v>29350</v>
      </c>
      <c r="F111" s="4">
        <v>29950</v>
      </c>
      <c r="G111" s="4">
        <v>2484328</v>
      </c>
      <c r="H111" s="4">
        <v>73962821900</v>
      </c>
      <c r="I111" s="3">
        <v>-0.33</v>
      </c>
      <c r="J111" s="1">
        <f t="shared" si="4"/>
        <v>6</v>
      </c>
      <c r="K111" s="1">
        <f t="shared" si="5"/>
        <v>12</v>
      </c>
    </row>
    <row r="112" spans="1:11" x14ac:dyDescent="0.3">
      <c r="A112" s="2">
        <v>38881</v>
      </c>
      <c r="B112" s="1">
        <f t="shared" si="3"/>
        <v>2006</v>
      </c>
      <c r="C112" s="4">
        <v>29300</v>
      </c>
      <c r="D112" s="4">
        <v>29400</v>
      </c>
      <c r="E112" s="4">
        <v>28750</v>
      </c>
      <c r="F112" s="4">
        <v>28900</v>
      </c>
      <c r="G112" s="4">
        <v>4780389</v>
      </c>
      <c r="H112" s="4">
        <v>138365012600</v>
      </c>
      <c r="I112" s="3">
        <v>-3.51</v>
      </c>
      <c r="J112" s="1">
        <f t="shared" si="4"/>
        <v>6</v>
      </c>
      <c r="K112" s="1">
        <f t="shared" si="5"/>
        <v>13</v>
      </c>
    </row>
    <row r="113" spans="1:11" x14ac:dyDescent="0.3">
      <c r="A113" s="2">
        <v>38882</v>
      </c>
      <c r="B113" s="1">
        <f t="shared" si="3"/>
        <v>2006</v>
      </c>
      <c r="C113" s="4">
        <v>28750</v>
      </c>
      <c r="D113" s="4">
        <v>29200</v>
      </c>
      <c r="E113" s="4">
        <v>28450</v>
      </c>
      <c r="F113" s="4">
        <v>29050</v>
      </c>
      <c r="G113" s="4">
        <v>5382382</v>
      </c>
      <c r="H113" s="4">
        <v>155697817500</v>
      </c>
      <c r="I113" s="3">
        <v>0.52</v>
      </c>
      <c r="J113" s="1">
        <f t="shared" si="4"/>
        <v>6</v>
      </c>
      <c r="K113" s="1">
        <f t="shared" si="5"/>
        <v>14</v>
      </c>
    </row>
    <row r="114" spans="1:11" x14ac:dyDescent="0.3">
      <c r="A114" s="2">
        <v>38883</v>
      </c>
      <c r="B114" s="1">
        <f t="shared" si="3"/>
        <v>2006</v>
      </c>
      <c r="C114" s="4">
        <v>29400</v>
      </c>
      <c r="D114" s="4">
        <v>29550</v>
      </c>
      <c r="E114" s="4">
        <v>28750</v>
      </c>
      <c r="F114" s="4">
        <v>28850</v>
      </c>
      <c r="G114" s="4">
        <v>3790955</v>
      </c>
      <c r="H114" s="4">
        <v>110554943100</v>
      </c>
      <c r="I114" s="3">
        <v>-0.69</v>
      </c>
      <c r="J114" s="1">
        <f t="shared" si="4"/>
        <v>6</v>
      </c>
      <c r="K114" s="1">
        <f t="shared" si="5"/>
        <v>15</v>
      </c>
    </row>
    <row r="115" spans="1:11" x14ac:dyDescent="0.3">
      <c r="A115" s="2">
        <v>38884</v>
      </c>
      <c r="B115" s="1">
        <f t="shared" si="3"/>
        <v>2006</v>
      </c>
      <c r="C115" s="4">
        <v>30150</v>
      </c>
      <c r="D115" s="4">
        <v>30350</v>
      </c>
      <c r="E115" s="4">
        <v>29700</v>
      </c>
      <c r="F115" s="4">
        <v>29700</v>
      </c>
      <c r="G115" s="4">
        <v>5537337</v>
      </c>
      <c r="H115" s="4">
        <v>166390912900</v>
      </c>
      <c r="I115" s="3">
        <v>2.95</v>
      </c>
      <c r="J115" s="1">
        <f t="shared" si="4"/>
        <v>6</v>
      </c>
      <c r="K115" s="1">
        <f t="shared" si="5"/>
        <v>16</v>
      </c>
    </row>
    <row r="116" spans="1:11" x14ac:dyDescent="0.3">
      <c r="A116" s="2">
        <v>38887</v>
      </c>
      <c r="B116" s="1">
        <f t="shared" si="3"/>
        <v>2006</v>
      </c>
      <c r="C116" s="4">
        <v>29450</v>
      </c>
      <c r="D116" s="4">
        <v>29450</v>
      </c>
      <c r="E116" s="4">
        <v>28750</v>
      </c>
      <c r="F116" s="4">
        <v>29100</v>
      </c>
      <c r="G116" s="4">
        <v>4836852</v>
      </c>
      <c r="H116" s="4">
        <v>140279210100</v>
      </c>
      <c r="I116" s="3">
        <v>-2.02</v>
      </c>
      <c r="J116" s="1">
        <f t="shared" si="4"/>
        <v>6</v>
      </c>
      <c r="K116" s="1">
        <f t="shared" si="5"/>
        <v>19</v>
      </c>
    </row>
    <row r="117" spans="1:11" x14ac:dyDescent="0.3">
      <c r="A117" s="2">
        <v>38888</v>
      </c>
      <c r="B117" s="1">
        <f t="shared" si="3"/>
        <v>2006</v>
      </c>
      <c r="C117" s="4">
        <v>28500</v>
      </c>
      <c r="D117" s="4">
        <v>28700</v>
      </c>
      <c r="E117" s="4">
        <v>27900</v>
      </c>
      <c r="F117" s="4">
        <v>28250</v>
      </c>
      <c r="G117" s="4">
        <v>5644553</v>
      </c>
      <c r="H117" s="4">
        <v>158898587430</v>
      </c>
      <c r="I117" s="3">
        <v>-2.92</v>
      </c>
      <c r="J117" s="1">
        <f t="shared" si="4"/>
        <v>6</v>
      </c>
      <c r="K117" s="1">
        <f t="shared" si="5"/>
        <v>20</v>
      </c>
    </row>
    <row r="118" spans="1:11" x14ac:dyDescent="0.3">
      <c r="A118" s="2">
        <v>38889</v>
      </c>
      <c r="B118" s="1">
        <f t="shared" si="3"/>
        <v>2006</v>
      </c>
      <c r="C118" s="4">
        <v>28350</v>
      </c>
      <c r="D118" s="4">
        <v>28450</v>
      </c>
      <c r="E118" s="4">
        <v>26800</v>
      </c>
      <c r="F118" s="4">
        <v>27350</v>
      </c>
      <c r="G118" s="4">
        <v>7006583</v>
      </c>
      <c r="H118" s="4">
        <v>191897096350</v>
      </c>
      <c r="I118" s="3">
        <v>-3.19</v>
      </c>
      <c r="J118" s="1">
        <f t="shared" si="4"/>
        <v>6</v>
      </c>
      <c r="K118" s="1">
        <f t="shared" si="5"/>
        <v>21</v>
      </c>
    </row>
    <row r="119" spans="1:11" x14ac:dyDescent="0.3">
      <c r="A119" s="2">
        <v>38890</v>
      </c>
      <c r="B119" s="1">
        <f t="shared" si="3"/>
        <v>2006</v>
      </c>
      <c r="C119" s="4">
        <v>27100</v>
      </c>
      <c r="D119" s="4">
        <v>27450</v>
      </c>
      <c r="E119" s="4">
        <v>26150</v>
      </c>
      <c r="F119" s="4">
        <v>26200</v>
      </c>
      <c r="G119" s="4">
        <v>19015537</v>
      </c>
      <c r="H119" s="4">
        <v>508315755250</v>
      </c>
      <c r="I119" s="3">
        <v>-4.2</v>
      </c>
      <c r="J119" s="1">
        <f t="shared" si="4"/>
        <v>6</v>
      </c>
      <c r="K119" s="1">
        <f t="shared" si="5"/>
        <v>22</v>
      </c>
    </row>
    <row r="120" spans="1:11" x14ac:dyDescent="0.3">
      <c r="A120" s="2">
        <v>38891</v>
      </c>
      <c r="B120" s="1">
        <f t="shared" si="3"/>
        <v>2006</v>
      </c>
      <c r="C120" s="4">
        <v>26900</v>
      </c>
      <c r="D120" s="4">
        <v>27400</v>
      </c>
      <c r="E120" s="4">
        <v>26750</v>
      </c>
      <c r="F120" s="4">
        <v>27100</v>
      </c>
      <c r="G120" s="4">
        <v>10475595</v>
      </c>
      <c r="H120" s="4">
        <v>283515218800</v>
      </c>
      <c r="I120" s="3">
        <v>3.44</v>
      </c>
      <c r="J120" s="1">
        <f t="shared" si="4"/>
        <v>6</v>
      </c>
      <c r="K120" s="1">
        <f t="shared" si="5"/>
        <v>23</v>
      </c>
    </row>
    <row r="121" spans="1:11" x14ac:dyDescent="0.3">
      <c r="A121" s="2">
        <v>38894</v>
      </c>
      <c r="B121" s="1">
        <f t="shared" si="3"/>
        <v>2006</v>
      </c>
      <c r="C121" s="4">
        <v>28250</v>
      </c>
      <c r="D121" s="4">
        <v>29600</v>
      </c>
      <c r="E121" s="4">
        <v>28150</v>
      </c>
      <c r="F121" s="4">
        <v>29600</v>
      </c>
      <c r="G121" s="4">
        <v>44078345</v>
      </c>
      <c r="H121" s="4">
        <v>1210711560500</v>
      </c>
      <c r="I121" s="3">
        <v>9.23</v>
      </c>
      <c r="J121" s="1">
        <f t="shared" si="4"/>
        <v>6</v>
      </c>
      <c r="K121" s="1">
        <f t="shared" si="5"/>
        <v>26</v>
      </c>
    </row>
    <row r="122" spans="1:11" x14ac:dyDescent="0.3">
      <c r="A122" s="2">
        <v>38895</v>
      </c>
      <c r="B122" s="1">
        <f t="shared" si="3"/>
        <v>2006</v>
      </c>
      <c r="C122" s="4">
        <v>29600</v>
      </c>
      <c r="D122" s="4">
        <v>30200</v>
      </c>
      <c r="E122" s="4">
        <v>29000</v>
      </c>
      <c r="F122" s="4">
        <v>29500</v>
      </c>
      <c r="G122" s="4">
        <v>10346157</v>
      </c>
      <c r="H122" s="4">
        <v>308445632550</v>
      </c>
      <c r="I122" s="3">
        <v>-0.34</v>
      </c>
      <c r="J122" s="1">
        <f t="shared" si="4"/>
        <v>6</v>
      </c>
      <c r="K122" s="1">
        <f t="shared" si="5"/>
        <v>27</v>
      </c>
    </row>
    <row r="123" spans="1:11" x14ac:dyDescent="0.3">
      <c r="A123" s="2">
        <v>38896</v>
      </c>
      <c r="B123" s="1">
        <f t="shared" si="3"/>
        <v>2006</v>
      </c>
      <c r="C123" s="4">
        <v>28900</v>
      </c>
      <c r="D123" s="4">
        <v>30050</v>
      </c>
      <c r="E123" s="4">
        <v>28750</v>
      </c>
      <c r="F123" s="4">
        <v>29750</v>
      </c>
      <c r="G123" s="4">
        <v>5544439</v>
      </c>
      <c r="H123" s="4">
        <v>164128115850</v>
      </c>
      <c r="I123" s="3">
        <v>0.85</v>
      </c>
      <c r="J123" s="1">
        <f t="shared" si="4"/>
        <v>6</v>
      </c>
      <c r="K123" s="1">
        <f t="shared" si="5"/>
        <v>28</v>
      </c>
    </row>
    <row r="124" spans="1:11" x14ac:dyDescent="0.3">
      <c r="A124" s="2">
        <v>38897</v>
      </c>
      <c r="B124" s="1">
        <f t="shared" si="3"/>
        <v>2006</v>
      </c>
      <c r="C124" s="4">
        <v>30500</v>
      </c>
      <c r="D124" s="4">
        <v>30500</v>
      </c>
      <c r="E124" s="4">
        <v>29750</v>
      </c>
      <c r="F124" s="4">
        <v>29950</v>
      </c>
      <c r="G124" s="4">
        <v>5275816</v>
      </c>
      <c r="H124" s="4">
        <v>159106059750</v>
      </c>
      <c r="I124" s="3">
        <v>0.67</v>
      </c>
      <c r="J124" s="1">
        <f t="shared" si="4"/>
        <v>6</v>
      </c>
      <c r="K124" s="1">
        <f t="shared" si="5"/>
        <v>29</v>
      </c>
    </row>
    <row r="125" spans="1:11" x14ac:dyDescent="0.3">
      <c r="A125" s="2">
        <v>38898</v>
      </c>
      <c r="B125" s="1">
        <f t="shared" si="3"/>
        <v>2006</v>
      </c>
      <c r="C125" s="4">
        <v>31100</v>
      </c>
      <c r="D125" s="4">
        <v>31350</v>
      </c>
      <c r="E125" s="4">
        <v>30400</v>
      </c>
      <c r="F125" s="4">
        <v>30750</v>
      </c>
      <c r="G125" s="4">
        <v>8561922</v>
      </c>
      <c r="H125" s="4">
        <v>265237760400</v>
      </c>
      <c r="I125" s="3">
        <v>2.67</v>
      </c>
      <c r="J125" s="1">
        <f t="shared" si="4"/>
        <v>6</v>
      </c>
      <c r="K125" s="1">
        <f t="shared" si="5"/>
        <v>30</v>
      </c>
    </row>
    <row r="126" spans="1:11" x14ac:dyDescent="0.3">
      <c r="A126" s="2">
        <v>38901</v>
      </c>
      <c r="B126" s="1">
        <f t="shared" si="3"/>
        <v>2006</v>
      </c>
      <c r="C126" s="4">
        <v>31300</v>
      </c>
      <c r="D126" s="4">
        <v>31550</v>
      </c>
      <c r="E126" s="4">
        <v>30750</v>
      </c>
      <c r="F126" s="4">
        <v>31000</v>
      </c>
      <c r="G126" s="4">
        <v>5694107</v>
      </c>
      <c r="H126" s="4">
        <v>177275088450</v>
      </c>
      <c r="I126" s="3">
        <v>0.81</v>
      </c>
      <c r="J126" s="1">
        <f t="shared" si="4"/>
        <v>7</v>
      </c>
      <c r="K126" s="1">
        <f t="shared" si="5"/>
        <v>3</v>
      </c>
    </row>
    <row r="127" spans="1:11" x14ac:dyDescent="0.3">
      <c r="A127" s="2">
        <v>38902</v>
      </c>
      <c r="B127" s="1">
        <f t="shared" si="3"/>
        <v>2006</v>
      </c>
      <c r="C127" s="4">
        <v>31300</v>
      </c>
      <c r="D127" s="4">
        <v>31450</v>
      </c>
      <c r="E127" s="4">
        <v>30300</v>
      </c>
      <c r="F127" s="4">
        <v>30600</v>
      </c>
      <c r="G127" s="4">
        <v>5128314</v>
      </c>
      <c r="H127" s="4">
        <v>157974277950</v>
      </c>
      <c r="I127" s="3">
        <v>-1.29</v>
      </c>
      <c r="J127" s="1">
        <f t="shared" si="4"/>
        <v>7</v>
      </c>
      <c r="K127" s="1">
        <f t="shared" si="5"/>
        <v>4</v>
      </c>
    </row>
    <row r="128" spans="1:11" x14ac:dyDescent="0.3">
      <c r="A128" s="2">
        <v>38903</v>
      </c>
      <c r="B128" s="1">
        <f t="shared" si="3"/>
        <v>2006</v>
      </c>
      <c r="C128" s="4">
        <v>29900</v>
      </c>
      <c r="D128" s="4">
        <v>31050</v>
      </c>
      <c r="E128" s="4">
        <v>29900</v>
      </c>
      <c r="F128" s="4">
        <v>30450</v>
      </c>
      <c r="G128" s="4">
        <v>4391382</v>
      </c>
      <c r="H128" s="4">
        <v>134092944200</v>
      </c>
      <c r="I128" s="3">
        <v>-0.49</v>
      </c>
      <c r="J128" s="1">
        <f t="shared" si="4"/>
        <v>7</v>
      </c>
      <c r="K128" s="1">
        <f t="shared" si="5"/>
        <v>5</v>
      </c>
    </row>
    <row r="129" spans="1:11" x14ac:dyDescent="0.3">
      <c r="A129" s="2">
        <v>38904</v>
      </c>
      <c r="B129" s="1">
        <f t="shared" si="3"/>
        <v>2006</v>
      </c>
      <c r="C129" s="4">
        <v>30400</v>
      </c>
      <c r="D129" s="4">
        <v>30700</v>
      </c>
      <c r="E129" s="4">
        <v>29950</v>
      </c>
      <c r="F129" s="4">
        <v>30500</v>
      </c>
      <c r="G129" s="4">
        <v>4934692</v>
      </c>
      <c r="H129" s="4">
        <v>149771098650</v>
      </c>
      <c r="I129" s="3">
        <v>0.16</v>
      </c>
      <c r="J129" s="1">
        <f t="shared" si="4"/>
        <v>7</v>
      </c>
      <c r="K129" s="1">
        <f t="shared" si="5"/>
        <v>6</v>
      </c>
    </row>
    <row r="130" spans="1:11" x14ac:dyDescent="0.3">
      <c r="A130" s="2">
        <v>38905</v>
      </c>
      <c r="B130" s="1">
        <f t="shared" ref="B130:B193" si="6">YEAR(A130)</f>
        <v>2006</v>
      </c>
      <c r="C130" s="4">
        <v>30800</v>
      </c>
      <c r="D130" s="4">
        <v>30850</v>
      </c>
      <c r="E130" s="4">
        <v>30250</v>
      </c>
      <c r="F130" s="4">
        <v>30350</v>
      </c>
      <c r="G130" s="4">
        <v>3541582</v>
      </c>
      <c r="H130" s="4">
        <v>108090696650</v>
      </c>
      <c r="I130" s="3">
        <v>-0.49</v>
      </c>
      <c r="J130" s="1">
        <f t="shared" si="4"/>
        <v>7</v>
      </c>
      <c r="K130" s="1">
        <f t="shared" si="5"/>
        <v>7</v>
      </c>
    </row>
    <row r="131" spans="1:11" x14ac:dyDescent="0.3">
      <c r="A131" s="2">
        <v>38908</v>
      </c>
      <c r="B131" s="1">
        <f t="shared" si="6"/>
        <v>2006</v>
      </c>
      <c r="C131" s="4">
        <v>30200</v>
      </c>
      <c r="D131" s="4">
        <v>31150</v>
      </c>
      <c r="E131" s="4">
        <v>30150</v>
      </c>
      <c r="F131" s="4">
        <v>30950</v>
      </c>
      <c r="G131" s="4">
        <v>3920218</v>
      </c>
      <c r="H131" s="4">
        <v>120186081350</v>
      </c>
      <c r="I131" s="3">
        <v>1.98</v>
      </c>
      <c r="J131" s="1">
        <f t="shared" ref="J131:J194" si="7">MONTH(A131)</f>
        <v>7</v>
      </c>
      <c r="K131" s="1">
        <f t="shared" ref="K131:K194" si="8">DAY(A131)</f>
        <v>10</v>
      </c>
    </row>
    <row r="132" spans="1:11" x14ac:dyDescent="0.3">
      <c r="A132" s="2">
        <v>38909</v>
      </c>
      <c r="B132" s="1">
        <f t="shared" si="6"/>
        <v>2006</v>
      </c>
      <c r="C132" s="4">
        <v>30600</v>
      </c>
      <c r="D132" s="4">
        <v>32000</v>
      </c>
      <c r="E132" s="4">
        <v>30300</v>
      </c>
      <c r="F132" s="4">
        <v>31750</v>
      </c>
      <c r="G132" s="4">
        <v>7134221</v>
      </c>
      <c r="H132" s="4">
        <v>223865196010</v>
      </c>
      <c r="I132" s="3">
        <v>2.58</v>
      </c>
      <c r="J132" s="1">
        <f t="shared" si="7"/>
        <v>7</v>
      </c>
      <c r="K132" s="1">
        <f t="shared" si="8"/>
        <v>11</v>
      </c>
    </row>
    <row r="133" spans="1:11" x14ac:dyDescent="0.3">
      <c r="A133" s="2">
        <v>38910</v>
      </c>
      <c r="B133" s="1">
        <f t="shared" si="6"/>
        <v>2006</v>
      </c>
      <c r="C133" s="4">
        <v>31750</v>
      </c>
      <c r="D133" s="4">
        <v>32450</v>
      </c>
      <c r="E133" s="4">
        <v>31450</v>
      </c>
      <c r="F133" s="4">
        <v>32100</v>
      </c>
      <c r="G133" s="4">
        <v>5122998</v>
      </c>
      <c r="H133" s="4">
        <v>164302269880</v>
      </c>
      <c r="I133" s="3">
        <v>1.1000000000000001</v>
      </c>
      <c r="J133" s="1">
        <f t="shared" si="7"/>
        <v>7</v>
      </c>
      <c r="K133" s="1">
        <f t="shared" si="8"/>
        <v>12</v>
      </c>
    </row>
    <row r="134" spans="1:11" x14ac:dyDescent="0.3">
      <c r="A134" s="2">
        <v>38911</v>
      </c>
      <c r="B134" s="1">
        <f t="shared" si="6"/>
        <v>2006</v>
      </c>
      <c r="C134" s="4">
        <v>31750</v>
      </c>
      <c r="D134" s="4">
        <v>32300</v>
      </c>
      <c r="E134" s="4">
        <v>31600</v>
      </c>
      <c r="F134" s="4">
        <v>31900</v>
      </c>
      <c r="G134" s="4">
        <v>4188448</v>
      </c>
      <c r="H134" s="4">
        <v>133805044500</v>
      </c>
      <c r="I134" s="3">
        <v>-0.62</v>
      </c>
      <c r="J134" s="1">
        <f t="shared" si="7"/>
        <v>7</v>
      </c>
      <c r="K134" s="1">
        <f t="shared" si="8"/>
        <v>13</v>
      </c>
    </row>
    <row r="135" spans="1:11" x14ac:dyDescent="0.3">
      <c r="A135" s="2">
        <v>38912</v>
      </c>
      <c r="B135" s="1">
        <f t="shared" si="6"/>
        <v>2006</v>
      </c>
      <c r="C135" s="4">
        <v>31250</v>
      </c>
      <c r="D135" s="4">
        <v>31500</v>
      </c>
      <c r="E135" s="4">
        <v>30550</v>
      </c>
      <c r="F135" s="4">
        <v>30900</v>
      </c>
      <c r="G135" s="4">
        <v>5398288</v>
      </c>
      <c r="H135" s="4">
        <v>167431703100</v>
      </c>
      <c r="I135" s="3">
        <v>-3.13</v>
      </c>
      <c r="J135" s="1">
        <f t="shared" si="7"/>
        <v>7</v>
      </c>
      <c r="K135" s="1">
        <f t="shared" si="8"/>
        <v>14</v>
      </c>
    </row>
    <row r="136" spans="1:11" x14ac:dyDescent="0.3">
      <c r="A136" s="2">
        <v>38916</v>
      </c>
      <c r="B136" s="1">
        <f t="shared" si="6"/>
        <v>2006</v>
      </c>
      <c r="C136" s="4">
        <v>30500</v>
      </c>
      <c r="D136" s="4">
        <v>31050</v>
      </c>
      <c r="E136" s="4">
        <v>30350</v>
      </c>
      <c r="F136" s="4">
        <v>30600</v>
      </c>
      <c r="G136" s="4">
        <v>4944210</v>
      </c>
      <c r="H136" s="4">
        <v>151610156150</v>
      </c>
      <c r="I136" s="3">
        <v>-0.97</v>
      </c>
      <c r="J136" s="1">
        <f t="shared" si="7"/>
        <v>7</v>
      </c>
      <c r="K136" s="1">
        <f t="shared" si="8"/>
        <v>18</v>
      </c>
    </row>
    <row r="137" spans="1:11" x14ac:dyDescent="0.3">
      <c r="A137" s="2">
        <v>38917</v>
      </c>
      <c r="B137" s="1">
        <f t="shared" si="6"/>
        <v>2006</v>
      </c>
      <c r="C137" s="4">
        <v>30900</v>
      </c>
      <c r="D137" s="4">
        <v>31000</v>
      </c>
      <c r="E137" s="4">
        <v>30400</v>
      </c>
      <c r="F137" s="4">
        <v>30500</v>
      </c>
      <c r="G137" s="4">
        <v>3424861</v>
      </c>
      <c r="H137" s="4">
        <v>105073561950</v>
      </c>
      <c r="I137" s="3">
        <v>-0.33</v>
      </c>
      <c r="J137" s="1">
        <f t="shared" si="7"/>
        <v>7</v>
      </c>
      <c r="K137" s="1">
        <f t="shared" si="8"/>
        <v>19</v>
      </c>
    </row>
    <row r="138" spans="1:11" x14ac:dyDescent="0.3">
      <c r="A138" s="2">
        <v>38918</v>
      </c>
      <c r="B138" s="1">
        <f t="shared" si="6"/>
        <v>2006</v>
      </c>
      <c r="C138" s="4">
        <v>31200</v>
      </c>
      <c r="D138" s="4">
        <v>31550</v>
      </c>
      <c r="E138" s="4">
        <v>30850</v>
      </c>
      <c r="F138" s="4">
        <v>31300</v>
      </c>
      <c r="G138" s="4">
        <v>7326404</v>
      </c>
      <c r="H138" s="4">
        <v>228300979450</v>
      </c>
      <c r="I138" s="3">
        <v>2.62</v>
      </c>
      <c r="J138" s="1">
        <f t="shared" si="7"/>
        <v>7</v>
      </c>
      <c r="K138" s="1">
        <f t="shared" si="8"/>
        <v>20</v>
      </c>
    </row>
    <row r="139" spans="1:11" x14ac:dyDescent="0.3">
      <c r="A139" s="2">
        <v>38919</v>
      </c>
      <c r="B139" s="1">
        <f t="shared" si="6"/>
        <v>2006</v>
      </c>
      <c r="C139" s="4">
        <v>31000</v>
      </c>
      <c r="D139" s="4">
        <v>32100</v>
      </c>
      <c r="E139" s="4">
        <v>30950</v>
      </c>
      <c r="F139" s="4">
        <v>32100</v>
      </c>
      <c r="G139" s="4">
        <v>4640404</v>
      </c>
      <c r="H139" s="4">
        <v>146753640250</v>
      </c>
      <c r="I139" s="3">
        <v>2.56</v>
      </c>
      <c r="J139" s="1">
        <f t="shared" si="7"/>
        <v>7</v>
      </c>
      <c r="K139" s="1">
        <f t="shared" si="8"/>
        <v>21</v>
      </c>
    </row>
    <row r="140" spans="1:11" x14ac:dyDescent="0.3">
      <c r="A140" s="2">
        <v>38922</v>
      </c>
      <c r="B140" s="1">
        <f t="shared" si="6"/>
        <v>2006</v>
      </c>
      <c r="C140" s="4">
        <v>31700</v>
      </c>
      <c r="D140" s="4">
        <v>31800</v>
      </c>
      <c r="E140" s="4">
        <v>31300</v>
      </c>
      <c r="F140" s="4">
        <v>31650</v>
      </c>
      <c r="G140" s="4">
        <v>3582142</v>
      </c>
      <c r="H140" s="4">
        <v>113093942650</v>
      </c>
      <c r="I140" s="3">
        <v>-1.4</v>
      </c>
      <c r="J140" s="1">
        <f t="shared" si="7"/>
        <v>7</v>
      </c>
      <c r="K140" s="1">
        <f t="shared" si="8"/>
        <v>24</v>
      </c>
    </row>
    <row r="141" spans="1:11" x14ac:dyDescent="0.3">
      <c r="A141" s="2">
        <v>38923</v>
      </c>
      <c r="B141" s="1">
        <f t="shared" si="6"/>
        <v>2006</v>
      </c>
      <c r="C141" s="4">
        <v>32450</v>
      </c>
      <c r="D141" s="4">
        <v>32750</v>
      </c>
      <c r="E141" s="4">
        <v>31850</v>
      </c>
      <c r="F141" s="4">
        <v>32000</v>
      </c>
      <c r="G141" s="4">
        <v>5702684</v>
      </c>
      <c r="H141" s="4">
        <v>184194288700</v>
      </c>
      <c r="I141" s="3">
        <v>1.1100000000000001</v>
      </c>
      <c r="J141" s="1">
        <f t="shared" si="7"/>
        <v>7</v>
      </c>
      <c r="K141" s="1">
        <f t="shared" si="8"/>
        <v>25</v>
      </c>
    </row>
    <row r="142" spans="1:11" x14ac:dyDescent="0.3">
      <c r="A142" s="2">
        <v>38924</v>
      </c>
      <c r="B142" s="1">
        <f t="shared" si="6"/>
        <v>2006</v>
      </c>
      <c r="C142" s="4">
        <v>32200</v>
      </c>
      <c r="D142" s="4">
        <v>32400</v>
      </c>
      <c r="E142" s="4">
        <v>31750</v>
      </c>
      <c r="F142" s="4">
        <v>31800</v>
      </c>
      <c r="G142" s="4">
        <v>2398267</v>
      </c>
      <c r="H142" s="4">
        <v>76876770700</v>
      </c>
      <c r="I142" s="3">
        <v>-0.63</v>
      </c>
      <c r="J142" s="1">
        <f t="shared" si="7"/>
        <v>7</v>
      </c>
      <c r="K142" s="1">
        <f t="shared" si="8"/>
        <v>26</v>
      </c>
    </row>
    <row r="143" spans="1:11" x14ac:dyDescent="0.3">
      <c r="A143" s="2">
        <v>38925</v>
      </c>
      <c r="B143" s="1">
        <f t="shared" si="6"/>
        <v>2006</v>
      </c>
      <c r="C143" s="4">
        <v>31800</v>
      </c>
      <c r="D143" s="4">
        <v>32150</v>
      </c>
      <c r="E143" s="4">
        <v>31500</v>
      </c>
      <c r="F143" s="4">
        <v>31800</v>
      </c>
      <c r="G143" s="4">
        <v>3811182</v>
      </c>
      <c r="H143" s="4">
        <v>120680162650</v>
      </c>
      <c r="I143" s="3">
        <v>0</v>
      </c>
      <c r="J143" s="1">
        <f t="shared" si="7"/>
        <v>7</v>
      </c>
      <c r="K143" s="1">
        <f t="shared" si="8"/>
        <v>27</v>
      </c>
    </row>
    <row r="144" spans="1:11" x14ac:dyDescent="0.3">
      <c r="A144" s="2">
        <v>38926</v>
      </c>
      <c r="B144" s="1">
        <f t="shared" si="6"/>
        <v>2006</v>
      </c>
      <c r="C144" s="4">
        <v>31850</v>
      </c>
      <c r="D144" s="4">
        <v>32050</v>
      </c>
      <c r="E144" s="4">
        <v>31650</v>
      </c>
      <c r="F144" s="4">
        <v>31950</v>
      </c>
      <c r="G144" s="4">
        <v>2400341</v>
      </c>
      <c r="H144" s="4">
        <v>76558167900</v>
      </c>
      <c r="I144" s="3">
        <v>0.47</v>
      </c>
      <c r="J144" s="1">
        <f t="shared" si="7"/>
        <v>7</v>
      </c>
      <c r="K144" s="1">
        <f t="shared" si="8"/>
        <v>28</v>
      </c>
    </row>
    <row r="145" spans="1:11" x14ac:dyDescent="0.3">
      <c r="A145" s="2">
        <v>38929</v>
      </c>
      <c r="B145" s="1">
        <f t="shared" si="6"/>
        <v>2006</v>
      </c>
      <c r="C145" s="4">
        <v>32400</v>
      </c>
      <c r="D145" s="4">
        <v>32950</v>
      </c>
      <c r="E145" s="4">
        <v>32200</v>
      </c>
      <c r="F145" s="4">
        <v>32500</v>
      </c>
      <c r="G145" s="4">
        <v>4885154</v>
      </c>
      <c r="H145" s="4">
        <v>159615381950</v>
      </c>
      <c r="I145" s="3">
        <v>1.72</v>
      </c>
      <c r="J145" s="1">
        <f t="shared" si="7"/>
        <v>7</v>
      </c>
      <c r="K145" s="1">
        <f t="shared" si="8"/>
        <v>31</v>
      </c>
    </row>
    <row r="146" spans="1:11" x14ac:dyDescent="0.3">
      <c r="A146" s="2">
        <v>38930</v>
      </c>
      <c r="B146" s="1">
        <f t="shared" si="6"/>
        <v>2006</v>
      </c>
      <c r="C146" s="4">
        <v>32600</v>
      </c>
      <c r="D146" s="4">
        <v>33200</v>
      </c>
      <c r="E146" s="4">
        <v>32600</v>
      </c>
      <c r="F146" s="4">
        <v>32900</v>
      </c>
      <c r="G146" s="4">
        <v>9772578</v>
      </c>
      <c r="H146" s="4">
        <v>322109842250</v>
      </c>
      <c r="I146" s="3">
        <v>1.23</v>
      </c>
      <c r="J146" s="1">
        <f t="shared" si="7"/>
        <v>8</v>
      </c>
      <c r="K146" s="1">
        <f t="shared" si="8"/>
        <v>1</v>
      </c>
    </row>
    <row r="147" spans="1:11" x14ac:dyDescent="0.3">
      <c r="A147" s="2">
        <v>38931</v>
      </c>
      <c r="B147" s="1">
        <f t="shared" si="6"/>
        <v>2006</v>
      </c>
      <c r="C147" s="4">
        <v>32700</v>
      </c>
      <c r="D147" s="4">
        <v>33300</v>
      </c>
      <c r="E147" s="4">
        <v>32450</v>
      </c>
      <c r="F147" s="4">
        <v>33200</v>
      </c>
      <c r="G147" s="4">
        <v>3076284</v>
      </c>
      <c r="H147" s="4">
        <v>101523468400</v>
      </c>
      <c r="I147" s="3">
        <v>0.91</v>
      </c>
      <c r="J147" s="1">
        <f t="shared" si="7"/>
        <v>8</v>
      </c>
      <c r="K147" s="1">
        <f t="shared" si="8"/>
        <v>2</v>
      </c>
    </row>
    <row r="148" spans="1:11" x14ac:dyDescent="0.3">
      <c r="A148" s="2">
        <v>38932</v>
      </c>
      <c r="B148" s="1">
        <f t="shared" si="6"/>
        <v>2006</v>
      </c>
      <c r="C148" s="4">
        <v>34000</v>
      </c>
      <c r="D148" s="4">
        <v>34050</v>
      </c>
      <c r="E148" s="4">
        <v>33000</v>
      </c>
      <c r="F148" s="4">
        <v>33100</v>
      </c>
      <c r="G148" s="4">
        <v>4139510</v>
      </c>
      <c r="H148" s="4">
        <v>138867759100</v>
      </c>
      <c r="I148" s="3">
        <v>-0.3</v>
      </c>
      <c r="J148" s="1">
        <f t="shared" si="7"/>
        <v>8</v>
      </c>
      <c r="K148" s="1">
        <f t="shared" si="8"/>
        <v>3</v>
      </c>
    </row>
    <row r="149" spans="1:11" x14ac:dyDescent="0.3">
      <c r="A149" s="2">
        <v>38933</v>
      </c>
      <c r="B149" s="1">
        <f t="shared" si="6"/>
        <v>2006</v>
      </c>
      <c r="C149" s="4">
        <v>33400</v>
      </c>
      <c r="D149" s="4">
        <v>33800</v>
      </c>
      <c r="E149" s="4">
        <v>33350</v>
      </c>
      <c r="F149" s="4">
        <v>33650</v>
      </c>
      <c r="G149" s="4">
        <v>2951013</v>
      </c>
      <c r="H149" s="4">
        <v>99041254450</v>
      </c>
      <c r="I149" s="3">
        <v>1.66</v>
      </c>
      <c r="J149" s="1">
        <f t="shared" si="7"/>
        <v>8</v>
      </c>
      <c r="K149" s="1">
        <f t="shared" si="8"/>
        <v>4</v>
      </c>
    </row>
    <row r="150" spans="1:11" x14ac:dyDescent="0.3">
      <c r="A150" s="2">
        <v>38936</v>
      </c>
      <c r="B150" s="1">
        <f t="shared" si="6"/>
        <v>2006</v>
      </c>
      <c r="C150" s="4">
        <v>33800</v>
      </c>
      <c r="D150" s="4">
        <v>33900</v>
      </c>
      <c r="E150" s="4">
        <v>32800</v>
      </c>
      <c r="F150" s="4">
        <v>32800</v>
      </c>
      <c r="G150" s="4">
        <v>2778270</v>
      </c>
      <c r="H150" s="4">
        <v>92345442750</v>
      </c>
      <c r="I150" s="3">
        <v>-2.5299999999999998</v>
      </c>
      <c r="J150" s="1">
        <f t="shared" si="7"/>
        <v>8</v>
      </c>
      <c r="K150" s="1">
        <f t="shared" si="8"/>
        <v>7</v>
      </c>
    </row>
    <row r="151" spans="1:11" x14ac:dyDescent="0.3">
      <c r="A151" s="2">
        <v>38937</v>
      </c>
      <c r="B151" s="1">
        <f t="shared" si="6"/>
        <v>2006</v>
      </c>
      <c r="C151" s="4">
        <v>32800</v>
      </c>
      <c r="D151" s="4">
        <v>33200</v>
      </c>
      <c r="E151" s="4">
        <v>32550</v>
      </c>
      <c r="F151" s="4">
        <v>33200</v>
      </c>
      <c r="G151" s="4">
        <v>3642256</v>
      </c>
      <c r="H151" s="4">
        <v>119682407200</v>
      </c>
      <c r="I151" s="3">
        <v>1.22</v>
      </c>
      <c r="J151" s="1">
        <f t="shared" si="7"/>
        <v>8</v>
      </c>
      <c r="K151" s="1">
        <f t="shared" si="8"/>
        <v>8</v>
      </c>
    </row>
    <row r="152" spans="1:11" x14ac:dyDescent="0.3">
      <c r="A152" s="2">
        <v>38938</v>
      </c>
      <c r="B152" s="1">
        <f t="shared" si="6"/>
        <v>2006</v>
      </c>
      <c r="C152" s="4">
        <v>32900</v>
      </c>
      <c r="D152" s="4">
        <v>33350</v>
      </c>
      <c r="E152" s="4">
        <v>32850</v>
      </c>
      <c r="F152" s="4">
        <v>33200</v>
      </c>
      <c r="G152" s="4">
        <v>2943007</v>
      </c>
      <c r="H152" s="4">
        <v>97556126300</v>
      </c>
      <c r="I152" s="3">
        <v>0</v>
      </c>
      <c r="J152" s="1">
        <f t="shared" si="7"/>
        <v>8</v>
      </c>
      <c r="K152" s="1">
        <f t="shared" si="8"/>
        <v>9</v>
      </c>
    </row>
    <row r="153" spans="1:11" x14ac:dyDescent="0.3">
      <c r="A153" s="2">
        <v>38939</v>
      </c>
      <c r="B153" s="1">
        <f t="shared" si="6"/>
        <v>2006</v>
      </c>
      <c r="C153" s="4">
        <v>32900</v>
      </c>
      <c r="D153" s="4">
        <v>33050</v>
      </c>
      <c r="E153" s="4">
        <v>32350</v>
      </c>
      <c r="F153" s="4">
        <v>32700</v>
      </c>
      <c r="G153" s="4">
        <v>4833179</v>
      </c>
      <c r="H153" s="4">
        <v>157560836600</v>
      </c>
      <c r="I153" s="3">
        <v>-1.51</v>
      </c>
      <c r="J153" s="1">
        <f t="shared" si="7"/>
        <v>8</v>
      </c>
      <c r="K153" s="1">
        <f t="shared" si="8"/>
        <v>10</v>
      </c>
    </row>
    <row r="154" spans="1:11" x14ac:dyDescent="0.3">
      <c r="A154" s="2">
        <v>38940</v>
      </c>
      <c r="B154" s="1">
        <f t="shared" si="6"/>
        <v>2006</v>
      </c>
      <c r="C154" s="4">
        <v>33100</v>
      </c>
      <c r="D154" s="4">
        <v>33450</v>
      </c>
      <c r="E154" s="4">
        <v>32500</v>
      </c>
      <c r="F154" s="4">
        <v>32550</v>
      </c>
      <c r="G154" s="4">
        <v>3812380</v>
      </c>
      <c r="H154" s="4">
        <v>125793699180</v>
      </c>
      <c r="I154" s="3">
        <v>-0.46</v>
      </c>
      <c r="J154" s="1">
        <f t="shared" si="7"/>
        <v>8</v>
      </c>
      <c r="K154" s="1">
        <f t="shared" si="8"/>
        <v>11</v>
      </c>
    </row>
    <row r="155" spans="1:11" x14ac:dyDescent="0.3">
      <c r="A155" s="2">
        <v>38943</v>
      </c>
      <c r="B155" s="1">
        <f t="shared" si="6"/>
        <v>2006</v>
      </c>
      <c r="C155" s="4">
        <v>32600</v>
      </c>
      <c r="D155" s="4">
        <v>32900</v>
      </c>
      <c r="E155" s="4">
        <v>32150</v>
      </c>
      <c r="F155" s="4">
        <v>32800</v>
      </c>
      <c r="G155" s="4">
        <v>2284334</v>
      </c>
      <c r="H155" s="4">
        <v>74526061500</v>
      </c>
      <c r="I155" s="3">
        <v>0.77</v>
      </c>
      <c r="J155" s="1">
        <f t="shared" si="7"/>
        <v>8</v>
      </c>
      <c r="K155" s="1">
        <f t="shared" si="8"/>
        <v>14</v>
      </c>
    </row>
    <row r="156" spans="1:11" x14ac:dyDescent="0.3">
      <c r="A156" s="2">
        <v>38945</v>
      </c>
      <c r="B156" s="1">
        <f t="shared" si="6"/>
        <v>2006</v>
      </c>
      <c r="C156" s="4">
        <v>33400</v>
      </c>
      <c r="D156" s="4">
        <v>33450</v>
      </c>
      <c r="E156" s="4">
        <v>32750</v>
      </c>
      <c r="F156" s="4">
        <v>32900</v>
      </c>
      <c r="G156" s="4">
        <v>5820730</v>
      </c>
      <c r="H156" s="4">
        <v>192179875600</v>
      </c>
      <c r="I156" s="3">
        <v>0.3</v>
      </c>
      <c r="J156" s="1">
        <f t="shared" si="7"/>
        <v>8</v>
      </c>
      <c r="K156" s="1">
        <f t="shared" si="8"/>
        <v>16</v>
      </c>
    </row>
    <row r="157" spans="1:11" x14ac:dyDescent="0.3">
      <c r="A157" s="2">
        <v>38946</v>
      </c>
      <c r="B157" s="1">
        <f t="shared" si="6"/>
        <v>2006</v>
      </c>
      <c r="C157" s="4">
        <v>33500</v>
      </c>
      <c r="D157" s="4">
        <v>34650</v>
      </c>
      <c r="E157" s="4">
        <v>33350</v>
      </c>
      <c r="F157" s="4">
        <v>34400</v>
      </c>
      <c r="G157" s="4">
        <v>9859517</v>
      </c>
      <c r="H157" s="4">
        <v>337383642250</v>
      </c>
      <c r="I157" s="3">
        <v>4.5599999999999996</v>
      </c>
      <c r="J157" s="1">
        <f t="shared" si="7"/>
        <v>8</v>
      </c>
      <c r="K157" s="1">
        <f t="shared" si="8"/>
        <v>17</v>
      </c>
    </row>
    <row r="158" spans="1:11" x14ac:dyDescent="0.3">
      <c r="A158" s="2">
        <v>38947</v>
      </c>
      <c r="B158" s="1">
        <f t="shared" si="6"/>
        <v>2006</v>
      </c>
      <c r="C158" s="4">
        <v>34150</v>
      </c>
      <c r="D158" s="4">
        <v>35300</v>
      </c>
      <c r="E158" s="4">
        <v>33750</v>
      </c>
      <c r="F158" s="4">
        <v>34900</v>
      </c>
      <c r="G158" s="4">
        <v>8936984</v>
      </c>
      <c r="H158" s="4">
        <v>310379210850</v>
      </c>
      <c r="I158" s="3">
        <v>1.45</v>
      </c>
      <c r="J158" s="1">
        <f t="shared" si="7"/>
        <v>8</v>
      </c>
      <c r="K158" s="1">
        <f t="shared" si="8"/>
        <v>18</v>
      </c>
    </row>
    <row r="159" spans="1:11" x14ac:dyDescent="0.3">
      <c r="A159" s="2">
        <v>38950</v>
      </c>
      <c r="B159" s="1">
        <f t="shared" si="6"/>
        <v>2006</v>
      </c>
      <c r="C159" s="4">
        <v>35100</v>
      </c>
      <c r="D159" s="4">
        <v>35250</v>
      </c>
      <c r="E159" s="4">
        <v>34100</v>
      </c>
      <c r="F159" s="4">
        <v>34500</v>
      </c>
      <c r="G159" s="4">
        <v>3518985</v>
      </c>
      <c r="H159" s="4">
        <v>121692423650</v>
      </c>
      <c r="I159" s="3">
        <v>-1.1499999999999999</v>
      </c>
      <c r="J159" s="1">
        <f t="shared" si="7"/>
        <v>8</v>
      </c>
      <c r="K159" s="1">
        <f t="shared" si="8"/>
        <v>21</v>
      </c>
    </row>
    <row r="160" spans="1:11" x14ac:dyDescent="0.3">
      <c r="A160" s="2">
        <v>38951</v>
      </c>
      <c r="B160" s="1">
        <f t="shared" si="6"/>
        <v>2006</v>
      </c>
      <c r="C160" s="4">
        <v>34350</v>
      </c>
      <c r="D160" s="4">
        <v>34750</v>
      </c>
      <c r="E160" s="4">
        <v>34300</v>
      </c>
      <c r="F160" s="4">
        <v>34500</v>
      </c>
      <c r="G160" s="4">
        <v>3534084</v>
      </c>
      <c r="H160" s="4">
        <v>121917782250</v>
      </c>
      <c r="I160" s="3">
        <v>0</v>
      </c>
      <c r="J160" s="1">
        <f t="shared" si="7"/>
        <v>8</v>
      </c>
      <c r="K160" s="1">
        <f t="shared" si="8"/>
        <v>22</v>
      </c>
    </row>
    <row r="161" spans="1:11" x14ac:dyDescent="0.3">
      <c r="A161" s="2">
        <v>38952</v>
      </c>
      <c r="B161" s="1">
        <f t="shared" si="6"/>
        <v>2006</v>
      </c>
      <c r="C161" s="4">
        <v>34450</v>
      </c>
      <c r="D161" s="4">
        <v>34500</v>
      </c>
      <c r="E161" s="4">
        <v>33900</v>
      </c>
      <c r="F161" s="4">
        <v>34000</v>
      </c>
      <c r="G161" s="4">
        <v>3190030</v>
      </c>
      <c r="H161" s="4">
        <v>108823035900</v>
      </c>
      <c r="I161" s="3">
        <v>-1.45</v>
      </c>
      <c r="J161" s="1">
        <f t="shared" si="7"/>
        <v>8</v>
      </c>
      <c r="K161" s="1">
        <f t="shared" si="8"/>
        <v>23</v>
      </c>
    </row>
    <row r="162" spans="1:11" x14ac:dyDescent="0.3">
      <c r="A162" s="2">
        <v>38953</v>
      </c>
      <c r="B162" s="1">
        <f t="shared" si="6"/>
        <v>2006</v>
      </c>
      <c r="C162" s="4">
        <v>33800</v>
      </c>
      <c r="D162" s="4">
        <v>34500</v>
      </c>
      <c r="E162" s="4">
        <v>33750</v>
      </c>
      <c r="F162" s="4">
        <v>34500</v>
      </c>
      <c r="G162" s="4">
        <v>3270831</v>
      </c>
      <c r="H162" s="4">
        <v>111818401650</v>
      </c>
      <c r="I162" s="3">
        <v>1.47</v>
      </c>
      <c r="J162" s="1">
        <f t="shared" si="7"/>
        <v>8</v>
      </c>
      <c r="K162" s="1">
        <f t="shared" si="8"/>
        <v>24</v>
      </c>
    </row>
    <row r="163" spans="1:11" x14ac:dyDescent="0.3">
      <c r="A163" s="2">
        <v>38954</v>
      </c>
      <c r="B163" s="1">
        <f t="shared" si="6"/>
        <v>2006</v>
      </c>
      <c r="C163" s="4">
        <v>34850</v>
      </c>
      <c r="D163" s="4">
        <v>35950</v>
      </c>
      <c r="E163" s="4">
        <v>34850</v>
      </c>
      <c r="F163" s="4">
        <v>35650</v>
      </c>
      <c r="G163" s="4">
        <v>7700470</v>
      </c>
      <c r="H163" s="4">
        <v>274101698850</v>
      </c>
      <c r="I163" s="3">
        <v>3.33</v>
      </c>
      <c r="J163" s="1">
        <f t="shared" si="7"/>
        <v>8</v>
      </c>
      <c r="K163" s="1">
        <f t="shared" si="8"/>
        <v>25</v>
      </c>
    </row>
    <row r="164" spans="1:11" x14ac:dyDescent="0.3">
      <c r="A164" s="2">
        <v>38957</v>
      </c>
      <c r="B164" s="1">
        <f t="shared" si="6"/>
        <v>2006</v>
      </c>
      <c r="C164" s="4">
        <v>36000</v>
      </c>
      <c r="D164" s="4">
        <v>36800</v>
      </c>
      <c r="E164" s="4">
        <v>35950</v>
      </c>
      <c r="F164" s="4">
        <v>36000</v>
      </c>
      <c r="G164" s="4">
        <v>7983548</v>
      </c>
      <c r="H164" s="4">
        <v>290509859350</v>
      </c>
      <c r="I164" s="3">
        <v>0.98</v>
      </c>
      <c r="J164" s="1">
        <f t="shared" si="7"/>
        <v>8</v>
      </c>
      <c r="K164" s="1">
        <f t="shared" si="8"/>
        <v>28</v>
      </c>
    </row>
    <row r="165" spans="1:11" x14ac:dyDescent="0.3">
      <c r="A165" s="2">
        <v>38958</v>
      </c>
      <c r="B165" s="1">
        <f t="shared" si="6"/>
        <v>2006</v>
      </c>
      <c r="C165" s="4">
        <v>36700</v>
      </c>
      <c r="D165" s="4">
        <v>37000</v>
      </c>
      <c r="E165" s="4">
        <v>36150</v>
      </c>
      <c r="F165" s="4">
        <v>36300</v>
      </c>
      <c r="G165" s="4">
        <v>5642090</v>
      </c>
      <c r="H165" s="4">
        <v>206185920950</v>
      </c>
      <c r="I165" s="3">
        <v>0.83</v>
      </c>
      <c r="J165" s="1">
        <f t="shared" si="7"/>
        <v>8</v>
      </c>
      <c r="K165" s="1">
        <f t="shared" si="8"/>
        <v>29</v>
      </c>
    </row>
    <row r="166" spans="1:11" x14ac:dyDescent="0.3">
      <c r="A166" s="2">
        <v>38959</v>
      </c>
      <c r="B166" s="1">
        <f t="shared" si="6"/>
        <v>2006</v>
      </c>
      <c r="C166" s="4">
        <v>36700</v>
      </c>
      <c r="D166" s="4">
        <v>36700</v>
      </c>
      <c r="E166" s="4">
        <v>36200</v>
      </c>
      <c r="F166" s="4">
        <v>36300</v>
      </c>
      <c r="G166" s="4">
        <v>4064666</v>
      </c>
      <c r="H166" s="4">
        <v>147919201950</v>
      </c>
      <c r="I166" s="3">
        <v>0</v>
      </c>
      <c r="J166" s="1">
        <f t="shared" si="7"/>
        <v>8</v>
      </c>
      <c r="K166" s="1">
        <f t="shared" si="8"/>
        <v>30</v>
      </c>
    </row>
    <row r="167" spans="1:11" x14ac:dyDescent="0.3">
      <c r="A167" s="2">
        <v>38960</v>
      </c>
      <c r="B167" s="1">
        <f t="shared" si="6"/>
        <v>2006</v>
      </c>
      <c r="C167" s="4">
        <v>36550</v>
      </c>
      <c r="D167" s="4">
        <v>37150</v>
      </c>
      <c r="E167" s="4">
        <v>36150</v>
      </c>
      <c r="F167" s="4">
        <v>36800</v>
      </c>
      <c r="G167" s="4">
        <v>5582834</v>
      </c>
      <c r="H167" s="4">
        <v>204467863200</v>
      </c>
      <c r="I167" s="3">
        <v>1.38</v>
      </c>
      <c r="J167" s="1">
        <f t="shared" si="7"/>
        <v>8</v>
      </c>
      <c r="K167" s="1">
        <f t="shared" si="8"/>
        <v>31</v>
      </c>
    </row>
    <row r="168" spans="1:11" x14ac:dyDescent="0.3">
      <c r="A168" s="2">
        <v>38961</v>
      </c>
      <c r="B168" s="1">
        <f t="shared" si="6"/>
        <v>2006</v>
      </c>
      <c r="C168" s="4">
        <v>36950</v>
      </c>
      <c r="D168" s="4">
        <v>37550</v>
      </c>
      <c r="E168" s="4">
        <v>36600</v>
      </c>
      <c r="F168" s="4">
        <v>37500</v>
      </c>
      <c r="G168" s="4">
        <v>4748788</v>
      </c>
      <c r="H168" s="4">
        <v>177073169400</v>
      </c>
      <c r="I168" s="3">
        <v>1.9</v>
      </c>
      <c r="J168" s="1">
        <f t="shared" si="7"/>
        <v>9</v>
      </c>
      <c r="K168" s="1">
        <f t="shared" si="8"/>
        <v>1</v>
      </c>
    </row>
    <row r="169" spans="1:11" x14ac:dyDescent="0.3">
      <c r="A169" s="2">
        <v>38964</v>
      </c>
      <c r="B169" s="1">
        <f t="shared" si="6"/>
        <v>2006</v>
      </c>
      <c r="C169" s="4">
        <v>38000</v>
      </c>
      <c r="D169" s="4">
        <v>38100</v>
      </c>
      <c r="E169" s="4">
        <v>37550</v>
      </c>
      <c r="F169" s="4">
        <v>37850</v>
      </c>
      <c r="G169" s="4">
        <v>3752697</v>
      </c>
      <c r="H169" s="4">
        <v>142063052300</v>
      </c>
      <c r="I169" s="3">
        <v>0.93</v>
      </c>
      <c r="J169" s="1">
        <f t="shared" si="7"/>
        <v>9</v>
      </c>
      <c r="K169" s="1">
        <f t="shared" si="8"/>
        <v>4</v>
      </c>
    </row>
    <row r="170" spans="1:11" x14ac:dyDescent="0.3">
      <c r="A170" s="2">
        <v>38965</v>
      </c>
      <c r="B170" s="1">
        <f t="shared" si="6"/>
        <v>2006</v>
      </c>
      <c r="C170" s="4">
        <v>37700</v>
      </c>
      <c r="D170" s="4">
        <v>37850</v>
      </c>
      <c r="E170" s="4">
        <v>36850</v>
      </c>
      <c r="F170" s="4">
        <v>37000</v>
      </c>
      <c r="G170" s="4">
        <v>4693408</v>
      </c>
      <c r="H170" s="4">
        <v>174523275900</v>
      </c>
      <c r="I170" s="3">
        <v>-2.25</v>
      </c>
      <c r="J170" s="1">
        <f t="shared" si="7"/>
        <v>9</v>
      </c>
      <c r="K170" s="1">
        <f t="shared" si="8"/>
        <v>5</v>
      </c>
    </row>
    <row r="171" spans="1:11" x14ac:dyDescent="0.3">
      <c r="A171" s="2">
        <v>38966</v>
      </c>
      <c r="B171" s="1">
        <f t="shared" si="6"/>
        <v>2006</v>
      </c>
      <c r="C171" s="4">
        <v>37200</v>
      </c>
      <c r="D171" s="4">
        <v>37200</v>
      </c>
      <c r="E171" s="4">
        <v>36400</v>
      </c>
      <c r="F171" s="4">
        <v>36400</v>
      </c>
      <c r="G171" s="4">
        <v>3311073</v>
      </c>
      <c r="H171" s="4">
        <v>121459751150</v>
      </c>
      <c r="I171" s="3">
        <v>-1.62</v>
      </c>
      <c r="J171" s="1">
        <f t="shared" si="7"/>
        <v>9</v>
      </c>
      <c r="K171" s="1">
        <f t="shared" si="8"/>
        <v>6</v>
      </c>
    </row>
    <row r="172" spans="1:11" x14ac:dyDescent="0.3">
      <c r="A172" s="2">
        <v>38967</v>
      </c>
      <c r="B172" s="1">
        <f t="shared" si="6"/>
        <v>2006</v>
      </c>
      <c r="C172" s="4">
        <v>35800</v>
      </c>
      <c r="D172" s="4">
        <v>36300</v>
      </c>
      <c r="E172" s="4">
        <v>35700</v>
      </c>
      <c r="F172" s="4">
        <v>36300</v>
      </c>
      <c r="G172" s="4">
        <v>4643237</v>
      </c>
      <c r="H172" s="4">
        <v>166781157150</v>
      </c>
      <c r="I172" s="3">
        <v>-0.27</v>
      </c>
      <c r="J172" s="1">
        <f t="shared" si="7"/>
        <v>9</v>
      </c>
      <c r="K172" s="1">
        <f t="shared" si="8"/>
        <v>7</v>
      </c>
    </row>
    <row r="173" spans="1:11" x14ac:dyDescent="0.3">
      <c r="A173" s="2">
        <v>38968</v>
      </c>
      <c r="B173" s="1">
        <f t="shared" si="6"/>
        <v>2006</v>
      </c>
      <c r="C173" s="4">
        <v>36050</v>
      </c>
      <c r="D173" s="4">
        <v>37000</v>
      </c>
      <c r="E173" s="4">
        <v>36000</v>
      </c>
      <c r="F173" s="4">
        <v>37000</v>
      </c>
      <c r="G173" s="4">
        <v>3254058</v>
      </c>
      <c r="H173" s="4">
        <v>119423546800</v>
      </c>
      <c r="I173" s="3">
        <v>1.93</v>
      </c>
      <c r="J173" s="1">
        <f t="shared" si="7"/>
        <v>9</v>
      </c>
      <c r="K173" s="1">
        <f t="shared" si="8"/>
        <v>8</v>
      </c>
    </row>
    <row r="174" spans="1:11" x14ac:dyDescent="0.3">
      <c r="A174" s="2">
        <v>38971</v>
      </c>
      <c r="B174" s="1">
        <f t="shared" si="6"/>
        <v>2006</v>
      </c>
      <c r="C174" s="4">
        <v>37300</v>
      </c>
      <c r="D174" s="4">
        <v>37750</v>
      </c>
      <c r="E174" s="4">
        <v>36700</v>
      </c>
      <c r="F174" s="4">
        <v>36700</v>
      </c>
      <c r="G174" s="4">
        <v>4462638</v>
      </c>
      <c r="H174" s="4">
        <v>165724170700</v>
      </c>
      <c r="I174" s="3">
        <v>-0.81</v>
      </c>
      <c r="J174" s="1">
        <f t="shared" si="7"/>
        <v>9</v>
      </c>
      <c r="K174" s="1">
        <f t="shared" si="8"/>
        <v>11</v>
      </c>
    </row>
    <row r="175" spans="1:11" x14ac:dyDescent="0.3">
      <c r="A175" s="2">
        <v>38972</v>
      </c>
      <c r="B175" s="1">
        <f t="shared" si="6"/>
        <v>2006</v>
      </c>
      <c r="C175" s="4">
        <v>37150</v>
      </c>
      <c r="D175" s="4">
        <v>37600</v>
      </c>
      <c r="E175" s="4">
        <v>36800</v>
      </c>
      <c r="F175" s="4">
        <v>37200</v>
      </c>
      <c r="G175" s="4">
        <v>4476640</v>
      </c>
      <c r="H175" s="4">
        <v>166598185600</v>
      </c>
      <c r="I175" s="3">
        <v>1.36</v>
      </c>
      <c r="J175" s="1">
        <f t="shared" si="7"/>
        <v>9</v>
      </c>
      <c r="K175" s="1">
        <f t="shared" si="8"/>
        <v>12</v>
      </c>
    </row>
    <row r="176" spans="1:11" x14ac:dyDescent="0.3">
      <c r="A176" s="2">
        <v>38973</v>
      </c>
      <c r="B176" s="1">
        <f t="shared" si="6"/>
        <v>2006</v>
      </c>
      <c r="C176" s="4">
        <v>38100</v>
      </c>
      <c r="D176" s="4">
        <v>38600</v>
      </c>
      <c r="E176" s="4">
        <v>37850</v>
      </c>
      <c r="F176" s="4">
        <v>38350</v>
      </c>
      <c r="G176" s="4">
        <v>7923269</v>
      </c>
      <c r="H176" s="4">
        <v>303018575400</v>
      </c>
      <c r="I176" s="3">
        <v>3.09</v>
      </c>
      <c r="J176" s="1">
        <f t="shared" si="7"/>
        <v>9</v>
      </c>
      <c r="K176" s="1">
        <f t="shared" si="8"/>
        <v>13</v>
      </c>
    </row>
    <row r="177" spans="1:11" x14ac:dyDescent="0.3">
      <c r="A177" s="2">
        <v>38974</v>
      </c>
      <c r="B177" s="1">
        <f t="shared" si="6"/>
        <v>2006</v>
      </c>
      <c r="C177" s="4">
        <v>38400</v>
      </c>
      <c r="D177" s="4">
        <v>38950</v>
      </c>
      <c r="E177" s="4">
        <v>38100</v>
      </c>
      <c r="F177" s="4">
        <v>38900</v>
      </c>
      <c r="G177" s="4">
        <v>6599588</v>
      </c>
      <c r="H177" s="4">
        <v>254626674700</v>
      </c>
      <c r="I177" s="3">
        <v>1.43</v>
      </c>
      <c r="J177" s="1">
        <f t="shared" si="7"/>
        <v>9</v>
      </c>
      <c r="K177" s="1">
        <f t="shared" si="8"/>
        <v>14</v>
      </c>
    </row>
    <row r="178" spans="1:11" x14ac:dyDescent="0.3">
      <c r="A178" s="2">
        <v>38975</v>
      </c>
      <c r="B178" s="1">
        <f t="shared" si="6"/>
        <v>2006</v>
      </c>
      <c r="C178" s="4">
        <v>38850</v>
      </c>
      <c r="D178" s="4">
        <v>39350</v>
      </c>
      <c r="E178" s="4">
        <v>38500</v>
      </c>
      <c r="F178" s="4">
        <v>39100</v>
      </c>
      <c r="G178" s="4">
        <v>4998537</v>
      </c>
      <c r="H178" s="4">
        <v>194755358100</v>
      </c>
      <c r="I178" s="3">
        <v>0.51</v>
      </c>
      <c r="J178" s="1">
        <f t="shared" si="7"/>
        <v>9</v>
      </c>
      <c r="K178" s="1">
        <f t="shared" si="8"/>
        <v>15</v>
      </c>
    </row>
    <row r="179" spans="1:11" x14ac:dyDescent="0.3">
      <c r="A179" s="2">
        <v>38978</v>
      </c>
      <c r="B179" s="1">
        <f t="shared" si="6"/>
        <v>2006</v>
      </c>
      <c r="C179" s="4">
        <v>39000</v>
      </c>
      <c r="D179" s="4">
        <v>40250</v>
      </c>
      <c r="E179" s="4">
        <v>39000</v>
      </c>
      <c r="F179" s="4">
        <v>40100</v>
      </c>
      <c r="G179" s="4">
        <v>7301489</v>
      </c>
      <c r="H179" s="4">
        <v>291314564700</v>
      </c>
      <c r="I179" s="3">
        <v>2.56</v>
      </c>
      <c r="J179" s="1">
        <f t="shared" si="7"/>
        <v>9</v>
      </c>
      <c r="K179" s="1">
        <f t="shared" si="8"/>
        <v>18</v>
      </c>
    </row>
    <row r="180" spans="1:11" x14ac:dyDescent="0.3">
      <c r="A180" s="2">
        <v>38979</v>
      </c>
      <c r="B180" s="1">
        <f t="shared" si="6"/>
        <v>2006</v>
      </c>
      <c r="C180" s="4">
        <v>40200</v>
      </c>
      <c r="D180" s="4">
        <v>40300</v>
      </c>
      <c r="E180" s="4">
        <v>39750</v>
      </c>
      <c r="F180" s="4">
        <v>39900</v>
      </c>
      <c r="G180" s="4">
        <v>3880846</v>
      </c>
      <c r="H180" s="4">
        <v>155348233600</v>
      </c>
      <c r="I180" s="3">
        <v>-0.5</v>
      </c>
      <c r="J180" s="1">
        <f t="shared" si="7"/>
        <v>9</v>
      </c>
      <c r="K180" s="1">
        <f t="shared" si="8"/>
        <v>19</v>
      </c>
    </row>
    <row r="181" spans="1:11" x14ac:dyDescent="0.3">
      <c r="A181" s="2">
        <v>38980</v>
      </c>
      <c r="B181" s="1">
        <f t="shared" si="6"/>
        <v>2006</v>
      </c>
      <c r="C181" s="4">
        <v>39450</v>
      </c>
      <c r="D181" s="4">
        <v>39550</v>
      </c>
      <c r="E181" s="4">
        <v>38050</v>
      </c>
      <c r="F181" s="4">
        <v>38500</v>
      </c>
      <c r="G181" s="4">
        <v>10850995</v>
      </c>
      <c r="H181" s="4">
        <v>419712147950</v>
      </c>
      <c r="I181" s="3">
        <v>-3.51</v>
      </c>
      <c r="J181" s="1">
        <f t="shared" si="7"/>
        <v>9</v>
      </c>
      <c r="K181" s="1">
        <f t="shared" si="8"/>
        <v>20</v>
      </c>
    </row>
    <row r="182" spans="1:11" x14ac:dyDescent="0.3">
      <c r="A182" s="2">
        <v>38981</v>
      </c>
      <c r="B182" s="1">
        <f t="shared" si="6"/>
        <v>2006</v>
      </c>
      <c r="C182" s="4">
        <v>39000</v>
      </c>
      <c r="D182" s="4">
        <v>39150</v>
      </c>
      <c r="E182" s="4">
        <v>37850</v>
      </c>
      <c r="F182" s="4">
        <v>38150</v>
      </c>
      <c r="G182" s="4">
        <v>6597914</v>
      </c>
      <c r="H182" s="4">
        <v>252996286900</v>
      </c>
      <c r="I182" s="3">
        <v>-0.91</v>
      </c>
      <c r="J182" s="1">
        <f t="shared" si="7"/>
        <v>9</v>
      </c>
      <c r="K182" s="1">
        <f t="shared" si="8"/>
        <v>21</v>
      </c>
    </row>
    <row r="183" spans="1:11" x14ac:dyDescent="0.3">
      <c r="A183" s="2">
        <v>38982</v>
      </c>
      <c r="B183" s="1">
        <f t="shared" si="6"/>
        <v>2006</v>
      </c>
      <c r="C183" s="4">
        <v>37600</v>
      </c>
      <c r="D183" s="4">
        <v>38100</v>
      </c>
      <c r="E183" s="4">
        <v>36400</v>
      </c>
      <c r="F183" s="4">
        <v>36750</v>
      </c>
      <c r="G183" s="4">
        <v>8430714</v>
      </c>
      <c r="H183" s="4">
        <v>313345588350</v>
      </c>
      <c r="I183" s="3">
        <v>-3.67</v>
      </c>
      <c r="J183" s="1">
        <f t="shared" si="7"/>
        <v>9</v>
      </c>
      <c r="K183" s="1">
        <f t="shared" si="8"/>
        <v>22</v>
      </c>
    </row>
    <row r="184" spans="1:11" x14ac:dyDescent="0.3">
      <c r="A184" s="2">
        <v>38985</v>
      </c>
      <c r="B184" s="1">
        <f t="shared" si="6"/>
        <v>2006</v>
      </c>
      <c r="C184" s="4">
        <v>36550</v>
      </c>
      <c r="D184" s="4">
        <v>37500</v>
      </c>
      <c r="E184" s="4">
        <v>36550</v>
      </c>
      <c r="F184" s="4">
        <v>36950</v>
      </c>
      <c r="G184" s="4">
        <v>6695668</v>
      </c>
      <c r="H184" s="4">
        <v>247464095900</v>
      </c>
      <c r="I184" s="3">
        <v>0.54</v>
      </c>
      <c r="J184" s="1">
        <f t="shared" si="7"/>
        <v>9</v>
      </c>
      <c r="K184" s="1">
        <f t="shared" si="8"/>
        <v>25</v>
      </c>
    </row>
    <row r="185" spans="1:11" x14ac:dyDescent="0.3">
      <c r="A185" s="2">
        <v>38986</v>
      </c>
      <c r="B185" s="1">
        <f t="shared" si="6"/>
        <v>2006</v>
      </c>
      <c r="C185" s="4">
        <v>37400</v>
      </c>
      <c r="D185" s="4">
        <v>37450</v>
      </c>
      <c r="E185" s="4">
        <v>36050</v>
      </c>
      <c r="F185" s="4">
        <v>36200</v>
      </c>
      <c r="G185" s="4">
        <v>6536446</v>
      </c>
      <c r="H185" s="4">
        <v>239704992500</v>
      </c>
      <c r="I185" s="3">
        <v>-2.0299999999999998</v>
      </c>
      <c r="J185" s="1">
        <f t="shared" si="7"/>
        <v>9</v>
      </c>
      <c r="K185" s="1">
        <f t="shared" si="8"/>
        <v>26</v>
      </c>
    </row>
    <row r="186" spans="1:11" x14ac:dyDescent="0.3">
      <c r="A186" s="2">
        <v>38987</v>
      </c>
      <c r="B186" s="1">
        <f t="shared" si="6"/>
        <v>2006</v>
      </c>
      <c r="C186" s="4">
        <v>37000</v>
      </c>
      <c r="D186" s="4">
        <v>37100</v>
      </c>
      <c r="E186" s="4">
        <v>36250</v>
      </c>
      <c r="F186" s="4">
        <v>36300</v>
      </c>
      <c r="G186" s="4">
        <v>6744334</v>
      </c>
      <c r="H186" s="4">
        <v>247028852600</v>
      </c>
      <c r="I186" s="3">
        <v>0.28000000000000003</v>
      </c>
      <c r="J186" s="1">
        <f t="shared" si="7"/>
        <v>9</v>
      </c>
      <c r="K186" s="1">
        <f t="shared" si="8"/>
        <v>27</v>
      </c>
    </row>
    <row r="187" spans="1:11" x14ac:dyDescent="0.3">
      <c r="A187" s="2">
        <v>38988</v>
      </c>
      <c r="B187" s="1">
        <f t="shared" si="6"/>
        <v>2006</v>
      </c>
      <c r="C187" s="4">
        <v>36600</v>
      </c>
      <c r="D187" s="4">
        <v>37450</v>
      </c>
      <c r="E187" s="4">
        <v>36600</v>
      </c>
      <c r="F187" s="4">
        <v>37000</v>
      </c>
      <c r="G187" s="4">
        <v>5362142</v>
      </c>
      <c r="H187" s="4">
        <v>198725277750</v>
      </c>
      <c r="I187" s="3">
        <v>1.93</v>
      </c>
      <c r="J187" s="1">
        <f t="shared" si="7"/>
        <v>9</v>
      </c>
      <c r="K187" s="1">
        <f t="shared" si="8"/>
        <v>28</v>
      </c>
    </row>
    <row r="188" spans="1:11" x14ac:dyDescent="0.3">
      <c r="A188" s="2">
        <v>38989</v>
      </c>
      <c r="B188" s="1">
        <f t="shared" si="6"/>
        <v>2006</v>
      </c>
      <c r="C188" s="4">
        <v>37200</v>
      </c>
      <c r="D188" s="4">
        <v>37650</v>
      </c>
      <c r="E188" s="4">
        <v>36900</v>
      </c>
      <c r="F188" s="4">
        <v>37300</v>
      </c>
      <c r="G188" s="4">
        <v>3886480</v>
      </c>
      <c r="H188" s="4">
        <v>145060700140</v>
      </c>
      <c r="I188" s="3">
        <v>0.81</v>
      </c>
      <c r="J188" s="1">
        <f t="shared" si="7"/>
        <v>9</v>
      </c>
      <c r="K188" s="1">
        <f t="shared" si="8"/>
        <v>29</v>
      </c>
    </row>
    <row r="189" spans="1:11" x14ac:dyDescent="0.3">
      <c r="A189" s="2">
        <v>38992</v>
      </c>
      <c r="B189" s="1">
        <f t="shared" si="6"/>
        <v>2006</v>
      </c>
      <c r="C189" s="4">
        <v>37450</v>
      </c>
      <c r="D189" s="4">
        <v>37700</v>
      </c>
      <c r="E189" s="4">
        <v>37000</v>
      </c>
      <c r="F189" s="4">
        <v>37100</v>
      </c>
      <c r="G189" s="4">
        <v>2641626</v>
      </c>
      <c r="H189" s="4">
        <v>98447086200</v>
      </c>
      <c r="I189" s="3">
        <v>-0.54</v>
      </c>
      <c r="J189" s="1">
        <f t="shared" si="7"/>
        <v>10</v>
      </c>
      <c r="K189" s="1">
        <f t="shared" si="8"/>
        <v>2</v>
      </c>
    </row>
    <row r="190" spans="1:11" x14ac:dyDescent="0.3">
      <c r="A190" s="2">
        <v>38994</v>
      </c>
      <c r="B190" s="1">
        <f t="shared" si="6"/>
        <v>2006</v>
      </c>
      <c r="C190" s="4">
        <v>36800</v>
      </c>
      <c r="D190" s="4">
        <v>37450</v>
      </c>
      <c r="E190" s="4">
        <v>36100</v>
      </c>
      <c r="F190" s="4">
        <v>36500</v>
      </c>
      <c r="G190" s="4">
        <v>4915087</v>
      </c>
      <c r="H190" s="4">
        <v>180557804000</v>
      </c>
      <c r="I190" s="3">
        <v>-1.62</v>
      </c>
      <c r="J190" s="1">
        <f t="shared" si="7"/>
        <v>10</v>
      </c>
      <c r="K190" s="1">
        <f t="shared" si="8"/>
        <v>4</v>
      </c>
    </row>
    <row r="191" spans="1:11" x14ac:dyDescent="0.3">
      <c r="A191" s="2">
        <v>38999</v>
      </c>
      <c r="B191" s="1">
        <f t="shared" si="6"/>
        <v>2006</v>
      </c>
      <c r="C191" s="4">
        <v>36300</v>
      </c>
      <c r="D191" s="4">
        <v>36750</v>
      </c>
      <c r="E191" s="4">
        <v>34100</v>
      </c>
      <c r="F191" s="4">
        <v>34950</v>
      </c>
      <c r="G191" s="4">
        <v>9551557</v>
      </c>
      <c r="H191" s="4">
        <v>338462593850</v>
      </c>
      <c r="I191" s="3">
        <v>-4.25</v>
      </c>
      <c r="J191" s="1">
        <f t="shared" si="7"/>
        <v>10</v>
      </c>
      <c r="K191" s="1">
        <f t="shared" si="8"/>
        <v>9</v>
      </c>
    </row>
    <row r="192" spans="1:11" x14ac:dyDescent="0.3">
      <c r="A192" s="2">
        <v>39000</v>
      </c>
      <c r="B192" s="1">
        <f t="shared" si="6"/>
        <v>2006</v>
      </c>
      <c r="C192" s="4">
        <v>34800</v>
      </c>
      <c r="D192" s="4">
        <v>35550</v>
      </c>
      <c r="E192" s="4">
        <v>34800</v>
      </c>
      <c r="F192" s="4">
        <v>35050</v>
      </c>
      <c r="G192" s="4">
        <v>6030713</v>
      </c>
      <c r="H192" s="4">
        <v>211786490350</v>
      </c>
      <c r="I192" s="3">
        <v>0.28999999999999998</v>
      </c>
      <c r="J192" s="1">
        <f t="shared" si="7"/>
        <v>10</v>
      </c>
      <c r="K192" s="1">
        <f t="shared" si="8"/>
        <v>10</v>
      </c>
    </row>
    <row r="193" spans="1:11" x14ac:dyDescent="0.3">
      <c r="A193" s="2">
        <v>39001</v>
      </c>
      <c r="B193" s="1">
        <f t="shared" si="6"/>
        <v>2006</v>
      </c>
      <c r="C193" s="4">
        <v>34700</v>
      </c>
      <c r="D193" s="4">
        <v>35350</v>
      </c>
      <c r="E193" s="4">
        <v>34350</v>
      </c>
      <c r="F193" s="4">
        <v>35200</v>
      </c>
      <c r="G193" s="4">
        <v>4928237</v>
      </c>
      <c r="H193" s="4">
        <v>171902996200</v>
      </c>
      <c r="I193" s="3">
        <v>0.43</v>
      </c>
      <c r="J193" s="1">
        <f t="shared" si="7"/>
        <v>10</v>
      </c>
      <c r="K193" s="1">
        <f t="shared" si="8"/>
        <v>11</v>
      </c>
    </row>
    <row r="194" spans="1:11" x14ac:dyDescent="0.3">
      <c r="A194" s="2">
        <v>39002</v>
      </c>
      <c r="B194" s="1">
        <f t="shared" ref="B194:B257" si="9">YEAR(A194)</f>
        <v>2006</v>
      </c>
      <c r="C194" s="4">
        <v>35200</v>
      </c>
      <c r="D194" s="4">
        <v>35900</v>
      </c>
      <c r="E194" s="4">
        <v>34850</v>
      </c>
      <c r="F194" s="4">
        <v>35850</v>
      </c>
      <c r="G194" s="4">
        <v>4066172</v>
      </c>
      <c r="H194" s="4">
        <v>144699158230</v>
      </c>
      <c r="I194" s="3">
        <v>1.85</v>
      </c>
      <c r="J194" s="1">
        <f t="shared" si="7"/>
        <v>10</v>
      </c>
      <c r="K194" s="1">
        <f t="shared" si="8"/>
        <v>12</v>
      </c>
    </row>
    <row r="195" spans="1:11" x14ac:dyDescent="0.3">
      <c r="A195" s="2">
        <v>39003</v>
      </c>
      <c r="B195" s="1">
        <f t="shared" si="9"/>
        <v>2006</v>
      </c>
      <c r="C195" s="4">
        <v>36600</v>
      </c>
      <c r="D195" s="4">
        <v>37300</v>
      </c>
      <c r="E195" s="4">
        <v>36400</v>
      </c>
      <c r="F195" s="4">
        <v>37300</v>
      </c>
      <c r="G195" s="4">
        <v>5175251</v>
      </c>
      <c r="H195" s="4">
        <v>191200038000</v>
      </c>
      <c r="I195" s="3">
        <v>4.04</v>
      </c>
      <c r="J195" s="1">
        <f t="shared" ref="J195:J258" si="10">MONTH(A195)</f>
        <v>10</v>
      </c>
      <c r="K195" s="1">
        <f t="shared" ref="K195:K258" si="11">DAY(A195)</f>
        <v>13</v>
      </c>
    </row>
    <row r="196" spans="1:11" x14ac:dyDescent="0.3">
      <c r="A196" s="2">
        <v>39006</v>
      </c>
      <c r="B196" s="1">
        <f t="shared" si="9"/>
        <v>2006</v>
      </c>
      <c r="C196" s="4">
        <v>37700</v>
      </c>
      <c r="D196" s="4">
        <v>38150</v>
      </c>
      <c r="E196" s="4">
        <v>37150</v>
      </c>
      <c r="F196" s="4">
        <v>37300</v>
      </c>
      <c r="G196" s="4">
        <v>5476640</v>
      </c>
      <c r="H196" s="4">
        <v>206130655950</v>
      </c>
      <c r="I196" s="3">
        <v>0</v>
      </c>
      <c r="J196" s="1">
        <f t="shared" si="10"/>
        <v>10</v>
      </c>
      <c r="K196" s="1">
        <f t="shared" si="11"/>
        <v>16</v>
      </c>
    </row>
    <row r="197" spans="1:11" x14ac:dyDescent="0.3">
      <c r="A197" s="2">
        <v>39007</v>
      </c>
      <c r="B197" s="1">
        <f t="shared" si="9"/>
        <v>2006</v>
      </c>
      <c r="C197" s="4">
        <v>37500</v>
      </c>
      <c r="D197" s="4">
        <v>37600</v>
      </c>
      <c r="E197" s="4">
        <v>36550</v>
      </c>
      <c r="F197" s="4">
        <v>37300</v>
      </c>
      <c r="G197" s="4">
        <v>4272956</v>
      </c>
      <c r="H197" s="4">
        <v>158016598850</v>
      </c>
      <c r="I197" s="3">
        <v>0</v>
      </c>
      <c r="J197" s="1">
        <f t="shared" si="10"/>
        <v>10</v>
      </c>
      <c r="K197" s="1">
        <f t="shared" si="11"/>
        <v>17</v>
      </c>
    </row>
    <row r="198" spans="1:11" x14ac:dyDescent="0.3">
      <c r="A198" s="2">
        <v>39008</v>
      </c>
      <c r="B198" s="1">
        <f t="shared" si="9"/>
        <v>2006</v>
      </c>
      <c r="C198" s="4">
        <v>36950</v>
      </c>
      <c r="D198" s="4">
        <v>37450</v>
      </c>
      <c r="E198" s="4">
        <v>36450</v>
      </c>
      <c r="F198" s="4">
        <v>37350</v>
      </c>
      <c r="G198" s="4">
        <v>3868978</v>
      </c>
      <c r="H198" s="4">
        <v>143155386800</v>
      </c>
      <c r="I198" s="3">
        <v>0.13</v>
      </c>
      <c r="J198" s="1">
        <f t="shared" si="10"/>
        <v>10</v>
      </c>
      <c r="K198" s="1">
        <f t="shared" si="11"/>
        <v>18</v>
      </c>
    </row>
    <row r="199" spans="1:11" x14ac:dyDescent="0.3">
      <c r="A199" s="2">
        <v>39009</v>
      </c>
      <c r="B199" s="1">
        <f t="shared" si="9"/>
        <v>2006</v>
      </c>
      <c r="C199" s="4">
        <v>37100</v>
      </c>
      <c r="D199" s="4">
        <v>37450</v>
      </c>
      <c r="E199" s="4">
        <v>36200</v>
      </c>
      <c r="F199" s="4">
        <v>36200</v>
      </c>
      <c r="G199" s="4">
        <v>4723708</v>
      </c>
      <c r="H199" s="4">
        <v>173336956650</v>
      </c>
      <c r="I199" s="3">
        <v>-3.08</v>
      </c>
      <c r="J199" s="1">
        <f t="shared" si="10"/>
        <v>10</v>
      </c>
      <c r="K199" s="1">
        <f t="shared" si="11"/>
        <v>19</v>
      </c>
    </row>
    <row r="200" spans="1:11" x14ac:dyDescent="0.3">
      <c r="A200" s="2">
        <v>39010</v>
      </c>
      <c r="B200" s="1">
        <f t="shared" si="9"/>
        <v>2006</v>
      </c>
      <c r="C200" s="4">
        <v>36200</v>
      </c>
      <c r="D200" s="4">
        <v>36450</v>
      </c>
      <c r="E200" s="4">
        <v>35900</v>
      </c>
      <c r="F200" s="4">
        <v>36100</v>
      </c>
      <c r="G200" s="4">
        <v>6110405</v>
      </c>
      <c r="H200" s="4">
        <v>220722300450</v>
      </c>
      <c r="I200" s="3">
        <v>-0.28000000000000003</v>
      </c>
      <c r="J200" s="1">
        <f t="shared" si="10"/>
        <v>10</v>
      </c>
      <c r="K200" s="1">
        <f t="shared" si="11"/>
        <v>20</v>
      </c>
    </row>
    <row r="201" spans="1:11" x14ac:dyDescent="0.3">
      <c r="A201" s="2">
        <v>39013</v>
      </c>
      <c r="B201" s="1">
        <f t="shared" si="9"/>
        <v>2006</v>
      </c>
      <c r="C201" s="4">
        <v>36150</v>
      </c>
      <c r="D201" s="4">
        <v>36600</v>
      </c>
      <c r="E201" s="4">
        <v>35750</v>
      </c>
      <c r="F201" s="4">
        <v>36100</v>
      </c>
      <c r="G201" s="4">
        <v>5707334</v>
      </c>
      <c r="H201" s="4">
        <v>206559617850</v>
      </c>
      <c r="I201" s="3">
        <v>0</v>
      </c>
      <c r="J201" s="1">
        <f t="shared" si="10"/>
        <v>10</v>
      </c>
      <c r="K201" s="1">
        <f t="shared" si="11"/>
        <v>23</v>
      </c>
    </row>
    <row r="202" spans="1:11" x14ac:dyDescent="0.3">
      <c r="A202" s="2">
        <v>39014</v>
      </c>
      <c r="B202" s="1">
        <f t="shared" si="9"/>
        <v>2006</v>
      </c>
      <c r="C202" s="4">
        <v>36400</v>
      </c>
      <c r="D202" s="4">
        <v>36800</v>
      </c>
      <c r="E202" s="4">
        <v>35800</v>
      </c>
      <c r="F202" s="4">
        <v>36000</v>
      </c>
      <c r="G202" s="4">
        <v>5780357</v>
      </c>
      <c r="H202" s="4">
        <v>210036712250</v>
      </c>
      <c r="I202" s="3">
        <v>-0.28000000000000003</v>
      </c>
      <c r="J202" s="1">
        <f t="shared" si="10"/>
        <v>10</v>
      </c>
      <c r="K202" s="1">
        <f t="shared" si="11"/>
        <v>24</v>
      </c>
    </row>
    <row r="203" spans="1:11" x14ac:dyDescent="0.3">
      <c r="A203" s="2">
        <v>39015</v>
      </c>
      <c r="B203" s="1">
        <f t="shared" si="9"/>
        <v>2006</v>
      </c>
      <c r="C203" s="4">
        <v>35700</v>
      </c>
      <c r="D203" s="4">
        <v>35800</v>
      </c>
      <c r="E203" s="4">
        <v>34950</v>
      </c>
      <c r="F203" s="4">
        <v>35350</v>
      </c>
      <c r="G203" s="4">
        <v>7837200</v>
      </c>
      <c r="H203" s="4">
        <v>276766892350</v>
      </c>
      <c r="I203" s="3">
        <v>-1.81</v>
      </c>
      <c r="J203" s="1">
        <f t="shared" si="10"/>
        <v>10</v>
      </c>
      <c r="K203" s="1">
        <f t="shared" si="11"/>
        <v>25</v>
      </c>
    </row>
    <row r="204" spans="1:11" x14ac:dyDescent="0.3">
      <c r="A204" s="2">
        <v>39016</v>
      </c>
      <c r="B204" s="1">
        <f t="shared" si="9"/>
        <v>2006</v>
      </c>
      <c r="C204" s="4">
        <v>35700</v>
      </c>
      <c r="D204" s="4">
        <v>35900</v>
      </c>
      <c r="E204" s="4">
        <v>35050</v>
      </c>
      <c r="F204" s="4">
        <v>35550</v>
      </c>
      <c r="G204" s="4">
        <v>7359368</v>
      </c>
      <c r="H204" s="4">
        <v>261473647650</v>
      </c>
      <c r="I204" s="3">
        <v>0.56999999999999995</v>
      </c>
      <c r="J204" s="1">
        <f t="shared" si="10"/>
        <v>10</v>
      </c>
      <c r="K204" s="1">
        <f t="shared" si="11"/>
        <v>26</v>
      </c>
    </row>
    <row r="205" spans="1:11" x14ac:dyDescent="0.3">
      <c r="A205" s="2">
        <v>39017</v>
      </c>
      <c r="B205" s="1">
        <f t="shared" si="9"/>
        <v>2006</v>
      </c>
      <c r="C205" s="4">
        <v>35700</v>
      </c>
      <c r="D205" s="4">
        <v>35800</v>
      </c>
      <c r="E205" s="4">
        <v>33900</v>
      </c>
      <c r="F205" s="4">
        <v>34350</v>
      </c>
      <c r="G205" s="4">
        <v>11439427</v>
      </c>
      <c r="H205" s="4">
        <v>395556071950</v>
      </c>
      <c r="I205" s="3">
        <v>-3.38</v>
      </c>
      <c r="J205" s="1">
        <f t="shared" si="10"/>
        <v>10</v>
      </c>
      <c r="K205" s="1">
        <f t="shared" si="11"/>
        <v>27</v>
      </c>
    </row>
    <row r="206" spans="1:11" x14ac:dyDescent="0.3">
      <c r="A206" s="2">
        <v>39020</v>
      </c>
      <c r="B206" s="1">
        <f t="shared" si="9"/>
        <v>2006</v>
      </c>
      <c r="C206" s="4">
        <v>33700</v>
      </c>
      <c r="D206" s="4">
        <v>33900</v>
      </c>
      <c r="E206" s="4">
        <v>33200</v>
      </c>
      <c r="F206" s="4">
        <v>33300</v>
      </c>
      <c r="G206" s="4">
        <v>8110194</v>
      </c>
      <c r="H206" s="4">
        <v>271082323250</v>
      </c>
      <c r="I206" s="3">
        <v>-3.06</v>
      </c>
      <c r="J206" s="1">
        <f t="shared" si="10"/>
        <v>10</v>
      </c>
      <c r="K206" s="1">
        <f t="shared" si="11"/>
        <v>30</v>
      </c>
    </row>
    <row r="207" spans="1:11" x14ac:dyDescent="0.3">
      <c r="A207" s="2">
        <v>39021</v>
      </c>
      <c r="B207" s="1">
        <f t="shared" si="9"/>
        <v>2006</v>
      </c>
      <c r="C207" s="4">
        <v>33450</v>
      </c>
      <c r="D207" s="4">
        <v>34200</v>
      </c>
      <c r="E207" s="4">
        <v>33100</v>
      </c>
      <c r="F207" s="4">
        <v>34200</v>
      </c>
      <c r="G207" s="4">
        <v>5918013</v>
      </c>
      <c r="H207" s="4">
        <v>200346381200</v>
      </c>
      <c r="I207" s="3">
        <v>2.7</v>
      </c>
      <c r="J207" s="1">
        <f t="shared" si="10"/>
        <v>10</v>
      </c>
      <c r="K207" s="1">
        <f t="shared" si="11"/>
        <v>31</v>
      </c>
    </row>
    <row r="208" spans="1:11" x14ac:dyDescent="0.3">
      <c r="A208" s="2">
        <v>39022</v>
      </c>
      <c r="B208" s="1">
        <f t="shared" si="9"/>
        <v>2006</v>
      </c>
      <c r="C208" s="4">
        <v>34300</v>
      </c>
      <c r="D208" s="4">
        <v>34450</v>
      </c>
      <c r="E208" s="4">
        <v>34050</v>
      </c>
      <c r="F208" s="4">
        <v>34050</v>
      </c>
      <c r="G208" s="4">
        <v>4500012</v>
      </c>
      <c r="H208" s="4">
        <v>153878683450</v>
      </c>
      <c r="I208" s="3">
        <v>-0.44</v>
      </c>
      <c r="J208" s="1">
        <f t="shared" si="10"/>
        <v>11</v>
      </c>
      <c r="K208" s="1">
        <f t="shared" si="11"/>
        <v>1</v>
      </c>
    </row>
    <row r="209" spans="1:11" x14ac:dyDescent="0.3">
      <c r="A209" s="2">
        <v>39023</v>
      </c>
      <c r="B209" s="1">
        <f t="shared" si="9"/>
        <v>2006</v>
      </c>
      <c r="C209" s="4">
        <v>33850</v>
      </c>
      <c r="D209" s="4">
        <v>34850</v>
      </c>
      <c r="E209" s="4">
        <v>33800</v>
      </c>
      <c r="F209" s="4">
        <v>34800</v>
      </c>
      <c r="G209" s="4">
        <v>5600999</v>
      </c>
      <c r="H209" s="4">
        <v>193589430870</v>
      </c>
      <c r="I209" s="3">
        <v>2.2000000000000002</v>
      </c>
      <c r="J209" s="1">
        <f t="shared" si="10"/>
        <v>11</v>
      </c>
      <c r="K209" s="1">
        <f t="shared" si="11"/>
        <v>2</v>
      </c>
    </row>
    <row r="210" spans="1:11" x14ac:dyDescent="0.3">
      <c r="A210" s="2">
        <v>39024</v>
      </c>
      <c r="B210" s="1">
        <f t="shared" si="9"/>
        <v>2006</v>
      </c>
      <c r="C210" s="4">
        <v>34750</v>
      </c>
      <c r="D210" s="4">
        <v>34800</v>
      </c>
      <c r="E210" s="4">
        <v>33600</v>
      </c>
      <c r="F210" s="4">
        <v>33700</v>
      </c>
      <c r="G210" s="4">
        <v>6289428</v>
      </c>
      <c r="H210" s="4">
        <v>214278541900</v>
      </c>
      <c r="I210" s="3">
        <v>-3.16</v>
      </c>
      <c r="J210" s="1">
        <f t="shared" si="10"/>
        <v>11</v>
      </c>
      <c r="K210" s="1">
        <f t="shared" si="11"/>
        <v>3</v>
      </c>
    </row>
    <row r="211" spans="1:11" x14ac:dyDescent="0.3">
      <c r="A211" s="2">
        <v>39027</v>
      </c>
      <c r="B211" s="1">
        <f t="shared" si="9"/>
        <v>2006</v>
      </c>
      <c r="C211" s="4">
        <v>33500</v>
      </c>
      <c r="D211" s="4">
        <v>33900</v>
      </c>
      <c r="E211" s="4">
        <v>33050</v>
      </c>
      <c r="F211" s="4">
        <v>33650</v>
      </c>
      <c r="G211" s="4">
        <v>4718196</v>
      </c>
      <c r="H211" s="4">
        <v>157452842000</v>
      </c>
      <c r="I211" s="3">
        <v>-0.15</v>
      </c>
      <c r="J211" s="1">
        <f t="shared" si="10"/>
        <v>11</v>
      </c>
      <c r="K211" s="1">
        <f t="shared" si="11"/>
        <v>6</v>
      </c>
    </row>
    <row r="212" spans="1:11" x14ac:dyDescent="0.3">
      <c r="A212" s="2">
        <v>39028</v>
      </c>
      <c r="B212" s="1">
        <f t="shared" si="9"/>
        <v>2006</v>
      </c>
      <c r="C212" s="4">
        <v>34150</v>
      </c>
      <c r="D212" s="4">
        <v>34350</v>
      </c>
      <c r="E212" s="4">
        <v>33800</v>
      </c>
      <c r="F212" s="4">
        <v>34000</v>
      </c>
      <c r="G212" s="4">
        <v>4629830</v>
      </c>
      <c r="H212" s="4">
        <v>157919566800</v>
      </c>
      <c r="I212" s="3">
        <v>1.04</v>
      </c>
      <c r="J212" s="1">
        <f t="shared" si="10"/>
        <v>11</v>
      </c>
      <c r="K212" s="1">
        <f t="shared" si="11"/>
        <v>7</v>
      </c>
    </row>
    <row r="213" spans="1:11" x14ac:dyDescent="0.3">
      <c r="A213" s="2">
        <v>39029</v>
      </c>
      <c r="B213" s="1">
        <f t="shared" si="9"/>
        <v>2006</v>
      </c>
      <c r="C213" s="4">
        <v>34550</v>
      </c>
      <c r="D213" s="4">
        <v>35200</v>
      </c>
      <c r="E213" s="4">
        <v>34500</v>
      </c>
      <c r="F213" s="4">
        <v>34500</v>
      </c>
      <c r="G213" s="4">
        <v>5653025</v>
      </c>
      <c r="H213" s="4">
        <v>196425586500</v>
      </c>
      <c r="I213" s="3">
        <v>1.47</v>
      </c>
      <c r="J213" s="1">
        <f t="shared" si="10"/>
        <v>11</v>
      </c>
      <c r="K213" s="1">
        <f t="shared" si="11"/>
        <v>8</v>
      </c>
    </row>
    <row r="214" spans="1:11" x14ac:dyDescent="0.3">
      <c r="A214" s="2">
        <v>39030</v>
      </c>
      <c r="B214" s="1">
        <f t="shared" si="9"/>
        <v>2006</v>
      </c>
      <c r="C214" s="4">
        <v>34700</v>
      </c>
      <c r="D214" s="4">
        <v>34950</v>
      </c>
      <c r="E214" s="4">
        <v>34100</v>
      </c>
      <c r="F214" s="4">
        <v>34700</v>
      </c>
      <c r="G214" s="4">
        <v>4721786</v>
      </c>
      <c r="H214" s="4">
        <v>163082590500</v>
      </c>
      <c r="I214" s="3">
        <v>0.57999999999999996</v>
      </c>
      <c r="J214" s="1">
        <f t="shared" si="10"/>
        <v>11</v>
      </c>
      <c r="K214" s="1">
        <f t="shared" si="11"/>
        <v>9</v>
      </c>
    </row>
    <row r="215" spans="1:11" x14ac:dyDescent="0.3">
      <c r="A215" s="2">
        <v>39031</v>
      </c>
      <c r="B215" s="1">
        <f t="shared" si="9"/>
        <v>2006</v>
      </c>
      <c r="C215" s="4">
        <v>34350</v>
      </c>
      <c r="D215" s="4">
        <v>34650</v>
      </c>
      <c r="E215" s="4">
        <v>34150</v>
      </c>
      <c r="F215" s="4">
        <v>34200</v>
      </c>
      <c r="G215" s="4">
        <v>3184885</v>
      </c>
      <c r="H215" s="4">
        <v>109442973100</v>
      </c>
      <c r="I215" s="3">
        <v>-1.44</v>
      </c>
      <c r="J215" s="1">
        <f t="shared" si="10"/>
        <v>11</v>
      </c>
      <c r="K215" s="1">
        <f t="shared" si="11"/>
        <v>10</v>
      </c>
    </row>
    <row r="216" spans="1:11" x14ac:dyDescent="0.3">
      <c r="A216" s="2">
        <v>39034</v>
      </c>
      <c r="B216" s="1">
        <f t="shared" si="9"/>
        <v>2006</v>
      </c>
      <c r="C216" s="4">
        <v>34450</v>
      </c>
      <c r="D216" s="4">
        <v>35200</v>
      </c>
      <c r="E216" s="4">
        <v>34450</v>
      </c>
      <c r="F216" s="4">
        <v>35100</v>
      </c>
      <c r="G216" s="4">
        <v>4926680</v>
      </c>
      <c r="H216" s="4">
        <v>172160735350</v>
      </c>
      <c r="I216" s="3">
        <v>2.63</v>
      </c>
      <c r="J216" s="1">
        <f t="shared" si="10"/>
        <v>11</v>
      </c>
      <c r="K216" s="1">
        <f t="shared" si="11"/>
        <v>13</v>
      </c>
    </row>
    <row r="217" spans="1:11" x14ac:dyDescent="0.3">
      <c r="A217" s="2">
        <v>39035</v>
      </c>
      <c r="B217" s="1">
        <f t="shared" si="9"/>
        <v>2006</v>
      </c>
      <c r="C217" s="4">
        <v>35600</v>
      </c>
      <c r="D217" s="4">
        <v>36050</v>
      </c>
      <c r="E217" s="4">
        <v>35350</v>
      </c>
      <c r="F217" s="4">
        <v>35400</v>
      </c>
      <c r="G217" s="4">
        <v>5355096</v>
      </c>
      <c r="H217" s="4">
        <v>190988258950</v>
      </c>
      <c r="I217" s="3">
        <v>0.85</v>
      </c>
      <c r="J217" s="1">
        <f t="shared" si="10"/>
        <v>11</v>
      </c>
      <c r="K217" s="1">
        <f t="shared" si="11"/>
        <v>14</v>
      </c>
    </row>
    <row r="218" spans="1:11" x14ac:dyDescent="0.3">
      <c r="A218" s="2">
        <v>39036</v>
      </c>
      <c r="B218" s="1">
        <f t="shared" si="9"/>
        <v>2006</v>
      </c>
      <c r="C218" s="4">
        <v>36050</v>
      </c>
      <c r="D218" s="4">
        <v>36200</v>
      </c>
      <c r="E218" s="4">
        <v>35750</v>
      </c>
      <c r="F218" s="4">
        <v>36000</v>
      </c>
      <c r="G218" s="4">
        <v>4885944</v>
      </c>
      <c r="H218" s="4">
        <v>175696820150</v>
      </c>
      <c r="I218" s="3">
        <v>1.69</v>
      </c>
      <c r="J218" s="1">
        <f t="shared" si="10"/>
        <v>11</v>
      </c>
      <c r="K218" s="1">
        <f t="shared" si="11"/>
        <v>15</v>
      </c>
    </row>
    <row r="219" spans="1:11" x14ac:dyDescent="0.3">
      <c r="A219" s="2">
        <v>39037</v>
      </c>
      <c r="B219" s="1">
        <f t="shared" si="9"/>
        <v>2006</v>
      </c>
      <c r="C219" s="4">
        <v>36300</v>
      </c>
      <c r="D219" s="4">
        <v>36350</v>
      </c>
      <c r="E219" s="4">
        <v>35550</v>
      </c>
      <c r="F219" s="4">
        <v>35600</v>
      </c>
      <c r="G219" s="4">
        <v>3737627</v>
      </c>
      <c r="H219" s="4">
        <v>134102612200</v>
      </c>
      <c r="I219" s="3">
        <v>-1.1100000000000001</v>
      </c>
      <c r="J219" s="1">
        <f t="shared" si="10"/>
        <v>11</v>
      </c>
      <c r="K219" s="1">
        <f t="shared" si="11"/>
        <v>16</v>
      </c>
    </row>
    <row r="220" spans="1:11" x14ac:dyDescent="0.3">
      <c r="A220" s="2">
        <v>39038</v>
      </c>
      <c r="B220" s="1">
        <f t="shared" si="9"/>
        <v>2006</v>
      </c>
      <c r="C220" s="4">
        <v>35600</v>
      </c>
      <c r="D220" s="4">
        <v>35900</v>
      </c>
      <c r="E220" s="4">
        <v>35450</v>
      </c>
      <c r="F220" s="4">
        <v>35850</v>
      </c>
      <c r="G220" s="4">
        <v>2590574</v>
      </c>
      <c r="H220" s="4">
        <v>92639069850</v>
      </c>
      <c r="I220" s="3">
        <v>0.7</v>
      </c>
      <c r="J220" s="1">
        <f t="shared" si="10"/>
        <v>11</v>
      </c>
      <c r="K220" s="1">
        <f t="shared" si="11"/>
        <v>17</v>
      </c>
    </row>
    <row r="221" spans="1:11" x14ac:dyDescent="0.3">
      <c r="A221" s="2">
        <v>39041</v>
      </c>
      <c r="B221" s="1">
        <f t="shared" si="9"/>
        <v>2006</v>
      </c>
      <c r="C221" s="4">
        <v>35850</v>
      </c>
      <c r="D221" s="4">
        <v>35950</v>
      </c>
      <c r="E221" s="4">
        <v>34900</v>
      </c>
      <c r="F221" s="4">
        <v>35000</v>
      </c>
      <c r="G221" s="4">
        <v>3473368</v>
      </c>
      <c r="H221" s="4">
        <v>122311655800</v>
      </c>
      <c r="I221" s="3">
        <v>-2.37</v>
      </c>
      <c r="J221" s="1">
        <f t="shared" si="10"/>
        <v>11</v>
      </c>
      <c r="K221" s="1">
        <f t="shared" si="11"/>
        <v>20</v>
      </c>
    </row>
    <row r="222" spans="1:11" x14ac:dyDescent="0.3">
      <c r="A222" s="2">
        <v>39042</v>
      </c>
      <c r="B222" s="1">
        <f t="shared" si="9"/>
        <v>2006</v>
      </c>
      <c r="C222" s="4">
        <v>34900</v>
      </c>
      <c r="D222" s="4">
        <v>35300</v>
      </c>
      <c r="E222" s="4">
        <v>34750</v>
      </c>
      <c r="F222" s="4">
        <v>34950</v>
      </c>
      <c r="G222" s="4">
        <v>2328910</v>
      </c>
      <c r="H222" s="4">
        <v>81412323250</v>
      </c>
      <c r="I222" s="3">
        <v>-0.14000000000000001</v>
      </c>
      <c r="J222" s="1">
        <f t="shared" si="10"/>
        <v>11</v>
      </c>
      <c r="K222" s="1">
        <f t="shared" si="11"/>
        <v>21</v>
      </c>
    </row>
    <row r="223" spans="1:11" x14ac:dyDescent="0.3">
      <c r="A223" s="2">
        <v>39043</v>
      </c>
      <c r="B223" s="1">
        <f t="shared" si="9"/>
        <v>2006</v>
      </c>
      <c r="C223" s="4">
        <v>34950</v>
      </c>
      <c r="D223" s="4">
        <v>35800</v>
      </c>
      <c r="E223" s="4">
        <v>34950</v>
      </c>
      <c r="F223" s="4">
        <v>35750</v>
      </c>
      <c r="G223" s="4">
        <v>3459669</v>
      </c>
      <c r="H223" s="4">
        <v>123069589100</v>
      </c>
      <c r="I223" s="3">
        <v>2.29</v>
      </c>
      <c r="J223" s="1">
        <f t="shared" si="10"/>
        <v>11</v>
      </c>
      <c r="K223" s="1">
        <f t="shared" si="11"/>
        <v>22</v>
      </c>
    </row>
    <row r="224" spans="1:11" x14ac:dyDescent="0.3">
      <c r="A224" s="2">
        <v>39044</v>
      </c>
      <c r="B224" s="1">
        <f t="shared" si="9"/>
        <v>2006</v>
      </c>
      <c r="C224" s="4">
        <v>35900</v>
      </c>
      <c r="D224" s="4">
        <v>35950</v>
      </c>
      <c r="E224" s="4">
        <v>35400</v>
      </c>
      <c r="F224" s="4">
        <v>35600</v>
      </c>
      <c r="G224" s="4">
        <v>2666078</v>
      </c>
      <c r="H224" s="4">
        <v>95108303450</v>
      </c>
      <c r="I224" s="3">
        <v>-0.42</v>
      </c>
      <c r="J224" s="1">
        <f t="shared" si="10"/>
        <v>11</v>
      </c>
      <c r="K224" s="1">
        <f t="shared" si="11"/>
        <v>23</v>
      </c>
    </row>
    <row r="225" spans="1:11" x14ac:dyDescent="0.3">
      <c r="A225" s="2">
        <v>39045</v>
      </c>
      <c r="B225" s="1">
        <f t="shared" si="9"/>
        <v>2006</v>
      </c>
      <c r="C225" s="4">
        <v>35550</v>
      </c>
      <c r="D225" s="4">
        <v>35650</v>
      </c>
      <c r="E225" s="4">
        <v>35000</v>
      </c>
      <c r="F225" s="4">
        <v>35650</v>
      </c>
      <c r="G225" s="4">
        <v>2390727</v>
      </c>
      <c r="H225" s="4">
        <v>84493623600</v>
      </c>
      <c r="I225" s="3">
        <v>0.14000000000000001</v>
      </c>
      <c r="J225" s="1">
        <f t="shared" si="10"/>
        <v>11</v>
      </c>
      <c r="K225" s="1">
        <f t="shared" si="11"/>
        <v>24</v>
      </c>
    </row>
    <row r="226" spans="1:11" x14ac:dyDescent="0.3">
      <c r="A226" s="2">
        <v>39048</v>
      </c>
      <c r="B226" s="1">
        <f t="shared" si="9"/>
        <v>2006</v>
      </c>
      <c r="C226" s="4">
        <v>35500</v>
      </c>
      <c r="D226" s="4">
        <v>35600</v>
      </c>
      <c r="E226" s="4">
        <v>35000</v>
      </c>
      <c r="F226" s="4">
        <v>35400</v>
      </c>
      <c r="G226" s="4">
        <v>3022008</v>
      </c>
      <c r="H226" s="4">
        <v>106436488050</v>
      </c>
      <c r="I226" s="3">
        <v>-0.7</v>
      </c>
      <c r="J226" s="1">
        <f t="shared" si="10"/>
        <v>11</v>
      </c>
      <c r="K226" s="1">
        <f t="shared" si="11"/>
        <v>27</v>
      </c>
    </row>
    <row r="227" spans="1:11" x14ac:dyDescent="0.3">
      <c r="A227" s="2">
        <v>39049</v>
      </c>
      <c r="B227" s="1">
        <f t="shared" si="9"/>
        <v>2006</v>
      </c>
      <c r="C227" s="4">
        <v>34600</v>
      </c>
      <c r="D227" s="4">
        <v>35100</v>
      </c>
      <c r="E227" s="4">
        <v>34600</v>
      </c>
      <c r="F227" s="4">
        <v>34800</v>
      </c>
      <c r="G227" s="4">
        <v>2755030</v>
      </c>
      <c r="H227" s="4">
        <v>95968492750</v>
      </c>
      <c r="I227" s="3">
        <v>-1.69</v>
      </c>
      <c r="J227" s="1">
        <f t="shared" si="10"/>
        <v>11</v>
      </c>
      <c r="K227" s="1">
        <f t="shared" si="11"/>
        <v>28</v>
      </c>
    </row>
    <row r="228" spans="1:11" x14ac:dyDescent="0.3">
      <c r="A228" s="2">
        <v>39050</v>
      </c>
      <c r="B228" s="1">
        <f t="shared" si="9"/>
        <v>2006</v>
      </c>
      <c r="C228" s="4">
        <v>34950</v>
      </c>
      <c r="D228" s="4">
        <v>35250</v>
      </c>
      <c r="E228" s="4">
        <v>34900</v>
      </c>
      <c r="F228" s="4">
        <v>35050</v>
      </c>
      <c r="G228" s="4">
        <v>2080426</v>
      </c>
      <c r="H228" s="4">
        <v>73079405350</v>
      </c>
      <c r="I228" s="3">
        <v>0.72</v>
      </c>
      <c r="J228" s="1">
        <f t="shared" si="10"/>
        <v>11</v>
      </c>
      <c r="K228" s="1">
        <f t="shared" si="11"/>
        <v>29</v>
      </c>
    </row>
    <row r="229" spans="1:11" x14ac:dyDescent="0.3">
      <c r="A229" s="2">
        <v>39051</v>
      </c>
      <c r="B229" s="1">
        <f t="shared" si="9"/>
        <v>2006</v>
      </c>
      <c r="C229" s="4">
        <v>35600</v>
      </c>
      <c r="D229" s="4">
        <v>35850</v>
      </c>
      <c r="E229" s="4">
        <v>35300</v>
      </c>
      <c r="F229" s="4">
        <v>35300</v>
      </c>
      <c r="G229" s="4">
        <v>2399904</v>
      </c>
      <c r="H229" s="4">
        <v>85224370600</v>
      </c>
      <c r="I229" s="3">
        <v>0.71</v>
      </c>
      <c r="J229" s="1">
        <f t="shared" si="10"/>
        <v>11</v>
      </c>
      <c r="K229" s="1">
        <f t="shared" si="11"/>
        <v>30</v>
      </c>
    </row>
    <row r="230" spans="1:11" x14ac:dyDescent="0.3">
      <c r="A230" s="2">
        <v>39052</v>
      </c>
      <c r="B230" s="1">
        <f t="shared" si="9"/>
        <v>2006</v>
      </c>
      <c r="C230" s="4">
        <v>35450</v>
      </c>
      <c r="D230" s="4">
        <v>36100</v>
      </c>
      <c r="E230" s="4">
        <v>35150</v>
      </c>
      <c r="F230" s="4">
        <v>36050</v>
      </c>
      <c r="G230" s="4">
        <v>3049086</v>
      </c>
      <c r="H230" s="4">
        <v>108980339550</v>
      </c>
      <c r="I230" s="3">
        <v>2.12</v>
      </c>
      <c r="J230" s="1">
        <f t="shared" si="10"/>
        <v>12</v>
      </c>
      <c r="K230" s="1">
        <f t="shared" si="11"/>
        <v>1</v>
      </c>
    </row>
    <row r="231" spans="1:11" x14ac:dyDescent="0.3">
      <c r="A231" s="2">
        <v>39055</v>
      </c>
      <c r="B231" s="1">
        <f t="shared" si="9"/>
        <v>2006</v>
      </c>
      <c r="C231" s="4">
        <v>35900</v>
      </c>
      <c r="D231" s="4">
        <v>36750</v>
      </c>
      <c r="E231" s="4">
        <v>35800</v>
      </c>
      <c r="F231" s="4">
        <v>36450</v>
      </c>
      <c r="G231" s="4">
        <v>4268006</v>
      </c>
      <c r="H231" s="4">
        <v>155680927400</v>
      </c>
      <c r="I231" s="3">
        <v>1.1100000000000001</v>
      </c>
      <c r="J231" s="1">
        <f t="shared" si="10"/>
        <v>12</v>
      </c>
      <c r="K231" s="1">
        <f t="shared" si="11"/>
        <v>4</v>
      </c>
    </row>
    <row r="232" spans="1:11" x14ac:dyDescent="0.3">
      <c r="A232" s="2">
        <v>39056</v>
      </c>
      <c r="B232" s="1">
        <f t="shared" si="9"/>
        <v>2006</v>
      </c>
      <c r="C232" s="4">
        <v>36950</v>
      </c>
      <c r="D232" s="4">
        <v>37500</v>
      </c>
      <c r="E232" s="4">
        <v>36550</v>
      </c>
      <c r="F232" s="4">
        <v>36550</v>
      </c>
      <c r="G232" s="4">
        <v>5162364</v>
      </c>
      <c r="H232" s="4">
        <v>191259649800</v>
      </c>
      <c r="I232" s="3">
        <v>0.27</v>
      </c>
      <c r="J232" s="1">
        <f t="shared" si="10"/>
        <v>12</v>
      </c>
      <c r="K232" s="1">
        <f t="shared" si="11"/>
        <v>5</v>
      </c>
    </row>
    <row r="233" spans="1:11" x14ac:dyDescent="0.3">
      <c r="A233" s="2">
        <v>39057</v>
      </c>
      <c r="B233" s="1">
        <f t="shared" si="9"/>
        <v>2006</v>
      </c>
      <c r="C233" s="4">
        <v>36950</v>
      </c>
      <c r="D233" s="4">
        <v>36950</v>
      </c>
      <c r="E233" s="4">
        <v>35750</v>
      </c>
      <c r="F233" s="4">
        <v>36400</v>
      </c>
      <c r="G233" s="4">
        <v>3621729</v>
      </c>
      <c r="H233" s="4">
        <v>131191247350</v>
      </c>
      <c r="I233" s="3">
        <v>-0.41</v>
      </c>
      <c r="J233" s="1">
        <f t="shared" si="10"/>
        <v>12</v>
      </c>
      <c r="K233" s="1">
        <f t="shared" si="11"/>
        <v>6</v>
      </c>
    </row>
    <row r="234" spans="1:11" x14ac:dyDescent="0.3">
      <c r="A234" s="2">
        <v>39058</v>
      </c>
      <c r="B234" s="1">
        <f t="shared" si="9"/>
        <v>2006</v>
      </c>
      <c r="C234" s="4">
        <v>36250</v>
      </c>
      <c r="D234" s="4">
        <v>36600</v>
      </c>
      <c r="E234" s="4">
        <v>36150</v>
      </c>
      <c r="F234" s="4">
        <v>36350</v>
      </c>
      <c r="G234" s="4">
        <v>2247778</v>
      </c>
      <c r="H234" s="4">
        <v>81845883000</v>
      </c>
      <c r="I234" s="3">
        <v>-0.14000000000000001</v>
      </c>
      <c r="J234" s="1">
        <f t="shared" si="10"/>
        <v>12</v>
      </c>
      <c r="K234" s="1">
        <f t="shared" si="11"/>
        <v>7</v>
      </c>
    </row>
    <row r="235" spans="1:11" x14ac:dyDescent="0.3">
      <c r="A235" s="2">
        <v>39059</v>
      </c>
      <c r="B235" s="1">
        <f t="shared" si="9"/>
        <v>2006</v>
      </c>
      <c r="C235" s="4">
        <v>35800</v>
      </c>
      <c r="D235" s="4">
        <v>35850</v>
      </c>
      <c r="E235" s="4">
        <v>34900</v>
      </c>
      <c r="F235" s="4">
        <v>35000</v>
      </c>
      <c r="G235" s="4">
        <v>6501090</v>
      </c>
      <c r="H235" s="4">
        <v>229333929500</v>
      </c>
      <c r="I235" s="3">
        <v>-3.71</v>
      </c>
      <c r="J235" s="1">
        <f t="shared" si="10"/>
        <v>12</v>
      </c>
      <c r="K235" s="1">
        <f t="shared" si="11"/>
        <v>8</v>
      </c>
    </row>
    <row r="236" spans="1:11" x14ac:dyDescent="0.3">
      <c r="A236" s="2">
        <v>39062</v>
      </c>
      <c r="B236" s="1">
        <f t="shared" si="9"/>
        <v>2006</v>
      </c>
      <c r="C236" s="4">
        <v>35000</v>
      </c>
      <c r="D236" s="4">
        <v>35550</v>
      </c>
      <c r="E236" s="4">
        <v>34950</v>
      </c>
      <c r="F236" s="4">
        <v>35350</v>
      </c>
      <c r="G236" s="4">
        <v>3018348</v>
      </c>
      <c r="H236" s="4">
        <v>106679750100</v>
      </c>
      <c r="I236" s="3">
        <v>1</v>
      </c>
      <c r="J236" s="1">
        <f t="shared" si="10"/>
        <v>12</v>
      </c>
      <c r="K236" s="1">
        <f t="shared" si="11"/>
        <v>11</v>
      </c>
    </row>
    <row r="237" spans="1:11" x14ac:dyDescent="0.3">
      <c r="A237" s="2">
        <v>39063</v>
      </c>
      <c r="B237" s="1">
        <f t="shared" si="9"/>
        <v>2006</v>
      </c>
      <c r="C237" s="4">
        <v>35250</v>
      </c>
      <c r="D237" s="4">
        <v>35350</v>
      </c>
      <c r="E237" s="4">
        <v>34400</v>
      </c>
      <c r="F237" s="4">
        <v>34600</v>
      </c>
      <c r="G237" s="4">
        <v>3554225</v>
      </c>
      <c r="H237" s="4">
        <v>123192644000</v>
      </c>
      <c r="I237" s="3">
        <v>-2.12</v>
      </c>
      <c r="J237" s="1">
        <f t="shared" si="10"/>
        <v>12</v>
      </c>
      <c r="K237" s="1">
        <f t="shared" si="11"/>
        <v>12</v>
      </c>
    </row>
    <row r="238" spans="1:11" x14ac:dyDescent="0.3">
      <c r="A238" s="2">
        <v>39064</v>
      </c>
      <c r="B238" s="1">
        <f t="shared" si="9"/>
        <v>2006</v>
      </c>
      <c r="C238" s="4">
        <v>34500</v>
      </c>
      <c r="D238" s="4">
        <v>35100</v>
      </c>
      <c r="E238" s="4">
        <v>34400</v>
      </c>
      <c r="F238" s="4">
        <v>34850</v>
      </c>
      <c r="G238" s="4">
        <v>3018846</v>
      </c>
      <c r="H238" s="4">
        <v>104879452850</v>
      </c>
      <c r="I238" s="3">
        <v>0.72</v>
      </c>
      <c r="J238" s="1">
        <f t="shared" si="10"/>
        <v>12</v>
      </c>
      <c r="K238" s="1">
        <f t="shared" si="11"/>
        <v>13</v>
      </c>
    </row>
    <row r="239" spans="1:11" x14ac:dyDescent="0.3">
      <c r="A239" s="2">
        <v>39065</v>
      </c>
      <c r="B239" s="1">
        <f t="shared" si="9"/>
        <v>2006</v>
      </c>
      <c r="C239" s="4">
        <v>34850</v>
      </c>
      <c r="D239" s="4">
        <v>35900</v>
      </c>
      <c r="E239" s="4">
        <v>34700</v>
      </c>
      <c r="F239" s="4">
        <v>35800</v>
      </c>
      <c r="G239" s="4">
        <v>5766215</v>
      </c>
      <c r="H239" s="4">
        <v>205377620600</v>
      </c>
      <c r="I239" s="3">
        <v>2.73</v>
      </c>
      <c r="J239" s="1">
        <f t="shared" si="10"/>
        <v>12</v>
      </c>
      <c r="K239" s="1">
        <f t="shared" si="11"/>
        <v>14</v>
      </c>
    </row>
    <row r="240" spans="1:11" x14ac:dyDescent="0.3">
      <c r="A240" s="2">
        <v>39066</v>
      </c>
      <c r="B240" s="1">
        <f t="shared" si="9"/>
        <v>2006</v>
      </c>
      <c r="C240" s="4">
        <v>35950</v>
      </c>
      <c r="D240" s="4">
        <v>36600</v>
      </c>
      <c r="E240" s="4">
        <v>35800</v>
      </c>
      <c r="F240" s="4">
        <v>36250</v>
      </c>
      <c r="G240" s="4">
        <v>3813327</v>
      </c>
      <c r="H240" s="4">
        <v>138047662200</v>
      </c>
      <c r="I240" s="3">
        <v>1.26</v>
      </c>
      <c r="J240" s="1">
        <f t="shared" si="10"/>
        <v>12</v>
      </c>
      <c r="K240" s="1">
        <f t="shared" si="11"/>
        <v>15</v>
      </c>
    </row>
    <row r="241" spans="1:11" x14ac:dyDescent="0.3">
      <c r="A241" s="2">
        <v>39069</v>
      </c>
      <c r="B241" s="1">
        <f t="shared" si="9"/>
        <v>2006</v>
      </c>
      <c r="C241" s="4">
        <v>36500</v>
      </c>
      <c r="D241" s="4">
        <v>36800</v>
      </c>
      <c r="E241" s="4">
        <v>36050</v>
      </c>
      <c r="F241" s="4">
        <v>36450</v>
      </c>
      <c r="G241" s="4">
        <v>2817132</v>
      </c>
      <c r="H241" s="4">
        <v>102630463600</v>
      </c>
      <c r="I241" s="3">
        <v>0.55000000000000004</v>
      </c>
      <c r="J241" s="1">
        <f t="shared" si="10"/>
        <v>12</v>
      </c>
      <c r="K241" s="1">
        <f t="shared" si="11"/>
        <v>18</v>
      </c>
    </row>
    <row r="242" spans="1:11" x14ac:dyDescent="0.3">
      <c r="A242" s="2">
        <v>39070</v>
      </c>
      <c r="B242" s="1">
        <f t="shared" si="9"/>
        <v>2006</v>
      </c>
      <c r="C242" s="4">
        <v>36500</v>
      </c>
      <c r="D242" s="4">
        <v>36600</v>
      </c>
      <c r="E242" s="4">
        <v>35850</v>
      </c>
      <c r="F242" s="4">
        <v>35950</v>
      </c>
      <c r="G242" s="4">
        <v>2532841</v>
      </c>
      <c r="H242" s="4">
        <v>91559439450</v>
      </c>
      <c r="I242" s="3">
        <v>-1.37</v>
      </c>
      <c r="J242" s="1">
        <f t="shared" si="10"/>
        <v>12</v>
      </c>
      <c r="K242" s="1">
        <f t="shared" si="11"/>
        <v>19</v>
      </c>
    </row>
    <row r="243" spans="1:11" x14ac:dyDescent="0.3">
      <c r="A243" s="2">
        <v>39071</v>
      </c>
      <c r="B243" s="1">
        <f t="shared" si="9"/>
        <v>2006</v>
      </c>
      <c r="C243" s="4">
        <v>36100</v>
      </c>
      <c r="D243" s="4">
        <v>36600</v>
      </c>
      <c r="E243" s="4">
        <v>36000</v>
      </c>
      <c r="F243" s="4">
        <v>36400</v>
      </c>
      <c r="G243" s="4">
        <v>2656915</v>
      </c>
      <c r="H243" s="4">
        <v>96670407250</v>
      </c>
      <c r="I243" s="3">
        <v>1.25</v>
      </c>
      <c r="J243" s="1">
        <f t="shared" si="10"/>
        <v>12</v>
      </c>
      <c r="K243" s="1">
        <f t="shared" si="11"/>
        <v>20</v>
      </c>
    </row>
    <row r="244" spans="1:11" x14ac:dyDescent="0.3">
      <c r="A244" s="2">
        <v>39072</v>
      </c>
      <c r="B244" s="1">
        <f t="shared" si="9"/>
        <v>2006</v>
      </c>
      <c r="C244" s="4">
        <v>36600</v>
      </c>
      <c r="D244" s="4">
        <v>36750</v>
      </c>
      <c r="E244" s="4">
        <v>36150</v>
      </c>
      <c r="F244" s="4">
        <v>36150</v>
      </c>
      <c r="G244" s="4">
        <v>2119546</v>
      </c>
      <c r="H244" s="4">
        <v>77163759650</v>
      </c>
      <c r="I244" s="3">
        <v>-0.69</v>
      </c>
      <c r="J244" s="1">
        <f t="shared" si="10"/>
        <v>12</v>
      </c>
      <c r="K244" s="1">
        <f t="shared" si="11"/>
        <v>21</v>
      </c>
    </row>
    <row r="245" spans="1:11" x14ac:dyDescent="0.3">
      <c r="A245" s="2">
        <v>39073</v>
      </c>
      <c r="B245" s="1">
        <f t="shared" si="9"/>
        <v>2006</v>
      </c>
      <c r="C245" s="4">
        <v>36050</v>
      </c>
      <c r="D245" s="4">
        <v>36400</v>
      </c>
      <c r="E245" s="4">
        <v>35900</v>
      </c>
      <c r="F245" s="4">
        <v>36150</v>
      </c>
      <c r="G245" s="4">
        <v>2271161</v>
      </c>
      <c r="H245" s="4">
        <v>81992110300</v>
      </c>
      <c r="I245" s="3">
        <v>0</v>
      </c>
      <c r="J245" s="1">
        <f t="shared" si="10"/>
        <v>12</v>
      </c>
      <c r="K245" s="1">
        <f t="shared" si="11"/>
        <v>22</v>
      </c>
    </row>
    <row r="246" spans="1:11" x14ac:dyDescent="0.3">
      <c r="A246" s="2">
        <v>39077</v>
      </c>
      <c r="B246" s="1">
        <f t="shared" si="9"/>
        <v>2006</v>
      </c>
      <c r="C246" s="4">
        <v>36000</v>
      </c>
      <c r="D246" s="4">
        <v>36100</v>
      </c>
      <c r="E246" s="4">
        <v>35350</v>
      </c>
      <c r="F246" s="4">
        <v>35750</v>
      </c>
      <c r="G246" s="4">
        <v>2545108</v>
      </c>
      <c r="H246" s="4">
        <v>90738385750</v>
      </c>
      <c r="I246" s="3">
        <v>-1.1100000000000001</v>
      </c>
      <c r="J246" s="1">
        <f t="shared" si="10"/>
        <v>12</v>
      </c>
      <c r="K246" s="1">
        <f t="shared" si="11"/>
        <v>26</v>
      </c>
    </row>
    <row r="247" spans="1:11" x14ac:dyDescent="0.3">
      <c r="A247" s="2">
        <v>39078</v>
      </c>
      <c r="B247" s="1">
        <f t="shared" si="9"/>
        <v>2006</v>
      </c>
      <c r="C247" s="4">
        <v>36000</v>
      </c>
      <c r="D247" s="4">
        <v>36400</v>
      </c>
      <c r="E247" s="4">
        <v>35800</v>
      </c>
      <c r="F247" s="4">
        <v>36250</v>
      </c>
      <c r="G247" s="4">
        <v>1992596</v>
      </c>
      <c r="H247" s="4">
        <v>72041145450</v>
      </c>
      <c r="I247" s="3">
        <v>1.4</v>
      </c>
      <c r="J247" s="1">
        <f t="shared" si="10"/>
        <v>12</v>
      </c>
      <c r="K247" s="1">
        <f t="shared" si="11"/>
        <v>27</v>
      </c>
    </row>
    <row r="248" spans="1:11" x14ac:dyDescent="0.3">
      <c r="A248" s="2">
        <v>39079</v>
      </c>
      <c r="B248" s="1">
        <f t="shared" si="9"/>
        <v>2006</v>
      </c>
      <c r="C248" s="4">
        <v>36800</v>
      </c>
      <c r="D248" s="4">
        <v>36800</v>
      </c>
      <c r="E248" s="4">
        <v>36400</v>
      </c>
      <c r="F248" s="4">
        <v>36450</v>
      </c>
      <c r="G248" s="4">
        <v>2471070</v>
      </c>
      <c r="H248" s="4">
        <v>90406593500</v>
      </c>
      <c r="I248" s="3">
        <v>0.55000000000000004</v>
      </c>
      <c r="J248" s="1">
        <f t="shared" si="10"/>
        <v>12</v>
      </c>
      <c r="K248" s="1">
        <f t="shared" si="11"/>
        <v>28</v>
      </c>
    </row>
    <row r="249" spans="1:11" x14ac:dyDescent="0.3">
      <c r="A249" s="2">
        <v>39084</v>
      </c>
      <c r="B249" s="1">
        <f t="shared" si="9"/>
        <v>2007</v>
      </c>
      <c r="C249" s="4">
        <v>36900</v>
      </c>
      <c r="D249" s="4">
        <v>37550</v>
      </c>
      <c r="E249" s="4">
        <v>36700</v>
      </c>
      <c r="F249" s="4">
        <v>37300</v>
      </c>
      <c r="G249" s="4">
        <v>4461871</v>
      </c>
      <c r="H249" s="4">
        <v>165992817850</v>
      </c>
      <c r="I249" s="3">
        <v>2.33</v>
      </c>
      <c r="J249" s="1">
        <f t="shared" si="10"/>
        <v>1</v>
      </c>
      <c r="K249" s="1">
        <f t="shared" si="11"/>
        <v>2</v>
      </c>
    </row>
    <row r="250" spans="1:11" x14ac:dyDescent="0.3">
      <c r="A250" s="2">
        <v>39085</v>
      </c>
      <c r="B250" s="1">
        <f t="shared" si="9"/>
        <v>2007</v>
      </c>
      <c r="C250" s="4">
        <v>37550</v>
      </c>
      <c r="D250" s="4">
        <v>37700</v>
      </c>
      <c r="E250" s="4">
        <v>36950</v>
      </c>
      <c r="F250" s="4">
        <v>36950</v>
      </c>
      <c r="G250" s="4">
        <v>3827777</v>
      </c>
      <c r="H250" s="4">
        <v>142378416450</v>
      </c>
      <c r="I250" s="3">
        <v>-0.94</v>
      </c>
      <c r="J250" s="1">
        <f t="shared" si="10"/>
        <v>1</v>
      </c>
      <c r="K250" s="1">
        <f t="shared" si="11"/>
        <v>3</v>
      </c>
    </row>
    <row r="251" spans="1:11" x14ac:dyDescent="0.3">
      <c r="A251" s="2">
        <v>39086</v>
      </c>
      <c r="B251" s="1">
        <f t="shared" si="9"/>
        <v>2007</v>
      </c>
      <c r="C251" s="4">
        <v>37100</v>
      </c>
      <c r="D251" s="4">
        <v>37550</v>
      </c>
      <c r="E251" s="4">
        <v>36850</v>
      </c>
      <c r="F251" s="4">
        <v>37150</v>
      </c>
      <c r="G251" s="4">
        <v>4410444</v>
      </c>
      <c r="H251" s="4">
        <v>163629173850</v>
      </c>
      <c r="I251" s="3">
        <v>0.54</v>
      </c>
      <c r="J251" s="1">
        <f t="shared" si="10"/>
        <v>1</v>
      </c>
      <c r="K251" s="1">
        <f t="shared" si="11"/>
        <v>4</v>
      </c>
    </row>
    <row r="252" spans="1:11" x14ac:dyDescent="0.3">
      <c r="A252" s="2">
        <v>39087</v>
      </c>
      <c r="B252" s="1">
        <f t="shared" si="9"/>
        <v>2007</v>
      </c>
      <c r="C252" s="4">
        <v>37400</v>
      </c>
      <c r="D252" s="4">
        <v>37550</v>
      </c>
      <c r="E252" s="4">
        <v>36400</v>
      </c>
      <c r="F252" s="4">
        <v>37400</v>
      </c>
      <c r="G252" s="4">
        <v>5935841</v>
      </c>
      <c r="H252" s="4">
        <v>219654260300</v>
      </c>
      <c r="I252" s="3">
        <v>0.67</v>
      </c>
      <c r="J252" s="1">
        <f t="shared" si="10"/>
        <v>1</v>
      </c>
      <c r="K252" s="1">
        <f t="shared" si="11"/>
        <v>5</v>
      </c>
    </row>
    <row r="253" spans="1:11" x14ac:dyDescent="0.3">
      <c r="A253" s="2">
        <v>39090</v>
      </c>
      <c r="B253" s="1">
        <f t="shared" si="9"/>
        <v>2007</v>
      </c>
      <c r="C253" s="4">
        <v>37200</v>
      </c>
      <c r="D253" s="4">
        <v>37350</v>
      </c>
      <c r="E253" s="4">
        <v>36500</v>
      </c>
      <c r="F253" s="4">
        <v>36650</v>
      </c>
      <c r="G253" s="4">
        <v>3436598</v>
      </c>
      <c r="H253" s="4">
        <v>126701782600</v>
      </c>
      <c r="I253" s="3">
        <v>-2.0099999999999998</v>
      </c>
      <c r="J253" s="1">
        <f t="shared" si="10"/>
        <v>1</v>
      </c>
      <c r="K253" s="1">
        <f t="shared" si="11"/>
        <v>8</v>
      </c>
    </row>
    <row r="254" spans="1:11" x14ac:dyDescent="0.3">
      <c r="A254" s="2">
        <v>39091</v>
      </c>
      <c r="B254" s="1">
        <f t="shared" si="9"/>
        <v>2007</v>
      </c>
      <c r="C254" s="4">
        <v>36750</v>
      </c>
      <c r="D254" s="4">
        <v>37100</v>
      </c>
      <c r="E254" s="4">
        <v>36500</v>
      </c>
      <c r="F254" s="4">
        <v>36650</v>
      </c>
      <c r="G254" s="4">
        <v>2737071</v>
      </c>
      <c r="H254" s="4">
        <v>100799542600</v>
      </c>
      <c r="I254" s="3">
        <v>0</v>
      </c>
      <c r="J254" s="1">
        <f t="shared" si="10"/>
        <v>1</v>
      </c>
      <c r="K254" s="1">
        <f t="shared" si="11"/>
        <v>9</v>
      </c>
    </row>
    <row r="255" spans="1:11" x14ac:dyDescent="0.3">
      <c r="A255" s="2">
        <v>39092</v>
      </c>
      <c r="B255" s="1">
        <f t="shared" si="9"/>
        <v>2007</v>
      </c>
      <c r="C255" s="4">
        <v>37000</v>
      </c>
      <c r="D255" s="4">
        <v>37100</v>
      </c>
      <c r="E255" s="4">
        <v>36100</v>
      </c>
      <c r="F255" s="4">
        <v>36550</v>
      </c>
      <c r="G255" s="4">
        <v>4068429</v>
      </c>
      <c r="H255" s="4">
        <v>148688125250</v>
      </c>
      <c r="I255" s="3">
        <v>-0.27</v>
      </c>
      <c r="J255" s="1">
        <f t="shared" si="10"/>
        <v>1</v>
      </c>
      <c r="K255" s="1">
        <f t="shared" si="11"/>
        <v>10</v>
      </c>
    </row>
    <row r="256" spans="1:11" x14ac:dyDescent="0.3">
      <c r="A256" s="2">
        <v>39093</v>
      </c>
      <c r="B256" s="1">
        <f t="shared" si="9"/>
        <v>2007</v>
      </c>
      <c r="C256" s="4">
        <v>36850</v>
      </c>
      <c r="D256" s="4">
        <v>36950</v>
      </c>
      <c r="E256" s="4">
        <v>36100</v>
      </c>
      <c r="F256" s="4">
        <v>36200</v>
      </c>
      <c r="G256" s="4">
        <v>5257628</v>
      </c>
      <c r="H256" s="4">
        <v>192105552400</v>
      </c>
      <c r="I256" s="3">
        <v>-0.96</v>
      </c>
      <c r="J256" s="1">
        <f t="shared" si="10"/>
        <v>1</v>
      </c>
      <c r="K256" s="1">
        <f t="shared" si="11"/>
        <v>11</v>
      </c>
    </row>
    <row r="257" spans="1:11" x14ac:dyDescent="0.3">
      <c r="A257" s="2">
        <v>39094</v>
      </c>
      <c r="B257" s="1">
        <f t="shared" si="9"/>
        <v>2007</v>
      </c>
      <c r="C257" s="4">
        <v>36450</v>
      </c>
      <c r="D257" s="4">
        <v>36550</v>
      </c>
      <c r="E257" s="4">
        <v>35600</v>
      </c>
      <c r="F257" s="4">
        <v>36400</v>
      </c>
      <c r="G257" s="4">
        <v>5912235</v>
      </c>
      <c r="H257" s="4">
        <v>213619359800</v>
      </c>
      <c r="I257" s="3">
        <v>0.55000000000000004</v>
      </c>
      <c r="J257" s="1">
        <f t="shared" si="10"/>
        <v>1</v>
      </c>
      <c r="K257" s="1">
        <f t="shared" si="11"/>
        <v>12</v>
      </c>
    </row>
    <row r="258" spans="1:11" x14ac:dyDescent="0.3">
      <c r="A258" s="2">
        <v>39097</v>
      </c>
      <c r="B258" s="1">
        <f t="shared" ref="B258:B321" si="12">YEAR(A258)</f>
        <v>2007</v>
      </c>
      <c r="C258" s="4">
        <v>36500</v>
      </c>
      <c r="D258" s="4">
        <v>37000</v>
      </c>
      <c r="E258" s="4">
        <v>36350</v>
      </c>
      <c r="F258" s="4">
        <v>36500</v>
      </c>
      <c r="G258" s="4">
        <v>3382575</v>
      </c>
      <c r="H258" s="4">
        <v>123879438500</v>
      </c>
      <c r="I258" s="3">
        <v>0.27</v>
      </c>
      <c r="J258" s="1">
        <f t="shared" si="10"/>
        <v>1</v>
      </c>
      <c r="K258" s="1">
        <f t="shared" si="11"/>
        <v>15</v>
      </c>
    </row>
    <row r="259" spans="1:11" x14ac:dyDescent="0.3">
      <c r="A259" s="2">
        <v>39098</v>
      </c>
      <c r="B259" s="1">
        <f t="shared" si="12"/>
        <v>2007</v>
      </c>
      <c r="C259" s="4">
        <v>36400</v>
      </c>
      <c r="D259" s="4">
        <v>36500</v>
      </c>
      <c r="E259" s="4">
        <v>35650</v>
      </c>
      <c r="F259" s="4">
        <v>35850</v>
      </c>
      <c r="G259" s="4">
        <v>3723261</v>
      </c>
      <c r="H259" s="4">
        <v>133894949550</v>
      </c>
      <c r="I259" s="3">
        <v>-1.78</v>
      </c>
      <c r="J259" s="1">
        <f t="shared" ref="J259:J322" si="13">MONTH(A259)</f>
        <v>1</v>
      </c>
      <c r="K259" s="1">
        <f t="shared" ref="K259:K322" si="14">DAY(A259)</f>
        <v>16</v>
      </c>
    </row>
    <row r="260" spans="1:11" x14ac:dyDescent="0.3">
      <c r="A260" s="2">
        <v>39099</v>
      </c>
      <c r="B260" s="1">
        <f t="shared" si="12"/>
        <v>2007</v>
      </c>
      <c r="C260" s="4">
        <v>35800</v>
      </c>
      <c r="D260" s="4">
        <v>35800</v>
      </c>
      <c r="E260" s="4">
        <v>34250</v>
      </c>
      <c r="F260" s="4">
        <v>34250</v>
      </c>
      <c r="G260" s="4">
        <v>7921034</v>
      </c>
      <c r="H260" s="4">
        <v>274799057500</v>
      </c>
      <c r="I260" s="3">
        <v>-4.46</v>
      </c>
      <c r="J260" s="1">
        <f t="shared" si="13"/>
        <v>1</v>
      </c>
      <c r="K260" s="1">
        <f t="shared" si="14"/>
        <v>17</v>
      </c>
    </row>
    <row r="261" spans="1:11" x14ac:dyDescent="0.3">
      <c r="A261" s="2">
        <v>39100</v>
      </c>
      <c r="B261" s="1">
        <f t="shared" si="12"/>
        <v>2007</v>
      </c>
      <c r="C261" s="4">
        <v>34150</v>
      </c>
      <c r="D261" s="4">
        <v>34350</v>
      </c>
      <c r="E261" s="4">
        <v>33700</v>
      </c>
      <c r="F261" s="4">
        <v>33850</v>
      </c>
      <c r="G261" s="4">
        <v>5698619</v>
      </c>
      <c r="H261" s="4">
        <v>193363120100</v>
      </c>
      <c r="I261" s="3">
        <v>-1.17</v>
      </c>
      <c r="J261" s="1">
        <f t="shared" si="13"/>
        <v>1</v>
      </c>
      <c r="K261" s="1">
        <f t="shared" si="14"/>
        <v>18</v>
      </c>
    </row>
    <row r="262" spans="1:11" x14ac:dyDescent="0.3">
      <c r="A262" s="2">
        <v>39101</v>
      </c>
      <c r="B262" s="1">
        <f t="shared" si="12"/>
        <v>2007</v>
      </c>
      <c r="C262" s="4">
        <v>33100</v>
      </c>
      <c r="D262" s="4">
        <v>33250</v>
      </c>
      <c r="E262" s="4">
        <v>31850</v>
      </c>
      <c r="F262" s="4">
        <v>32200</v>
      </c>
      <c r="G262" s="4">
        <v>10996085</v>
      </c>
      <c r="H262" s="4">
        <v>356532818350</v>
      </c>
      <c r="I262" s="3">
        <v>-4.87</v>
      </c>
      <c r="J262" s="1">
        <f t="shared" si="13"/>
        <v>1</v>
      </c>
      <c r="K262" s="1">
        <f t="shared" si="14"/>
        <v>19</v>
      </c>
    </row>
    <row r="263" spans="1:11" x14ac:dyDescent="0.3">
      <c r="A263" s="2">
        <v>39104</v>
      </c>
      <c r="B263" s="1">
        <f t="shared" si="12"/>
        <v>2007</v>
      </c>
      <c r="C263" s="4">
        <v>32250</v>
      </c>
      <c r="D263" s="4">
        <v>33200</v>
      </c>
      <c r="E263" s="4">
        <v>32200</v>
      </c>
      <c r="F263" s="4">
        <v>32900</v>
      </c>
      <c r="G263" s="4">
        <v>5248127</v>
      </c>
      <c r="H263" s="4">
        <v>172321050150</v>
      </c>
      <c r="I263" s="3">
        <v>2.17</v>
      </c>
      <c r="J263" s="1">
        <f t="shared" si="13"/>
        <v>1</v>
      </c>
      <c r="K263" s="1">
        <f t="shared" si="14"/>
        <v>22</v>
      </c>
    </row>
    <row r="264" spans="1:11" x14ac:dyDescent="0.3">
      <c r="A264" s="2">
        <v>39105</v>
      </c>
      <c r="B264" s="1">
        <f t="shared" si="12"/>
        <v>2007</v>
      </c>
      <c r="C264" s="4">
        <v>32550</v>
      </c>
      <c r="D264" s="4">
        <v>33300</v>
      </c>
      <c r="E264" s="4">
        <v>32500</v>
      </c>
      <c r="F264" s="4">
        <v>32700</v>
      </c>
      <c r="G264" s="4">
        <v>3365091</v>
      </c>
      <c r="H264" s="4">
        <v>110650823550</v>
      </c>
      <c r="I264" s="3">
        <v>-0.61</v>
      </c>
      <c r="J264" s="1">
        <f t="shared" si="13"/>
        <v>1</v>
      </c>
      <c r="K264" s="1">
        <f t="shared" si="14"/>
        <v>23</v>
      </c>
    </row>
    <row r="265" spans="1:11" x14ac:dyDescent="0.3">
      <c r="A265" s="2">
        <v>39106</v>
      </c>
      <c r="B265" s="1">
        <f t="shared" si="12"/>
        <v>2007</v>
      </c>
      <c r="C265" s="4">
        <v>32750</v>
      </c>
      <c r="D265" s="4">
        <v>33950</v>
      </c>
      <c r="E265" s="4">
        <v>32750</v>
      </c>
      <c r="F265" s="4">
        <v>33800</v>
      </c>
      <c r="G265" s="4">
        <v>3656330</v>
      </c>
      <c r="H265" s="4">
        <v>122828743450</v>
      </c>
      <c r="I265" s="3">
        <v>3.36</v>
      </c>
      <c r="J265" s="1">
        <f t="shared" si="13"/>
        <v>1</v>
      </c>
      <c r="K265" s="1">
        <f t="shared" si="14"/>
        <v>24</v>
      </c>
    </row>
    <row r="266" spans="1:11" x14ac:dyDescent="0.3">
      <c r="A266" s="2">
        <v>39107</v>
      </c>
      <c r="B266" s="1">
        <f t="shared" si="12"/>
        <v>2007</v>
      </c>
      <c r="C266" s="4">
        <v>34300</v>
      </c>
      <c r="D266" s="4">
        <v>34350</v>
      </c>
      <c r="E266" s="4">
        <v>33500</v>
      </c>
      <c r="F266" s="4">
        <v>33550</v>
      </c>
      <c r="G266" s="4">
        <v>2286870</v>
      </c>
      <c r="H266" s="4">
        <v>77298478400</v>
      </c>
      <c r="I266" s="3">
        <v>-0.74</v>
      </c>
      <c r="J266" s="1">
        <f t="shared" si="13"/>
        <v>1</v>
      </c>
      <c r="K266" s="1">
        <f t="shared" si="14"/>
        <v>25</v>
      </c>
    </row>
    <row r="267" spans="1:11" x14ac:dyDescent="0.3">
      <c r="A267" s="2">
        <v>39108</v>
      </c>
      <c r="B267" s="1">
        <f t="shared" si="12"/>
        <v>2007</v>
      </c>
      <c r="C267" s="4">
        <v>33100</v>
      </c>
      <c r="D267" s="4">
        <v>33250</v>
      </c>
      <c r="E267" s="4">
        <v>32450</v>
      </c>
      <c r="F267" s="4">
        <v>32950</v>
      </c>
      <c r="G267" s="4">
        <v>4348101</v>
      </c>
      <c r="H267" s="4">
        <v>142624476900</v>
      </c>
      <c r="I267" s="3">
        <v>-1.79</v>
      </c>
      <c r="J267" s="1">
        <f t="shared" si="13"/>
        <v>1</v>
      </c>
      <c r="K267" s="1">
        <f t="shared" si="14"/>
        <v>26</v>
      </c>
    </row>
    <row r="268" spans="1:11" x14ac:dyDescent="0.3">
      <c r="A268" s="2">
        <v>39111</v>
      </c>
      <c r="B268" s="1">
        <f t="shared" si="12"/>
        <v>2007</v>
      </c>
      <c r="C268" s="4">
        <v>33100</v>
      </c>
      <c r="D268" s="4">
        <v>33250</v>
      </c>
      <c r="E268" s="4">
        <v>31550</v>
      </c>
      <c r="F268" s="4">
        <v>31700</v>
      </c>
      <c r="G268" s="4">
        <v>9079898</v>
      </c>
      <c r="H268" s="4">
        <v>290865437100</v>
      </c>
      <c r="I268" s="3">
        <v>-3.79</v>
      </c>
      <c r="J268" s="1">
        <f t="shared" si="13"/>
        <v>1</v>
      </c>
      <c r="K268" s="1">
        <f t="shared" si="14"/>
        <v>29</v>
      </c>
    </row>
    <row r="269" spans="1:11" x14ac:dyDescent="0.3">
      <c r="A269" s="2">
        <v>39112</v>
      </c>
      <c r="B269" s="1">
        <f t="shared" si="12"/>
        <v>2007</v>
      </c>
      <c r="C269" s="4">
        <v>31500</v>
      </c>
      <c r="D269" s="4">
        <v>31950</v>
      </c>
      <c r="E269" s="4">
        <v>31100</v>
      </c>
      <c r="F269" s="4">
        <v>31800</v>
      </c>
      <c r="G269" s="4">
        <v>6707433</v>
      </c>
      <c r="H269" s="4">
        <v>211270401850</v>
      </c>
      <c r="I269" s="3">
        <v>0.32</v>
      </c>
      <c r="J269" s="1">
        <f t="shared" si="13"/>
        <v>1</v>
      </c>
      <c r="K269" s="1">
        <f t="shared" si="14"/>
        <v>30</v>
      </c>
    </row>
    <row r="270" spans="1:11" x14ac:dyDescent="0.3">
      <c r="A270" s="2">
        <v>39113</v>
      </c>
      <c r="B270" s="1">
        <f t="shared" si="12"/>
        <v>2007</v>
      </c>
      <c r="C270" s="4">
        <v>32600</v>
      </c>
      <c r="D270" s="4">
        <v>32700</v>
      </c>
      <c r="E270" s="4">
        <v>31000</v>
      </c>
      <c r="F270" s="4">
        <v>31250</v>
      </c>
      <c r="G270" s="4">
        <v>7786100</v>
      </c>
      <c r="H270" s="4">
        <v>246876922450</v>
      </c>
      <c r="I270" s="3">
        <v>-1.73</v>
      </c>
      <c r="J270" s="1">
        <f t="shared" si="13"/>
        <v>1</v>
      </c>
      <c r="K270" s="1">
        <f t="shared" si="14"/>
        <v>31</v>
      </c>
    </row>
    <row r="271" spans="1:11" x14ac:dyDescent="0.3">
      <c r="A271" s="2">
        <v>39114</v>
      </c>
      <c r="B271" s="1">
        <f t="shared" si="12"/>
        <v>2007</v>
      </c>
      <c r="C271" s="4">
        <v>31200</v>
      </c>
      <c r="D271" s="4">
        <v>31550</v>
      </c>
      <c r="E271" s="4">
        <v>30750</v>
      </c>
      <c r="F271" s="4">
        <v>31150</v>
      </c>
      <c r="G271" s="4">
        <v>8183670</v>
      </c>
      <c r="H271" s="4">
        <v>253729961000</v>
      </c>
      <c r="I271" s="3">
        <v>-0.32</v>
      </c>
      <c r="J271" s="1">
        <f t="shared" si="13"/>
        <v>2</v>
      </c>
      <c r="K271" s="1">
        <f t="shared" si="14"/>
        <v>1</v>
      </c>
    </row>
    <row r="272" spans="1:11" x14ac:dyDescent="0.3">
      <c r="A272" s="2">
        <v>39115</v>
      </c>
      <c r="B272" s="1">
        <f t="shared" si="12"/>
        <v>2007</v>
      </c>
      <c r="C272" s="4">
        <v>31300</v>
      </c>
      <c r="D272" s="4">
        <v>32250</v>
      </c>
      <c r="E272" s="4">
        <v>31250</v>
      </c>
      <c r="F272" s="4">
        <v>32000</v>
      </c>
      <c r="G272" s="4">
        <v>7718965</v>
      </c>
      <c r="H272" s="4">
        <v>246246518250</v>
      </c>
      <c r="I272" s="3">
        <v>2.73</v>
      </c>
      <c r="J272" s="1">
        <f t="shared" si="13"/>
        <v>2</v>
      </c>
      <c r="K272" s="1">
        <f t="shared" si="14"/>
        <v>2</v>
      </c>
    </row>
    <row r="273" spans="1:11" x14ac:dyDescent="0.3">
      <c r="A273" s="2">
        <v>39118</v>
      </c>
      <c r="B273" s="1">
        <f t="shared" si="12"/>
        <v>2007</v>
      </c>
      <c r="C273" s="4">
        <v>32400</v>
      </c>
      <c r="D273" s="4">
        <v>32700</v>
      </c>
      <c r="E273" s="4">
        <v>32200</v>
      </c>
      <c r="F273" s="4">
        <v>32550</v>
      </c>
      <c r="G273" s="4">
        <v>5205451</v>
      </c>
      <c r="H273" s="4">
        <v>169306886450</v>
      </c>
      <c r="I273" s="3">
        <v>1.72</v>
      </c>
      <c r="J273" s="1">
        <f t="shared" si="13"/>
        <v>2</v>
      </c>
      <c r="K273" s="1">
        <f t="shared" si="14"/>
        <v>5</v>
      </c>
    </row>
    <row r="274" spans="1:11" x14ac:dyDescent="0.3">
      <c r="A274" s="2">
        <v>39119</v>
      </c>
      <c r="B274" s="1">
        <f t="shared" si="12"/>
        <v>2007</v>
      </c>
      <c r="C274" s="4">
        <v>32600</v>
      </c>
      <c r="D274" s="4">
        <v>32650</v>
      </c>
      <c r="E274" s="4">
        <v>31950</v>
      </c>
      <c r="F274" s="4">
        <v>32250</v>
      </c>
      <c r="G274" s="4">
        <v>5770431</v>
      </c>
      <c r="H274" s="4">
        <v>185731515300</v>
      </c>
      <c r="I274" s="3">
        <v>-0.92</v>
      </c>
      <c r="J274" s="1">
        <f t="shared" si="13"/>
        <v>2</v>
      </c>
      <c r="K274" s="1">
        <f t="shared" si="14"/>
        <v>6</v>
      </c>
    </row>
    <row r="275" spans="1:11" x14ac:dyDescent="0.3">
      <c r="A275" s="2">
        <v>39120</v>
      </c>
      <c r="B275" s="1">
        <f t="shared" si="12"/>
        <v>2007</v>
      </c>
      <c r="C275" s="4">
        <v>32250</v>
      </c>
      <c r="D275" s="4">
        <v>32550</v>
      </c>
      <c r="E275" s="4">
        <v>31750</v>
      </c>
      <c r="F275" s="4">
        <v>32050</v>
      </c>
      <c r="G275" s="4">
        <v>5169719</v>
      </c>
      <c r="H275" s="4">
        <v>166437038700</v>
      </c>
      <c r="I275" s="3">
        <v>-0.62</v>
      </c>
      <c r="J275" s="1">
        <f t="shared" si="13"/>
        <v>2</v>
      </c>
      <c r="K275" s="1">
        <f t="shared" si="14"/>
        <v>7</v>
      </c>
    </row>
    <row r="276" spans="1:11" x14ac:dyDescent="0.3">
      <c r="A276" s="2">
        <v>39121</v>
      </c>
      <c r="B276" s="1">
        <f t="shared" si="12"/>
        <v>2007</v>
      </c>
      <c r="C276" s="4">
        <v>32350</v>
      </c>
      <c r="D276" s="4">
        <v>32500</v>
      </c>
      <c r="E276" s="4">
        <v>31450</v>
      </c>
      <c r="F276" s="4">
        <v>31700</v>
      </c>
      <c r="G276" s="4">
        <v>5318148</v>
      </c>
      <c r="H276" s="4">
        <v>169310472850</v>
      </c>
      <c r="I276" s="3">
        <v>-1.0900000000000001</v>
      </c>
      <c r="J276" s="1">
        <f t="shared" si="13"/>
        <v>2</v>
      </c>
      <c r="K276" s="1">
        <f t="shared" si="14"/>
        <v>8</v>
      </c>
    </row>
    <row r="277" spans="1:11" x14ac:dyDescent="0.3">
      <c r="A277" s="2">
        <v>39122</v>
      </c>
      <c r="B277" s="1">
        <f t="shared" si="12"/>
        <v>2007</v>
      </c>
      <c r="C277" s="4">
        <v>31550</v>
      </c>
      <c r="D277" s="4">
        <v>32000</v>
      </c>
      <c r="E277" s="4">
        <v>31350</v>
      </c>
      <c r="F277" s="4">
        <v>31500</v>
      </c>
      <c r="G277" s="4">
        <v>4432259</v>
      </c>
      <c r="H277" s="4">
        <v>140211586550</v>
      </c>
      <c r="I277" s="3">
        <v>-0.63</v>
      </c>
      <c r="J277" s="1">
        <f t="shared" si="13"/>
        <v>2</v>
      </c>
      <c r="K277" s="1">
        <f t="shared" si="14"/>
        <v>9</v>
      </c>
    </row>
    <row r="278" spans="1:11" x14ac:dyDescent="0.3">
      <c r="A278" s="2">
        <v>39125</v>
      </c>
      <c r="B278" s="1">
        <f t="shared" si="12"/>
        <v>2007</v>
      </c>
      <c r="C278" s="4">
        <v>30900</v>
      </c>
      <c r="D278" s="4">
        <v>31100</v>
      </c>
      <c r="E278" s="4">
        <v>30250</v>
      </c>
      <c r="F278" s="4">
        <v>30800</v>
      </c>
      <c r="G278" s="4">
        <v>7594356</v>
      </c>
      <c r="H278" s="4">
        <v>232400668450</v>
      </c>
      <c r="I278" s="3">
        <v>-2.2200000000000002</v>
      </c>
      <c r="J278" s="1">
        <f t="shared" si="13"/>
        <v>2</v>
      </c>
      <c r="K278" s="1">
        <f t="shared" si="14"/>
        <v>12</v>
      </c>
    </row>
    <row r="279" spans="1:11" x14ac:dyDescent="0.3">
      <c r="A279" s="2">
        <v>39126</v>
      </c>
      <c r="B279" s="1">
        <f t="shared" si="12"/>
        <v>2007</v>
      </c>
      <c r="C279" s="4">
        <v>30600</v>
      </c>
      <c r="D279" s="4">
        <v>31200</v>
      </c>
      <c r="E279" s="4">
        <v>30550</v>
      </c>
      <c r="F279" s="4">
        <v>30850</v>
      </c>
      <c r="G279" s="4">
        <v>3762304</v>
      </c>
      <c r="H279" s="4">
        <v>116329374150</v>
      </c>
      <c r="I279" s="3">
        <v>0.16</v>
      </c>
      <c r="J279" s="1">
        <f t="shared" si="13"/>
        <v>2</v>
      </c>
      <c r="K279" s="1">
        <f t="shared" si="14"/>
        <v>13</v>
      </c>
    </row>
    <row r="280" spans="1:11" x14ac:dyDescent="0.3">
      <c r="A280" s="2">
        <v>39127</v>
      </c>
      <c r="B280" s="1">
        <f t="shared" si="12"/>
        <v>2007</v>
      </c>
      <c r="C280" s="4">
        <v>31150</v>
      </c>
      <c r="D280" s="4">
        <v>31300</v>
      </c>
      <c r="E280" s="4">
        <v>30900</v>
      </c>
      <c r="F280" s="4">
        <v>31100</v>
      </c>
      <c r="G280" s="4">
        <v>4785225</v>
      </c>
      <c r="H280" s="4">
        <v>148913297400</v>
      </c>
      <c r="I280" s="3">
        <v>0.81</v>
      </c>
      <c r="J280" s="1">
        <f t="shared" si="13"/>
        <v>2</v>
      </c>
      <c r="K280" s="1">
        <f t="shared" si="14"/>
        <v>14</v>
      </c>
    </row>
    <row r="281" spans="1:11" x14ac:dyDescent="0.3">
      <c r="A281" s="2">
        <v>39128</v>
      </c>
      <c r="B281" s="1">
        <f t="shared" si="12"/>
        <v>2007</v>
      </c>
      <c r="C281" s="4">
        <v>31850</v>
      </c>
      <c r="D281" s="4">
        <v>32000</v>
      </c>
      <c r="E281" s="4">
        <v>31300</v>
      </c>
      <c r="F281" s="4">
        <v>31300</v>
      </c>
      <c r="G281" s="4">
        <v>4176890</v>
      </c>
      <c r="H281" s="4">
        <v>132081929150</v>
      </c>
      <c r="I281" s="3">
        <v>0.64</v>
      </c>
      <c r="J281" s="1">
        <f t="shared" si="13"/>
        <v>2</v>
      </c>
      <c r="K281" s="1">
        <f t="shared" si="14"/>
        <v>15</v>
      </c>
    </row>
    <row r="282" spans="1:11" x14ac:dyDescent="0.3">
      <c r="A282" s="2">
        <v>39129</v>
      </c>
      <c r="B282" s="1">
        <f t="shared" si="12"/>
        <v>2007</v>
      </c>
      <c r="C282" s="4">
        <v>31500</v>
      </c>
      <c r="D282" s="4">
        <v>32000</v>
      </c>
      <c r="E282" s="4">
        <v>31100</v>
      </c>
      <c r="F282" s="4">
        <v>31900</v>
      </c>
      <c r="G282" s="4">
        <v>5532048</v>
      </c>
      <c r="H282" s="4">
        <v>175359706550</v>
      </c>
      <c r="I282" s="3">
        <v>1.92</v>
      </c>
      <c r="J282" s="1">
        <f t="shared" si="13"/>
        <v>2</v>
      </c>
      <c r="K282" s="1">
        <f t="shared" si="14"/>
        <v>16</v>
      </c>
    </row>
    <row r="283" spans="1:11" x14ac:dyDescent="0.3">
      <c r="A283" s="2">
        <v>39133</v>
      </c>
      <c r="B283" s="1">
        <f t="shared" si="12"/>
        <v>2007</v>
      </c>
      <c r="C283" s="4">
        <v>32000</v>
      </c>
      <c r="D283" s="4">
        <v>32100</v>
      </c>
      <c r="E283" s="4">
        <v>31500</v>
      </c>
      <c r="F283" s="4">
        <v>32100</v>
      </c>
      <c r="G283" s="4">
        <v>4056907</v>
      </c>
      <c r="H283" s="4">
        <v>129303633570</v>
      </c>
      <c r="I283" s="3">
        <v>0.63</v>
      </c>
      <c r="J283" s="1">
        <f t="shared" si="13"/>
        <v>2</v>
      </c>
      <c r="K283" s="1">
        <f t="shared" si="14"/>
        <v>20</v>
      </c>
    </row>
    <row r="284" spans="1:11" x14ac:dyDescent="0.3">
      <c r="A284" s="2">
        <v>39134</v>
      </c>
      <c r="B284" s="1">
        <f t="shared" si="12"/>
        <v>2007</v>
      </c>
      <c r="C284" s="4">
        <v>32350</v>
      </c>
      <c r="D284" s="4">
        <v>33100</v>
      </c>
      <c r="E284" s="4">
        <v>32300</v>
      </c>
      <c r="F284" s="4">
        <v>32750</v>
      </c>
      <c r="G284" s="4">
        <v>7752967</v>
      </c>
      <c r="H284" s="4">
        <v>254176965860</v>
      </c>
      <c r="I284" s="3">
        <v>2.02</v>
      </c>
      <c r="J284" s="1">
        <f t="shared" si="13"/>
        <v>2</v>
      </c>
      <c r="K284" s="1">
        <f t="shared" si="14"/>
        <v>21</v>
      </c>
    </row>
    <row r="285" spans="1:11" x14ac:dyDescent="0.3">
      <c r="A285" s="2">
        <v>39135</v>
      </c>
      <c r="B285" s="1">
        <f t="shared" si="12"/>
        <v>2007</v>
      </c>
      <c r="C285" s="4">
        <v>32750</v>
      </c>
      <c r="D285" s="4">
        <v>33100</v>
      </c>
      <c r="E285" s="4">
        <v>32550</v>
      </c>
      <c r="F285" s="4">
        <v>32550</v>
      </c>
      <c r="G285" s="4">
        <v>4508495</v>
      </c>
      <c r="H285" s="4">
        <v>147653304850</v>
      </c>
      <c r="I285" s="3">
        <v>-0.61</v>
      </c>
      <c r="J285" s="1">
        <f t="shared" si="13"/>
        <v>2</v>
      </c>
      <c r="K285" s="1">
        <f t="shared" si="14"/>
        <v>22</v>
      </c>
    </row>
    <row r="286" spans="1:11" x14ac:dyDescent="0.3">
      <c r="A286" s="2">
        <v>39136</v>
      </c>
      <c r="B286" s="1">
        <f t="shared" si="12"/>
        <v>2007</v>
      </c>
      <c r="C286" s="4">
        <v>32800</v>
      </c>
      <c r="D286" s="4">
        <v>33000</v>
      </c>
      <c r="E286" s="4">
        <v>31900</v>
      </c>
      <c r="F286" s="4">
        <v>32300</v>
      </c>
      <c r="G286" s="4">
        <v>5905518</v>
      </c>
      <c r="H286" s="4">
        <v>190747270800</v>
      </c>
      <c r="I286" s="3">
        <v>-0.77</v>
      </c>
      <c r="J286" s="1">
        <f t="shared" si="13"/>
        <v>2</v>
      </c>
      <c r="K286" s="1">
        <f t="shared" si="14"/>
        <v>23</v>
      </c>
    </row>
    <row r="287" spans="1:11" x14ac:dyDescent="0.3">
      <c r="A287" s="2">
        <v>39139</v>
      </c>
      <c r="B287" s="1">
        <f t="shared" si="12"/>
        <v>2007</v>
      </c>
      <c r="C287" s="4">
        <v>32300</v>
      </c>
      <c r="D287" s="4">
        <v>32750</v>
      </c>
      <c r="E287" s="4">
        <v>31900</v>
      </c>
      <c r="F287" s="4">
        <v>32600</v>
      </c>
      <c r="G287" s="4">
        <v>4022813</v>
      </c>
      <c r="H287" s="4">
        <v>129770779100</v>
      </c>
      <c r="I287" s="3">
        <v>0.93</v>
      </c>
      <c r="J287" s="1">
        <f t="shared" si="13"/>
        <v>2</v>
      </c>
      <c r="K287" s="1">
        <f t="shared" si="14"/>
        <v>26</v>
      </c>
    </row>
    <row r="288" spans="1:11" x14ac:dyDescent="0.3">
      <c r="A288" s="2">
        <v>39140</v>
      </c>
      <c r="B288" s="1">
        <f t="shared" si="12"/>
        <v>2007</v>
      </c>
      <c r="C288" s="4">
        <v>32450</v>
      </c>
      <c r="D288" s="4">
        <v>32450</v>
      </c>
      <c r="E288" s="4">
        <v>31700</v>
      </c>
      <c r="F288" s="4">
        <v>31950</v>
      </c>
      <c r="G288" s="4">
        <v>4572140</v>
      </c>
      <c r="H288" s="4">
        <v>146395033550</v>
      </c>
      <c r="I288" s="3">
        <v>-1.99</v>
      </c>
      <c r="J288" s="1">
        <f t="shared" si="13"/>
        <v>2</v>
      </c>
      <c r="K288" s="1">
        <f t="shared" si="14"/>
        <v>27</v>
      </c>
    </row>
    <row r="289" spans="1:11" x14ac:dyDescent="0.3">
      <c r="A289" s="2">
        <v>39141</v>
      </c>
      <c r="B289" s="1">
        <f t="shared" si="12"/>
        <v>2007</v>
      </c>
      <c r="C289" s="4">
        <v>30500</v>
      </c>
      <c r="D289" s="4">
        <v>31350</v>
      </c>
      <c r="E289" s="4">
        <v>30350</v>
      </c>
      <c r="F289" s="4">
        <v>31150</v>
      </c>
      <c r="G289" s="4">
        <v>8008997</v>
      </c>
      <c r="H289" s="4">
        <v>247985411870</v>
      </c>
      <c r="I289" s="3">
        <v>-2.5</v>
      </c>
      <c r="J289" s="1">
        <f t="shared" si="13"/>
        <v>2</v>
      </c>
      <c r="K289" s="1">
        <f t="shared" si="14"/>
        <v>28</v>
      </c>
    </row>
    <row r="290" spans="1:11" x14ac:dyDescent="0.3">
      <c r="A290" s="2">
        <v>39143</v>
      </c>
      <c r="B290" s="1">
        <f t="shared" si="12"/>
        <v>2007</v>
      </c>
      <c r="C290" s="4">
        <v>30850</v>
      </c>
      <c r="D290" s="4">
        <v>31900</v>
      </c>
      <c r="E290" s="4">
        <v>30850</v>
      </c>
      <c r="F290" s="4">
        <v>31400</v>
      </c>
      <c r="G290" s="4">
        <v>4201766</v>
      </c>
      <c r="H290" s="4">
        <v>132466935250</v>
      </c>
      <c r="I290" s="3">
        <v>0.8</v>
      </c>
      <c r="J290" s="1">
        <f t="shared" si="13"/>
        <v>3</v>
      </c>
      <c r="K290" s="1">
        <f t="shared" si="14"/>
        <v>2</v>
      </c>
    </row>
    <row r="291" spans="1:11" x14ac:dyDescent="0.3">
      <c r="A291" s="2">
        <v>39146</v>
      </c>
      <c r="B291" s="1">
        <f t="shared" si="12"/>
        <v>2007</v>
      </c>
      <c r="C291" s="4">
        <v>31050</v>
      </c>
      <c r="D291" s="4">
        <v>32200</v>
      </c>
      <c r="E291" s="4">
        <v>31050</v>
      </c>
      <c r="F291" s="4">
        <v>31450</v>
      </c>
      <c r="G291" s="4">
        <v>4503565</v>
      </c>
      <c r="H291" s="4">
        <v>142856314450</v>
      </c>
      <c r="I291" s="3">
        <v>0.16</v>
      </c>
      <c r="J291" s="1">
        <f t="shared" si="13"/>
        <v>3</v>
      </c>
      <c r="K291" s="1">
        <f t="shared" si="14"/>
        <v>5</v>
      </c>
    </row>
    <row r="292" spans="1:11" x14ac:dyDescent="0.3">
      <c r="A292" s="2">
        <v>39147</v>
      </c>
      <c r="B292" s="1">
        <f t="shared" si="12"/>
        <v>2007</v>
      </c>
      <c r="C292" s="4">
        <v>31950</v>
      </c>
      <c r="D292" s="4">
        <v>32200</v>
      </c>
      <c r="E292" s="4">
        <v>31850</v>
      </c>
      <c r="F292" s="4">
        <v>32100</v>
      </c>
      <c r="G292" s="4">
        <v>3650845</v>
      </c>
      <c r="H292" s="4">
        <v>117095107300</v>
      </c>
      <c r="I292" s="3">
        <v>2.0699999999999998</v>
      </c>
      <c r="J292" s="1">
        <f t="shared" si="13"/>
        <v>3</v>
      </c>
      <c r="K292" s="1">
        <f t="shared" si="14"/>
        <v>6</v>
      </c>
    </row>
    <row r="293" spans="1:11" x14ac:dyDescent="0.3">
      <c r="A293" s="2">
        <v>39148</v>
      </c>
      <c r="B293" s="1">
        <f t="shared" si="12"/>
        <v>2007</v>
      </c>
      <c r="C293" s="4">
        <v>32350</v>
      </c>
      <c r="D293" s="4">
        <v>32550</v>
      </c>
      <c r="E293" s="4">
        <v>31600</v>
      </c>
      <c r="F293" s="4">
        <v>32000</v>
      </c>
      <c r="G293" s="4">
        <v>3874191</v>
      </c>
      <c r="H293" s="4">
        <v>124041081000</v>
      </c>
      <c r="I293" s="3">
        <v>-0.31</v>
      </c>
      <c r="J293" s="1">
        <f t="shared" si="13"/>
        <v>3</v>
      </c>
      <c r="K293" s="1">
        <f t="shared" si="14"/>
        <v>7</v>
      </c>
    </row>
    <row r="294" spans="1:11" x14ac:dyDescent="0.3">
      <c r="A294" s="2">
        <v>39149</v>
      </c>
      <c r="B294" s="1">
        <f t="shared" si="12"/>
        <v>2007</v>
      </c>
      <c r="C294" s="4">
        <v>32000</v>
      </c>
      <c r="D294" s="4">
        <v>32700</v>
      </c>
      <c r="E294" s="4">
        <v>31800</v>
      </c>
      <c r="F294" s="4">
        <v>32400</v>
      </c>
      <c r="G294" s="4">
        <v>4641305</v>
      </c>
      <c r="H294" s="4">
        <v>150276309100</v>
      </c>
      <c r="I294" s="3">
        <v>1.25</v>
      </c>
      <c r="J294" s="1">
        <f t="shared" si="13"/>
        <v>3</v>
      </c>
      <c r="K294" s="1">
        <f t="shared" si="14"/>
        <v>8</v>
      </c>
    </row>
    <row r="295" spans="1:11" x14ac:dyDescent="0.3">
      <c r="A295" s="2">
        <v>39150</v>
      </c>
      <c r="B295" s="1">
        <f t="shared" si="12"/>
        <v>2007</v>
      </c>
      <c r="C295" s="4">
        <v>32900</v>
      </c>
      <c r="D295" s="4">
        <v>33000</v>
      </c>
      <c r="E295" s="4">
        <v>32300</v>
      </c>
      <c r="F295" s="4">
        <v>32500</v>
      </c>
      <c r="G295" s="4">
        <v>4005339</v>
      </c>
      <c r="H295" s="4">
        <v>130857918900</v>
      </c>
      <c r="I295" s="3">
        <v>0.31</v>
      </c>
      <c r="J295" s="1">
        <f t="shared" si="13"/>
        <v>3</v>
      </c>
      <c r="K295" s="1">
        <f t="shared" si="14"/>
        <v>9</v>
      </c>
    </row>
    <row r="296" spans="1:11" x14ac:dyDescent="0.3">
      <c r="A296" s="2">
        <v>39153</v>
      </c>
      <c r="B296" s="1">
        <f t="shared" si="12"/>
        <v>2007</v>
      </c>
      <c r="C296" s="4">
        <v>32750</v>
      </c>
      <c r="D296" s="4">
        <v>33150</v>
      </c>
      <c r="E296" s="4">
        <v>32550</v>
      </c>
      <c r="F296" s="4">
        <v>33050</v>
      </c>
      <c r="G296" s="4">
        <v>4623474</v>
      </c>
      <c r="H296" s="4">
        <v>152365924050</v>
      </c>
      <c r="I296" s="3">
        <v>1.69</v>
      </c>
      <c r="J296" s="1">
        <f t="shared" si="13"/>
        <v>3</v>
      </c>
      <c r="K296" s="1">
        <f t="shared" si="14"/>
        <v>12</v>
      </c>
    </row>
    <row r="297" spans="1:11" x14ac:dyDescent="0.3">
      <c r="A297" s="2">
        <v>39154</v>
      </c>
      <c r="B297" s="1">
        <f t="shared" si="12"/>
        <v>2007</v>
      </c>
      <c r="C297" s="4">
        <v>32900</v>
      </c>
      <c r="D297" s="4">
        <v>33000</v>
      </c>
      <c r="E297" s="4">
        <v>32300</v>
      </c>
      <c r="F297" s="4">
        <v>32350</v>
      </c>
      <c r="G297" s="4">
        <v>4437223</v>
      </c>
      <c r="H297" s="4">
        <v>144050257450</v>
      </c>
      <c r="I297" s="3">
        <v>-2.12</v>
      </c>
      <c r="J297" s="1">
        <f t="shared" si="13"/>
        <v>3</v>
      </c>
      <c r="K297" s="1">
        <f t="shared" si="14"/>
        <v>13</v>
      </c>
    </row>
    <row r="298" spans="1:11" x14ac:dyDescent="0.3">
      <c r="A298" s="2">
        <v>39155</v>
      </c>
      <c r="B298" s="1">
        <f t="shared" si="12"/>
        <v>2007</v>
      </c>
      <c r="C298" s="4">
        <v>31700</v>
      </c>
      <c r="D298" s="4">
        <v>31900</v>
      </c>
      <c r="E298" s="4">
        <v>31350</v>
      </c>
      <c r="F298" s="4">
        <v>31900</v>
      </c>
      <c r="G298" s="4">
        <v>4800882</v>
      </c>
      <c r="H298" s="4">
        <v>151562488350</v>
      </c>
      <c r="I298" s="3">
        <v>-1.39</v>
      </c>
      <c r="J298" s="1">
        <f t="shared" si="13"/>
        <v>3</v>
      </c>
      <c r="K298" s="1">
        <f t="shared" si="14"/>
        <v>14</v>
      </c>
    </row>
    <row r="299" spans="1:11" x14ac:dyDescent="0.3">
      <c r="A299" s="2">
        <v>39156</v>
      </c>
      <c r="B299" s="1">
        <f t="shared" si="12"/>
        <v>2007</v>
      </c>
      <c r="C299" s="4">
        <v>32150</v>
      </c>
      <c r="D299" s="4">
        <v>32350</v>
      </c>
      <c r="E299" s="4">
        <v>31850</v>
      </c>
      <c r="F299" s="4">
        <v>31850</v>
      </c>
      <c r="G299" s="4">
        <v>2782622</v>
      </c>
      <c r="H299" s="4">
        <v>89357857200</v>
      </c>
      <c r="I299" s="3">
        <v>-0.16</v>
      </c>
      <c r="J299" s="1">
        <f t="shared" si="13"/>
        <v>3</v>
      </c>
      <c r="K299" s="1">
        <f t="shared" si="14"/>
        <v>15</v>
      </c>
    </row>
    <row r="300" spans="1:11" x14ac:dyDescent="0.3">
      <c r="A300" s="2">
        <v>39157</v>
      </c>
      <c r="B300" s="1">
        <f t="shared" si="12"/>
        <v>2007</v>
      </c>
      <c r="C300" s="4">
        <v>31900</v>
      </c>
      <c r="D300" s="4">
        <v>32050</v>
      </c>
      <c r="E300" s="4">
        <v>31600</v>
      </c>
      <c r="F300" s="4">
        <v>31650</v>
      </c>
      <c r="G300" s="4">
        <v>3038131</v>
      </c>
      <c r="H300" s="4">
        <v>96395208450</v>
      </c>
      <c r="I300" s="3">
        <v>-0.63</v>
      </c>
      <c r="J300" s="1">
        <f t="shared" si="13"/>
        <v>3</v>
      </c>
      <c r="K300" s="1">
        <f t="shared" si="14"/>
        <v>16</v>
      </c>
    </row>
    <row r="301" spans="1:11" x14ac:dyDescent="0.3">
      <c r="A301" s="2">
        <v>39160</v>
      </c>
      <c r="B301" s="1">
        <f t="shared" si="12"/>
        <v>2007</v>
      </c>
      <c r="C301" s="4">
        <v>31500</v>
      </c>
      <c r="D301" s="4">
        <v>31850</v>
      </c>
      <c r="E301" s="4">
        <v>31300</v>
      </c>
      <c r="F301" s="4">
        <v>31550</v>
      </c>
      <c r="G301" s="4">
        <v>4207685</v>
      </c>
      <c r="H301" s="4">
        <v>132646813350</v>
      </c>
      <c r="I301" s="3">
        <v>-0.32</v>
      </c>
      <c r="J301" s="1">
        <f t="shared" si="13"/>
        <v>3</v>
      </c>
      <c r="K301" s="1">
        <f t="shared" si="14"/>
        <v>19</v>
      </c>
    </row>
    <row r="302" spans="1:11" x14ac:dyDescent="0.3">
      <c r="A302" s="2">
        <v>39161</v>
      </c>
      <c r="B302" s="1">
        <f t="shared" si="12"/>
        <v>2007</v>
      </c>
      <c r="C302" s="4">
        <v>31500</v>
      </c>
      <c r="D302" s="4">
        <v>31850</v>
      </c>
      <c r="E302" s="4">
        <v>31300</v>
      </c>
      <c r="F302" s="4">
        <v>31350</v>
      </c>
      <c r="G302" s="4">
        <v>6008914</v>
      </c>
      <c r="H302" s="4">
        <v>189174639350</v>
      </c>
      <c r="I302" s="3">
        <v>-0.63</v>
      </c>
      <c r="J302" s="1">
        <f t="shared" si="13"/>
        <v>3</v>
      </c>
      <c r="K302" s="1">
        <f t="shared" si="14"/>
        <v>20</v>
      </c>
    </row>
    <row r="303" spans="1:11" x14ac:dyDescent="0.3">
      <c r="A303" s="2">
        <v>39162</v>
      </c>
      <c r="B303" s="1">
        <f t="shared" si="12"/>
        <v>2007</v>
      </c>
      <c r="C303" s="4">
        <v>31650</v>
      </c>
      <c r="D303" s="4">
        <v>32300</v>
      </c>
      <c r="E303" s="4">
        <v>31600</v>
      </c>
      <c r="F303" s="4">
        <v>31900</v>
      </c>
      <c r="G303" s="4">
        <v>6900244</v>
      </c>
      <c r="H303" s="4">
        <v>220634263300</v>
      </c>
      <c r="I303" s="3">
        <v>1.75</v>
      </c>
      <c r="J303" s="1">
        <f t="shared" si="13"/>
        <v>3</v>
      </c>
      <c r="K303" s="1">
        <f t="shared" si="14"/>
        <v>21</v>
      </c>
    </row>
    <row r="304" spans="1:11" x14ac:dyDescent="0.3">
      <c r="A304" s="2">
        <v>39163</v>
      </c>
      <c r="B304" s="1">
        <f t="shared" si="12"/>
        <v>2007</v>
      </c>
      <c r="C304" s="4">
        <v>32550</v>
      </c>
      <c r="D304" s="4">
        <v>33050</v>
      </c>
      <c r="E304" s="4">
        <v>32350</v>
      </c>
      <c r="F304" s="4">
        <v>32750</v>
      </c>
      <c r="G304" s="4">
        <v>8583200</v>
      </c>
      <c r="H304" s="4">
        <v>281629808500</v>
      </c>
      <c r="I304" s="3">
        <v>2.66</v>
      </c>
      <c r="J304" s="1">
        <f t="shared" si="13"/>
        <v>3</v>
      </c>
      <c r="K304" s="1">
        <f t="shared" si="14"/>
        <v>22</v>
      </c>
    </row>
    <row r="305" spans="1:11" x14ac:dyDescent="0.3">
      <c r="A305" s="2">
        <v>39164</v>
      </c>
      <c r="B305" s="1">
        <f t="shared" si="12"/>
        <v>2007</v>
      </c>
      <c r="C305" s="4">
        <v>32900</v>
      </c>
      <c r="D305" s="4">
        <v>33100</v>
      </c>
      <c r="E305" s="4">
        <v>32500</v>
      </c>
      <c r="F305" s="4">
        <v>32550</v>
      </c>
      <c r="G305" s="4">
        <v>4131885</v>
      </c>
      <c r="H305" s="4">
        <v>135279794050</v>
      </c>
      <c r="I305" s="3">
        <v>-0.61</v>
      </c>
      <c r="J305" s="1">
        <f t="shared" si="13"/>
        <v>3</v>
      </c>
      <c r="K305" s="1">
        <f t="shared" si="14"/>
        <v>23</v>
      </c>
    </row>
    <row r="306" spans="1:11" x14ac:dyDescent="0.3">
      <c r="A306" s="2">
        <v>39167</v>
      </c>
      <c r="B306" s="1">
        <f t="shared" si="12"/>
        <v>2007</v>
      </c>
      <c r="C306" s="4">
        <v>32800</v>
      </c>
      <c r="D306" s="4">
        <v>33050</v>
      </c>
      <c r="E306" s="4">
        <v>32650</v>
      </c>
      <c r="F306" s="4">
        <v>32800</v>
      </c>
      <c r="G306" s="4">
        <v>4129450</v>
      </c>
      <c r="H306" s="4">
        <v>135759495000</v>
      </c>
      <c r="I306" s="3">
        <v>0.77</v>
      </c>
      <c r="J306" s="1">
        <f t="shared" si="13"/>
        <v>3</v>
      </c>
      <c r="K306" s="1">
        <f t="shared" si="14"/>
        <v>26</v>
      </c>
    </row>
    <row r="307" spans="1:11" x14ac:dyDescent="0.3">
      <c r="A307" s="2">
        <v>39168</v>
      </c>
      <c r="B307" s="1">
        <f t="shared" si="12"/>
        <v>2007</v>
      </c>
      <c r="C307" s="4">
        <v>32750</v>
      </c>
      <c r="D307" s="4">
        <v>32800</v>
      </c>
      <c r="E307" s="4">
        <v>32450</v>
      </c>
      <c r="F307" s="4">
        <v>32600</v>
      </c>
      <c r="G307" s="4">
        <v>2353614</v>
      </c>
      <c r="H307" s="4">
        <v>76821169100</v>
      </c>
      <c r="I307" s="3">
        <v>-0.61</v>
      </c>
      <c r="J307" s="1">
        <f t="shared" si="13"/>
        <v>3</v>
      </c>
      <c r="K307" s="1">
        <f t="shared" si="14"/>
        <v>27</v>
      </c>
    </row>
    <row r="308" spans="1:11" x14ac:dyDescent="0.3">
      <c r="A308" s="2">
        <v>39169</v>
      </c>
      <c r="B308" s="1">
        <f t="shared" si="12"/>
        <v>2007</v>
      </c>
      <c r="C308" s="4">
        <v>32500</v>
      </c>
      <c r="D308" s="4">
        <v>33300</v>
      </c>
      <c r="E308" s="4">
        <v>32450</v>
      </c>
      <c r="F308" s="4">
        <v>32500</v>
      </c>
      <c r="G308" s="4">
        <v>4221140</v>
      </c>
      <c r="H308" s="4">
        <v>138703538100</v>
      </c>
      <c r="I308" s="3">
        <v>-0.31</v>
      </c>
      <c r="J308" s="1">
        <f t="shared" si="13"/>
        <v>3</v>
      </c>
      <c r="K308" s="1">
        <f t="shared" si="14"/>
        <v>28</v>
      </c>
    </row>
    <row r="309" spans="1:11" x14ac:dyDescent="0.3">
      <c r="A309" s="2">
        <v>39170</v>
      </c>
      <c r="B309" s="1">
        <f t="shared" si="12"/>
        <v>2007</v>
      </c>
      <c r="C309" s="4">
        <v>32300</v>
      </c>
      <c r="D309" s="4">
        <v>32500</v>
      </c>
      <c r="E309" s="4">
        <v>31850</v>
      </c>
      <c r="F309" s="4">
        <v>32400</v>
      </c>
      <c r="G309" s="4">
        <v>4239393</v>
      </c>
      <c r="H309" s="4">
        <v>136437252350</v>
      </c>
      <c r="I309" s="3">
        <v>-0.31</v>
      </c>
      <c r="J309" s="1">
        <f t="shared" si="13"/>
        <v>3</v>
      </c>
      <c r="K309" s="1">
        <f t="shared" si="14"/>
        <v>29</v>
      </c>
    </row>
    <row r="310" spans="1:11" x14ac:dyDescent="0.3">
      <c r="A310" s="2">
        <v>39171</v>
      </c>
      <c r="B310" s="1">
        <f t="shared" si="12"/>
        <v>2007</v>
      </c>
      <c r="C310" s="4">
        <v>32400</v>
      </c>
      <c r="D310" s="4">
        <v>32750</v>
      </c>
      <c r="E310" s="4">
        <v>32300</v>
      </c>
      <c r="F310" s="4">
        <v>32400</v>
      </c>
      <c r="G310" s="4">
        <v>3112160</v>
      </c>
      <c r="H310" s="4">
        <v>101142408150</v>
      </c>
      <c r="I310" s="3">
        <v>0</v>
      </c>
      <c r="J310" s="1">
        <f t="shared" si="13"/>
        <v>3</v>
      </c>
      <c r="K310" s="1">
        <f t="shared" si="14"/>
        <v>30</v>
      </c>
    </row>
    <row r="311" spans="1:11" x14ac:dyDescent="0.3">
      <c r="A311" s="2">
        <v>39174</v>
      </c>
      <c r="B311" s="1">
        <f t="shared" si="12"/>
        <v>2007</v>
      </c>
      <c r="C311" s="4">
        <v>32750</v>
      </c>
      <c r="D311" s="4">
        <v>32800</v>
      </c>
      <c r="E311" s="4">
        <v>32300</v>
      </c>
      <c r="F311" s="4">
        <v>32350</v>
      </c>
      <c r="G311" s="4">
        <v>3333963</v>
      </c>
      <c r="H311" s="4">
        <v>108500772100</v>
      </c>
      <c r="I311" s="3">
        <v>-0.15</v>
      </c>
      <c r="J311" s="1">
        <f t="shared" si="13"/>
        <v>4</v>
      </c>
      <c r="K311" s="1">
        <f t="shared" si="14"/>
        <v>2</v>
      </c>
    </row>
    <row r="312" spans="1:11" x14ac:dyDescent="0.3">
      <c r="A312" s="2">
        <v>39175</v>
      </c>
      <c r="B312" s="1">
        <f t="shared" si="12"/>
        <v>2007</v>
      </c>
      <c r="C312" s="4">
        <v>32400</v>
      </c>
      <c r="D312" s="4">
        <v>33350</v>
      </c>
      <c r="E312" s="4">
        <v>32300</v>
      </c>
      <c r="F312" s="4">
        <v>33100</v>
      </c>
      <c r="G312" s="4">
        <v>6493707</v>
      </c>
      <c r="H312" s="4">
        <v>213973291950</v>
      </c>
      <c r="I312" s="3">
        <v>2.3199999999999998</v>
      </c>
      <c r="J312" s="1">
        <f t="shared" si="13"/>
        <v>4</v>
      </c>
      <c r="K312" s="1">
        <f t="shared" si="14"/>
        <v>3</v>
      </c>
    </row>
    <row r="313" spans="1:11" x14ac:dyDescent="0.3">
      <c r="A313" s="2">
        <v>39176</v>
      </c>
      <c r="B313" s="1">
        <f t="shared" si="12"/>
        <v>2007</v>
      </c>
      <c r="C313" s="4">
        <v>33500</v>
      </c>
      <c r="D313" s="4">
        <v>34050</v>
      </c>
      <c r="E313" s="4">
        <v>33400</v>
      </c>
      <c r="F313" s="4">
        <v>33800</v>
      </c>
      <c r="G313" s="4">
        <v>7654806</v>
      </c>
      <c r="H313" s="4">
        <v>258853194950</v>
      </c>
      <c r="I313" s="3">
        <v>2.11</v>
      </c>
      <c r="J313" s="1">
        <f t="shared" si="13"/>
        <v>4</v>
      </c>
      <c r="K313" s="1">
        <f t="shared" si="14"/>
        <v>4</v>
      </c>
    </row>
    <row r="314" spans="1:11" x14ac:dyDescent="0.3">
      <c r="A314" s="2">
        <v>39177</v>
      </c>
      <c r="B314" s="1">
        <f t="shared" si="12"/>
        <v>2007</v>
      </c>
      <c r="C314" s="4">
        <v>34050</v>
      </c>
      <c r="D314" s="4">
        <v>34200</v>
      </c>
      <c r="E314" s="4">
        <v>33750</v>
      </c>
      <c r="F314" s="4">
        <v>33800</v>
      </c>
      <c r="G314" s="4">
        <v>3983978</v>
      </c>
      <c r="H314" s="4">
        <v>135198073950</v>
      </c>
      <c r="I314" s="3">
        <v>0</v>
      </c>
      <c r="J314" s="1">
        <f t="shared" si="13"/>
        <v>4</v>
      </c>
      <c r="K314" s="1">
        <f t="shared" si="14"/>
        <v>5</v>
      </c>
    </row>
    <row r="315" spans="1:11" x14ac:dyDescent="0.3">
      <c r="A315" s="2">
        <v>39178</v>
      </c>
      <c r="B315" s="1">
        <f t="shared" si="12"/>
        <v>2007</v>
      </c>
      <c r="C315" s="4">
        <v>34000</v>
      </c>
      <c r="D315" s="4">
        <v>34050</v>
      </c>
      <c r="E315" s="4">
        <v>33300</v>
      </c>
      <c r="F315" s="4">
        <v>33400</v>
      </c>
      <c r="G315" s="4">
        <v>3160861</v>
      </c>
      <c r="H315" s="4">
        <v>105957379700</v>
      </c>
      <c r="I315" s="3">
        <v>-1.18</v>
      </c>
      <c r="J315" s="1">
        <f t="shared" si="13"/>
        <v>4</v>
      </c>
      <c r="K315" s="1">
        <f t="shared" si="14"/>
        <v>6</v>
      </c>
    </row>
    <row r="316" spans="1:11" x14ac:dyDescent="0.3">
      <c r="A316" s="2">
        <v>39181</v>
      </c>
      <c r="B316" s="1">
        <f t="shared" si="12"/>
        <v>2007</v>
      </c>
      <c r="C316" s="4">
        <v>33400</v>
      </c>
      <c r="D316" s="4">
        <v>33600</v>
      </c>
      <c r="E316" s="4">
        <v>32900</v>
      </c>
      <c r="F316" s="4">
        <v>33200</v>
      </c>
      <c r="G316" s="4">
        <v>3773099</v>
      </c>
      <c r="H316" s="4">
        <v>124987296050</v>
      </c>
      <c r="I316" s="3">
        <v>-0.6</v>
      </c>
      <c r="J316" s="1">
        <f t="shared" si="13"/>
        <v>4</v>
      </c>
      <c r="K316" s="1">
        <f t="shared" si="14"/>
        <v>9</v>
      </c>
    </row>
    <row r="317" spans="1:11" x14ac:dyDescent="0.3">
      <c r="A317" s="2">
        <v>39182</v>
      </c>
      <c r="B317" s="1">
        <f t="shared" si="12"/>
        <v>2007</v>
      </c>
      <c r="C317" s="4">
        <v>33000</v>
      </c>
      <c r="D317" s="4">
        <v>33800</v>
      </c>
      <c r="E317" s="4">
        <v>32850</v>
      </c>
      <c r="F317" s="4">
        <v>33400</v>
      </c>
      <c r="G317" s="4">
        <v>5332747</v>
      </c>
      <c r="H317" s="4">
        <v>178172975400</v>
      </c>
      <c r="I317" s="3">
        <v>0.6</v>
      </c>
      <c r="J317" s="1">
        <f t="shared" si="13"/>
        <v>4</v>
      </c>
      <c r="K317" s="1">
        <f t="shared" si="14"/>
        <v>10</v>
      </c>
    </row>
    <row r="318" spans="1:11" x14ac:dyDescent="0.3">
      <c r="A318" s="2">
        <v>39183</v>
      </c>
      <c r="B318" s="1">
        <f t="shared" si="12"/>
        <v>2007</v>
      </c>
      <c r="C318" s="4">
        <v>33650</v>
      </c>
      <c r="D318" s="4">
        <v>34650</v>
      </c>
      <c r="E318" s="4">
        <v>33600</v>
      </c>
      <c r="F318" s="4">
        <v>34200</v>
      </c>
      <c r="G318" s="4">
        <v>8008720</v>
      </c>
      <c r="H318" s="4">
        <v>273991851350</v>
      </c>
      <c r="I318" s="3">
        <v>2.4</v>
      </c>
      <c r="J318" s="1">
        <f t="shared" si="13"/>
        <v>4</v>
      </c>
      <c r="K318" s="1">
        <f t="shared" si="14"/>
        <v>11</v>
      </c>
    </row>
    <row r="319" spans="1:11" x14ac:dyDescent="0.3">
      <c r="A319" s="2">
        <v>39184</v>
      </c>
      <c r="B319" s="1">
        <f t="shared" si="12"/>
        <v>2007</v>
      </c>
      <c r="C319" s="4">
        <v>34150</v>
      </c>
      <c r="D319" s="4">
        <v>34400</v>
      </c>
      <c r="E319" s="4">
        <v>33800</v>
      </c>
      <c r="F319" s="4">
        <v>34100</v>
      </c>
      <c r="G319" s="4">
        <v>4174016</v>
      </c>
      <c r="H319" s="4">
        <v>142271752950</v>
      </c>
      <c r="I319" s="3">
        <v>-0.28999999999999998</v>
      </c>
      <c r="J319" s="1">
        <f t="shared" si="13"/>
        <v>4</v>
      </c>
      <c r="K319" s="1">
        <f t="shared" si="14"/>
        <v>12</v>
      </c>
    </row>
    <row r="320" spans="1:11" x14ac:dyDescent="0.3">
      <c r="A320" s="2">
        <v>39185</v>
      </c>
      <c r="B320" s="1">
        <f t="shared" si="12"/>
        <v>2007</v>
      </c>
      <c r="C320" s="4">
        <v>34350</v>
      </c>
      <c r="D320" s="4">
        <v>34650</v>
      </c>
      <c r="E320" s="4">
        <v>33850</v>
      </c>
      <c r="F320" s="4">
        <v>34100</v>
      </c>
      <c r="G320" s="4">
        <v>4626449</v>
      </c>
      <c r="H320" s="4">
        <v>158093653450</v>
      </c>
      <c r="I320" s="3">
        <v>0</v>
      </c>
      <c r="J320" s="1">
        <f t="shared" si="13"/>
        <v>4</v>
      </c>
      <c r="K320" s="1">
        <f t="shared" si="14"/>
        <v>13</v>
      </c>
    </row>
    <row r="321" spans="1:11" x14ac:dyDescent="0.3">
      <c r="A321" s="2">
        <v>39188</v>
      </c>
      <c r="B321" s="1">
        <f t="shared" si="12"/>
        <v>2007</v>
      </c>
      <c r="C321" s="4">
        <v>34050</v>
      </c>
      <c r="D321" s="4">
        <v>34100</v>
      </c>
      <c r="E321" s="4">
        <v>33500</v>
      </c>
      <c r="F321" s="4">
        <v>33650</v>
      </c>
      <c r="G321" s="4">
        <v>5968063</v>
      </c>
      <c r="H321" s="4">
        <v>201000261600</v>
      </c>
      <c r="I321" s="3">
        <v>-1.32</v>
      </c>
      <c r="J321" s="1">
        <f t="shared" si="13"/>
        <v>4</v>
      </c>
      <c r="K321" s="1">
        <f t="shared" si="14"/>
        <v>16</v>
      </c>
    </row>
    <row r="322" spans="1:11" x14ac:dyDescent="0.3">
      <c r="A322" s="2">
        <v>39189</v>
      </c>
      <c r="B322" s="1">
        <f t="shared" ref="B322:B385" si="15">YEAR(A322)</f>
        <v>2007</v>
      </c>
      <c r="C322" s="4">
        <v>33850</v>
      </c>
      <c r="D322" s="4">
        <v>33900</v>
      </c>
      <c r="E322" s="4">
        <v>33350</v>
      </c>
      <c r="F322" s="4">
        <v>33550</v>
      </c>
      <c r="G322" s="4">
        <v>5687469</v>
      </c>
      <c r="H322" s="4">
        <v>190765446300</v>
      </c>
      <c r="I322" s="3">
        <v>-0.3</v>
      </c>
      <c r="J322" s="1">
        <f t="shared" si="13"/>
        <v>4</v>
      </c>
      <c r="K322" s="1">
        <f t="shared" si="14"/>
        <v>17</v>
      </c>
    </row>
    <row r="323" spans="1:11" x14ac:dyDescent="0.3">
      <c r="A323" s="2">
        <v>39190</v>
      </c>
      <c r="B323" s="1">
        <f t="shared" si="15"/>
        <v>2007</v>
      </c>
      <c r="C323" s="4">
        <v>33500</v>
      </c>
      <c r="D323" s="4">
        <v>33550</v>
      </c>
      <c r="E323" s="4">
        <v>33050</v>
      </c>
      <c r="F323" s="4">
        <v>33200</v>
      </c>
      <c r="G323" s="4">
        <v>5546126</v>
      </c>
      <c r="H323" s="4">
        <v>184179573950</v>
      </c>
      <c r="I323" s="3">
        <v>-1.04</v>
      </c>
      <c r="J323" s="1">
        <f t="shared" ref="J323:J386" si="16">MONTH(A323)</f>
        <v>4</v>
      </c>
      <c r="K323" s="1">
        <f t="shared" ref="K323:K386" si="17">DAY(A323)</f>
        <v>18</v>
      </c>
    </row>
    <row r="324" spans="1:11" x14ac:dyDescent="0.3">
      <c r="A324" s="2">
        <v>39191</v>
      </c>
      <c r="B324" s="1">
        <f t="shared" si="15"/>
        <v>2007</v>
      </c>
      <c r="C324" s="4">
        <v>33300</v>
      </c>
      <c r="D324" s="4">
        <v>33350</v>
      </c>
      <c r="E324" s="4">
        <v>31750</v>
      </c>
      <c r="F324" s="4">
        <v>32200</v>
      </c>
      <c r="G324" s="4">
        <v>13135781</v>
      </c>
      <c r="H324" s="4">
        <v>424931689400</v>
      </c>
      <c r="I324" s="3">
        <v>-3.01</v>
      </c>
      <c r="J324" s="1">
        <f t="shared" si="16"/>
        <v>4</v>
      </c>
      <c r="K324" s="1">
        <f t="shared" si="17"/>
        <v>19</v>
      </c>
    </row>
    <row r="325" spans="1:11" x14ac:dyDescent="0.3">
      <c r="A325" s="2">
        <v>39192</v>
      </c>
      <c r="B325" s="1">
        <f t="shared" si="15"/>
        <v>2007</v>
      </c>
      <c r="C325" s="4">
        <v>32250</v>
      </c>
      <c r="D325" s="4">
        <v>32600</v>
      </c>
      <c r="E325" s="4">
        <v>32000</v>
      </c>
      <c r="F325" s="4">
        <v>32350</v>
      </c>
      <c r="G325" s="4">
        <v>5839748</v>
      </c>
      <c r="H325" s="4">
        <v>188807052400</v>
      </c>
      <c r="I325" s="3">
        <v>0.47</v>
      </c>
      <c r="J325" s="1">
        <f t="shared" si="16"/>
        <v>4</v>
      </c>
      <c r="K325" s="1">
        <f t="shared" si="17"/>
        <v>20</v>
      </c>
    </row>
    <row r="326" spans="1:11" x14ac:dyDescent="0.3">
      <c r="A326" s="2">
        <v>39195</v>
      </c>
      <c r="B326" s="1">
        <f t="shared" si="15"/>
        <v>2007</v>
      </c>
      <c r="C326" s="4">
        <v>32700</v>
      </c>
      <c r="D326" s="4">
        <v>33100</v>
      </c>
      <c r="E326" s="4">
        <v>32300</v>
      </c>
      <c r="F326" s="4">
        <v>32350</v>
      </c>
      <c r="G326" s="4">
        <v>5696747</v>
      </c>
      <c r="H326" s="4">
        <v>186013439500</v>
      </c>
      <c r="I326" s="3">
        <v>0</v>
      </c>
      <c r="J326" s="1">
        <f t="shared" si="16"/>
        <v>4</v>
      </c>
      <c r="K326" s="1">
        <f t="shared" si="17"/>
        <v>23</v>
      </c>
    </row>
    <row r="327" spans="1:11" x14ac:dyDescent="0.3">
      <c r="A327" s="2">
        <v>39196</v>
      </c>
      <c r="B327" s="1">
        <f t="shared" si="15"/>
        <v>2007</v>
      </c>
      <c r="C327" s="4">
        <v>32150</v>
      </c>
      <c r="D327" s="4">
        <v>32200</v>
      </c>
      <c r="E327" s="4">
        <v>31500</v>
      </c>
      <c r="F327" s="4">
        <v>31750</v>
      </c>
      <c r="G327" s="4">
        <v>7995396</v>
      </c>
      <c r="H327" s="4">
        <v>253923741250</v>
      </c>
      <c r="I327" s="3">
        <v>-1.85</v>
      </c>
      <c r="J327" s="1">
        <f t="shared" si="16"/>
        <v>4</v>
      </c>
      <c r="K327" s="1">
        <f t="shared" si="17"/>
        <v>24</v>
      </c>
    </row>
    <row r="328" spans="1:11" x14ac:dyDescent="0.3">
      <c r="A328" s="2">
        <v>39197</v>
      </c>
      <c r="B328" s="1">
        <f t="shared" si="15"/>
        <v>2007</v>
      </c>
      <c r="C328" s="4">
        <v>32250</v>
      </c>
      <c r="D328" s="4">
        <v>32400</v>
      </c>
      <c r="E328" s="4">
        <v>31300</v>
      </c>
      <c r="F328" s="4">
        <v>32200</v>
      </c>
      <c r="G328" s="4">
        <v>7722678</v>
      </c>
      <c r="H328" s="4">
        <v>246068232950</v>
      </c>
      <c r="I328" s="3">
        <v>1.42</v>
      </c>
      <c r="J328" s="1">
        <f t="shared" si="16"/>
        <v>4</v>
      </c>
      <c r="K328" s="1">
        <f t="shared" si="17"/>
        <v>25</v>
      </c>
    </row>
    <row r="329" spans="1:11" x14ac:dyDescent="0.3">
      <c r="A329" s="2">
        <v>39198</v>
      </c>
      <c r="B329" s="1">
        <f t="shared" si="15"/>
        <v>2007</v>
      </c>
      <c r="C329" s="4">
        <v>32300</v>
      </c>
      <c r="D329" s="4">
        <v>32750</v>
      </c>
      <c r="E329" s="4">
        <v>31850</v>
      </c>
      <c r="F329" s="4">
        <v>32200</v>
      </c>
      <c r="G329" s="4">
        <v>6446199</v>
      </c>
      <c r="H329" s="4">
        <v>208521714750</v>
      </c>
      <c r="I329" s="3">
        <v>0</v>
      </c>
      <c r="J329" s="1">
        <f t="shared" si="16"/>
        <v>4</v>
      </c>
      <c r="K329" s="1">
        <f t="shared" si="17"/>
        <v>26</v>
      </c>
    </row>
    <row r="330" spans="1:11" x14ac:dyDescent="0.3">
      <c r="A330" s="2">
        <v>39199</v>
      </c>
      <c r="B330" s="1">
        <f t="shared" si="15"/>
        <v>2007</v>
      </c>
      <c r="C330" s="4">
        <v>32000</v>
      </c>
      <c r="D330" s="4">
        <v>32450</v>
      </c>
      <c r="E330" s="4">
        <v>31700</v>
      </c>
      <c r="F330" s="4">
        <v>32050</v>
      </c>
      <c r="G330" s="4">
        <v>4749691</v>
      </c>
      <c r="H330" s="4">
        <v>152476922200</v>
      </c>
      <c r="I330" s="3">
        <v>-0.47</v>
      </c>
      <c r="J330" s="1">
        <f t="shared" si="16"/>
        <v>4</v>
      </c>
      <c r="K330" s="1">
        <f t="shared" si="17"/>
        <v>27</v>
      </c>
    </row>
    <row r="331" spans="1:11" x14ac:dyDescent="0.3">
      <c r="A331" s="2">
        <v>39202</v>
      </c>
      <c r="B331" s="1">
        <f t="shared" si="15"/>
        <v>2007</v>
      </c>
      <c r="C331" s="4">
        <v>31900</v>
      </c>
      <c r="D331" s="4">
        <v>32200</v>
      </c>
      <c r="E331" s="4">
        <v>31800</v>
      </c>
      <c r="F331" s="4">
        <v>32050</v>
      </c>
      <c r="G331" s="4">
        <v>2193274</v>
      </c>
      <c r="H331" s="4">
        <v>70113117000</v>
      </c>
      <c r="I331" s="3">
        <v>0</v>
      </c>
      <c r="J331" s="1">
        <f t="shared" si="16"/>
        <v>4</v>
      </c>
      <c r="K331" s="1">
        <f t="shared" si="17"/>
        <v>30</v>
      </c>
    </row>
    <row r="332" spans="1:11" x14ac:dyDescent="0.3">
      <c r="A332" s="2">
        <v>39204</v>
      </c>
      <c r="B332" s="1">
        <f t="shared" si="15"/>
        <v>2007</v>
      </c>
      <c r="C332" s="4">
        <v>32450</v>
      </c>
      <c r="D332" s="4">
        <v>32450</v>
      </c>
      <c r="E332" s="4">
        <v>31750</v>
      </c>
      <c r="F332" s="4">
        <v>32000</v>
      </c>
      <c r="G332" s="4">
        <v>3643420</v>
      </c>
      <c r="H332" s="4">
        <v>116291778150</v>
      </c>
      <c r="I332" s="3">
        <v>-0.16</v>
      </c>
      <c r="J332" s="1">
        <f t="shared" si="16"/>
        <v>5</v>
      </c>
      <c r="K332" s="1">
        <f t="shared" si="17"/>
        <v>2</v>
      </c>
    </row>
    <row r="333" spans="1:11" x14ac:dyDescent="0.3">
      <c r="A333" s="2">
        <v>39205</v>
      </c>
      <c r="B333" s="1">
        <f t="shared" si="15"/>
        <v>2007</v>
      </c>
      <c r="C333" s="4">
        <v>32200</v>
      </c>
      <c r="D333" s="4">
        <v>32350</v>
      </c>
      <c r="E333" s="4">
        <v>31850</v>
      </c>
      <c r="F333" s="4">
        <v>31850</v>
      </c>
      <c r="G333" s="4">
        <v>3307683</v>
      </c>
      <c r="H333" s="4">
        <v>105728734000</v>
      </c>
      <c r="I333" s="3">
        <v>-0.47</v>
      </c>
      <c r="J333" s="1">
        <f t="shared" si="16"/>
        <v>5</v>
      </c>
      <c r="K333" s="1">
        <f t="shared" si="17"/>
        <v>3</v>
      </c>
    </row>
    <row r="334" spans="1:11" x14ac:dyDescent="0.3">
      <c r="A334" s="2">
        <v>39206</v>
      </c>
      <c r="B334" s="1">
        <f t="shared" si="15"/>
        <v>2007</v>
      </c>
      <c r="C334" s="4">
        <v>31900</v>
      </c>
      <c r="D334" s="4">
        <v>32300</v>
      </c>
      <c r="E334" s="4">
        <v>31750</v>
      </c>
      <c r="F334" s="4">
        <v>31850</v>
      </c>
      <c r="G334" s="4">
        <v>3223554</v>
      </c>
      <c r="H334" s="4">
        <v>102929347950</v>
      </c>
      <c r="I334" s="3">
        <v>0</v>
      </c>
      <c r="J334" s="1">
        <f t="shared" si="16"/>
        <v>5</v>
      </c>
      <c r="K334" s="1">
        <f t="shared" si="17"/>
        <v>4</v>
      </c>
    </row>
    <row r="335" spans="1:11" x14ac:dyDescent="0.3">
      <c r="A335" s="2">
        <v>39209</v>
      </c>
      <c r="B335" s="1">
        <f t="shared" si="15"/>
        <v>2007</v>
      </c>
      <c r="C335" s="4">
        <v>32100</v>
      </c>
      <c r="D335" s="4">
        <v>33550</v>
      </c>
      <c r="E335" s="4">
        <v>32050</v>
      </c>
      <c r="F335" s="4">
        <v>33300</v>
      </c>
      <c r="G335" s="4">
        <v>10312955</v>
      </c>
      <c r="H335" s="4">
        <v>341360923800</v>
      </c>
      <c r="I335" s="3">
        <v>4.55</v>
      </c>
      <c r="J335" s="1">
        <f t="shared" si="16"/>
        <v>5</v>
      </c>
      <c r="K335" s="1">
        <f t="shared" si="17"/>
        <v>7</v>
      </c>
    </row>
    <row r="336" spans="1:11" x14ac:dyDescent="0.3">
      <c r="A336" s="2">
        <v>39210</v>
      </c>
      <c r="B336" s="1">
        <f t="shared" si="15"/>
        <v>2007</v>
      </c>
      <c r="C336" s="4">
        <v>33300</v>
      </c>
      <c r="D336" s="4">
        <v>33400</v>
      </c>
      <c r="E336" s="4">
        <v>32500</v>
      </c>
      <c r="F336" s="4">
        <v>32700</v>
      </c>
      <c r="G336" s="4">
        <v>4523488</v>
      </c>
      <c r="H336" s="4">
        <v>148422364800</v>
      </c>
      <c r="I336" s="3">
        <v>-1.8</v>
      </c>
      <c r="J336" s="1">
        <f t="shared" si="16"/>
        <v>5</v>
      </c>
      <c r="K336" s="1">
        <f t="shared" si="17"/>
        <v>8</v>
      </c>
    </row>
    <row r="337" spans="1:11" x14ac:dyDescent="0.3">
      <c r="A337" s="2">
        <v>39211</v>
      </c>
      <c r="B337" s="1">
        <f t="shared" si="15"/>
        <v>2007</v>
      </c>
      <c r="C337" s="4">
        <v>32500</v>
      </c>
      <c r="D337" s="4">
        <v>32600</v>
      </c>
      <c r="E337" s="4">
        <v>32050</v>
      </c>
      <c r="F337" s="4">
        <v>32550</v>
      </c>
      <c r="G337" s="4">
        <v>4038513</v>
      </c>
      <c r="H337" s="4">
        <v>130539810300</v>
      </c>
      <c r="I337" s="3">
        <v>-0.46</v>
      </c>
      <c r="J337" s="1">
        <f t="shared" si="16"/>
        <v>5</v>
      </c>
      <c r="K337" s="1">
        <f t="shared" si="17"/>
        <v>9</v>
      </c>
    </row>
    <row r="338" spans="1:11" x14ac:dyDescent="0.3">
      <c r="A338" s="2">
        <v>39212</v>
      </c>
      <c r="B338" s="1">
        <f t="shared" si="15"/>
        <v>2007</v>
      </c>
      <c r="C338" s="4">
        <v>32900</v>
      </c>
      <c r="D338" s="4">
        <v>32950</v>
      </c>
      <c r="E338" s="4">
        <v>31850</v>
      </c>
      <c r="F338" s="4">
        <v>32000</v>
      </c>
      <c r="G338" s="4">
        <v>6832181</v>
      </c>
      <c r="H338" s="4">
        <v>219644188950</v>
      </c>
      <c r="I338" s="3">
        <v>-1.69</v>
      </c>
      <c r="J338" s="1">
        <f t="shared" si="16"/>
        <v>5</v>
      </c>
      <c r="K338" s="1">
        <f t="shared" si="17"/>
        <v>10</v>
      </c>
    </row>
    <row r="339" spans="1:11" x14ac:dyDescent="0.3">
      <c r="A339" s="2">
        <v>39213</v>
      </c>
      <c r="B339" s="1">
        <f t="shared" si="15"/>
        <v>2007</v>
      </c>
      <c r="C339" s="4">
        <v>31700</v>
      </c>
      <c r="D339" s="4">
        <v>31800</v>
      </c>
      <c r="E339" s="4">
        <v>31400</v>
      </c>
      <c r="F339" s="4">
        <v>31700</v>
      </c>
      <c r="G339" s="4">
        <v>4464540</v>
      </c>
      <c r="H339" s="4">
        <v>140814602100</v>
      </c>
      <c r="I339" s="3">
        <v>-0.94</v>
      </c>
      <c r="J339" s="1">
        <f t="shared" si="16"/>
        <v>5</v>
      </c>
      <c r="K339" s="1">
        <f t="shared" si="17"/>
        <v>11</v>
      </c>
    </row>
    <row r="340" spans="1:11" x14ac:dyDescent="0.3">
      <c r="A340" s="2">
        <v>39216</v>
      </c>
      <c r="B340" s="1">
        <f t="shared" si="15"/>
        <v>2007</v>
      </c>
      <c r="C340" s="4">
        <v>31800</v>
      </c>
      <c r="D340" s="4">
        <v>31950</v>
      </c>
      <c r="E340" s="4">
        <v>31150</v>
      </c>
      <c r="F340" s="4">
        <v>31450</v>
      </c>
      <c r="G340" s="4">
        <v>4931328</v>
      </c>
      <c r="H340" s="4">
        <v>155320133250</v>
      </c>
      <c r="I340" s="3">
        <v>-0.79</v>
      </c>
      <c r="J340" s="1">
        <f t="shared" si="16"/>
        <v>5</v>
      </c>
      <c r="K340" s="1">
        <f t="shared" si="17"/>
        <v>14</v>
      </c>
    </row>
    <row r="341" spans="1:11" x14ac:dyDescent="0.3">
      <c r="A341" s="2">
        <v>39217</v>
      </c>
      <c r="B341" s="1">
        <f t="shared" si="15"/>
        <v>2007</v>
      </c>
      <c r="C341" s="4">
        <v>31350</v>
      </c>
      <c r="D341" s="4">
        <v>31750</v>
      </c>
      <c r="E341" s="4">
        <v>31150</v>
      </c>
      <c r="F341" s="4">
        <v>31550</v>
      </c>
      <c r="G341" s="4">
        <v>3176004</v>
      </c>
      <c r="H341" s="4">
        <v>99709870200</v>
      </c>
      <c r="I341" s="3">
        <v>0.32</v>
      </c>
      <c r="J341" s="1">
        <f t="shared" si="16"/>
        <v>5</v>
      </c>
      <c r="K341" s="1">
        <f t="shared" si="17"/>
        <v>15</v>
      </c>
    </row>
    <row r="342" spans="1:11" x14ac:dyDescent="0.3">
      <c r="A342" s="2">
        <v>39218</v>
      </c>
      <c r="B342" s="1">
        <f t="shared" si="15"/>
        <v>2007</v>
      </c>
      <c r="C342" s="4">
        <v>31300</v>
      </c>
      <c r="D342" s="4">
        <v>31500</v>
      </c>
      <c r="E342" s="4">
        <v>30550</v>
      </c>
      <c r="F342" s="4">
        <v>30800</v>
      </c>
      <c r="G342" s="4">
        <v>6944296</v>
      </c>
      <c r="H342" s="4">
        <v>214303979770</v>
      </c>
      <c r="I342" s="3">
        <v>-2.38</v>
      </c>
      <c r="J342" s="1">
        <f t="shared" si="16"/>
        <v>5</v>
      </c>
      <c r="K342" s="1">
        <f t="shared" si="17"/>
        <v>16</v>
      </c>
    </row>
    <row r="343" spans="1:11" x14ac:dyDescent="0.3">
      <c r="A343" s="2">
        <v>39219</v>
      </c>
      <c r="B343" s="1">
        <f t="shared" si="15"/>
        <v>2007</v>
      </c>
      <c r="C343" s="4">
        <v>30800</v>
      </c>
      <c r="D343" s="4">
        <v>30800</v>
      </c>
      <c r="E343" s="4">
        <v>30000</v>
      </c>
      <c r="F343" s="4">
        <v>30250</v>
      </c>
      <c r="G343" s="4">
        <v>8666679</v>
      </c>
      <c r="H343" s="4">
        <v>262581181750</v>
      </c>
      <c r="I343" s="3">
        <v>-1.79</v>
      </c>
      <c r="J343" s="1">
        <f t="shared" si="16"/>
        <v>5</v>
      </c>
      <c r="K343" s="1">
        <f t="shared" si="17"/>
        <v>17</v>
      </c>
    </row>
    <row r="344" spans="1:11" x14ac:dyDescent="0.3">
      <c r="A344" s="2">
        <v>39220</v>
      </c>
      <c r="B344" s="1">
        <f t="shared" si="15"/>
        <v>2007</v>
      </c>
      <c r="C344" s="4">
        <v>29600</v>
      </c>
      <c r="D344" s="4">
        <v>29650</v>
      </c>
      <c r="E344" s="4">
        <v>28950</v>
      </c>
      <c r="F344" s="4">
        <v>29300</v>
      </c>
      <c r="G344" s="4">
        <v>12476719</v>
      </c>
      <c r="H344" s="4">
        <v>364668587650</v>
      </c>
      <c r="I344" s="3">
        <v>-3.14</v>
      </c>
      <c r="J344" s="1">
        <f t="shared" si="16"/>
        <v>5</v>
      </c>
      <c r="K344" s="1">
        <f t="shared" si="17"/>
        <v>18</v>
      </c>
    </row>
    <row r="345" spans="1:11" x14ac:dyDescent="0.3">
      <c r="A345" s="2">
        <v>39223</v>
      </c>
      <c r="B345" s="1">
        <f t="shared" si="15"/>
        <v>2007</v>
      </c>
      <c r="C345" s="4">
        <v>28800</v>
      </c>
      <c r="D345" s="4">
        <v>29750</v>
      </c>
      <c r="E345" s="4">
        <v>28700</v>
      </c>
      <c r="F345" s="4">
        <v>29150</v>
      </c>
      <c r="G345" s="4">
        <v>6855853</v>
      </c>
      <c r="H345" s="4">
        <v>200365408350</v>
      </c>
      <c r="I345" s="3">
        <v>-0.51</v>
      </c>
      <c r="J345" s="1">
        <f t="shared" si="16"/>
        <v>5</v>
      </c>
      <c r="K345" s="1">
        <f t="shared" si="17"/>
        <v>21</v>
      </c>
    </row>
    <row r="346" spans="1:11" x14ac:dyDescent="0.3">
      <c r="A346" s="2">
        <v>39224</v>
      </c>
      <c r="B346" s="1">
        <f t="shared" si="15"/>
        <v>2007</v>
      </c>
      <c r="C346" s="4">
        <v>29350</v>
      </c>
      <c r="D346" s="4">
        <v>29750</v>
      </c>
      <c r="E346" s="4">
        <v>28500</v>
      </c>
      <c r="F346" s="4">
        <v>29400</v>
      </c>
      <c r="G346" s="4">
        <v>9477332</v>
      </c>
      <c r="H346" s="4">
        <v>275950620450</v>
      </c>
      <c r="I346" s="3">
        <v>0.86</v>
      </c>
      <c r="J346" s="1">
        <f t="shared" si="16"/>
        <v>5</v>
      </c>
      <c r="K346" s="1">
        <f t="shared" si="17"/>
        <v>22</v>
      </c>
    </row>
    <row r="347" spans="1:11" x14ac:dyDescent="0.3">
      <c r="A347" s="2">
        <v>39225</v>
      </c>
      <c r="B347" s="1">
        <f t="shared" si="15"/>
        <v>2007</v>
      </c>
      <c r="C347" s="4">
        <v>29450</v>
      </c>
      <c r="D347" s="4">
        <v>30100</v>
      </c>
      <c r="E347" s="4">
        <v>29100</v>
      </c>
      <c r="F347" s="4">
        <v>29450</v>
      </c>
      <c r="G347" s="4">
        <v>5998034</v>
      </c>
      <c r="H347" s="4">
        <v>177736386300</v>
      </c>
      <c r="I347" s="3">
        <v>0.17</v>
      </c>
      <c r="J347" s="1">
        <f t="shared" si="16"/>
        <v>5</v>
      </c>
      <c r="K347" s="1">
        <f t="shared" si="17"/>
        <v>23</v>
      </c>
    </row>
    <row r="348" spans="1:11" x14ac:dyDescent="0.3">
      <c r="A348" s="2">
        <v>39227</v>
      </c>
      <c r="B348" s="1">
        <f t="shared" si="15"/>
        <v>2007</v>
      </c>
      <c r="C348" s="4">
        <v>29150</v>
      </c>
      <c r="D348" s="4">
        <v>30150</v>
      </c>
      <c r="E348" s="4">
        <v>29100</v>
      </c>
      <c r="F348" s="4">
        <v>29900</v>
      </c>
      <c r="G348" s="4">
        <v>5379926</v>
      </c>
      <c r="H348" s="4">
        <v>160548566700</v>
      </c>
      <c r="I348" s="3">
        <v>1.53</v>
      </c>
      <c r="J348" s="1">
        <f t="shared" si="16"/>
        <v>5</v>
      </c>
      <c r="K348" s="1">
        <f t="shared" si="17"/>
        <v>25</v>
      </c>
    </row>
    <row r="349" spans="1:11" x14ac:dyDescent="0.3">
      <c r="A349" s="2">
        <v>39230</v>
      </c>
      <c r="B349" s="1">
        <f t="shared" si="15"/>
        <v>2007</v>
      </c>
      <c r="C349" s="4">
        <v>30050</v>
      </c>
      <c r="D349" s="4">
        <v>30050</v>
      </c>
      <c r="E349" s="4">
        <v>29100</v>
      </c>
      <c r="F349" s="4">
        <v>29350</v>
      </c>
      <c r="G349" s="4">
        <v>5449928</v>
      </c>
      <c r="H349" s="4">
        <v>160385208550</v>
      </c>
      <c r="I349" s="3">
        <v>-1.84</v>
      </c>
      <c r="J349" s="1">
        <f t="shared" si="16"/>
        <v>5</v>
      </c>
      <c r="K349" s="1">
        <f t="shared" si="17"/>
        <v>28</v>
      </c>
    </row>
    <row r="350" spans="1:11" x14ac:dyDescent="0.3">
      <c r="A350" s="2">
        <v>39231</v>
      </c>
      <c r="B350" s="1">
        <f t="shared" si="15"/>
        <v>2007</v>
      </c>
      <c r="C350" s="4">
        <v>29350</v>
      </c>
      <c r="D350" s="4">
        <v>29400</v>
      </c>
      <c r="E350" s="4">
        <v>28350</v>
      </c>
      <c r="F350" s="4">
        <v>28650</v>
      </c>
      <c r="G350" s="4">
        <v>9365372</v>
      </c>
      <c r="H350" s="4">
        <v>268655275050</v>
      </c>
      <c r="I350" s="3">
        <v>-2.39</v>
      </c>
      <c r="J350" s="1">
        <f t="shared" si="16"/>
        <v>5</v>
      </c>
      <c r="K350" s="1">
        <f t="shared" si="17"/>
        <v>29</v>
      </c>
    </row>
    <row r="351" spans="1:11" x14ac:dyDescent="0.3">
      <c r="A351" s="2">
        <v>39232</v>
      </c>
      <c r="B351" s="1">
        <f t="shared" si="15"/>
        <v>2007</v>
      </c>
      <c r="C351" s="4">
        <v>28550</v>
      </c>
      <c r="D351" s="4">
        <v>28650</v>
      </c>
      <c r="E351" s="4">
        <v>27700</v>
      </c>
      <c r="F351" s="4">
        <v>28250</v>
      </c>
      <c r="G351" s="4">
        <v>7569606</v>
      </c>
      <c r="H351" s="4">
        <v>211953224050</v>
      </c>
      <c r="I351" s="3">
        <v>-1.4</v>
      </c>
      <c r="J351" s="1">
        <f t="shared" si="16"/>
        <v>5</v>
      </c>
      <c r="K351" s="1">
        <f t="shared" si="17"/>
        <v>30</v>
      </c>
    </row>
    <row r="352" spans="1:11" x14ac:dyDescent="0.3">
      <c r="A352" s="2">
        <v>39233</v>
      </c>
      <c r="B352" s="1">
        <f t="shared" si="15"/>
        <v>2007</v>
      </c>
      <c r="C352" s="4">
        <v>28550</v>
      </c>
      <c r="D352" s="4">
        <v>28900</v>
      </c>
      <c r="E352" s="4">
        <v>28250</v>
      </c>
      <c r="F352" s="4">
        <v>28750</v>
      </c>
      <c r="G352" s="4">
        <v>6161738</v>
      </c>
      <c r="H352" s="4">
        <v>176385653050</v>
      </c>
      <c r="I352" s="3">
        <v>1.77</v>
      </c>
      <c r="J352" s="1">
        <f t="shared" si="16"/>
        <v>5</v>
      </c>
      <c r="K352" s="1">
        <f t="shared" si="17"/>
        <v>31</v>
      </c>
    </row>
    <row r="353" spans="1:11" x14ac:dyDescent="0.3">
      <c r="A353" s="2">
        <v>39234</v>
      </c>
      <c r="B353" s="1">
        <f t="shared" si="15"/>
        <v>2007</v>
      </c>
      <c r="C353" s="4">
        <v>29900</v>
      </c>
      <c r="D353" s="4">
        <v>30800</v>
      </c>
      <c r="E353" s="4">
        <v>29750</v>
      </c>
      <c r="F353" s="4">
        <v>30300</v>
      </c>
      <c r="G353" s="4">
        <v>15433445</v>
      </c>
      <c r="H353" s="4">
        <v>468738653500</v>
      </c>
      <c r="I353" s="3">
        <v>5.39</v>
      </c>
      <c r="J353" s="1">
        <f t="shared" si="16"/>
        <v>6</v>
      </c>
      <c r="K353" s="1">
        <f t="shared" si="17"/>
        <v>1</v>
      </c>
    </row>
    <row r="354" spans="1:11" x14ac:dyDescent="0.3">
      <c r="A354" s="2">
        <v>39237</v>
      </c>
      <c r="B354" s="1">
        <f t="shared" si="15"/>
        <v>2007</v>
      </c>
      <c r="C354" s="4">
        <v>30900</v>
      </c>
      <c r="D354" s="4">
        <v>31350</v>
      </c>
      <c r="E354" s="4">
        <v>30400</v>
      </c>
      <c r="F354" s="4">
        <v>30500</v>
      </c>
      <c r="G354" s="4">
        <v>9815586</v>
      </c>
      <c r="H354" s="4">
        <v>303825884850</v>
      </c>
      <c r="I354" s="3">
        <v>0.66</v>
      </c>
      <c r="J354" s="1">
        <f t="shared" si="16"/>
        <v>6</v>
      </c>
      <c r="K354" s="1">
        <f t="shared" si="17"/>
        <v>4</v>
      </c>
    </row>
    <row r="355" spans="1:11" x14ac:dyDescent="0.3">
      <c r="A355" s="2">
        <v>39238</v>
      </c>
      <c r="B355" s="1">
        <f t="shared" si="15"/>
        <v>2007</v>
      </c>
      <c r="C355" s="4">
        <v>30800</v>
      </c>
      <c r="D355" s="4">
        <v>31600</v>
      </c>
      <c r="E355" s="4">
        <v>30650</v>
      </c>
      <c r="F355" s="4">
        <v>30800</v>
      </c>
      <c r="G355" s="4">
        <v>6665324</v>
      </c>
      <c r="H355" s="4">
        <v>207129991600</v>
      </c>
      <c r="I355" s="3">
        <v>0.98</v>
      </c>
      <c r="J355" s="1">
        <f t="shared" si="16"/>
        <v>6</v>
      </c>
      <c r="K355" s="1">
        <f t="shared" si="17"/>
        <v>5</v>
      </c>
    </row>
    <row r="356" spans="1:11" x14ac:dyDescent="0.3">
      <c r="A356" s="2">
        <v>39240</v>
      </c>
      <c r="B356" s="1">
        <f t="shared" si="15"/>
        <v>2007</v>
      </c>
      <c r="C356" s="4">
        <v>30350</v>
      </c>
      <c r="D356" s="4">
        <v>31250</v>
      </c>
      <c r="E356" s="4">
        <v>30300</v>
      </c>
      <c r="F356" s="4">
        <v>30900</v>
      </c>
      <c r="G356" s="4">
        <v>5124594</v>
      </c>
      <c r="H356" s="4">
        <v>157989364500</v>
      </c>
      <c r="I356" s="3">
        <v>0.32</v>
      </c>
      <c r="J356" s="1">
        <f t="shared" si="16"/>
        <v>6</v>
      </c>
      <c r="K356" s="1">
        <f t="shared" si="17"/>
        <v>7</v>
      </c>
    </row>
    <row r="357" spans="1:11" x14ac:dyDescent="0.3">
      <c r="A357" s="2">
        <v>39241</v>
      </c>
      <c r="B357" s="1">
        <f t="shared" si="15"/>
        <v>2007</v>
      </c>
      <c r="C357" s="4">
        <v>30650</v>
      </c>
      <c r="D357" s="4">
        <v>31800</v>
      </c>
      <c r="E357" s="4">
        <v>30300</v>
      </c>
      <c r="F357" s="4">
        <v>31550</v>
      </c>
      <c r="G357" s="4">
        <v>8611266</v>
      </c>
      <c r="H357" s="4">
        <v>269108630850</v>
      </c>
      <c r="I357" s="3">
        <v>2.1</v>
      </c>
      <c r="J357" s="1">
        <f t="shared" si="16"/>
        <v>6</v>
      </c>
      <c r="K357" s="1">
        <f t="shared" si="17"/>
        <v>8</v>
      </c>
    </row>
    <row r="358" spans="1:11" x14ac:dyDescent="0.3">
      <c r="A358" s="2">
        <v>39244</v>
      </c>
      <c r="B358" s="1">
        <f t="shared" si="15"/>
        <v>2007</v>
      </c>
      <c r="C358" s="4">
        <v>32250</v>
      </c>
      <c r="D358" s="4">
        <v>32500</v>
      </c>
      <c r="E358" s="4">
        <v>31800</v>
      </c>
      <c r="F358" s="4">
        <v>32000</v>
      </c>
      <c r="G358" s="4">
        <v>7402322</v>
      </c>
      <c r="H358" s="4">
        <v>237897053100</v>
      </c>
      <c r="I358" s="3">
        <v>1.43</v>
      </c>
      <c r="J358" s="1">
        <f t="shared" si="16"/>
        <v>6</v>
      </c>
      <c r="K358" s="1">
        <f t="shared" si="17"/>
        <v>11</v>
      </c>
    </row>
    <row r="359" spans="1:11" x14ac:dyDescent="0.3">
      <c r="A359" s="2">
        <v>39245</v>
      </c>
      <c r="B359" s="1">
        <f t="shared" si="15"/>
        <v>2007</v>
      </c>
      <c r="C359" s="4">
        <v>31500</v>
      </c>
      <c r="D359" s="4">
        <v>31950</v>
      </c>
      <c r="E359" s="4">
        <v>31000</v>
      </c>
      <c r="F359" s="4">
        <v>31450</v>
      </c>
      <c r="G359" s="4">
        <v>5688974</v>
      </c>
      <c r="H359" s="4">
        <v>178529119050</v>
      </c>
      <c r="I359" s="3">
        <v>-1.72</v>
      </c>
      <c r="J359" s="1">
        <f t="shared" si="16"/>
        <v>6</v>
      </c>
      <c r="K359" s="1">
        <f t="shared" si="17"/>
        <v>12</v>
      </c>
    </row>
    <row r="360" spans="1:11" x14ac:dyDescent="0.3">
      <c r="A360" s="2">
        <v>39246</v>
      </c>
      <c r="B360" s="1">
        <f t="shared" si="15"/>
        <v>2007</v>
      </c>
      <c r="C360" s="4">
        <v>31050</v>
      </c>
      <c r="D360" s="4">
        <v>31200</v>
      </c>
      <c r="E360" s="4">
        <v>30300</v>
      </c>
      <c r="F360" s="4">
        <v>30850</v>
      </c>
      <c r="G360" s="4">
        <v>5747647</v>
      </c>
      <c r="H360" s="4">
        <v>176703671350</v>
      </c>
      <c r="I360" s="3">
        <v>-1.91</v>
      </c>
      <c r="J360" s="1">
        <f t="shared" si="16"/>
        <v>6</v>
      </c>
      <c r="K360" s="1">
        <f t="shared" si="17"/>
        <v>13</v>
      </c>
    </row>
    <row r="361" spans="1:11" x14ac:dyDescent="0.3">
      <c r="A361" s="2">
        <v>39247</v>
      </c>
      <c r="B361" s="1">
        <f t="shared" si="15"/>
        <v>2007</v>
      </c>
      <c r="C361" s="4">
        <v>31200</v>
      </c>
      <c r="D361" s="4">
        <v>31300</v>
      </c>
      <c r="E361" s="4">
        <v>30550</v>
      </c>
      <c r="F361" s="4">
        <v>30900</v>
      </c>
      <c r="G361" s="4">
        <v>5828082</v>
      </c>
      <c r="H361" s="4">
        <v>179702575100</v>
      </c>
      <c r="I361" s="3">
        <v>0.16</v>
      </c>
      <c r="J361" s="1">
        <f t="shared" si="16"/>
        <v>6</v>
      </c>
      <c r="K361" s="1">
        <f t="shared" si="17"/>
        <v>14</v>
      </c>
    </row>
    <row r="362" spans="1:11" x14ac:dyDescent="0.3">
      <c r="A362" s="2">
        <v>39248</v>
      </c>
      <c r="B362" s="1">
        <f t="shared" si="15"/>
        <v>2007</v>
      </c>
      <c r="C362" s="4">
        <v>31000</v>
      </c>
      <c r="D362" s="4">
        <v>31000</v>
      </c>
      <c r="E362" s="4">
        <v>30300</v>
      </c>
      <c r="F362" s="4">
        <v>30600</v>
      </c>
      <c r="G362" s="4">
        <v>6227967</v>
      </c>
      <c r="H362" s="4">
        <v>189737694700</v>
      </c>
      <c r="I362" s="3">
        <v>-0.97</v>
      </c>
      <c r="J362" s="1">
        <f t="shared" si="16"/>
        <v>6</v>
      </c>
      <c r="K362" s="1">
        <f t="shared" si="17"/>
        <v>15</v>
      </c>
    </row>
    <row r="363" spans="1:11" x14ac:dyDescent="0.3">
      <c r="A363" s="2">
        <v>39251</v>
      </c>
      <c r="B363" s="1">
        <f t="shared" si="15"/>
        <v>2007</v>
      </c>
      <c r="C363" s="4">
        <v>30850</v>
      </c>
      <c r="D363" s="4">
        <v>32100</v>
      </c>
      <c r="E363" s="4">
        <v>30650</v>
      </c>
      <c r="F363" s="4">
        <v>31850</v>
      </c>
      <c r="G363" s="4">
        <v>11729939</v>
      </c>
      <c r="H363" s="4">
        <v>370705659300</v>
      </c>
      <c r="I363" s="3">
        <v>4.08</v>
      </c>
      <c r="J363" s="1">
        <f t="shared" si="16"/>
        <v>6</v>
      </c>
      <c r="K363" s="1">
        <f t="shared" si="17"/>
        <v>18</v>
      </c>
    </row>
    <row r="364" spans="1:11" x14ac:dyDescent="0.3">
      <c r="A364" s="2">
        <v>39252</v>
      </c>
      <c r="B364" s="1">
        <f t="shared" si="15"/>
        <v>2007</v>
      </c>
      <c r="C364" s="4">
        <v>32500</v>
      </c>
      <c r="D364" s="4">
        <v>32800</v>
      </c>
      <c r="E364" s="4">
        <v>31950</v>
      </c>
      <c r="F364" s="4">
        <v>32150</v>
      </c>
      <c r="G364" s="4">
        <v>9350751</v>
      </c>
      <c r="H364" s="4">
        <v>303151972950</v>
      </c>
      <c r="I364" s="3">
        <v>0.94</v>
      </c>
      <c r="J364" s="1">
        <f t="shared" si="16"/>
        <v>6</v>
      </c>
      <c r="K364" s="1">
        <f t="shared" si="17"/>
        <v>19</v>
      </c>
    </row>
    <row r="365" spans="1:11" x14ac:dyDescent="0.3">
      <c r="A365" s="2">
        <v>39253</v>
      </c>
      <c r="B365" s="1">
        <f t="shared" si="15"/>
        <v>2007</v>
      </c>
      <c r="C365" s="4">
        <v>32700</v>
      </c>
      <c r="D365" s="4">
        <v>32950</v>
      </c>
      <c r="E365" s="4">
        <v>32100</v>
      </c>
      <c r="F365" s="4">
        <v>32150</v>
      </c>
      <c r="G365" s="4">
        <v>8060920</v>
      </c>
      <c r="H365" s="4">
        <v>262447522700</v>
      </c>
      <c r="I365" s="3">
        <v>0</v>
      </c>
      <c r="J365" s="1">
        <f t="shared" si="16"/>
        <v>6</v>
      </c>
      <c r="K365" s="1">
        <f t="shared" si="17"/>
        <v>20</v>
      </c>
    </row>
    <row r="366" spans="1:11" x14ac:dyDescent="0.3">
      <c r="A366" s="2">
        <v>39254</v>
      </c>
      <c r="B366" s="1">
        <f t="shared" si="15"/>
        <v>2007</v>
      </c>
      <c r="C366" s="4">
        <v>33450</v>
      </c>
      <c r="D366" s="4">
        <v>34500</v>
      </c>
      <c r="E366" s="4">
        <v>33150</v>
      </c>
      <c r="F366" s="4">
        <v>34500</v>
      </c>
      <c r="G366" s="4">
        <v>18845309</v>
      </c>
      <c r="H366" s="4">
        <v>637340038250</v>
      </c>
      <c r="I366" s="3">
        <v>7.31</v>
      </c>
      <c r="J366" s="1">
        <f t="shared" si="16"/>
        <v>6</v>
      </c>
      <c r="K366" s="1">
        <f t="shared" si="17"/>
        <v>21</v>
      </c>
    </row>
    <row r="367" spans="1:11" x14ac:dyDescent="0.3">
      <c r="A367" s="2">
        <v>39255</v>
      </c>
      <c r="B367" s="1">
        <f t="shared" si="15"/>
        <v>2007</v>
      </c>
      <c r="C367" s="4">
        <v>35200</v>
      </c>
      <c r="D367" s="4">
        <v>35350</v>
      </c>
      <c r="E367" s="4">
        <v>33700</v>
      </c>
      <c r="F367" s="4">
        <v>34700</v>
      </c>
      <c r="G367" s="4">
        <v>14047924</v>
      </c>
      <c r="H367" s="4">
        <v>486919876200</v>
      </c>
      <c r="I367" s="3">
        <v>0.57999999999999996</v>
      </c>
      <c r="J367" s="1">
        <f t="shared" si="16"/>
        <v>6</v>
      </c>
      <c r="K367" s="1">
        <f t="shared" si="17"/>
        <v>22</v>
      </c>
    </row>
    <row r="368" spans="1:11" x14ac:dyDescent="0.3">
      <c r="A368" s="2">
        <v>39258</v>
      </c>
      <c r="B368" s="1">
        <f t="shared" si="15"/>
        <v>2007</v>
      </c>
      <c r="C368" s="4">
        <v>34200</v>
      </c>
      <c r="D368" s="4">
        <v>34650</v>
      </c>
      <c r="E368" s="4">
        <v>33550</v>
      </c>
      <c r="F368" s="4">
        <v>33700</v>
      </c>
      <c r="G368" s="4">
        <v>7028284</v>
      </c>
      <c r="H368" s="4">
        <v>239792367300</v>
      </c>
      <c r="I368" s="3">
        <v>-2.88</v>
      </c>
      <c r="J368" s="1">
        <f t="shared" si="16"/>
        <v>6</v>
      </c>
      <c r="K368" s="1">
        <f t="shared" si="17"/>
        <v>25</v>
      </c>
    </row>
    <row r="369" spans="1:11" x14ac:dyDescent="0.3">
      <c r="A369" s="2">
        <v>39259</v>
      </c>
      <c r="B369" s="1">
        <f t="shared" si="15"/>
        <v>2007</v>
      </c>
      <c r="C369" s="4">
        <v>34150</v>
      </c>
      <c r="D369" s="4">
        <v>34350</v>
      </c>
      <c r="E369" s="4">
        <v>32950</v>
      </c>
      <c r="F369" s="4">
        <v>34050</v>
      </c>
      <c r="G369" s="4">
        <v>6743839</v>
      </c>
      <c r="H369" s="4">
        <v>226843143250</v>
      </c>
      <c r="I369" s="3">
        <v>1.04</v>
      </c>
      <c r="J369" s="1">
        <f t="shared" si="16"/>
        <v>6</v>
      </c>
      <c r="K369" s="1">
        <f t="shared" si="17"/>
        <v>26</v>
      </c>
    </row>
    <row r="370" spans="1:11" x14ac:dyDescent="0.3">
      <c r="A370" s="2">
        <v>39260</v>
      </c>
      <c r="B370" s="1">
        <f t="shared" si="15"/>
        <v>2007</v>
      </c>
      <c r="C370" s="4">
        <v>34100</v>
      </c>
      <c r="D370" s="4">
        <v>34150</v>
      </c>
      <c r="E370" s="4">
        <v>33350</v>
      </c>
      <c r="F370" s="4">
        <v>33500</v>
      </c>
      <c r="G370" s="4">
        <v>4255969</v>
      </c>
      <c r="H370" s="4">
        <v>143076445200</v>
      </c>
      <c r="I370" s="3">
        <v>-1.62</v>
      </c>
      <c r="J370" s="1">
        <f t="shared" si="16"/>
        <v>6</v>
      </c>
      <c r="K370" s="1">
        <f t="shared" si="17"/>
        <v>27</v>
      </c>
    </row>
    <row r="371" spans="1:11" x14ac:dyDescent="0.3">
      <c r="A371" s="2">
        <v>39261</v>
      </c>
      <c r="B371" s="1">
        <f t="shared" si="15"/>
        <v>2007</v>
      </c>
      <c r="C371" s="4">
        <v>34200</v>
      </c>
      <c r="D371" s="4">
        <v>34350</v>
      </c>
      <c r="E371" s="4">
        <v>33600</v>
      </c>
      <c r="F371" s="4">
        <v>33900</v>
      </c>
      <c r="G371" s="4">
        <v>4400397</v>
      </c>
      <c r="H371" s="4">
        <v>149428486100</v>
      </c>
      <c r="I371" s="3">
        <v>1.19</v>
      </c>
      <c r="J371" s="1">
        <f t="shared" si="16"/>
        <v>6</v>
      </c>
      <c r="K371" s="1">
        <f t="shared" si="17"/>
        <v>28</v>
      </c>
    </row>
    <row r="372" spans="1:11" x14ac:dyDescent="0.3">
      <c r="A372" s="2">
        <v>39262</v>
      </c>
      <c r="B372" s="1">
        <f t="shared" si="15"/>
        <v>2007</v>
      </c>
      <c r="C372" s="4">
        <v>34000</v>
      </c>
      <c r="D372" s="4">
        <v>34800</v>
      </c>
      <c r="E372" s="4">
        <v>33350</v>
      </c>
      <c r="F372" s="4">
        <v>33350</v>
      </c>
      <c r="G372" s="4">
        <v>5400964</v>
      </c>
      <c r="H372" s="4">
        <v>183760665200</v>
      </c>
      <c r="I372" s="3">
        <v>-1.62</v>
      </c>
      <c r="J372" s="1">
        <f t="shared" si="16"/>
        <v>6</v>
      </c>
      <c r="K372" s="1">
        <f t="shared" si="17"/>
        <v>29</v>
      </c>
    </row>
    <row r="373" spans="1:11" x14ac:dyDescent="0.3">
      <c r="A373" s="2">
        <v>39265</v>
      </c>
      <c r="B373" s="1">
        <f t="shared" si="15"/>
        <v>2007</v>
      </c>
      <c r="C373" s="4">
        <v>33000</v>
      </c>
      <c r="D373" s="4">
        <v>33550</v>
      </c>
      <c r="E373" s="4">
        <v>32550</v>
      </c>
      <c r="F373" s="4">
        <v>33400</v>
      </c>
      <c r="G373" s="4">
        <v>4268886</v>
      </c>
      <c r="H373" s="4">
        <v>141163693900</v>
      </c>
      <c r="I373" s="3">
        <v>0.15</v>
      </c>
      <c r="J373" s="1">
        <f t="shared" si="16"/>
        <v>7</v>
      </c>
      <c r="K373" s="1">
        <f t="shared" si="17"/>
        <v>2</v>
      </c>
    </row>
    <row r="374" spans="1:11" x14ac:dyDescent="0.3">
      <c r="A374" s="2">
        <v>39266</v>
      </c>
      <c r="B374" s="1">
        <f t="shared" si="15"/>
        <v>2007</v>
      </c>
      <c r="C374" s="4">
        <v>33850</v>
      </c>
      <c r="D374" s="4">
        <v>34050</v>
      </c>
      <c r="E374" s="4">
        <v>33500</v>
      </c>
      <c r="F374" s="4">
        <v>33500</v>
      </c>
      <c r="G374" s="4">
        <v>3954565</v>
      </c>
      <c r="H374" s="4">
        <v>133252196600</v>
      </c>
      <c r="I374" s="3">
        <v>0.3</v>
      </c>
      <c r="J374" s="1">
        <f t="shared" si="16"/>
        <v>7</v>
      </c>
      <c r="K374" s="1">
        <f t="shared" si="17"/>
        <v>3</v>
      </c>
    </row>
    <row r="375" spans="1:11" x14ac:dyDescent="0.3">
      <c r="A375" s="2">
        <v>39267</v>
      </c>
      <c r="B375" s="1">
        <f t="shared" si="15"/>
        <v>2007</v>
      </c>
      <c r="C375" s="4">
        <v>34200</v>
      </c>
      <c r="D375" s="4">
        <v>35000</v>
      </c>
      <c r="E375" s="4">
        <v>34150</v>
      </c>
      <c r="F375" s="4">
        <v>34950</v>
      </c>
      <c r="G375" s="4">
        <v>9822228</v>
      </c>
      <c r="H375" s="4">
        <v>341007323550</v>
      </c>
      <c r="I375" s="3">
        <v>4.33</v>
      </c>
      <c r="J375" s="1">
        <f t="shared" si="16"/>
        <v>7</v>
      </c>
      <c r="K375" s="1">
        <f t="shared" si="17"/>
        <v>4</v>
      </c>
    </row>
    <row r="376" spans="1:11" x14ac:dyDescent="0.3">
      <c r="A376" s="2">
        <v>39268</v>
      </c>
      <c r="B376" s="1">
        <f t="shared" si="15"/>
        <v>2007</v>
      </c>
      <c r="C376" s="4">
        <v>35200</v>
      </c>
      <c r="D376" s="4">
        <v>36850</v>
      </c>
      <c r="E376" s="4">
        <v>35100</v>
      </c>
      <c r="F376" s="4">
        <v>35900</v>
      </c>
      <c r="G376" s="4">
        <v>13703732</v>
      </c>
      <c r="H376" s="4">
        <v>495899351050</v>
      </c>
      <c r="I376" s="3">
        <v>2.72</v>
      </c>
      <c r="J376" s="1">
        <f t="shared" si="16"/>
        <v>7</v>
      </c>
      <c r="K376" s="1">
        <f t="shared" si="17"/>
        <v>5</v>
      </c>
    </row>
    <row r="377" spans="1:11" x14ac:dyDescent="0.3">
      <c r="A377" s="2">
        <v>39269</v>
      </c>
      <c r="B377" s="1">
        <f t="shared" si="15"/>
        <v>2007</v>
      </c>
      <c r="C377" s="4">
        <v>36950</v>
      </c>
      <c r="D377" s="4">
        <v>37700</v>
      </c>
      <c r="E377" s="4">
        <v>36550</v>
      </c>
      <c r="F377" s="4">
        <v>37600</v>
      </c>
      <c r="G377" s="4">
        <v>12637910</v>
      </c>
      <c r="H377" s="4">
        <v>469016208200</v>
      </c>
      <c r="I377" s="3">
        <v>4.74</v>
      </c>
      <c r="J377" s="1">
        <f t="shared" si="16"/>
        <v>7</v>
      </c>
      <c r="K377" s="1">
        <f t="shared" si="17"/>
        <v>6</v>
      </c>
    </row>
    <row r="378" spans="1:11" x14ac:dyDescent="0.3">
      <c r="A378" s="2">
        <v>39272</v>
      </c>
      <c r="B378" s="1">
        <f t="shared" si="15"/>
        <v>2007</v>
      </c>
      <c r="C378" s="4">
        <v>38250</v>
      </c>
      <c r="D378" s="4">
        <v>38650</v>
      </c>
      <c r="E378" s="4">
        <v>36800</v>
      </c>
      <c r="F378" s="4">
        <v>37400</v>
      </c>
      <c r="G378" s="4">
        <v>10001749</v>
      </c>
      <c r="H378" s="4">
        <v>378124984900</v>
      </c>
      <c r="I378" s="3">
        <v>-0.53</v>
      </c>
      <c r="J378" s="1">
        <f t="shared" si="16"/>
        <v>7</v>
      </c>
      <c r="K378" s="1">
        <f t="shared" si="17"/>
        <v>9</v>
      </c>
    </row>
    <row r="379" spans="1:11" x14ac:dyDescent="0.3">
      <c r="A379" s="2">
        <v>39273</v>
      </c>
      <c r="B379" s="1">
        <f t="shared" si="15"/>
        <v>2007</v>
      </c>
      <c r="C379" s="4">
        <v>37800</v>
      </c>
      <c r="D379" s="4">
        <v>38050</v>
      </c>
      <c r="E379" s="4">
        <v>36900</v>
      </c>
      <c r="F379" s="4">
        <v>37700</v>
      </c>
      <c r="G379" s="4">
        <v>5585871</v>
      </c>
      <c r="H379" s="4">
        <v>209268135100</v>
      </c>
      <c r="I379" s="3">
        <v>0.8</v>
      </c>
      <c r="J379" s="1">
        <f t="shared" si="16"/>
        <v>7</v>
      </c>
      <c r="K379" s="1">
        <f t="shared" si="17"/>
        <v>10</v>
      </c>
    </row>
    <row r="380" spans="1:11" x14ac:dyDescent="0.3">
      <c r="A380" s="2">
        <v>39274</v>
      </c>
      <c r="B380" s="1">
        <f t="shared" si="15"/>
        <v>2007</v>
      </c>
      <c r="C380" s="4">
        <v>37300</v>
      </c>
      <c r="D380" s="4">
        <v>38800</v>
      </c>
      <c r="E380" s="4">
        <v>37200</v>
      </c>
      <c r="F380" s="4">
        <v>38200</v>
      </c>
      <c r="G380" s="4">
        <v>7312966</v>
      </c>
      <c r="H380" s="4">
        <v>280252355950</v>
      </c>
      <c r="I380" s="3">
        <v>1.33</v>
      </c>
      <c r="J380" s="1">
        <f t="shared" si="16"/>
        <v>7</v>
      </c>
      <c r="K380" s="1">
        <f t="shared" si="17"/>
        <v>11</v>
      </c>
    </row>
    <row r="381" spans="1:11" x14ac:dyDescent="0.3">
      <c r="A381" s="2">
        <v>39275</v>
      </c>
      <c r="B381" s="1">
        <f t="shared" si="15"/>
        <v>2007</v>
      </c>
      <c r="C381" s="4">
        <v>38650</v>
      </c>
      <c r="D381" s="4">
        <v>39350</v>
      </c>
      <c r="E381" s="4">
        <v>38550</v>
      </c>
      <c r="F381" s="4">
        <v>38800</v>
      </c>
      <c r="G381" s="4">
        <v>6062962</v>
      </c>
      <c r="H381" s="4">
        <v>236263114650</v>
      </c>
      <c r="I381" s="3">
        <v>1.57</v>
      </c>
      <c r="J381" s="1">
        <f t="shared" si="16"/>
        <v>7</v>
      </c>
      <c r="K381" s="1">
        <f t="shared" si="17"/>
        <v>12</v>
      </c>
    </row>
    <row r="382" spans="1:11" x14ac:dyDescent="0.3">
      <c r="A382" s="2">
        <v>39276</v>
      </c>
      <c r="B382" s="1">
        <f t="shared" si="15"/>
        <v>2007</v>
      </c>
      <c r="C382" s="4">
        <v>39650</v>
      </c>
      <c r="D382" s="4">
        <v>39700</v>
      </c>
      <c r="E382" s="4">
        <v>38550</v>
      </c>
      <c r="F382" s="4">
        <v>39100</v>
      </c>
      <c r="G382" s="4">
        <v>7064650</v>
      </c>
      <c r="H382" s="4">
        <v>276069923330</v>
      </c>
      <c r="I382" s="3">
        <v>0.77</v>
      </c>
      <c r="J382" s="1">
        <f t="shared" si="16"/>
        <v>7</v>
      </c>
      <c r="K382" s="1">
        <f t="shared" si="17"/>
        <v>13</v>
      </c>
    </row>
    <row r="383" spans="1:11" x14ac:dyDescent="0.3">
      <c r="A383" s="2">
        <v>39279</v>
      </c>
      <c r="B383" s="1">
        <f t="shared" si="15"/>
        <v>2007</v>
      </c>
      <c r="C383" s="4">
        <v>38850</v>
      </c>
      <c r="D383" s="4">
        <v>38850</v>
      </c>
      <c r="E383" s="4">
        <v>37550</v>
      </c>
      <c r="F383" s="4">
        <v>37550</v>
      </c>
      <c r="G383" s="4">
        <v>5778636</v>
      </c>
      <c r="H383" s="4">
        <v>219546220100</v>
      </c>
      <c r="I383" s="3">
        <v>-3.96</v>
      </c>
      <c r="J383" s="1">
        <f t="shared" si="16"/>
        <v>7</v>
      </c>
      <c r="K383" s="1">
        <f t="shared" si="17"/>
        <v>16</v>
      </c>
    </row>
    <row r="384" spans="1:11" x14ac:dyDescent="0.3">
      <c r="A384" s="2">
        <v>39281</v>
      </c>
      <c r="B384" s="1">
        <f t="shared" si="15"/>
        <v>2007</v>
      </c>
      <c r="C384" s="4">
        <v>38100</v>
      </c>
      <c r="D384" s="4">
        <v>38450</v>
      </c>
      <c r="E384" s="4">
        <v>37450</v>
      </c>
      <c r="F384" s="4">
        <v>37700</v>
      </c>
      <c r="G384" s="4">
        <v>4634352</v>
      </c>
      <c r="H384" s="4">
        <v>175913142900</v>
      </c>
      <c r="I384" s="3">
        <v>0.4</v>
      </c>
      <c r="J384" s="1">
        <f t="shared" si="16"/>
        <v>7</v>
      </c>
      <c r="K384" s="1">
        <f t="shared" si="17"/>
        <v>18</v>
      </c>
    </row>
    <row r="385" spans="1:11" x14ac:dyDescent="0.3">
      <c r="A385" s="2">
        <v>39282</v>
      </c>
      <c r="B385" s="1">
        <f t="shared" si="15"/>
        <v>2007</v>
      </c>
      <c r="C385" s="4">
        <v>37700</v>
      </c>
      <c r="D385" s="4">
        <v>38050</v>
      </c>
      <c r="E385" s="4">
        <v>37200</v>
      </c>
      <c r="F385" s="4">
        <v>37550</v>
      </c>
      <c r="G385" s="4">
        <v>3350177</v>
      </c>
      <c r="H385" s="4">
        <v>125707119500</v>
      </c>
      <c r="I385" s="3">
        <v>-0.4</v>
      </c>
      <c r="J385" s="1">
        <f t="shared" si="16"/>
        <v>7</v>
      </c>
      <c r="K385" s="1">
        <f t="shared" si="17"/>
        <v>19</v>
      </c>
    </row>
    <row r="386" spans="1:11" x14ac:dyDescent="0.3">
      <c r="A386" s="2">
        <v>39283</v>
      </c>
      <c r="B386" s="1">
        <f t="shared" ref="B386:B449" si="18">YEAR(A386)</f>
        <v>2007</v>
      </c>
      <c r="C386" s="4">
        <v>38000</v>
      </c>
      <c r="D386" s="4">
        <v>39200</v>
      </c>
      <c r="E386" s="4">
        <v>37750</v>
      </c>
      <c r="F386" s="4">
        <v>39200</v>
      </c>
      <c r="G386" s="4">
        <v>6008139</v>
      </c>
      <c r="H386" s="4">
        <v>231766243000</v>
      </c>
      <c r="I386" s="3">
        <v>4.3899999999999997</v>
      </c>
      <c r="J386" s="1">
        <f t="shared" si="16"/>
        <v>7</v>
      </c>
      <c r="K386" s="1">
        <f t="shared" si="17"/>
        <v>20</v>
      </c>
    </row>
    <row r="387" spans="1:11" x14ac:dyDescent="0.3">
      <c r="A387" s="2">
        <v>39286</v>
      </c>
      <c r="B387" s="1">
        <f t="shared" si="18"/>
        <v>2007</v>
      </c>
      <c r="C387" s="4">
        <v>39000</v>
      </c>
      <c r="D387" s="4">
        <v>40000</v>
      </c>
      <c r="E387" s="4">
        <v>38950</v>
      </c>
      <c r="F387" s="4">
        <v>39200</v>
      </c>
      <c r="G387" s="4">
        <v>5066982</v>
      </c>
      <c r="H387" s="4">
        <v>200263508550</v>
      </c>
      <c r="I387" s="3">
        <v>0</v>
      </c>
      <c r="J387" s="1">
        <f t="shared" ref="J387:J450" si="19">MONTH(A387)</f>
        <v>7</v>
      </c>
      <c r="K387" s="1">
        <f t="shared" ref="K387:K450" si="20">DAY(A387)</f>
        <v>23</v>
      </c>
    </row>
    <row r="388" spans="1:11" x14ac:dyDescent="0.3">
      <c r="A388" s="2">
        <v>39287</v>
      </c>
      <c r="B388" s="1">
        <f t="shared" si="18"/>
        <v>2007</v>
      </c>
      <c r="C388" s="4">
        <v>39700</v>
      </c>
      <c r="D388" s="4">
        <v>39850</v>
      </c>
      <c r="E388" s="4">
        <v>38850</v>
      </c>
      <c r="F388" s="4">
        <v>39000</v>
      </c>
      <c r="G388" s="4">
        <v>4053341</v>
      </c>
      <c r="H388" s="4">
        <v>159151310000</v>
      </c>
      <c r="I388" s="3">
        <v>-0.51</v>
      </c>
      <c r="J388" s="1">
        <f t="shared" si="19"/>
        <v>7</v>
      </c>
      <c r="K388" s="1">
        <f t="shared" si="20"/>
        <v>24</v>
      </c>
    </row>
    <row r="389" spans="1:11" x14ac:dyDescent="0.3">
      <c r="A389" s="2">
        <v>39288</v>
      </c>
      <c r="B389" s="1">
        <f t="shared" si="18"/>
        <v>2007</v>
      </c>
      <c r="C389" s="4">
        <v>38400</v>
      </c>
      <c r="D389" s="4">
        <v>39150</v>
      </c>
      <c r="E389" s="4">
        <v>37850</v>
      </c>
      <c r="F389" s="4">
        <v>38300</v>
      </c>
      <c r="G389" s="4">
        <v>4579628</v>
      </c>
      <c r="H389" s="4">
        <v>175689553900</v>
      </c>
      <c r="I389" s="3">
        <v>-1.79</v>
      </c>
      <c r="J389" s="1">
        <f t="shared" si="19"/>
        <v>7</v>
      </c>
      <c r="K389" s="1">
        <f t="shared" si="20"/>
        <v>25</v>
      </c>
    </row>
    <row r="390" spans="1:11" x14ac:dyDescent="0.3">
      <c r="A390" s="2">
        <v>39289</v>
      </c>
      <c r="B390" s="1">
        <f t="shared" si="18"/>
        <v>2007</v>
      </c>
      <c r="C390" s="4">
        <v>38500</v>
      </c>
      <c r="D390" s="4">
        <v>39000</v>
      </c>
      <c r="E390" s="4">
        <v>37350</v>
      </c>
      <c r="F390" s="4">
        <v>37400</v>
      </c>
      <c r="G390" s="4">
        <v>4975523</v>
      </c>
      <c r="H390" s="4">
        <v>189645515700</v>
      </c>
      <c r="I390" s="3">
        <v>-2.35</v>
      </c>
      <c r="J390" s="1">
        <f t="shared" si="19"/>
        <v>7</v>
      </c>
      <c r="K390" s="1">
        <f t="shared" si="20"/>
        <v>26</v>
      </c>
    </row>
    <row r="391" spans="1:11" x14ac:dyDescent="0.3">
      <c r="A391" s="2">
        <v>39290</v>
      </c>
      <c r="B391" s="1">
        <f t="shared" si="18"/>
        <v>2007</v>
      </c>
      <c r="C391" s="4">
        <v>37200</v>
      </c>
      <c r="D391" s="4">
        <v>38100</v>
      </c>
      <c r="E391" s="4">
        <v>36350</v>
      </c>
      <c r="F391" s="4">
        <v>36350</v>
      </c>
      <c r="G391" s="4">
        <v>8138128</v>
      </c>
      <c r="H391" s="4">
        <v>302634693150</v>
      </c>
      <c r="I391" s="3">
        <v>-2.81</v>
      </c>
      <c r="J391" s="1">
        <f t="shared" si="19"/>
        <v>7</v>
      </c>
      <c r="K391" s="1">
        <f t="shared" si="20"/>
        <v>27</v>
      </c>
    </row>
    <row r="392" spans="1:11" x14ac:dyDescent="0.3">
      <c r="A392" s="2">
        <v>39293</v>
      </c>
      <c r="B392" s="1">
        <f t="shared" si="18"/>
        <v>2007</v>
      </c>
      <c r="C392" s="4">
        <v>36450</v>
      </c>
      <c r="D392" s="4">
        <v>37150</v>
      </c>
      <c r="E392" s="4">
        <v>36100</v>
      </c>
      <c r="F392" s="4">
        <v>36950</v>
      </c>
      <c r="G392" s="4">
        <v>4119960</v>
      </c>
      <c r="H392" s="4">
        <v>151551028550</v>
      </c>
      <c r="I392" s="3">
        <v>1.65</v>
      </c>
      <c r="J392" s="1">
        <f t="shared" si="19"/>
        <v>7</v>
      </c>
      <c r="K392" s="1">
        <f t="shared" si="20"/>
        <v>30</v>
      </c>
    </row>
    <row r="393" spans="1:11" x14ac:dyDescent="0.3">
      <c r="A393" s="2">
        <v>39294</v>
      </c>
      <c r="B393" s="1">
        <f t="shared" si="18"/>
        <v>2007</v>
      </c>
      <c r="C393" s="4">
        <v>37450</v>
      </c>
      <c r="D393" s="4">
        <v>38000</v>
      </c>
      <c r="E393" s="4">
        <v>37050</v>
      </c>
      <c r="F393" s="4">
        <v>37600</v>
      </c>
      <c r="G393" s="4">
        <v>3762650</v>
      </c>
      <c r="H393" s="4">
        <v>141350007200</v>
      </c>
      <c r="I393" s="3">
        <v>1.76</v>
      </c>
      <c r="J393" s="1">
        <f t="shared" si="19"/>
        <v>7</v>
      </c>
      <c r="K393" s="1">
        <f t="shared" si="20"/>
        <v>31</v>
      </c>
    </row>
    <row r="394" spans="1:11" x14ac:dyDescent="0.3">
      <c r="A394" s="2">
        <v>39295</v>
      </c>
      <c r="B394" s="1">
        <f t="shared" si="18"/>
        <v>2007</v>
      </c>
      <c r="C394" s="4">
        <v>36900</v>
      </c>
      <c r="D394" s="4">
        <v>37100</v>
      </c>
      <c r="E394" s="4">
        <v>34650</v>
      </c>
      <c r="F394" s="4">
        <v>35300</v>
      </c>
      <c r="G394" s="4">
        <v>7216105</v>
      </c>
      <c r="H394" s="4">
        <v>257867865850</v>
      </c>
      <c r="I394" s="3">
        <v>-6.12</v>
      </c>
      <c r="J394" s="1">
        <f t="shared" si="19"/>
        <v>8</v>
      </c>
      <c r="K394" s="1">
        <f t="shared" si="20"/>
        <v>1</v>
      </c>
    </row>
    <row r="395" spans="1:11" x14ac:dyDescent="0.3">
      <c r="A395" s="2">
        <v>39296</v>
      </c>
      <c r="B395" s="1">
        <f t="shared" si="18"/>
        <v>2007</v>
      </c>
      <c r="C395" s="4">
        <v>35800</v>
      </c>
      <c r="D395" s="4">
        <v>36350</v>
      </c>
      <c r="E395" s="4">
        <v>35000</v>
      </c>
      <c r="F395" s="4">
        <v>35800</v>
      </c>
      <c r="G395" s="4">
        <v>4686778</v>
      </c>
      <c r="H395" s="4">
        <v>168176091150</v>
      </c>
      <c r="I395" s="3">
        <v>1.42</v>
      </c>
      <c r="J395" s="1">
        <f t="shared" si="19"/>
        <v>8</v>
      </c>
      <c r="K395" s="1">
        <f t="shared" si="20"/>
        <v>2</v>
      </c>
    </row>
    <row r="396" spans="1:11" x14ac:dyDescent="0.3">
      <c r="A396" s="2">
        <v>39297</v>
      </c>
      <c r="B396" s="1">
        <f t="shared" si="18"/>
        <v>2007</v>
      </c>
      <c r="C396" s="4">
        <v>36350</v>
      </c>
      <c r="D396" s="4">
        <v>37550</v>
      </c>
      <c r="E396" s="4">
        <v>35900</v>
      </c>
      <c r="F396" s="4">
        <v>37100</v>
      </c>
      <c r="G396" s="4">
        <v>4779523</v>
      </c>
      <c r="H396" s="4">
        <v>175471783700</v>
      </c>
      <c r="I396" s="3">
        <v>3.63</v>
      </c>
      <c r="J396" s="1">
        <f t="shared" si="19"/>
        <v>8</v>
      </c>
      <c r="K396" s="1">
        <f t="shared" si="20"/>
        <v>3</v>
      </c>
    </row>
    <row r="397" spans="1:11" x14ac:dyDescent="0.3">
      <c r="A397" s="2">
        <v>39300</v>
      </c>
      <c r="B397" s="1">
        <f t="shared" si="18"/>
        <v>2007</v>
      </c>
      <c r="C397" s="4">
        <v>37650</v>
      </c>
      <c r="D397" s="4">
        <v>38150</v>
      </c>
      <c r="E397" s="4">
        <v>36950</v>
      </c>
      <c r="F397" s="4">
        <v>37350</v>
      </c>
      <c r="G397" s="4">
        <v>6559845</v>
      </c>
      <c r="H397" s="4">
        <v>246407237400</v>
      </c>
      <c r="I397" s="3">
        <v>0.67</v>
      </c>
      <c r="J397" s="1">
        <f t="shared" si="19"/>
        <v>8</v>
      </c>
      <c r="K397" s="1">
        <f t="shared" si="20"/>
        <v>6</v>
      </c>
    </row>
    <row r="398" spans="1:11" x14ac:dyDescent="0.3">
      <c r="A398" s="2">
        <v>39301</v>
      </c>
      <c r="B398" s="1">
        <f t="shared" si="18"/>
        <v>2007</v>
      </c>
      <c r="C398" s="4">
        <v>38150</v>
      </c>
      <c r="D398" s="4">
        <v>38150</v>
      </c>
      <c r="E398" s="4">
        <v>36800</v>
      </c>
      <c r="F398" s="4">
        <v>37100</v>
      </c>
      <c r="G398" s="4">
        <v>2590020</v>
      </c>
      <c r="H398" s="4">
        <v>96908569150</v>
      </c>
      <c r="I398" s="3">
        <v>-0.67</v>
      </c>
      <c r="J398" s="1">
        <f t="shared" si="19"/>
        <v>8</v>
      </c>
      <c r="K398" s="1">
        <f t="shared" si="20"/>
        <v>7</v>
      </c>
    </row>
    <row r="399" spans="1:11" x14ac:dyDescent="0.3">
      <c r="A399" s="2">
        <v>39302</v>
      </c>
      <c r="B399" s="1">
        <f t="shared" si="18"/>
        <v>2007</v>
      </c>
      <c r="C399" s="4">
        <v>37350</v>
      </c>
      <c r="D399" s="4">
        <v>37650</v>
      </c>
      <c r="E399" s="4">
        <v>36950</v>
      </c>
      <c r="F399" s="4">
        <v>37650</v>
      </c>
      <c r="G399" s="4">
        <v>2787643</v>
      </c>
      <c r="H399" s="4">
        <v>104204696500</v>
      </c>
      <c r="I399" s="3">
        <v>1.48</v>
      </c>
      <c r="J399" s="1">
        <f t="shared" si="19"/>
        <v>8</v>
      </c>
      <c r="K399" s="1">
        <f t="shared" si="20"/>
        <v>8</v>
      </c>
    </row>
    <row r="400" spans="1:11" x14ac:dyDescent="0.3">
      <c r="A400" s="2">
        <v>39303</v>
      </c>
      <c r="B400" s="1">
        <f t="shared" si="18"/>
        <v>2007</v>
      </c>
      <c r="C400" s="4">
        <v>38250</v>
      </c>
      <c r="D400" s="4">
        <v>39100</v>
      </c>
      <c r="E400" s="4">
        <v>38200</v>
      </c>
      <c r="F400" s="4">
        <v>38700</v>
      </c>
      <c r="G400" s="4">
        <v>6014002</v>
      </c>
      <c r="H400" s="4">
        <v>232439389300</v>
      </c>
      <c r="I400" s="3">
        <v>2.79</v>
      </c>
      <c r="J400" s="1">
        <f t="shared" si="19"/>
        <v>8</v>
      </c>
      <c r="K400" s="1">
        <f t="shared" si="20"/>
        <v>9</v>
      </c>
    </row>
    <row r="401" spans="1:11" x14ac:dyDescent="0.3">
      <c r="A401" s="2">
        <v>39304</v>
      </c>
      <c r="B401" s="1">
        <f t="shared" si="18"/>
        <v>2007</v>
      </c>
      <c r="C401" s="4">
        <v>37950</v>
      </c>
      <c r="D401" s="4">
        <v>38550</v>
      </c>
      <c r="E401" s="4">
        <v>37050</v>
      </c>
      <c r="F401" s="4">
        <v>37300</v>
      </c>
      <c r="G401" s="4">
        <v>6148580</v>
      </c>
      <c r="H401" s="4">
        <v>232571702200</v>
      </c>
      <c r="I401" s="3">
        <v>-3.62</v>
      </c>
      <c r="J401" s="1">
        <f t="shared" si="19"/>
        <v>8</v>
      </c>
      <c r="K401" s="1">
        <f t="shared" si="20"/>
        <v>10</v>
      </c>
    </row>
    <row r="402" spans="1:11" x14ac:dyDescent="0.3">
      <c r="A402" s="2">
        <v>39307</v>
      </c>
      <c r="B402" s="1">
        <f t="shared" si="18"/>
        <v>2007</v>
      </c>
      <c r="C402" s="4">
        <v>37950</v>
      </c>
      <c r="D402" s="4">
        <v>39000</v>
      </c>
      <c r="E402" s="4">
        <v>37500</v>
      </c>
      <c r="F402" s="4">
        <v>39000</v>
      </c>
      <c r="G402" s="4">
        <v>5732127</v>
      </c>
      <c r="H402" s="4">
        <v>219368904500</v>
      </c>
      <c r="I402" s="3">
        <v>4.5599999999999996</v>
      </c>
      <c r="J402" s="1">
        <f t="shared" si="19"/>
        <v>8</v>
      </c>
      <c r="K402" s="1">
        <f t="shared" si="20"/>
        <v>13</v>
      </c>
    </row>
    <row r="403" spans="1:11" x14ac:dyDescent="0.3">
      <c r="A403" s="2">
        <v>39308</v>
      </c>
      <c r="B403" s="1">
        <f t="shared" si="18"/>
        <v>2007</v>
      </c>
      <c r="C403" s="4">
        <v>38800</v>
      </c>
      <c r="D403" s="4">
        <v>39500</v>
      </c>
      <c r="E403" s="4">
        <v>38250</v>
      </c>
      <c r="F403" s="4">
        <v>38400</v>
      </c>
      <c r="G403" s="4">
        <v>4686175</v>
      </c>
      <c r="H403" s="4">
        <v>181887558200</v>
      </c>
      <c r="I403" s="3">
        <v>-1.54</v>
      </c>
      <c r="J403" s="1">
        <f t="shared" si="19"/>
        <v>8</v>
      </c>
      <c r="K403" s="1">
        <f t="shared" si="20"/>
        <v>14</v>
      </c>
    </row>
    <row r="404" spans="1:11" x14ac:dyDescent="0.3">
      <c r="A404" s="2">
        <v>39310</v>
      </c>
      <c r="B404" s="1">
        <f t="shared" si="18"/>
        <v>2007</v>
      </c>
      <c r="C404" s="4">
        <v>36800</v>
      </c>
      <c r="D404" s="4">
        <v>37100</v>
      </c>
      <c r="E404" s="4">
        <v>35850</v>
      </c>
      <c r="F404" s="4">
        <v>36550</v>
      </c>
      <c r="G404" s="4">
        <v>7972490</v>
      </c>
      <c r="H404" s="4">
        <v>290890542550</v>
      </c>
      <c r="I404" s="3">
        <v>-4.82</v>
      </c>
      <c r="J404" s="1">
        <f t="shared" si="19"/>
        <v>8</v>
      </c>
      <c r="K404" s="1">
        <f t="shared" si="20"/>
        <v>16</v>
      </c>
    </row>
    <row r="405" spans="1:11" x14ac:dyDescent="0.3">
      <c r="A405" s="2">
        <v>39311</v>
      </c>
      <c r="B405" s="1">
        <f t="shared" si="18"/>
        <v>2007</v>
      </c>
      <c r="C405" s="4">
        <v>37300</v>
      </c>
      <c r="D405" s="4">
        <v>37300</v>
      </c>
      <c r="E405" s="4">
        <v>35000</v>
      </c>
      <c r="F405" s="4">
        <v>35300</v>
      </c>
      <c r="G405" s="4">
        <v>5098790</v>
      </c>
      <c r="H405" s="4">
        <v>183235589600</v>
      </c>
      <c r="I405" s="3">
        <v>-3.42</v>
      </c>
      <c r="J405" s="1">
        <f t="shared" si="19"/>
        <v>8</v>
      </c>
      <c r="K405" s="1">
        <f t="shared" si="20"/>
        <v>17</v>
      </c>
    </row>
    <row r="406" spans="1:11" x14ac:dyDescent="0.3">
      <c r="A406" s="2">
        <v>39314</v>
      </c>
      <c r="B406" s="1">
        <f t="shared" si="18"/>
        <v>2007</v>
      </c>
      <c r="C406" s="4">
        <v>36600</v>
      </c>
      <c r="D406" s="4">
        <v>36900</v>
      </c>
      <c r="E406" s="4">
        <v>36250</v>
      </c>
      <c r="F406" s="4">
        <v>36750</v>
      </c>
      <c r="G406" s="4">
        <v>4153220</v>
      </c>
      <c r="H406" s="4">
        <v>152251727950</v>
      </c>
      <c r="I406" s="3">
        <v>4.1100000000000003</v>
      </c>
      <c r="J406" s="1">
        <f t="shared" si="19"/>
        <v>8</v>
      </c>
      <c r="K406" s="1">
        <f t="shared" si="20"/>
        <v>20</v>
      </c>
    </row>
    <row r="407" spans="1:11" x14ac:dyDescent="0.3">
      <c r="A407" s="2">
        <v>39315</v>
      </c>
      <c r="B407" s="1">
        <f t="shared" si="18"/>
        <v>2007</v>
      </c>
      <c r="C407" s="4">
        <v>36550</v>
      </c>
      <c r="D407" s="4">
        <v>36900</v>
      </c>
      <c r="E407" s="4">
        <v>35850</v>
      </c>
      <c r="F407" s="4">
        <v>35950</v>
      </c>
      <c r="G407" s="4">
        <v>3603886</v>
      </c>
      <c r="H407" s="4">
        <v>130896525350</v>
      </c>
      <c r="I407" s="3">
        <v>-2.1800000000000002</v>
      </c>
      <c r="J407" s="1">
        <f t="shared" si="19"/>
        <v>8</v>
      </c>
      <c r="K407" s="1">
        <f t="shared" si="20"/>
        <v>21</v>
      </c>
    </row>
    <row r="408" spans="1:11" x14ac:dyDescent="0.3">
      <c r="A408" s="2">
        <v>39316</v>
      </c>
      <c r="B408" s="1">
        <f t="shared" si="18"/>
        <v>2007</v>
      </c>
      <c r="C408" s="4">
        <v>35850</v>
      </c>
      <c r="D408" s="4">
        <v>37200</v>
      </c>
      <c r="E408" s="4">
        <v>35650</v>
      </c>
      <c r="F408" s="4">
        <v>36750</v>
      </c>
      <c r="G408" s="4">
        <v>4169620</v>
      </c>
      <c r="H408" s="4">
        <v>152926525700</v>
      </c>
      <c r="I408" s="3">
        <v>2.23</v>
      </c>
      <c r="J408" s="1">
        <f t="shared" si="19"/>
        <v>8</v>
      </c>
      <c r="K408" s="1">
        <f t="shared" si="20"/>
        <v>22</v>
      </c>
    </row>
    <row r="409" spans="1:11" x14ac:dyDescent="0.3">
      <c r="A409" s="2">
        <v>39317</v>
      </c>
      <c r="B409" s="1">
        <f t="shared" si="18"/>
        <v>2007</v>
      </c>
      <c r="C409" s="4">
        <v>37450</v>
      </c>
      <c r="D409" s="4">
        <v>37700</v>
      </c>
      <c r="E409" s="4">
        <v>36550</v>
      </c>
      <c r="F409" s="4">
        <v>36700</v>
      </c>
      <c r="G409" s="4">
        <v>4023192</v>
      </c>
      <c r="H409" s="4">
        <v>149385102450</v>
      </c>
      <c r="I409" s="3">
        <v>-0.14000000000000001</v>
      </c>
      <c r="J409" s="1">
        <f t="shared" si="19"/>
        <v>8</v>
      </c>
      <c r="K409" s="1">
        <f t="shared" si="20"/>
        <v>23</v>
      </c>
    </row>
    <row r="410" spans="1:11" x14ac:dyDescent="0.3">
      <c r="A410" s="2">
        <v>39318</v>
      </c>
      <c r="B410" s="1">
        <f t="shared" si="18"/>
        <v>2007</v>
      </c>
      <c r="C410" s="4">
        <v>36400</v>
      </c>
      <c r="D410" s="4">
        <v>36450</v>
      </c>
      <c r="E410" s="4">
        <v>35150</v>
      </c>
      <c r="F410" s="4">
        <v>35550</v>
      </c>
      <c r="G410" s="4">
        <v>7036301</v>
      </c>
      <c r="H410" s="4">
        <v>249786156650</v>
      </c>
      <c r="I410" s="3">
        <v>-3.13</v>
      </c>
      <c r="J410" s="1">
        <f t="shared" si="19"/>
        <v>8</v>
      </c>
      <c r="K410" s="1">
        <f t="shared" si="20"/>
        <v>24</v>
      </c>
    </row>
    <row r="411" spans="1:11" x14ac:dyDescent="0.3">
      <c r="A411" s="2">
        <v>39321</v>
      </c>
      <c r="B411" s="1">
        <f t="shared" si="18"/>
        <v>2007</v>
      </c>
      <c r="C411" s="4">
        <v>35900</v>
      </c>
      <c r="D411" s="4">
        <v>36000</v>
      </c>
      <c r="E411" s="4">
        <v>33900</v>
      </c>
      <c r="F411" s="4">
        <v>34350</v>
      </c>
      <c r="G411" s="4">
        <v>9563374</v>
      </c>
      <c r="H411" s="4">
        <v>331856904750</v>
      </c>
      <c r="I411" s="3">
        <v>-3.38</v>
      </c>
      <c r="J411" s="1">
        <f t="shared" si="19"/>
        <v>8</v>
      </c>
      <c r="K411" s="1">
        <f t="shared" si="20"/>
        <v>27</v>
      </c>
    </row>
    <row r="412" spans="1:11" x14ac:dyDescent="0.3">
      <c r="A412" s="2">
        <v>39322</v>
      </c>
      <c r="B412" s="1">
        <f t="shared" si="18"/>
        <v>2007</v>
      </c>
      <c r="C412" s="4">
        <v>33750</v>
      </c>
      <c r="D412" s="4">
        <v>33850</v>
      </c>
      <c r="E412" s="4">
        <v>32500</v>
      </c>
      <c r="F412" s="4">
        <v>33200</v>
      </c>
      <c r="G412" s="4">
        <v>10770631</v>
      </c>
      <c r="H412" s="4">
        <v>356906918650</v>
      </c>
      <c r="I412" s="3">
        <v>-3.35</v>
      </c>
      <c r="J412" s="1">
        <f t="shared" si="19"/>
        <v>8</v>
      </c>
      <c r="K412" s="1">
        <f t="shared" si="20"/>
        <v>28</v>
      </c>
    </row>
    <row r="413" spans="1:11" x14ac:dyDescent="0.3">
      <c r="A413" s="2">
        <v>39323</v>
      </c>
      <c r="B413" s="1">
        <f t="shared" si="18"/>
        <v>2007</v>
      </c>
      <c r="C413" s="4">
        <v>31550</v>
      </c>
      <c r="D413" s="4">
        <v>32700</v>
      </c>
      <c r="E413" s="4">
        <v>31550</v>
      </c>
      <c r="F413" s="4">
        <v>32700</v>
      </c>
      <c r="G413" s="4">
        <v>7808173</v>
      </c>
      <c r="H413" s="4">
        <v>250586024750</v>
      </c>
      <c r="I413" s="3">
        <v>-1.51</v>
      </c>
      <c r="J413" s="1">
        <f t="shared" si="19"/>
        <v>8</v>
      </c>
      <c r="K413" s="1">
        <f t="shared" si="20"/>
        <v>29</v>
      </c>
    </row>
    <row r="414" spans="1:11" x14ac:dyDescent="0.3">
      <c r="A414" s="2">
        <v>39324</v>
      </c>
      <c r="B414" s="1">
        <f t="shared" si="18"/>
        <v>2007</v>
      </c>
      <c r="C414" s="4">
        <v>33550</v>
      </c>
      <c r="D414" s="4">
        <v>34200</v>
      </c>
      <c r="E414" s="4">
        <v>33500</v>
      </c>
      <c r="F414" s="4">
        <v>33550</v>
      </c>
      <c r="G414" s="4">
        <v>7173559</v>
      </c>
      <c r="H414" s="4">
        <v>242600847650</v>
      </c>
      <c r="I414" s="3">
        <v>2.6</v>
      </c>
      <c r="J414" s="1">
        <f t="shared" si="19"/>
        <v>8</v>
      </c>
      <c r="K414" s="1">
        <f t="shared" si="20"/>
        <v>30</v>
      </c>
    </row>
    <row r="415" spans="1:11" x14ac:dyDescent="0.3">
      <c r="A415" s="2">
        <v>39325</v>
      </c>
      <c r="B415" s="1">
        <f t="shared" si="18"/>
        <v>2007</v>
      </c>
      <c r="C415" s="4">
        <v>33550</v>
      </c>
      <c r="D415" s="4">
        <v>33950</v>
      </c>
      <c r="E415" s="4">
        <v>33000</v>
      </c>
      <c r="F415" s="4">
        <v>33750</v>
      </c>
      <c r="G415" s="4">
        <v>6283061</v>
      </c>
      <c r="H415" s="4">
        <v>210574641200</v>
      </c>
      <c r="I415" s="3">
        <v>0.6</v>
      </c>
      <c r="J415" s="1">
        <f t="shared" si="19"/>
        <v>8</v>
      </c>
      <c r="K415" s="1">
        <f t="shared" si="20"/>
        <v>31</v>
      </c>
    </row>
    <row r="416" spans="1:11" x14ac:dyDescent="0.3">
      <c r="A416" s="2">
        <v>39328</v>
      </c>
      <c r="B416" s="1">
        <f t="shared" si="18"/>
        <v>2007</v>
      </c>
      <c r="C416" s="4">
        <v>33900</v>
      </c>
      <c r="D416" s="4">
        <v>33900</v>
      </c>
      <c r="E416" s="4">
        <v>32750</v>
      </c>
      <c r="F416" s="4">
        <v>33000</v>
      </c>
      <c r="G416" s="4">
        <v>5607944</v>
      </c>
      <c r="H416" s="4">
        <v>185366053150</v>
      </c>
      <c r="I416" s="3">
        <v>-2.2200000000000002</v>
      </c>
      <c r="J416" s="1">
        <f t="shared" si="19"/>
        <v>9</v>
      </c>
      <c r="K416" s="1">
        <f t="shared" si="20"/>
        <v>3</v>
      </c>
    </row>
    <row r="417" spans="1:11" x14ac:dyDescent="0.3">
      <c r="A417" s="2">
        <v>39329</v>
      </c>
      <c r="B417" s="1">
        <f t="shared" si="18"/>
        <v>2007</v>
      </c>
      <c r="C417" s="4">
        <v>32850</v>
      </c>
      <c r="D417" s="4">
        <v>33100</v>
      </c>
      <c r="E417" s="4">
        <v>32350</v>
      </c>
      <c r="F417" s="4">
        <v>32600</v>
      </c>
      <c r="G417" s="4">
        <v>5397346</v>
      </c>
      <c r="H417" s="4">
        <v>176160459850</v>
      </c>
      <c r="I417" s="3">
        <v>-1.21</v>
      </c>
      <c r="J417" s="1">
        <f t="shared" si="19"/>
        <v>9</v>
      </c>
      <c r="K417" s="1">
        <f t="shared" si="20"/>
        <v>4</v>
      </c>
    </row>
    <row r="418" spans="1:11" x14ac:dyDescent="0.3">
      <c r="A418" s="2">
        <v>39330</v>
      </c>
      <c r="B418" s="1">
        <f t="shared" si="18"/>
        <v>2007</v>
      </c>
      <c r="C418" s="4">
        <v>33150</v>
      </c>
      <c r="D418" s="4">
        <v>33800</v>
      </c>
      <c r="E418" s="4">
        <v>32800</v>
      </c>
      <c r="F418" s="4">
        <v>32800</v>
      </c>
      <c r="G418" s="4">
        <v>6786303</v>
      </c>
      <c r="H418" s="4">
        <v>225601359700</v>
      </c>
      <c r="I418" s="3">
        <v>0.61</v>
      </c>
      <c r="J418" s="1">
        <f t="shared" si="19"/>
        <v>9</v>
      </c>
      <c r="K418" s="1">
        <f t="shared" si="20"/>
        <v>5</v>
      </c>
    </row>
    <row r="419" spans="1:11" x14ac:dyDescent="0.3">
      <c r="A419" s="2">
        <v>39331</v>
      </c>
      <c r="B419" s="1">
        <f t="shared" si="18"/>
        <v>2007</v>
      </c>
      <c r="C419" s="4">
        <v>32400</v>
      </c>
      <c r="D419" s="4">
        <v>32800</v>
      </c>
      <c r="E419" s="4">
        <v>31600</v>
      </c>
      <c r="F419" s="4">
        <v>32050</v>
      </c>
      <c r="G419" s="4">
        <v>9870563</v>
      </c>
      <c r="H419" s="4">
        <v>314911817700</v>
      </c>
      <c r="I419" s="3">
        <v>-2.29</v>
      </c>
      <c r="J419" s="1">
        <f t="shared" si="19"/>
        <v>9</v>
      </c>
      <c r="K419" s="1">
        <f t="shared" si="20"/>
        <v>6</v>
      </c>
    </row>
    <row r="420" spans="1:11" x14ac:dyDescent="0.3">
      <c r="A420" s="2">
        <v>39332</v>
      </c>
      <c r="B420" s="1">
        <f t="shared" si="18"/>
        <v>2007</v>
      </c>
      <c r="C420" s="4">
        <v>31950</v>
      </c>
      <c r="D420" s="4">
        <v>31950</v>
      </c>
      <c r="E420" s="4">
        <v>30700</v>
      </c>
      <c r="F420" s="4">
        <v>31000</v>
      </c>
      <c r="G420" s="4">
        <v>9907081</v>
      </c>
      <c r="H420" s="4">
        <v>308631462250</v>
      </c>
      <c r="I420" s="3">
        <v>-3.28</v>
      </c>
      <c r="J420" s="1">
        <f t="shared" si="19"/>
        <v>9</v>
      </c>
      <c r="K420" s="1">
        <f t="shared" si="20"/>
        <v>7</v>
      </c>
    </row>
    <row r="421" spans="1:11" x14ac:dyDescent="0.3">
      <c r="A421" s="2">
        <v>39335</v>
      </c>
      <c r="B421" s="1">
        <f t="shared" si="18"/>
        <v>2007</v>
      </c>
      <c r="C421" s="4">
        <v>30350</v>
      </c>
      <c r="D421" s="4">
        <v>31500</v>
      </c>
      <c r="E421" s="4">
        <v>30200</v>
      </c>
      <c r="F421" s="4">
        <v>31150</v>
      </c>
      <c r="G421" s="4">
        <v>6595526</v>
      </c>
      <c r="H421" s="4">
        <v>203949124200</v>
      </c>
      <c r="I421" s="3">
        <v>0.48</v>
      </c>
      <c r="J421" s="1">
        <f t="shared" si="19"/>
        <v>9</v>
      </c>
      <c r="K421" s="1">
        <f t="shared" si="20"/>
        <v>10</v>
      </c>
    </row>
    <row r="422" spans="1:11" x14ac:dyDescent="0.3">
      <c r="A422" s="2">
        <v>39336</v>
      </c>
      <c r="B422" s="1">
        <f t="shared" si="18"/>
        <v>2007</v>
      </c>
      <c r="C422" s="4">
        <v>31400</v>
      </c>
      <c r="D422" s="4">
        <v>32000</v>
      </c>
      <c r="E422" s="4">
        <v>31150</v>
      </c>
      <c r="F422" s="4">
        <v>31600</v>
      </c>
      <c r="G422" s="4">
        <v>5258972</v>
      </c>
      <c r="H422" s="4">
        <v>166483762000</v>
      </c>
      <c r="I422" s="3">
        <v>1.44</v>
      </c>
      <c r="J422" s="1">
        <f t="shared" si="19"/>
        <v>9</v>
      </c>
      <c r="K422" s="1">
        <f t="shared" si="20"/>
        <v>11</v>
      </c>
    </row>
    <row r="423" spans="1:11" x14ac:dyDescent="0.3">
      <c r="A423" s="2">
        <v>39337</v>
      </c>
      <c r="B423" s="1">
        <f t="shared" si="18"/>
        <v>2007</v>
      </c>
      <c r="C423" s="4">
        <v>31900</v>
      </c>
      <c r="D423" s="4">
        <v>32200</v>
      </c>
      <c r="E423" s="4">
        <v>31350</v>
      </c>
      <c r="F423" s="4">
        <v>31400</v>
      </c>
      <c r="G423" s="4">
        <v>3485293</v>
      </c>
      <c r="H423" s="4">
        <v>110520623700</v>
      </c>
      <c r="I423" s="3">
        <v>-0.63</v>
      </c>
      <c r="J423" s="1">
        <f t="shared" si="19"/>
        <v>9</v>
      </c>
      <c r="K423" s="1">
        <f t="shared" si="20"/>
        <v>12</v>
      </c>
    </row>
    <row r="424" spans="1:11" x14ac:dyDescent="0.3">
      <c r="A424" s="2">
        <v>39338</v>
      </c>
      <c r="B424" s="1">
        <f t="shared" si="18"/>
        <v>2007</v>
      </c>
      <c r="C424" s="4">
        <v>31150</v>
      </c>
      <c r="D424" s="4">
        <v>31450</v>
      </c>
      <c r="E424" s="4">
        <v>30050</v>
      </c>
      <c r="F424" s="4">
        <v>30500</v>
      </c>
      <c r="G424" s="4">
        <v>7401219</v>
      </c>
      <c r="H424" s="4">
        <v>225703524700</v>
      </c>
      <c r="I424" s="3">
        <v>-2.87</v>
      </c>
      <c r="J424" s="1">
        <f t="shared" si="19"/>
        <v>9</v>
      </c>
      <c r="K424" s="1">
        <f t="shared" si="20"/>
        <v>13</v>
      </c>
    </row>
    <row r="425" spans="1:11" x14ac:dyDescent="0.3">
      <c r="A425" s="2">
        <v>39339</v>
      </c>
      <c r="B425" s="1">
        <f t="shared" si="18"/>
        <v>2007</v>
      </c>
      <c r="C425" s="4">
        <v>30350</v>
      </c>
      <c r="D425" s="4">
        <v>30900</v>
      </c>
      <c r="E425" s="4">
        <v>29800</v>
      </c>
      <c r="F425" s="4">
        <v>30400</v>
      </c>
      <c r="G425" s="4">
        <v>6113911</v>
      </c>
      <c r="H425" s="4">
        <v>185676859450</v>
      </c>
      <c r="I425" s="3">
        <v>-0.33</v>
      </c>
      <c r="J425" s="1">
        <f t="shared" si="19"/>
        <v>9</v>
      </c>
      <c r="K425" s="1">
        <f t="shared" si="20"/>
        <v>14</v>
      </c>
    </row>
    <row r="426" spans="1:11" x14ac:dyDescent="0.3">
      <c r="A426" s="2">
        <v>39342</v>
      </c>
      <c r="B426" s="1">
        <f t="shared" si="18"/>
        <v>2007</v>
      </c>
      <c r="C426" s="4">
        <v>30450</v>
      </c>
      <c r="D426" s="4">
        <v>30950</v>
      </c>
      <c r="E426" s="4">
        <v>30350</v>
      </c>
      <c r="F426" s="4">
        <v>30550</v>
      </c>
      <c r="G426" s="4">
        <v>2882498</v>
      </c>
      <c r="H426" s="4">
        <v>88193521570</v>
      </c>
      <c r="I426" s="3">
        <v>0.49</v>
      </c>
      <c r="J426" s="1">
        <f t="shared" si="19"/>
        <v>9</v>
      </c>
      <c r="K426" s="1">
        <f t="shared" si="20"/>
        <v>17</v>
      </c>
    </row>
    <row r="427" spans="1:11" x14ac:dyDescent="0.3">
      <c r="A427" s="2">
        <v>39343</v>
      </c>
      <c r="B427" s="1">
        <f t="shared" si="18"/>
        <v>2007</v>
      </c>
      <c r="C427" s="4">
        <v>30550</v>
      </c>
      <c r="D427" s="4">
        <v>30600</v>
      </c>
      <c r="E427" s="4">
        <v>29300</v>
      </c>
      <c r="F427" s="4">
        <v>29550</v>
      </c>
      <c r="G427" s="4">
        <v>6086663</v>
      </c>
      <c r="H427" s="4">
        <v>181376925950</v>
      </c>
      <c r="I427" s="3">
        <v>-3.27</v>
      </c>
      <c r="J427" s="1">
        <f t="shared" si="19"/>
        <v>9</v>
      </c>
      <c r="K427" s="1">
        <f t="shared" si="20"/>
        <v>18</v>
      </c>
    </row>
    <row r="428" spans="1:11" x14ac:dyDescent="0.3">
      <c r="A428" s="2">
        <v>39344</v>
      </c>
      <c r="B428" s="1">
        <f t="shared" si="18"/>
        <v>2007</v>
      </c>
      <c r="C428" s="4">
        <v>30500</v>
      </c>
      <c r="D428" s="4">
        <v>30800</v>
      </c>
      <c r="E428" s="4">
        <v>30050</v>
      </c>
      <c r="F428" s="4">
        <v>30150</v>
      </c>
      <c r="G428" s="4">
        <v>5373391</v>
      </c>
      <c r="H428" s="4">
        <v>162711335050</v>
      </c>
      <c r="I428" s="3">
        <v>2.0299999999999998</v>
      </c>
      <c r="J428" s="1">
        <f t="shared" si="19"/>
        <v>9</v>
      </c>
      <c r="K428" s="1">
        <f t="shared" si="20"/>
        <v>19</v>
      </c>
    </row>
    <row r="429" spans="1:11" x14ac:dyDescent="0.3">
      <c r="A429" s="2">
        <v>39345</v>
      </c>
      <c r="B429" s="1">
        <f t="shared" si="18"/>
        <v>2007</v>
      </c>
      <c r="C429" s="4">
        <v>29950</v>
      </c>
      <c r="D429" s="4">
        <v>29950</v>
      </c>
      <c r="E429" s="4">
        <v>28850</v>
      </c>
      <c r="F429" s="4">
        <v>28850</v>
      </c>
      <c r="G429" s="4">
        <v>7546620</v>
      </c>
      <c r="H429" s="4">
        <v>220308936500</v>
      </c>
      <c r="I429" s="3">
        <v>-4.3099999999999996</v>
      </c>
      <c r="J429" s="1">
        <f t="shared" si="19"/>
        <v>9</v>
      </c>
      <c r="K429" s="1">
        <f t="shared" si="20"/>
        <v>20</v>
      </c>
    </row>
    <row r="430" spans="1:11" x14ac:dyDescent="0.3">
      <c r="A430" s="2">
        <v>39346</v>
      </c>
      <c r="B430" s="1">
        <f t="shared" si="18"/>
        <v>2007</v>
      </c>
      <c r="C430" s="4">
        <v>28950</v>
      </c>
      <c r="D430" s="4">
        <v>29200</v>
      </c>
      <c r="E430" s="4">
        <v>28650</v>
      </c>
      <c r="F430" s="4">
        <v>29200</v>
      </c>
      <c r="G430" s="4">
        <v>4900130</v>
      </c>
      <c r="H430" s="4">
        <v>142253104100</v>
      </c>
      <c r="I430" s="3">
        <v>1.21</v>
      </c>
      <c r="J430" s="1">
        <f t="shared" si="19"/>
        <v>9</v>
      </c>
      <c r="K430" s="1">
        <f t="shared" si="20"/>
        <v>21</v>
      </c>
    </row>
    <row r="431" spans="1:11" x14ac:dyDescent="0.3">
      <c r="A431" s="2">
        <v>39352</v>
      </c>
      <c r="B431" s="1">
        <f t="shared" si="18"/>
        <v>2007</v>
      </c>
      <c r="C431" s="4">
        <v>29600</v>
      </c>
      <c r="D431" s="4">
        <v>30950</v>
      </c>
      <c r="E431" s="4">
        <v>29600</v>
      </c>
      <c r="F431" s="4">
        <v>30950</v>
      </c>
      <c r="G431" s="4">
        <v>7895709</v>
      </c>
      <c r="H431" s="4">
        <v>240429652200</v>
      </c>
      <c r="I431" s="3">
        <v>5.99</v>
      </c>
      <c r="J431" s="1">
        <f t="shared" si="19"/>
        <v>9</v>
      </c>
      <c r="K431" s="1">
        <f t="shared" si="20"/>
        <v>27</v>
      </c>
    </row>
    <row r="432" spans="1:11" x14ac:dyDescent="0.3">
      <c r="A432" s="2">
        <v>39353</v>
      </c>
      <c r="B432" s="1">
        <f t="shared" si="18"/>
        <v>2007</v>
      </c>
      <c r="C432" s="4">
        <v>31550</v>
      </c>
      <c r="D432" s="4">
        <v>31900</v>
      </c>
      <c r="E432" s="4">
        <v>31150</v>
      </c>
      <c r="F432" s="4">
        <v>31300</v>
      </c>
      <c r="G432" s="4">
        <v>7468733</v>
      </c>
      <c r="H432" s="4">
        <v>235737333400</v>
      </c>
      <c r="I432" s="3">
        <v>1.1299999999999999</v>
      </c>
      <c r="J432" s="1">
        <f t="shared" si="19"/>
        <v>9</v>
      </c>
      <c r="K432" s="1">
        <f t="shared" si="20"/>
        <v>28</v>
      </c>
    </row>
    <row r="433" spans="1:11" x14ac:dyDescent="0.3">
      <c r="A433" s="2">
        <v>39356</v>
      </c>
      <c r="B433" s="1">
        <f t="shared" si="18"/>
        <v>2007</v>
      </c>
      <c r="C433" s="4">
        <v>31450</v>
      </c>
      <c r="D433" s="4">
        <v>31450</v>
      </c>
      <c r="E433" s="4">
        <v>30650</v>
      </c>
      <c r="F433" s="4">
        <v>31100</v>
      </c>
      <c r="G433" s="4">
        <v>5335855</v>
      </c>
      <c r="H433" s="4">
        <v>164847483700</v>
      </c>
      <c r="I433" s="3">
        <v>-0.64</v>
      </c>
      <c r="J433" s="1">
        <f t="shared" si="19"/>
        <v>10</v>
      </c>
      <c r="K433" s="1">
        <f t="shared" si="20"/>
        <v>1</v>
      </c>
    </row>
    <row r="434" spans="1:11" x14ac:dyDescent="0.3">
      <c r="A434" s="2">
        <v>39357</v>
      </c>
      <c r="B434" s="1">
        <f t="shared" si="18"/>
        <v>2007</v>
      </c>
      <c r="C434" s="4">
        <v>31700</v>
      </c>
      <c r="D434" s="4">
        <v>31700</v>
      </c>
      <c r="E434" s="4">
        <v>30500</v>
      </c>
      <c r="F434" s="4">
        <v>31000</v>
      </c>
      <c r="G434" s="4">
        <v>6479229</v>
      </c>
      <c r="H434" s="4">
        <v>200943705350</v>
      </c>
      <c r="I434" s="3">
        <v>-0.32</v>
      </c>
      <c r="J434" s="1">
        <f t="shared" si="19"/>
        <v>10</v>
      </c>
      <c r="K434" s="1">
        <f t="shared" si="20"/>
        <v>2</v>
      </c>
    </row>
    <row r="435" spans="1:11" x14ac:dyDescent="0.3">
      <c r="A435" s="2">
        <v>39359</v>
      </c>
      <c r="B435" s="1">
        <f t="shared" si="18"/>
        <v>2007</v>
      </c>
      <c r="C435" s="4">
        <v>30050</v>
      </c>
      <c r="D435" s="4">
        <v>30150</v>
      </c>
      <c r="E435" s="4">
        <v>29650</v>
      </c>
      <c r="F435" s="4">
        <v>29700</v>
      </c>
      <c r="G435" s="4">
        <v>8514602</v>
      </c>
      <c r="H435" s="4">
        <v>253752228000</v>
      </c>
      <c r="I435" s="3">
        <v>-4.1900000000000004</v>
      </c>
      <c r="J435" s="1">
        <f t="shared" si="19"/>
        <v>10</v>
      </c>
      <c r="K435" s="1">
        <f t="shared" si="20"/>
        <v>4</v>
      </c>
    </row>
    <row r="436" spans="1:11" x14ac:dyDescent="0.3">
      <c r="A436" s="2">
        <v>39360</v>
      </c>
      <c r="B436" s="1">
        <f t="shared" si="18"/>
        <v>2007</v>
      </c>
      <c r="C436" s="4">
        <v>29600</v>
      </c>
      <c r="D436" s="4">
        <v>29700</v>
      </c>
      <c r="E436" s="4">
        <v>29000</v>
      </c>
      <c r="F436" s="4">
        <v>29400</v>
      </c>
      <c r="G436" s="4">
        <v>5673386</v>
      </c>
      <c r="H436" s="4">
        <v>165868147500</v>
      </c>
      <c r="I436" s="3">
        <v>-1.01</v>
      </c>
      <c r="J436" s="1">
        <f t="shared" si="19"/>
        <v>10</v>
      </c>
      <c r="K436" s="1">
        <f t="shared" si="20"/>
        <v>5</v>
      </c>
    </row>
    <row r="437" spans="1:11" x14ac:dyDescent="0.3">
      <c r="A437" s="2">
        <v>39363</v>
      </c>
      <c r="B437" s="1">
        <f t="shared" si="18"/>
        <v>2007</v>
      </c>
      <c r="C437" s="4">
        <v>29800</v>
      </c>
      <c r="D437" s="4">
        <v>30050</v>
      </c>
      <c r="E437" s="4">
        <v>29200</v>
      </c>
      <c r="F437" s="4">
        <v>29300</v>
      </c>
      <c r="G437" s="4">
        <v>5402021</v>
      </c>
      <c r="H437" s="4">
        <v>159598346200</v>
      </c>
      <c r="I437" s="3">
        <v>-0.34</v>
      </c>
      <c r="J437" s="1">
        <f t="shared" si="19"/>
        <v>10</v>
      </c>
      <c r="K437" s="1">
        <f t="shared" si="20"/>
        <v>8</v>
      </c>
    </row>
    <row r="438" spans="1:11" x14ac:dyDescent="0.3">
      <c r="A438" s="2">
        <v>39364</v>
      </c>
      <c r="B438" s="1">
        <f t="shared" si="18"/>
        <v>2007</v>
      </c>
      <c r="C438" s="4">
        <v>28800</v>
      </c>
      <c r="D438" s="4">
        <v>29400</v>
      </c>
      <c r="E438" s="4">
        <v>28700</v>
      </c>
      <c r="F438" s="4">
        <v>29000</v>
      </c>
      <c r="G438" s="4">
        <v>5305075</v>
      </c>
      <c r="H438" s="4">
        <v>153379996450</v>
      </c>
      <c r="I438" s="3">
        <v>-1.02</v>
      </c>
      <c r="J438" s="1">
        <f t="shared" si="19"/>
        <v>10</v>
      </c>
      <c r="K438" s="1">
        <f t="shared" si="20"/>
        <v>9</v>
      </c>
    </row>
    <row r="439" spans="1:11" x14ac:dyDescent="0.3">
      <c r="A439" s="2">
        <v>39365</v>
      </c>
      <c r="B439" s="1">
        <f t="shared" si="18"/>
        <v>2007</v>
      </c>
      <c r="C439" s="4">
        <v>29100</v>
      </c>
      <c r="D439" s="4">
        <v>29300</v>
      </c>
      <c r="E439" s="4">
        <v>28550</v>
      </c>
      <c r="F439" s="4">
        <v>28950</v>
      </c>
      <c r="G439" s="4">
        <v>4775770</v>
      </c>
      <c r="H439" s="4">
        <v>137571335000</v>
      </c>
      <c r="I439" s="3">
        <v>-0.17</v>
      </c>
      <c r="J439" s="1">
        <f t="shared" si="19"/>
        <v>10</v>
      </c>
      <c r="K439" s="1">
        <f t="shared" si="20"/>
        <v>10</v>
      </c>
    </row>
    <row r="440" spans="1:11" x14ac:dyDescent="0.3">
      <c r="A440" s="2">
        <v>39366</v>
      </c>
      <c r="B440" s="1">
        <f t="shared" si="18"/>
        <v>2007</v>
      </c>
      <c r="C440" s="4">
        <v>28950</v>
      </c>
      <c r="D440" s="4">
        <v>29000</v>
      </c>
      <c r="E440" s="4">
        <v>28350</v>
      </c>
      <c r="F440" s="4">
        <v>28650</v>
      </c>
      <c r="G440" s="4">
        <v>5057857</v>
      </c>
      <c r="H440" s="4">
        <v>144362606950</v>
      </c>
      <c r="I440" s="3">
        <v>-1.04</v>
      </c>
      <c r="J440" s="1">
        <f t="shared" si="19"/>
        <v>10</v>
      </c>
      <c r="K440" s="1">
        <f t="shared" si="20"/>
        <v>11</v>
      </c>
    </row>
    <row r="441" spans="1:11" x14ac:dyDescent="0.3">
      <c r="A441" s="2">
        <v>39367</v>
      </c>
      <c r="B441" s="1">
        <f t="shared" si="18"/>
        <v>2007</v>
      </c>
      <c r="C441" s="4">
        <v>28250</v>
      </c>
      <c r="D441" s="4">
        <v>29550</v>
      </c>
      <c r="E441" s="4">
        <v>27950</v>
      </c>
      <c r="F441" s="4">
        <v>28300</v>
      </c>
      <c r="G441" s="4">
        <v>8134755</v>
      </c>
      <c r="H441" s="4">
        <v>232450434250</v>
      </c>
      <c r="I441" s="3">
        <v>-1.22</v>
      </c>
      <c r="J441" s="1">
        <f t="shared" si="19"/>
        <v>10</v>
      </c>
      <c r="K441" s="1">
        <f t="shared" si="20"/>
        <v>12</v>
      </c>
    </row>
    <row r="442" spans="1:11" x14ac:dyDescent="0.3">
      <c r="A442" s="2">
        <v>39370</v>
      </c>
      <c r="B442" s="1">
        <f t="shared" si="18"/>
        <v>2007</v>
      </c>
      <c r="C442" s="4">
        <v>28700</v>
      </c>
      <c r="D442" s="4">
        <v>28900</v>
      </c>
      <c r="E442" s="4">
        <v>28000</v>
      </c>
      <c r="F442" s="4">
        <v>28000</v>
      </c>
      <c r="G442" s="4">
        <v>4293122</v>
      </c>
      <c r="H442" s="4">
        <v>121133035950</v>
      </c>
      <c r="I442" s="3">
        <v>-1.06</v>
      </c>
      <c r="J442" s="1">
        <f t="shared" si="19"/>
        <v>10</v>
      </c>
      <c r="K442" s="1">
        <f t="shared" si="20"/>
        <v>15</v>
      </c>
    </row>
    <row r="443" spans="1:11" x14ac:dyDescent="0.3">
      <c r="A443" s="2">
        <v>39371</v>
      </c>
      <c r="B443" s="1">
        <f t="shared" si="18"/>
        <v>2007</v>
      </c>
      <c r="C443" s="4">
        <v>27750</v>
      </c>
      <c r="D443" s="4">
        <v>27850</v>
      </c>
      <c r="E443" s="4">
        <v>26400</v>
      </c>
      <c r="F443" s="4">
        <v>26700</v>
      </c>
      <c r="G443" s="4">
        <v>10340035</v>
      </c>
      <c r="H443" s="4">
        <v>278132371260</v>
      </c>
      <c r="I443" s="3">
        <v>-4.6399999999999997</v>
      </c>
      <c r="J443" s="1">
        <f t="shared" si="19"/>
        <v>10</v>
      </c>
      <c r="K443" s="1">
        <f t="shared" si="20"/>
        <v>16</v>
      </c>
    </row>
    <row r="444" spans="1:11" x14ac:dyDescent="0.3">
      <c r="A444" s="2">
        <v>39372</v>
      </c>
      <c r="B444" s="1">
        <f t="shared" si="18"/>
        <v>2007</v>
      </c>
      <c r="C444" s="4">
        <v>26700</v>
      </c>
      <c r="D444" s="4">
        <v>27400</v>
      </c>
      <c r="E444" s="4">
        <v>26500</v>
      </c>
      <c r="F444" s="4">
        <v>26800</v>
      </c>
      <c r="G444" s="4">
        <v>6559482</v>
      </c>
      <c r="H444" s="4">
        <v>176276782050</v>
      </c>
      <c r="I444" s="3">
        <v>0.37</v>
      </c>
      <c r="J444" s="1">
        <f t="shared" si="19"/>
        <v>10</v>
      </c>
      <c r="K444" s="1">
        <f t="shared" si="20"/>
        <v>17</v>
      </c>
    </row>
    <row r="445" spans="1:11" x14ac:dyDescent="0.3">
      <c r="A445" s="2">
        <v>39373</v>
      </c>
      <c r="B445" s="1">
        <f t="shared" si="18"/>
        <v>2007</v>
      </c>
      <c r="C445" s="4">
        <v>26800</v>
      </c>
      <c r="D445" s="4">
        <v>27050</v>
      </c>
      <c r="E445" s="4">
        <v>25650</v>
      </c>
      <c r="F445" s="4">
        <v>26100</v>
      </c>
      <c r="G445" s="4">
        <v>8770212</v>
      </c>
      <c r="H445" s="4">
        <v>229928170000</v>
      </c>
      <c r="I445" s="3">
        <v>-2.61</v>
      </c>
      <c r="J445" s="1">
        <f t="shared" si="19"/>
        <v>10</v>
      </c>
      <c r="K445" s="1">
        <f t="shared" si="20"/>
        <v>18</v>
      </c>
    </row>
    <row r="446" spans="1:11" x14ac:dyDescent="0.3">
      <c r="A446" s="2">
        <v>39374</v>
      </c>
      <c r="B446" s="1">
        <f t="shared" si="18"/>
        <v>2007</v>
      </c>
      <c r="C446" s="4">
        <v>26400</v>
      </c>
      <c r="D446" s="4">
        <v>26700</v>
      </c>
      <c r="E446" s="4">
        <v>26000</v>
      </c>
      <c r="F446" s="4">
        <v>26000</v>
      </c>
      <c r="G446" s="4">
        <v>5299247</v>
      </c>
      <c r="H446" s="4">
        <v>139502466150</v>
      </c>
      <c r="I446" s="3">
        <v>-0.38</v>
      </c>
      <c r="J446" s="1">
        <f t="shared" si="19"/>
        <v>10</v>
      </c>
      <c r="K446" s="1">
        <f t="shared" si="20"/>
        <v>19</v>
      </c>
    </row>
    <row r="447" spans="1:11" x14ac:dyDescent="0.3">
      <c r="A447" s="2">
        <v>39377</v>
      </c>
      <c r="B447" s="1">
        <f t="shared" si="18"/>
        <v>2007</v>
      </c>
      <c r="C447" s="4">
        <v>24950</v>
      </c>
      <c r="D447" s="4">
        <v>25400</v>
      </c>
      <c r="E447" s="4">
        <v>24750</v>
      </c>
      <c r="F447" s="4">
        <v>25250</v>
      </c>
      <c r="G447" s="4">
        <v>5298719</v>
      </c>
      <c r="H447" s="4">
        <v>132787260600</v>
      </c>
      <c r="I447" s="3">
        <v>-2.88</v>
      </c>
      <c r="J447" s="1">
        <f t="shared" si="19"/>
        <v>10</v>
      </c>
      <c r="K447" s="1">
        <f t="shared" si="20"/>
        <v>22</v>
      </c>
    </row>
    <row r="448" spans="1:11" x14ac:dyDescent="0.3">
      <c r="A448" s="2">
        <v>39378</v>
      </c>
      <c r="B448" s="1">
        <f t="shared" si="18"/>
        <v>2007</v>
      </c>
      <c r="C448" s="4">
        <v>25500</v>
      </c>
      <c r="D448" s="4">
        <v>25800</v>
      </c>
      <c r="E448" s="4">
        <v>24850</v>
      </c>
      <c r="F448" s="4">
        <v>25150</v>
      </c>
      <c r="G448" s="4">
        <v>4899273</v>
      </c>
      <c r="H448" s="4">
        <v>123683542250</v>
      </c>
      <c r="I448" s="3">
        <v>-0.4</v>
      </c>
      <c r="J448" s="1">
        <f t="shared" si="19"/>
        <v>10</v>
      </c>
      <c r="K448" s="1">
        <f t="shared" si="20"/>
        <v>23</v>
      </c>
    </row>
    <row r="449" spans="1:11" x14ac:dyDescent="0.3">
      <c r="A449" s="2">
        <v>39379</v>
      </c>
      <c r="B449" s="1">
        <f t="shared" si="18"/>
        <v>2007</v>
      </c>
      <c r="C449" s="4">
        <v>25250</v>
      </c>
      <c r="D449" s="4">
        <v>25400</v>
      </c>
      <c r="E449" s="4">
        <v>24150</v>
      </c>
      <c r="F449" s="4">
        <v>24300</v>
      </c>
      <c r="G449" s="4">
        <v>6949179</v>
      </c>
      <c r="H449" s="4">
        <v>171968347550</v>
      </c>
      <c r="I449" s="3">
        <v>-3.38</v>
      </c>
      <c r="J449" s="1">
        <f t="shared" si="19"/>
        <v>10</v>
      </c>
      <c r="K449" s="1">
        <f t="shared" si="20"/>
        <v>24</v>
      </c>
    </row>
    <row r="450" spans="1:11" x14ac:dyDescent="0.3">
      <c r="A450" s="2">
        <v>39380</v>
      </c>
      <c r="B450" s="1">
        <f t="shared" ref="B450:B513" si="21">YEAR(A450)</f>
        <v>2007</v>
      </c>
      <c r="C450" s="4">
        <v>24050</v>
      </c>
      <c r="D450" s="4">
        <v>24400</v>
      </c>
      <c r="E450" s="4">
        <v>23000</v>
      </c>
      <c r="F450" s="4">
        <v>23000</v>
      </c>
      <c r="G450" s="4">
        <v>9004225</v>
      </c>
      <c r="H450" s="4">
        <v>210150196450</v>
      </c>
      <c r="I450" s="3">
        <v>-5.35</v>
      </c>
      <c r="J450" s="1">
        <f t="shared" si="19"/>
        <v>10</v>
      </c>
      <c r="K450" s="1">
        <f t="shared" si="20"/>
        <v>25</v>
      </c>
    </row>
    <row r="451" spans="1:11" x14ac:dyDescent="0.3">
      <c r="A451" s="2">
        <v>39381</v>
      </c>
      <c r="B451" s="1">
        <f t="shared" si="21"/>
        <v>2007</v>
      </c>
      <c r="C451" s="4">
        <v>22900</v>
      </c>
      <c r="D451" s="4">
        <v>26450</v>
      </c>
      <c r="E451" s="4">
        <v>22600</v>
      </c>
      <c r="F451" s="4">
        <v>26350</v>
      </c>
      <c r="G451" s="4">
        <v>19042962</v>
      </c>
      <c r="H451" s="4">
        <v>476334772650</v>
      </c>
      <c r="I451" s="3">
        <v>14.57</v>
      </c>
      <c r="J451" s="1">
        <f t="shared" ref="J451:J514" si="22">MONTH(A451)</f>
        <v>10</v>
      </c>
      <c r="K451" s="1">
        <f t="shared" ref="K451:K514" si="23">DAY(A451)</f>
        <v>26</v>
      </c>
    </row>
    <row r="452" spans="1:11" x14ac:dyDescent="0.3">
      <c r="A452" s="2">
        <v>39384</v>
      </c>
      <c r="B452" s="1">
        <f t="shared" si="21"/>
        <v>2007</v>
      </c>
      <c r="C452" s="4">
        <v>26050</v>
      </c>
      <c r="D452" s="4">
        <v>26250</v>
      </c>
      <c r="E452" s="4">
        <v>25050</v>
      </c>
      <c r="F452" s="4">
        <v>25350</v>
      </c>
      <c r="G452" s="4">
        <v>8870871</v>
      </c>
      <c r="H452" s="4">
        <v>226279944550</v>
      </c>
      <c r="I452" s="3">
        <v>-3.8</v>
      </c>
      <c r="J452" s="1">
        <f t="shared" si="22"/>
        <v>10</v>
      </c>
      <c r="K452" s="1">
        <f t="shared" si="23"/>
        <v>29</v>
      </c>
    </row>
    <row r="453" spans="1:11" x14ac:dyDescent="0.3">
      <c r="A453" s="2">
        <v>39385</v>
      </c>
      <c r="B453" s="1">
        <f t="shared" si="21"/>
        <v>2007</v>
      </c>
      <c r="C453" s="4">
        <v>25000</v>
      </c>
      <c r="D453" s="4">
        <v>25100</v>
      </c>
      <c r="E453" s="4">
        <v>24200</v>
      </c>
      <c r="F453" s="4">
        <v>24850</v>
      </c>
      <c r="G453" s="4">
        <v>6290150</v>
      </c>
      <c r="H453" s="4">
        <v>154385700600</v>
      </c>
      <c r="I453" s="3">
        <v>-1.97</v>
      </c>
      <c r="J453" s="1">
        <f t="shared" si="22"/>
        <v>10</v>
      </c>
      <c r="K453" s="1">
        <f t="shared" si="23"/>
        <v>30</v>
      </c>
    </row>
    <row r="454" spans="1:11" x14ac:dyDescent="0.3">
      <c r="A454" s="2">
        <v>39386</v>
      </c>
      <c r="B454" s="1">
        <f t="shared" si="21"/>
        <v>2007</v>
      </c>
      <c r="C454" s="4">
        <v>25250</v>
      </c>
      <c r="D454" s="4">
        <v>26250</v>
      </c>
      <c r="E454" s="4">
        <v>25000</v>
      </c>
      <c r="F454" s="4">
        <v>25000</v>
      </c>
      <c r="G454" s="4">
        <v>8838583</v>
      </c>
      <c r="H454" s="4">
        <v>226911985050</v>
      </c>
      <c r="I454" s="3">
        <v>0.6</v>
      </c>
      <c r="J454" s="1">
        <f t="shared" si="22"/>
        <v>10</v>
      </c>
      <c r="K454" s="1">
        <f t="shared" si="23"/>
        <v>31</v>
      </c>
    </row>
    <row r="455" spans="1:11" x14ac:dyDescent="0.3">
      <c r="A455" s="2">
        <v>39387</v>
      </c>
      <c r="B455" s="1">
        <f t="shared" si="21"/>
        <v>2007</v>
      </c>
      <c r="C455" s="4">
        <v>25550</v>
      </c>
      <c r="D455" s="4">
        <v>25700</v>
      </c>
      <c r="E455" s="4">
        <v>24400</v>
      </c>
      <c r="F455" s="4">
        <v>24550</v>
      </c>
      <c r="G455" s="4">
        <v>4716452</v>
      </c>
      <c r="H455" s="4">
        <v>118477649530</v>
      </c>
      <c r="I455" s="3">
        <v>-1.8</v>
      </c>
      <c r="J455" s="1">
        <f t="shared" si="22"/>
        <v>11</v>
      </c>
      <c r="K455" s="1">
        <f t="shared" si="23"/>
        <v>1</v>
      </c>
    </row>
    <row r="456" spans="1:11" x14ac:dyDescent="0.3">
      <c r="A456" s="2">
        <v>39388</v>
      </c>
      <c r="B456" s="1">
        <f t="shared" si="21"/>
        <v>2007</v>
      </c>
      <c r="C456" s="4">
        <v>23850</v>
      </c>
      <c r="D456" s="4">
        <v>24250</v>
      </c>
      <c r="E456" s="4">
        <v>23850</v>
      </c>
      <c r="F456" s="4">
        <v>24100</v>
      </c>
      <c r="G456" s="4">
        <v>3383856</v>
      </c>
      <c r="H456" s="4">
        <v>81313920400</v>
      </c>
      <c r="I456" s="3">
        <v>-1.83</v>
      </c>
      <c r="J456" s="1">
        <f t="shared" si="22"/>
        <v>11</v>
      </c>
      <c r="K456" s="1">
        <f t="shared" si="23"/>
        <v>2</v>
      </c>
    </row>
    <row r="457" spans="1:11" x14ac:dyDescent="0.3">
      <c r="A457" s="2">
        <v>39391</v>
      </c>
      <c r="B457" s="1">
        <f t="shared" si="21"/>
        <v>2007</v>
      </c>
      <c r="C457" s="4">
        <v>24000</v>
      </c>
      <c r="D457" s="4">
        <v>24100</v>
      </c>
      <c r="E457" s="4">
        <v>23300</v>
      </c>
      <c r="F457" s="4">
        <v>23650</v>
      </c>
      <c r="G457" s="4">
        <v>4010378</v>
      </c>
      <c r="H457" s="4">
        <v>94551201250</v>
      </c>
      <c r="I457" s="3">
        <v>-1.87</v>
      </c>
      <c r="J457" s="1">
        <f t="shared" si="22"/>
        <v>11</v>
      </c>
      <c r="K457" s="1">
        <f t="shared" si="23"/>
        <v>5</v>
      </c>
    </row>
    <row r="458" spans="1:11" x14ac:dyDescent="0.3">
      <c r="A458" s="2">
        <v>39392</v>
      </c>
      <c r="B458" s="1">
        <f t="shared" si="21"/>
        <v>2007</v>
      </c>
      <c r="C458" s="4">
        <v>23500</v>
      </c>
      <c r="D458" s="4">
        <v>25300</v>
      </c>
      <c r="E458" s="4">
        <v>23350</v>
      </c>
      <c r="F458" s="4">
        <v>24150</v>
      </c>
      <c r="G458" s="4">
        <v>5339468</v>
      </c>
      <c r="H458" s="4">
        <v>130530332100</v>
      </c>
      <c r="I458" s="3">
        <v>2.11</v>
      </c>
      <c r="J458" s="1">
        <f t="shared" si="22"/>
        <v>11</v>
      </c>
      <c r="K458" s="1">
        <f t="shared" si="23"/>
        <v>6</v>
      </c>
    </row>
    <row r="459" spans="1:11" x14ac:dyDescent="0.3">
      <c r="A459" s="2">
        <v>39393</v>
      </c>
      <c r="B459" s="1">
        <f t="shared" si="21"/>
        <v>2007</v>
      </c>
      <c r="C459" s="4">
        <v>24450</v>
      </c>
      <c r="D459" s="4">
        <v>25500</v>
      </c>
      <c r="E459" s="4">
        <v>24400</v>
      </c>
      <c r="F459" s="4">
        <v>24650</v>
      </c>
      <c r="G459" s="4">
        <v>6282531</v>
      </c>
      <c r="H459" s="4">
        <v>157425342850</v>
      </c>
      <c r="I459" s="3">
        <v>2.0699999999999998</v>
      </c>
      <c r="J459" s="1">
        <f t="shared" si="22"/>
        <v>11</v>
      </c>
      <c r="K459" s="1">
        <f t="shared" si="23"/>
        <v>7</v>
      </c>
    </row>
    <row r="460" spans="1:11" x14ac:dyDescent="0.3">
      <c r="A460" s="2">
        <v>39394</v>
      </c>
      <c r="B460" s="1">
        <f t="shared" si="21"/>
        <v>2007</v>
      </c>
      <c r="C460" s="4">
        <v>24250</v>
      </c>
      <c r="D460" s="4">
        <v>24400</v>
      </c>
      <c r="E460" s="4">
        <v>23400</v>
      </c>
      <c r="F460" s="4">
        <v>23400</v>
      </c>
      <c r="G460" s="4">
        <v>5652792</v>
      </c>
      <c r="H460" s="4">
        <v>134254463400</v>
      </c>
      <c r="I460" s="3">
        <v>-5.07</v>
      </c>
      <c r="J460" s="1">
        <f t="shared" si="22"/>
        <v>11</v>
      </c>
      <c r="K460" s="1">
        <f t="shared" si="23"/>
        <v>8</v>
      </c>
    </row>
    <row r="461" spans="1:11" x14ac:dyDescent="0.3">
      <c r="A461" s="2">
        <v>39395</v>
      </c>
      <c r="B461" s="1">
        <f t="shared" si="21"/>
        <v>2007</v>
      </c>
      <c r="C461" s="4">
        <v>23600</v>
      </c>
      <c r="D461" s="4">
        <v>24000</v>
      </c>
      <c r="E461" s="4">
        <v>22900</v>
      </c>
      <c r="F461" s="4">
        <v>23450</v>
      </c>
      <c r="G461" s="4">
        <v>5543055</v>
      </c>
      <c r="H461" s="4">
        <v>129027882650</v>
      </c>
      <c r="I461" s="3">
        <v>0.21</v>
      </c>
      <c r="J461" s="1">
        <f t="shared" si="22"/>
        <v>11</v>
      </c>
      <c r="K461" s="1">
        <f t="shared" si="23"/>
        <v>9</v>
      </c>
    </row>
    <row r="462" spans="1:11" x14ac:dyDescent="0.3">
      <c r="A462" s="2">
        <v>39398</v>
      </c>
      <c r="B462" s="1">
        <f t="shared" si="21"/>
        <v>2007</v>
      </c>
      <c r="C462" s="4">
        <v>23100</v>
      </c>
      <c r="D462" s="4">
        <v>23150</v>
      </c>
      <c r="E462" s="4">
        <v>22650</v>
      </c>
      <c r="F462" s="4">
        <v>23050</v>
      </c>
      <c r="G462" s="4">
        <v>2903394</v>
      </c>
      <c r="H462" s="4">
        <v>66347751050</v>
      </c>
      <c r="I462" s="3">
        <v>-1.71</v>
      </c>
      <c r="J462" s="1">
        <f t="shared" si="22"/>
        <v>11</v>
      </c>
      <c r="K462" s="1">
        <f t="shared" si="23"/>
        <v>12</v>
      </c>
    </row>
    <row r="463" spans="1:11" x14ac:dyDescent="0.3">
      <c r="A463" s="2">
        <v>39399</v>
      </c>
      <c r="B463" s="1">
        <f t="shared" si="21"/>
        <v>2007</v>
      </c>
      <c r="C463" s="4">
        <v>22900</v>
      </c>
      <c r="D463" s="4">
        <v>23450</v>
      </c>
      <c r="E463" s="4">
        <v>22800</v>
      </c>
      <c r="F463" s="4">
        <v>23200</v>
      </c>
      <c r="G463" s="4">
        <v>3105225</v>
      </c>
      <c r="H463" s="4">
        <v>71715732750</v>
      </c>
      <c r="I463" s="3">
        <v>0.65</v>
      </c>
      <c r="J463" s="1">
        <f t="shared" si="22"/>
        <v>11</v>
      </c>
      <c r="K463" s="1">
        <f t="shared" si="23"/>
        <v>13</v>
      </c>
    </row>
    <row r="464" spans="1:11" x14ac:dyDescent="0.3">
      <c r="A464" s="2">
        <v>39400</v>
      </c>
      <c r="B464" s="1">
        <f t="shared" si="21"/>
        <v>2007</v>
      </c>
      <c r="C464" s="4">
        <v>23700</v>
      </c>
      <c r="D464" s="4">
        <v>24000</v>
      </c>
      <c r="E464" s="4">
        <v>23100</v>
      </c>
      <c r="F464" s="4">
        <v>23200</v>
      </c>
      <c r="G464" s="4">
        <v>3680017</v>
      </c>
      <c r="H464" s="4">
        <v>86387475500</v>
      </c>
      <c r="I464" s="3">
        <v>0</v>
      </c>
      <c r="J464" s="1">
        <f t="shared" si="22"/>
        <v>11</v>
      </c>
      <c r="K464" s="1">
        <f t="shared" si="23"/>
        <v>14</v>
      </c>
    </row>
    <row r="465" spans="1:11" x14ac:dyDescent="0.3">
      <c r="A465" s="2">
        <v>39401</v>
      </c>
      <c r="B465" s="1">
        <f t="shared" si="21"/>
        <v>2007</v>
      </c>
      <c r="C465" s="4">
        <v>23350</v>
      </c>
      <c r="D465" s="4">
        <v>24250</v>
      </c>
      <c r="E465" s="4">
        <v>23300</v>
      </c>
      <c r="F465" s="4">
        <v>23700</v>
      </c>
      <c r="G465" s="4">
        <v>4804998</v>
      </c>
      <c r="H465" s="4">
        <v>114563767800</v>
      </c>
      <c r="I465" s="3">
        <v>2.16</v>
      </c>
      <c r="J465" s="1">
        <f t="shared" si="22"/>
        <v>11</v>
      </c>
      <c r="K465" s="1">
        <f t="shared" si="23"/>
        <v>15</v>
      </c>
    </row>
    <row r="466" spans="1:11" x14ac:dyDescent="0.3">
      <c r="A466" s="2">
        <v>39402</v>
      </c>
      <c r="B466" s="1">
        <f t="shared" si="21"/>
        <v>2007</v>
      </c>
      <c r="C466" s="4">
        <v>23750</v>
      </c>
      <c r="D466" s="4">
        <v>24850</v>
      </c>
      <c r="E466" s="4">
        <v>23700</v>
      </c>
      <c r="F466" s="4">
        <v>23750</v>
      </c>
      <c r="G466" s="4">
        <v>5976549</v>
      </c>
      <c r="H466" s="4">
        <v>144334804800</v>
      </c>
      <c r="I466" s="3">
        <v>0.21</v>
      </c>
      <c r="J466" s="1">
        <f t="shared" si="22"/>
        <v>11</v>
      </c>
      <c r="K466" s="1">
        <f t="shared" si="23"/>
        <v>16</v>
      </c>
    </row>
    <row r="467" spans="1:11" x14ac:dyDescent="0.3">
      <c r="A467" s="2">
        <v>39405</v>
      </c>
      <c r="B467" s="1">
        <f t="shared" si="21"/>
        <v>2007</v>
      </c>
      <c r="C467" s="4">
        <v>23950</v>
      </c>
      <c r="D467" s="4">
        <v>24100</v>
      </c>
      <c r="E467" s="4">
        <v>22850</v>
      </c>
      <c r="F467" s="4">
        <v>23000</v>
      </c>
      <c r="G467" s="4">
        <v>4960780</v>
      </c>
      <c r="H467" s="4">
        <v>114628886500</v>
      </c>
      <c r="I467" s="3">
        <v>-3.16</v>
      </c>
      <c r="J467" s="1">
        <f t="shared" si="22"/>
        <v>11</v>
      </c>
      <c r="K467" s="1">
        <f t="shared" si="23"/>
        <v>19</v>
      </c>
    </row>
    <row r="468" spans="1:11" x14ac:dyDescent="0.3">
      <c r="A468" s="2">
        <v>39406</v>
      </c>
      <c r="B468" s="1">
        <f t="shared" si="21"/>
        <v>2007</v>
      </c>
      <c r="C468" s="4">
        <v>22600</v>
      </c>
      <c r="D468" s="4">
        <v>23000</v>
      </c>
      <c r="E468" s="4">
        <v>22100</v>
      </c>
      <c r="F468" s="4">
        <v>23000</v>
      </c>
      <c r="G468" s="4">
        <v>3052344</v>
      </c>
      <c r="H468" s="4">
        <v>68791468200</v>
      </c>
      <c r="I468" s="3">
        <v>0</v>
      </c>
      <c r="J468" s="1">
        <f t="shared" si="22"/>
        <v>11</v>
      </c>
      <c r="K468" s="1">
        <f t="shared" si="23"/>
        <v>20</v>
      </c>
    </row>
    <row r="469" spans="1:11" x14ac:dyDescent="0.3">
      <c r="A469" s="2">
        <v>39407</v>
      </c>
      <c r="B469" s="1">
        <f t="shared" si="21"/>
        <v>2007</v>
      </c>
      <c r="C469" s="4">
        <v>22950</v>
      </c>
      <c r="D469" s="4">
        <v>23050</v>
      </c>
      <c r="E469" s="4">
        <v>22300</v>
      </c>
      <c r="F469" s="4">
        <v>22500</v>
      </c>
      <c r="G469" s="4">
        <v>2697096</v>
      </c>
      <c r="H469" s="4">
        <v>60839742000</v>
      </c>
      <c r="I469" s="3">
        <v>-2.17</v>
      </c>
      <c r="J469" s="1">
        <f t="shared" si="22"/>
        <v>11</v>
      </c>
      <c r="K469" s="1">
        <f t="shared" si="23"/>
        <v>21</v>
      </c>
    </row>
    <row r="470" spans="1:11" x14ac:dyDescent="0.3">
      <c r="A470" s="2">
        <v>39408</v>
      </c>
      <c r="B470" s="1">
        <f t="shared" si="21"/>
        <v>2007</v>
      </c>
      <c r="C470" s="4">
        <v>22100</v>
      </c>
      <c r="D470" s="4">
        <v>23400</v>
      </c>
      <c r="E470" s="4">
        <v>22100</v>
      </c>
      <c r="F470" s="4">
        <v>22700</v>
      </c>
      <c r="G470" s="4">
        <v>3842767</v>
      </c>
      <c r="H470" s="4">
        <v>87470132350</v>
      </c>
      <c r="I470" s="3">
        <v>0.89</v>
      </c>
      <c r="J470" s="1">
        <f t="shared" si="22"/>
        <v>11</v>
      </c>
      <c r="K470" s="1">
        <f t="shared" si="23"/>
        <v>22</v>
      </c>
    </row>
    <row r="471" spans="1:11" x14ac:dyDescent="0.3">
      <c r="A471" s="2">
        <v>39409</v>
      </c>
      <c r="B471" s="1">
        <f t="shared" si="21"/>
        <v>2007</v>
      </c>
      <c r="C471" s="4">
        <v>23000</v>
      </c>
      <c r="D471" s="4">
        <v>23450</v>
      </c>
      <c r="E471" s="4">
        <v>22700</v>
      </c>
      <c r="F471" s="4">
        <v>22700</v>
      </c>
      <c r="G471" s="4">
        <v>3714491</v>
      </c>
      <c r="H471" s="4">
        <v>85451743350</v>
      </c>
      <c r="I471" s="3">
        <v>0</v>
      </c>
      <c r="J471" s="1">
        <f t="shared" si="22"/>
        <v>11</v>
      </c>
      <c r="K471" s="1">
        <f t="shared" si="23"/>
        <v>23</v>
      </c>
    </row>
    <row r="472" spans="1:11" x14ac:dyDescent="0.3">
      <c r="A472" s="2">
        <v>39412</v>
      </c>
      <c r="B472" s="1">
        <f t="shared" si="21"/>
        <v>2007</v>
      </c>
      <c r="C472" s="4">
        <v>23100</v>
      </c>
      <c r="D472" s="4">
        <v>23400</v>
      </c>
      <c r="E472" s="4">
        <v>22850</v>
      </c>
      <c r="F472" s="4">
        <v>22950</v>
      </c>
      <c r="G472" s="4">
        <v>2447060</v>
      </c>
      <c r="H472" s="4">
        <v>56387753000</v>
      </c>
      <c r="I472" s="3">
        <v>1.1000000000000001</v>
      </c>
      <c r="J472" s="1">
        <f t="shared" si="22"/>
        <v>11</v>
      </c>
      <c r="K472" s="1">
        <f t="shared" si="23"/>
        <v>26</v>
      </c>
    </row>
    <row r="473" spans="1:11" x14ac:dyDescent="0.3">
      <c r="A473" s="2">
        <v>39413</v>
      </c>
      <c r="B473" s="1">
        <f t="shared" si="21"/>
        <v>2007</v>
      </c>
      <c r="C473" s="4">
        <v>22550</v>
      </c>
      <c r="D473" s="4">
        <v>22850</v>
      </c>
      <c r="E473" s="4">
        <v>22100</v>
      </c>
      <c r="F473" s="4">
        <v>22850</v>
      </c>
      <c r="G473" s="4">
        <v>3078706</v>
      </c>
      <c r="H473" s="4">
        <v>69320474900</v>
      </c>
      <c r="I473" s="3">
        <v>-0.44</v>
      </c>
      <c r="J473" s="1">
        <f t="shared" si="22"/>
        <v>11</v>
      </c>
      <c r="K473" s="1">
        <f t="shared" si="23"/>
        <v>27</v>
      </c>
    </row>
    <row r="474" spans="1:11" x14ac:dyDescent="0.3">
      <c r="A474" s="2">
        <v>39414</v>
      </c>
      <c r="B474" s="1">
        <f t="shared" si="21"/>
        <v>2007</v>
      </c>
      <c r="C474" s="4">
        <v>23100</v>
      </c>
      <c r="D474" s="4">
        <v>23400</v>
      </c>
      <c r="E474" s="4">
        <v>22800</v>
      </c>
      <c r="F474" s="4">
        <v>22800</v>
      </c>
      <c r="G474" s="4">
        <v>3036224</v>
      </c>
      <c r="H474" s="4">
        <v>70164081300</v>
      </c>
      <c r="I474" s="3">
        <v>-0.22</v>
      </c>
      <c r="J474" s="1">
        <f t="shared" si="22"/>
        <v>11</v>
      </c>
      <c r="K474" s="1">
        <f t="shared" si="23"/>
        <v>28</v>
      </c>
    </row>
    <row r="475" spans="1:11" x14ac:dyDescent="0.3">
      <c r="A475" s="2">
        <v>39415</v>
      </c>
      <c r="B475" s="1">
        <f t="shared" si="21"/>
        <v>2007</v>
      </c>
      <c r="C475" s="4">
        <v>23650</v>
      </c>
      <c r="D475" s="4">
        <v>24700</v>
      </c>
      <c r="E475" s="4">
        <v>23600</v>
      </c>
      <c r="F475" s="4">
        <v>24500</v>
      </c>
      <c r="G475" s="4">
        <v>10821316</v>
      </c>
      <c r="H475" s="4">
        <v>263751479400</v>
      </c>
      <c r="I475" s="3">
        <v>7.46</v>
      </c>
      <c r="J475" s="1">
        <f t="shared" si="22"/>
        <v>11</v>
      </c>
      <c r="K475" s="1">
        <f t="shared" si="23"/>
        <v>29</v>
      </c>
    </row>
    <row r="476" spans="1:11" x14ac:dyDescent="0.3">
      <c r="A476" s="2">
        <v>39416</v>
      </c>
      <c r="B476" s="1">
        <f t="shared" si="21"/>
        <v>2007</v>
      </c>
      <c r="C476" s="4">
        <v>24800</v>
      </c>
      <c r="D476" s="4">
        <v>25900</v>
      </c>
      <c r="E476" s="4">
        <v>24650</v>
      </c>
      <c r="F476" s="4">
        <v>25900</v>
      </c>
      <c r="G476" s="4">
        <v>8695045</v>
      </c>
      <c r="H476" s="4">
        <v>221806609650</v>
      </c>
      <c r="I476" s="3">
        <v>5.71</v>
      </c>
      <c r="J476" s="1">
        <f t="shared" si="22"/>
        <v>11</v>
      </c>
      <c r="K476" s="1">
        <f t="shared" si="23"/>
        <v>30</v>
      </c>
    </row>
    <row r="477" spans="1:11" x14ac:dyDescent="0.3">
      <c r="A477" s="2">
        <v>39419</v>
      </c>
      <c r="B477" s="1">
        <f t="shared" si="21"/>
        <v>2007</v>
      </c>
      <c r="C477" s="4">
        <v>25750</v>
      </c>
      <c r="D477" s="4">
        <v>25750</v>
      </c>
      <c r="E477" s="4">
        <v>24900</v>
      </c>
      <c r="F477" s="4">
        <v>25200</v>
      </c>
      <c r="G477" s="4">
        <v>3668301</v>
      </c>
      <c r="H477" s="4">
        <v>92534238600</v>
      </c>
      <c r="I477" s="3">
        <v>-2.7</v>
      </c>
      <c r="J477" s="1">
        <f t="shared" si="22"/>
        <v>12</v>
      </c>
      <c r="K477" s="1">
        <f t="shared" si="23"/>
        <v>3</v>
      </c>
    </row>
    <row r="478" spans="1:11" x14ac:dyDescent="0.3">
      <c r="A478" s="2">
        <v>39420</v>
      </c>
      <c r="B478" s="1">
        <f t="shared" si="21"/>
        <v>2007</v>
      </c>
      <c r="C478" s="4">
        <v>25500</v>
      </c>
      <c r="D478" s="4">
        <v>25950</v>
      </c>
      <c r="E478" s="4">
        <v>25350</v>
      </c>
      <c r="F478" s="4">
        <v>25450</v>
      </c>
      <c r="G478" s="4">
        <v>2905890</v>
      </c>
      <c r="H478" s="4">
        <v>74296085050</v>
      </c>
      <c r="I478" s="3">
        <v>0.99</v>
      </c>
      <c r="J478" s="1">
        <f t="shared" si="22"/>
        <v>12</v>
      </c>
      <c r="K478" s="1">
        <f t="shared" si="23"/>
        <v>4</v>
      </c>
    </row>
    <row r="479" spans="1:11" x14ac:dyDescent="0.3">
      <c r="A479" s="2">
        <v>39421</v>
      </c>
      <c r="B479" s="1">
        <f t="shared" si="21"/>
        <v>2007</v>
      </c>
      <c r="C479" s="4">
        <v>25400</v>
      </c>
      <c r="D479" s="4">
        <v>26000</v>
      </c>
      <c r="E479" s="4">
        <v>25000</v>
      </c>
      <c r="F479" s="4">
        <v>25650</v>
      </c>
      <c r="G479" s="4">
        <v>4208569</v>
      </c>
      <c r="H479" s="4">
        <v>107025972300</v>
      </c>
      <c r="I479" s="3">
        <v>0.79</v>
      </c>
      <c r="J479" s="1">
        <f t="shared" si="22"/>
        <v>12</v>
      </c>
      <c r="K479" s="1">
        <f t="shared" si="23"/>
        <v>5</v>
      </c>
    </row>
    <row r="480" spans="1:11" x14ac:dyDescent="0.3">
      <c r="A480" s="2">
        <v>39422</v>
      </c>
      <c r="B480" s="1">
        <f t="shared" si="21"/>
        <v>2007</v>
      </c>
      <c r="C480" s="4">
        <v>26400</v>
      </c>
      <c r="D480" s="4">
        <v>27200</v>
      </c>
      <c r="E480" s="4">
        <v>26300</v>
      </c>
      <c r="F480" s="4">
        <v>26950</v>
      </c>
      <c r="G480" s="4">
        <v>8883477</v>
      </c>
      <c r="H480" s="4">
        <v>238453243350</v>
      </c>
      <c r="I480" s="3">
        <v>5.07</v>
      </c>
      <c r="J480" s="1">
        <f t="shared" si="22"/>
        <v>12</v>
      </c>
      <c r="K480" s="1">
        <f t="shared" si="23"/>
        <v>6</v>
      </c>
    </row>
    <row r="481" spans="1:11" x14ac:dyDescent="0.3">
      <c r="A481" s="2">
        <v>39423</v>
      </c>
      <c r="B481" s="1">
        <f t="shared" si="21"/>
        <v>2007</v>
      </c>
      <c r="C481" s="4">
        <v>27100</v>
      </c>
      <c r="D481" s="4">
        <v>28150</v>
      </c>
      <c r="E481" s="4">
        <v>26450</v>
      </c>
      <c r="F481" s="4">
        <v>27500</v>
      </c>
      <c r="G481" s="4">
        <v>9077272</v>
      </c>
      <c r="H481" s="4">
        <v>250363422100</v>
      </c>
      <c r="I481" s="3">
        <v>2.04</v>
      </c>
      <c r="J481" s="1">
        <f t="shared" si="22"/>
        <v>12</v>
      </c>
      <c r="K481" s="1">
        <f t="shared" si="23"/>
        <v>7</v>
      </c>
    </row>
    <row r="482" spans="1:11" x14ac:dyDescent="0.3">
      <c r="A482" s="2">
        <v>39426</v>
      </c>
      <c r="B482" s="1">
        <f t="shared" si="21"/>
        <v>2007</v>
      </c>
      <c r="C482" s="4">
        <v>27150</v>
      </c>
      <c r="D482" s="4">
        <v>27450</v>
      </c>
      <c r="E482" s="4">
        <v>26650</v>
      </c>
      <c r="F482" s="4">
        <v>27000</v>
      </c>
      <c r="G482" s="4">
        <v>5444833</v>
      </c>
      <c r="H482" s="4">
        <v>147124198700</v>
      </c>
      <c r="I482" s="3">
        <v>-1.82</v>
      </c>
      <c r="J482" s="1">
        <f t="shared" si="22"/>
        <v>12</v>
      </c>
      <c r="K482" s="1">
        <f t="shared" si="23"/>
        <v>10</v>
      </c>
    </row>
    <row r="483" spans="1:11" x14ac:dyDescent="0.3">
      <c r="A483" s="2">
        <v>39427</v>
      </c>
      <c r="B483" s="1">
        <f t="shared" si="21"/>
        <v>2007</v>
      </c>
      <c r="C483" s="4">
        <v>27100</v>
      </c>
      <c r="D483" s="4">
        <v>27300</v>
      </c>
      <c r="E483" s="4">
        <v>26050</v>
      </c>
      <c r="F483" s="4">
        <v>26500</v>
      </c>
      <c r="G483" s="4">
        <v>5025999</v>
      </c>
      <c r="H483" s="4">
        <v>133233118450</v>
      </c>
      <c r="I483" s="3">
        <v>-1.85</v>
      </c>
      <c r="J483" s="1">
        <f t="shared" si="22"/>
        <v>12</v>
      </c>
      <c r="K483" s="1">
        <f t="shared" si="23"/>
        <v>11</v>
      </c>
    </row>
    <row r="484" spans="1:11" x14ac:dyDescent="0.3">
      <c r="A484" s="2">
        <v>39428</v>
      </c>
      <c r="B484" s="1">
        <f t="shared" si="21"/>
        <v>2007</v>
      </c>
      <c r="C484" s="4">
        <v>25800</v>
      </c>
      <c r="D484" s="4">
        <v>26050</v>
      </c>
      <c r="E484" s="4">
        <v>25300</v>
      </c>
      <c r="F484" s="4">
        <v>26050</v>
      </c>
      <c r="G484" s="4">
        <v>6195074</v>
      </c>
      <c r="H484" s="4">
        <v>159051331100</v>
      </c>
      <c r="I484" s="3">
        <v>-1.7</v>
      </c>
      <c r="J484" s="1">
        <f t="shared" si="22"/>
        <v>12</v>
      </c>
      <c r="K484" s="1">
        <f t="shared" si="23"/>
        <v>12</v>
      </c>
    </row>
    <row r="485" spans="1:11" x14ac:dyDescent="0.3">
      <c r="A485" s="2">
        <v>39429</v>
      </c>
      <c r="B485" s="1">
        <f t="shared" si="21"/>
        <v>2007</v>
      </c>
      <c r="C485" s="4">
        <v>26450</v>
      </c>
      <c r="D485" s="4">
        <v>26550</v>
      </c>
      <c r="E485" s="4">
        <v>25800</v>
      </c>
      <c r="F485" s="4">
        <v>26000</v>
      </c>
      <c r="G485" s="4">
        <v>4870974</v>
      </c>
      <c r="H485" s="4">
        <v>127141118850</v>
      </c>
      <c r="I485" s="3">
        <v>-0.19</v>
      </c>
      <c r="J485" s="1">
        <f t="shared" si="22"/>
        <v>12</v>
      </c>
      <c r="K485" s="1">
        <f t="shared" si="23"/>
        <v>13</v>
      </c>
    </row>
    <row r="486" spans="1:11" x14ac:dyDescent="0.3">
      <c r="A486" s="2">
        <v>39430</v>
      </c>
      <c r="B486" s="1">
        <f t="shared" si="21"/>
        <v>2007</v>
      </c>
      <c r="C486" s="4">
        <v>25500</v>
      </c>
      <c r="D486" s="4">
        <v>26000</v>
      </c>
      <c r="E486" s="4">
        <v>25350</v>
      </c>
      <c r="F486" s="4">
        <v>25550</v>
      </c>
      <c r="G486" s="4">
        <v>4201350</v>
      </c>
      <c r="H486" s="4">
        <v>107693485000</v>
      </c>
      <c r="I486" s="3">
        <v>-1.73</v>
      </c>
      <c r="J486" s="1">
        <f t="shared" si="22"/>
        <v>12</v>
      </c>
      <c r="K486" s="1">
        <f t="shared" si="23"/>
        <v>14</v>
      </c>
    </row>
    <row r="487" spans="1:11" x14ac:dyDescent="0.3">
      <c r="A487" s="2">
        <v>39433</v>
      </c>
      <c r="B487" s="1">
        <f t="shared" si="21"/>
        <v>2007</v>
      </c>
      <c r="C487" s="4">
        <v>25200</v>
      </c>
      <c r="D487" s="4">
        <v>26000</v>
      </c>
      <c r="E487" s="4">
        <v>24950</v>
      </c>
      <c r="F487" s="4">
        <v>25250</v>
      </c>
      <c r="G487" s="4">
        <v>3689736</v>
      </c>
      <c r="H487" s="4">
        <v>93230439150</v>
      </c>
      <c r="I487" s="3">
        <v>-1.17</v>
      </c>
      <c r="J487" s="1">
        <f t="shared" si="22"/>
        <v>12</v>
      </c>
      <c r="K487" s="1">
        <f t="shared" si="23"/>
        <v>17</v>
      </c>
    </row>
    <row r="488" spans="1:11" x14ac:dyDescent="0.3">
      <c r="A488" s="2">
        <v>39434</v>
      </c>
      <c r="B488" s="1">
        <f t="shared" si="21"/>
        <v>2007</v>
      </c>
      <c r="C488" s="4">
        <v>25100</v>
      </c>
      <c r="D488" s="4">
        <v>25400</v>
      </c>
      <c r="E488" s="4">
        <v>24600</v>
      </c>
      <c r="F488" s="4">
        <v>25250</v>
      </c>
      <c r="G488" s="4">
        <v>3724869</v>
      </c>
      <c r="H488" s="4">
        <v>93367705850</v>
      </c>
      <c r="I488" s="3">
        <v>0</v>
      </c>
      <c r="J488" s="1">
        <f t="shared" si="22"/>
        <v>12</v>
      </c>
      <c r="K488" s="1">
        <f t="shared" si="23"/>
        <v>18</v>
      </c>
    </row>
    <row r="489" spans="1:11" x14ac:dyDescent="0.3">
      <c r="A489" s="2">
        <v>39436</v>
      </c>
      <c r="B489" s="1">
        <f t="shared" si="21"/>
        <v>2007</v>
      </c>
      <c r="C489" s="4">
        <v>25400</v>
      </c>
      <c r="D489" s="4">
        <v>25450</v>
      </c>
      <c r="E489" s="4">
        <v>24350</v>
      </c>
      <c r="F489" s="4">
        <v>24500</v>
      </c>
      <c r="G489" s="4">
        <v>2833831</v>
      </c>
      <c r="H489" s="4">
        <v>70441051400</v>
      </c>
      <c r="I489" s="3">
        <v>-2.97</v>
      </c>
      <c r="J489" s="1">
        <f t="shared" si="22"/>
        <v>12</v>
      </c>
      <c r="K489" s="1">
        <f t="shared" si="23"/>
        <v>20</v>
      </c>
    </row>
    <row r="490" spans="1:11" x14ac:dyDescent="0.3">
      <c r="A490" s="2">
        <v>39437</v>
      </c>
      <c r="B490" s="1">
        <f t="shared" si="21"/>
        <v>2007</v>
      </c>
      <c r="C490" s="4">
        <v>24800</v>
      </c>
      <c r="D490" s="4">
        <v>24900</v>
      </c>
      <c r="E490" s="4">
        <v>23500</v>
      </c>
      <c r="F490" s="4">
        <v>24700</v>
      </c>
      <c r="G490" s="4">
        <v>3196468</v>
      </c>
      <c r="H490" s="4">
        <v>77421725800</v>
      </c>
      <c r="I490" s="3">
        <v>0.82</v>
      </c>
      <c r="J490" s="1">
        <f t="shared" si="22"/>
        <v>12</v>
      </c>
      <c r="K490" s="1">
        <f t="shared" si="23"/>
        <v>21</v>
      </c>
    </row>
    <row r="491" spans="1:11" x14ac:dyDescent="0.3">
      <c r="A491" s="2">
        <v>39440</v>
      </c>
      <c r="B491" s="1">
        <f t="shared" si="21"/>
        <v>2007</v>
      </c>
      <c r="C491" s="4">
        <v>24800</v>
      </c>
      <c r="D491" s="4">
        <v>25750</v>
      </c>
      <c r="E491" s="4">
        <v>24800</v>
      </c>
      <c r="F491" s="4">
        <v>25750</v>
      </c>
      <c r="G491" s="4">
        <v>4274037</v>
      </c>
      <c r="H491" s="4">
        <v>108862391650</v>
      </c>
      <c r="I491" s="3">
        <v>4.25</v>
      </c>
      <c r="J491" s="1">
        <f t="shared" si="22"/>
        <v>12</v>
      </c>
      <c r="K491" s="1">
        <f t="shared" si="23"/>
        <v>24</v>
      </c>
    </row>
    <row r="492" spans="1:11" x14ac:dyDescent="0.3">
      <c r="A492" s="2">
        <v>39442</v>
      </c>
      <c r="B492" s="1">
        <f t="shared" si="21"/>
        <v>2007</v>
      </c>
      <c r="C492" s="4">
        <v>26000</v>
      </c>
      <c r="D492" s="4">
        <v>26550</v>
      </c>
      <c r="E492" s="4">
        <v>25700</v>
      </c>
      <c r="F492" s="4">
        <v>25700</v>
      </c>
      <c r="G492" s="4">
        <v>2519317</v>
      </c>
      <c r="H492" s="4">
        <v>65621653650</v>
      </c>
      <c r="I492" s="3">
        <v>-0.19</v>
      </c>
      <c r="J492" s="1">
        <f t="shared" si="22"/>
        <v>12</v>
      </c>
      <c r="K492" s="1">
        <f t="shared" si="23"/>
        <v>26</v>
      </c>
    </row>
    <row r="493" spans="1:11" x14ac:dyDescent="0.3">
      <c r="A493" s="2">
        <v>39443</v>
      </c>
      <c r="B493" s="1">
        <f t="shared" si="21"/>
        <v>2007</v>
      </c>
      <c r="C493" s="4">
        <v>25850</v>
      </c>
      <c r="D493" s="4">
        <v>26800</v>
      </c>
      <c r="E493" s="4">
        <v>25450</v>
      </c>
      <c r="F493" s="4">
        <v>26000</v>
      </c>
      <c r="G493" s="4">
        <v>2801760</v>
      </c>
      <c r="H493" s="4">
        <v>73385810550</v>
      </c>
      <c r="I493" s="3">
        <v>1.17</v>
      </c>
      <c r="J493" s="1">
        <f t="shared" si="22"/>
        <v>12</v>
      </c>
      <c r="K493" s="1">
        <f t="shared" si="23"/>
        <v>27</v>
      </c>
    </row>
    <row r="494" spans="1:11" x14ac:dyDescent="0.3">
      <c r="A494" s="2">
        <v>39444</v>
      </c>
      <c r="B494" s="1">
        <f t="shared" si="21"/>
        <v>2007</v>
      </c>
      <c r="C494" s="4">
        <v>25850</v>
      </c>
      <c r="D494" s="4">
        <v>26500</v>
      </c>
      <c r="E494" s="4">
        <v>25800</v>
      </c>
      <c r="F494" s="4">
        <v>25950</v>
      </c>
      <c r="G494" s="4">
        <v>1957218</v>
      </c>
      <c r="H494" s="4">
        <v>51143595600</v>
      </c>
      <c r="I494" s="3">
        <v>-0.19</v>
      </c>
      <c r="J494" s="1">
        <f t="shared" si="22"/>
        <v>12</v>
      </c>
      <c r="K494" s="1">
        <f t="shared" si="23"/>
        <v>28</v>
      </c>
    </row>
    <row r="495" spans="1:11" x14ac:dyDescent="0.3">
      <c r="A495" s="2">
        <v>39449</v>
      </c>
      <c r="B495" s="1">
        <f t="shared" si="21"/>
        <v>2008</v>
      </c>
      <c r="C495" s="4">
        <v>26000</v>
      </c>
      <c r="D495" s="4">
        <v>26100</v>
      </c>
      <c r="E495" s="4">
        <v>24800</v>
      </c>
      <c r="F495" s="4">
        <v>24850</v>
      </c>
      <c r="G495" s="4">
        <v>3440780</v>
      </c>
      <c r="H495" s="4">
        <v>86701998200</v>
      </c>
      <c r="I495" s="3">
        <v>-4.24</v>
      </c>
      <c r="J495" s="1">
        <f t="shared" si="22"/>
        <v>1</v>
      </c>
      <c r="K495" s="1">
        <f t="shared" si="23"/>
        <v>2</v>
      </c>
    </row>
    <row r="496" spans="1:11" x14ac:dyDescent="0.3">
      <c r="A496" s="2">
        <v>39450</v>
      </c>
      <c r="B496" s="1">
        <f t="shared" si="21"/>
        <v>2008</v>
      </c>
      <c r="C496" s="4">
        <v>24400</v>
      </c>
      <c r="D496" s="4">
        <v>24850</v>
      </c>
      <c r="E496" s="4">
        <v>24100</v>
      </c>
      <c r="F496" s="4">
        <v>24600</v>
      </c>
      <c r="G496" s="4">
        <v>2770877</v>
      </c>
      <c r="H496" s="4">
        <v>67837474300</v>
      </c>
      <c r="I496" s="3">
        <v>-1.01</v>
      </c>
      <c r="J496" s="1">
        <f t="shared" si="22"/>
        <v>1</v>
      </c>
      <c r="K496" s="1">
        <f t="shared" si="23"/>
        <v>3</v>
      </c>
    </row>
    <row r="497" spans="1:11" x14ac:dyDescent="0.3">
      <c r="A497" s="2">
        <v>39451</v>
      </c>
      <c r="B497" s="1">
        <f t="shared" si="21"/>
        <v>2008</v>
      </c>
      <c r="C497" s="4">
        <v>24500</v>
      </c>
      <c r="D497" s="4">
        <v>24600</v>
      </c>
      <c r="E497" s="4">
        <v>24000</v>
      </c>
      <c r="F497" s="4">
        <v>24400</v>
      </c>
      <c r="G497" s="4">
        <v>3164048</v>
      </c>
      <c r="H497" s="4">
        <v>76616434250</v>
      </c>
      <c r="I497" s="3">
        <v>-0.81</v>
      </c>
      <c r="J497" s="1">
        <f t="shared" si="22"/>
        <v>1</v>
      </c>
      <c r="K497" s="1">
        <f t="shared" si="23"/>
        <v>4</v>
      </c>
    </row>
    <row r="498" spans="1:11" x14ac:dyDescent="0.3">
      <c r="A498" s="2">
        <v>39454</v>
      </c>
      <c r="B498" s="1">
        <f t="shared" si="21"/>
        <v>2008</v>
      </c>
      <c r="C498" s="4">
        <v>23500</v>
      </c>
      <c r="D498" s="4">
        <v>23800</v>
      </c>
      <c r="E498" s="4">
        <v>23350</v>
      </c>
      <c r="F498" s="4">
        <v>23600</v>
      </c>
      <c r="G498" s="4">
        <v>4062797</v>
      </c>
      <c r="H498" s="4">
        <v>95676512300</v>
      </c>
      <c r="I498" s="3">
        <v>-3.28</v>
      </c>
      <c r="J498" s="1">
        <f t="shared" si="22"/>
        <v>1</v>
      </c>
      <c r="K498" s="1">
        <f t="shared" si="23"/>
        <v>7</v>
      </c>
    </row>
    <row r="499" spans="1:11" x14ac:dyDescent="0.3">
      <c r="A499" s="2">
        <v>39455</v>
      </c>
      <c r="B499" s="1">
        <f t="shared" si="21"/>
        <v>2008</v>
      </c>
      <c r="C499" s="4">
        <v>23400</v>
      </c>
      <c r="D499" s="4">
        <v>23550</v>
      </c>
      <c r="E499" s="4">
        <v>22950</v>
      </c>
      <c r="F499" s="4">
        <v>23100</v>
      </c>
      <c r="G499" s="4">
        <v>3245201</v>
      </c>
      <c r="H499" s="4">
        <v>75118773000</v>
      </c>
      <c r="I499" s="3">
        <v>-2.12</v>
      </c>
      <c r="J499" s="1">
        <f t="shared" si="22"/>
        <v>1</v>
      </c>
      <c r="K499" s="1">
        <f t="shared" si="23"/>
        <v>8</v>
      </c>
    </row>
    <row r="500" spans="1:11" x14ac:dyDescent="0.3">
      <c r="A500" s="2">
        <v>39456</v>
      </c>
      <c r="B500" s="1">
        <f t="shared" si="21"/>
        <v>2008</v>
      </c>
      <c r="C500" s="4">
        <v>22650</v>
      </c>
      <c r="D500" s="4">
        <v>23900</v>
      </c>
      <c r="E500" s="4">
        <v>22550</v>
      </c>
      <c r="F500" s="4">
        <v>23500</v>
      </c>
      <c r="G500" s="4">
        <v>3217076</v>
      </c>
      <c r="H500" s="4">
        <v>74724043300</v>
      </c>
      <c r="I500" s="3">
        <v>1.73</v>
      </c>
      <c r="J500" s="1">
        <f t="shared" si="22"/>
        <v>1</v>
      </c>
      <c r="K500" s="1">
        <f t="shared" si="23"/>
        <v>9</v>
      </c>
    </row>
    <row r="501" spans="1:11" x14ac:dyDescent="0.3">
      <c r="A501" s="2">
        <v>39457</v>
      </c>
      <c r="B501" s="1">
        <f t="shared" si="21"/>
        <v>2008</v>
      </c>
      <c r="C501" s="4">
        <v>23700</v>
      </c>
      <c r="D501" s="4">
        <v>24100</v>
      </c>
      <c r="E501" s="4">
        <v>23300</v>
      </c>
      <c r="F501" s="4">
        <v>23300</v>
      </c>
      <c r="G501" s="4">
        <v>1980789</v>
      </c>
      <c r="H501" s="4">
        <v>46807725250</v>
      </c>
      <c r="I501" s="3">
        <v>-0.85</v>
      </c>
      <c r="J501" s="1">
        <f t="shared" si="22"/>
        <v>1</v>
      </c>
      <c r="K501" s="1">
        <f t="shared" si="23"/>
        <v>10</v>
      </c>
    </row>
    <row r="502" spans="1:11" x14ac:dyDescent="0.3">
      <c r="A502" s="2">
        <v>39458</v>
      </c>
      <c r="B502" s="1">
        <f t="shared" si="21"/>
        <v>2008</v>
      </c>
      <c r="C502" s="4">
        <v>23850</v>
      </c>
      <c r="D502" s="4">
        <v>24150</v>
      </c>
      <c r="E502" s="4">
        <v>23350</v>
      </c>
      <c r="F502" s="4">
        <v>23700</v>
      </c>
      <c r="G502" s="4">
        <v>3832372</v>
      </c>
      <c r="H502" s="4">
        <v>91242230350</v>
      </c>
      <c r="I502" s="3">
        <v>1.72</v>
      </c>
      <c r="J502" s="1">
        <f t="shared" si="22"/>
        <v>1</v>
      </c>
      <c r="K502" s="1">
        <f t="shared" si="23"/>
        <v>11</v>
      </c>
    </row>
    <row r="503" spans="1:11" x14ac:dyDescent="0.3">
      <c r="A503" s="2">
        <v>39461</v>
      </c>
      <c r="B503" s="1">
        <f t="shared" si="21"/>
        <v>2008</v>
      </c>
      <c r="C503" s="4">
        <v>23800</v>
      </c>
      <c r="D503" s="4">
        <v>23950</v>
      </c>
      <c r="E503" s="4">
        <v>23150</v>
      </c>
      <c r="F503" s="4">
        <v>23250</v>
      </c>
      <c r="G503" s="4">
        <v>1868227</v>
      </c>
      <c r="H503" s="4">
        <v>43790982500</v>
      </c>
      <c r="I503" s="3">
        <v>-1.9</v>
      </c>
      <c r="J503" s="1">
        <f t="shared" si="22"/>
        <v>1</v>
      </c>
      <c r="K503" s="1">
        <f t="shared" si="23"/>
        <v>14</v>
      </c>
    </row>
    <row r="504" spans="1:11" x14ac:dyDescent="0.3">
      <c r="A504" s="2">
        <v>39462</v>
      </c>
      <c r="B504" s="1">
        <f t="shared" si="21"/>
        <v>2008</v>
      </c>
      <c r="C504" s="4">
        <v>23750</v>
      </c>
      <c r="D504" s="4">
        <v>23950</v>
      </c>
      <c r="E504" s="4">
        <v>22600</v>
      </c>
      <c r="F504" s="4">
        <v>22750</v>
      </c>
      <c r="G504" s="4">
        <v>3431690</v>
      </c>
      <c r="H504" s="4">
        <v>79806523750</v>
      </c>
      <c r="I504" s="3">
        <v>-2.15</v>
      </c>
      <c r="J504" s="1">
        <f t="shared" si="22"/>
        <v>1</v>
      </c>
      <c r="K504" s="1">
        <f t="shared" si="23"/>
        <v>15</v>
      </c>
    </row>
    <row r="505" spans="1:11" x14ac:dyDescent="0.3">
      <c r="A505" s="2">
        <v>39463</v>
      </c>
      <c r="B505" s="1">
        <f t="shared" si="21"/>
        <v>2008</v>
      </c>
      <c r="C505" s="4">
        <v>22300</v>
      </c>
      <c r="D505" s="4">
        <v>22550</v>
      </c>
      <c r="E505" s="4">
        <v>21800</v>
      </c>
      <c r="F505" s="4">
        <v>21850</v>
      </c>
      <c r="G505" s="4">
        <v>4795073</v>
      </c>
      <c r="H505" s="4">
        <v>106046189300</v>
      </c>
      <c r="I505" s="3">
        <v>-3.96</v>
      </c>
      <c r="J505" s="1">
        <f t="shared" si="22"/>
        <v>1</v>
      </c>
      <c r="K505" s="1">
        <f t="shared" si="23"/>
        <v>16</v>
      </c>
    </row>
    <row r="506" spans="1:11" x14ac:dyDescent="0.3">
      <c r="A506" s="2">
        <v>39464</v>
      </c>
      <c r="B506" s="1">
        <f t="shared" si="21"/>
        <v>2008</v>
      </c>
      <c r="C506" s="4">
        <v>22300</v>
      </c>
      <c r="D506" s="4">
        <v>24500</v>
      </c>
      <c r="E506" s="4">
        <v>22200</v>
      </c>
      <c r="F506" s="4">
        <v>24500</v>
      </c>
      <c r="G506" s="4">
        <v>10714366</v>
      </c>
      <c r="H506" s="4">
        <v>251732919300</v>
      </c>
      <c r="I506" s="3">
        <v>12.13</v>
      </c>
      <c r="J506" s="1">
        <f t="shared" si="22"/>
        <v>1</v>
      </c>
      <c r="K506" s="1">
        <f t="shared" si="23"/>
        <v>17</v>
      </c>
    </row>
    <row r="507" spans="1:11" x14ac:dyDescent="0.3">
      <c r="A507" s="2">
        <v>39465</v>
      </c>
      <c r="B507" s="1">
        <f t="shared" si="21"/>
        <v>2008</v>
      </c>
      <c r="C507" s="4">
        <v>24100</v>
      </c>
      <c r="D507" s="4">
        <v>25050</v>
      </c>
      <c r="E507" s="4">
        <v>23800</v>
      </c>
      <c r="F507" s="4">
        <v>24500</v>
      </c>
      <c r="G507" s="4">
        <v>9942980</v>
      </c>
      <c r="H507" s="4">
        <v>244046211250</v>
      </c>
      <c r="I507" s="3">
        <v>0</v>
      </c>
      <c r="J507" s="1">
        <f t="shared" si="22"/>
        <v>1</v>
      </c>
      <c r="K507" s="1">
        <f t="shared" si="23"/>
        <v>18</v>
      </c>
    </row>
    <row r="508" spans="1:11" x14ac:dyDescent="0.3">
      <c r="A508" s="2">
        <v>39468</v>
      </c>
      <c r="B508" s="1">
        <f t="shared" si="21"/>
        <v>2008</v>
      </c>
      <c r="C508" s="4">
        <v>25000</v>
      </c>
      <c r="D508" s="4">
        <v>25600</v>
      </c>
      <c r="E508" s="4">
        <v>24900</v>
      </c>
      <c r="F508" s="4">
        <v>25000</v>
      </c>
      <c r="G508" s="4">
        <v>7523875</v>
      </c>
      <c r="H508" s="4">
        <v>189986404950</v>
      </c>
      <c r="I508" s="3">
        <v>2.04</v>
      </c>
      <c r="J508" s="1">
        <f t="shared" si="22"/>
        <v>1</v>
      </c>
      <c r="K508" s="1">
        <f t="shared" si="23"/>
        <v>21</v>
      </c>
    </row>
    <row r="509" spans="1:11" x14ac:dyDescent="0.3">
      <c r="A509" s="2">
        <v>39469</v>
      </c>
      <c r="B509" s="1">
        <f t="shared" si="21"/>
        <v>2008</v>
      </c>
      <c r="C509" s="4">
        <v>24400</v>
      </c>
      <c r="D509" s="4">
        <v>25850</v>
      </c>
      <c r="E509" s="4">
        <v>24000</v>
      </c>
      <c r="F509" s="4">
        <v>25000</v>
      </c>
      <c r="G509" s="4">
        <v>9745690</v>
      </c>
      <c r="H509" s="4">
        <v>244138261250</v>
      </c>
      <c r="I509" s="3">
        <v>0</v>
      </c>
      <c r="J509" s="1">
        <f t="shared" si="22"/>
        <v>1</v>
      </c>
      <c r="K509" s="1">
        <f t="shared" si="23"/>
        <v>22</v>
      </c>
    </row>
    <row r="510" spans="1:11" x14ac:dyDescent="0.3">
      <c r="A510" s="2">
        <v>39470</v>
      </c>
      <c r="B510" s="1">
        <f t="shared" si="21"/>
        <v>2008</v>
      </c>
      <c r="C510" s="4">
        <v>25900</v>
      </c>
      <c r="D510" s="4">
        <v>26100</v>
      </c>
      <c r="E510" s="4">
        <v>25000</v>
      </c>
      <c r="F510" s="4">
        <v>25300</v>
      </c>
      <c r="G510" s="4">
        <v>6163397</v>
      </c>
      <c r="H510" s="4">
        <v>157983095250</v>
      </c>
      <c r="I510" s="3">
        <v>1.2</v>
      </c>
      <c r="J510" s="1">
        <f t="shared" si="22"/>
        <v>1</v>
      </c>
      <c r="K510" s="1">
        <f t="shared" si="23"/>
        <v>23</v>
      </c>
    </row>
    <row r="511" spans="1:11" x14ac:dyDescent="0.3">
      <c r="A511" s="2">
        <v>39471</v>
      </c>
      <c r="B511" s="1">
        <f t="shared" si="21"/>
        <v>2008</v>
      </c>
      <c r="C511" s="4">
        <v>25900</v>
      </c>
      <c r="D511" s="4">
        <v>26400</v>
      </c>
      <c r="E511" s="4">
        <v>25650</v>
      </c>
      <c r="F511" s="4">
        <v>26100</v>
      </c>
      <c r="G511" s="4">
        <v>5131742</v>
      </c>
      <c r="H511" s="4">
        <v>134115908100</v>
      </c>
      <c r="I511" s="3">
        <v>3.16</v>
      </c>
      <c r="J511" s="1">
        <f t="shared" si="22"/>
        <v>1</v>
      </c>
      <c r="K511" s="1">
        <f t="shared" si="23"/>
        <v>24</v>
      </c>
    </row>
    <row r="512" spans="1:11" x14ac:dyDescent="0.3">
      <c r="A512" s="2">
        <v>39472</v>
      </c>
      <c r="B512" s="1">
        <f t="shared" si="21"/>
        <v>2008</v>
      </c>
      <c r="C512" s="4">
        <v>26100</v>
      </c>
      <c r="D512" s="4">
        <v>26300</v>
      </c>
      <c r="E512" s="4">
        <v>25000</v>
      </c>
      <c r="F512" s="4">
        <v>25150</v>
      </c>
      <c r="G512" s="4">
        <v>5772990</v>
      </c>
      <c r="H512" s="4">
        <v>146969034850</v>
      </c>
      <c r="I512" s="3">
        <v>-3.64</v>
      </c>
      <c r="J512" s="1">
        <f t="shared" si="22"/>
        <v>1</v>
      </c>
      <c r="K512" s="1">
        <f t="shared" si="23"/>
        <v>25</v>
      </c>
    </row>
    <row r="513" spans="1:11" x14ac:dyDescent="0.3">
      <c r="A513" s="2">
        <v>39475</v>
      </c>
      <c r="B513" s="1">
        <f t="shared" si="21"/>
        <v>2008</v>
      </c>
      <c r="C513" s="4">
        <v>24700</v>
      </c>
      <c r="D513" s="4">
        <v>25350</v>
      </c>
      <c r="E513" s="4">
        <v>24150</v>
      </c>
      <c r="F513" s="4">
        <v>24450</v>
      </c>
      <c r="G513" s="4">
        <v>3506559</v>
      </c>
      <c r="H513" s="4">
        <v>86675882250</v>
      </c>
      <c r="I513" s="3">
        <v>-2.78</v>
      </c>
      <c r="J513" s="1">
        <f t="shared" si="22"/>
        <v>1</v>
      </c>
      <c r="K513" s="1">
        <f t="shared" si="23"/>
        <v>28</v>
      </c>
    </row>
    <row r="514" spans="1:11" x14ac:dyDescent="0.3">
      <c r="A514" s="2">
        <v>39476</v>
      </c>
      <c r="B514" s="1">
        <f t="shared" ref="B514:B577" si="24">YEAR(A514)</f>
        <v>2008</v>
      </c>
      <c r="C514" s="4">
        <v>24900</v>
      </c>
      <c r="D514" s="4">
        <v>25600</v>
      </c>
      <c r="E514" s="4">
        <v>24650</v>
      </c>
      <c r="F514" s="4">
        <v>25250</v>
      </c>
      <c r="G514" s="4">
        <v>4308059</v>
      </c>
      <c r="H514" s="4">
        <v>108280622800</v>
      </c>
      <c r="I514" s="3">
        <v>3.27</v>
      </c>
      <c r="J514" s="1">
        <f t="shared" si="22"/>
        <v>1</v>
      </c>
      <c r="K514" s="1">
        <f t="shared" si="23"/>
        <v>29</v>
      </c>
    </row>
    <row r="515" spans="1:11" x14ac:dyDescent="0.3">
      <c r="A515" s="2">
        <v>39477</v>
      </c>
      <c r="B515" s="1">
        <f t="shared" si="24"/>
        <v>2008</v>
      </c>
      <c r="C515" s="4">
        <v>25600</v>
      </c>
      <c r="D515" s="4">
        <v>26650</v>
      </c>
      <c r="E515" s="4">
        <v>25450</v>
      </c>
      <c r="F515" s="4">
        <v>26100</v>
      </c>
      <c r="G515" s="4">
        <v>9025016</v>
      </c>
      <c r="H515" s="4">
        <v>236196022300</v>
      </c>
      <c r="I515" s="3">
        <v>3.37</v>
      </c>
      <c r="J515" s="1">
        <f t="shared" ref="J515:J578" si="25">MONTH(A515)</f>
        <v>1</v>
      </c>
      <c r="K515" s="1">
        <f t="shared" ref="K515:K578" si="26">DAY(A515)</f>
        <v>30</v>
      </c>
    </row>
    <row r="516" spans="1:11" x14ac:dyDescent="0.3">
      <c r="A516" s="2">
        <v>39478</v>
      </c>
      <c r="B516" s="1">
        <f t="shared" si="24"/>
        <v>2008</v>
      </c>
      <c r="C516" s="4">
        <v>26200</v>
      </c>
      <c r="D516" s="4">
        <v>26450</v>
      </c>
      <c r="E516" s="4">
        <v>25350</v>
      </c>
      <c r="F516" s="4">
        <v>26000</v>
      </c>
      <c r="G516" s="4">
        <v>4468228</v>
      </c>
      <c r="H516" s="4">
        <v>116103507950</v>
      </c>
      <c r="I516" s="3">
        <v>-0.38</v>
      </c>
      <c r="J516" s="1">
        <f t="shared" si="25"/>
        <v>1</v>
      </c>
      <c r="K516" s="1">
        <f t="shared" si="26"/>
        <v>31</v>
      </c>
    </row>
    <row r="517" spans="1:11" x14ac:dyDescent="0.3">
      <c r="A517" s="2">
        <v>39479</v>
      </c>
      <c r="B517" s="1">
        <f t="shared" si="24"/>
        <v>2008</v>
      </c>
      <c r="C517" s="4">
        <v>26050</v>
      </c>
      <c r="D517" s="4">
        <v>26200</v>
      </c>
      <c r="E517" s="4">
        <v>24850</v>
      </c>
      <c r="F517" s="4">
        <v>25300</v>
      </c>
      <c r="G517" s="4">
        <v>5957399</v>
      </c>
      <c r="H517" s="4">
        <v>150552896300</v>
      </c>
      <c r="I517" s="3">
        <v>-2.69</v>
      </c>
      <c r="J517" s="1">
        <f t="shared" si="25"/>
        <v>2</v>
      </c>
      <c r="K517" s="1">
        <f t="shared" si="26"/>
        <v>1</v>
      </c>
    </row>
    <row r="518" spans="1:11" x14ac:dyDescent="0.3">
      <c r="A518" s="2">
        <v>39482</v>
      </c>
      <c r="B518" s="1">
        <f t="shared" si="24"/>
        <v>2008</v>
      </c>
      <c r="C518" s="4">
        <v>25900</v>
      </c>
      <c r="D518" s="4">
        <v>26450</v>
      </c>
      <c r="E518" s="4">
        <v>25700</v>
      </c>
      <c r="F518" s="4">
        <v>26000</v>
      </c>
      <c r="G518" s="4">
        <v>5335745</v>
      </c>
      <c r="H518" s="4">
        <v>138962096000</v>
      </c>
      <c r="I518" s="3">
        <v>2.77</v>
      </c>
      <c r="J518" s="1">
        <f t="shared" si="25"/>
        <v>2</v>
      </c>
      <c r="K518" s="1">
        <f t="shared" si="26"/>
        <v>4</v>
      </c>
    </row>
    <row r="519" spans="1:11" x14ac:dyDescent="0.3">
      <c r="A519" s="2">
        <v>39483</v>
      </c>
      <c r="B519" s="1">
        <f t="shared" si="24"/>
        <v>2008</v>
      </c>
      <c r="C519" s="4">
        <v>25900</v>
      </c>
      <c r="D519" s="4">
        <v>26400</v>
      </c>
      <c r="E519" s="4">
        <v>25750</v>
      </c>
      <c r="F519" s="4">
        <v>26050</v>
      </c>
      <c r="G519" s="4">
        <v>2539347</v>
      </c>
      <c r="H519" s="4">
        <v>66485357850</v>
      </c>
      <c r="I519" s="3">
        <v>0.19</v>
      </c>
      <c r="J519" s="1">
        <f t="shared" si="25"/>
        <v>2</v>
      </c>
      <c r="K519" s="1">
        <f t="shared" si="26"/>
        <v>5</v>
      </c>
    </row>
    <row r="520" spans="1:11" x14ac:dyDescent="0.3">
      <c r="A520" s="2">
        <v>39489</v>
      </c>
      <c r="B520" s="1">
        <f t="shared" si="24"/>
        <v>2008</v>
      </c>
      <c r="C520" s="4">
        <v>25550</v>
      </c>
      <c r="D520" s="4">
        <v>26300</v>
      </c>
      <c r="E520" s="4">
        <v>25350</v>
      </c>
      <c r="F520" s="4">
        <v>26100</v>
      </c>
      <c r="G520" s="4">
        <v>3825822</v>
      </c>
      <c r="H520" s="4">
        <v>99325369500</v>
      </c>
      <c r="I520" s="3">
        <v>0.19</v>
      </c>
      <c r="J520" s="1">
        <f t="shared" si="25"/>
        <v>2</v>
      </c>
      <c r="K520" s="1">
        <f t="shared" si="26"/>
        <v>11</v>
      </c>
    </row>
    <row r="521" spans="1:11" x14ac:dyDescent="0.3">
      <c r="A521" s="2">
        <v>39490</v>
      </c>
      <c r="B521" s="1">
        <f t="shared" si="24"/>
        <v>2008</v>
      </c>
      <c r="C521" s="4">
        <v>26450</v>
      </c>
      <c r="D521" s="4">
        <v>27200</v>
      </c>
      <c r="E521" s="4">
        <v>26100</v>
      </c>
      <c r="F521" s="4">
        <v>26250</v>
      </c>
      <c r="G521" s="4">
        <v>4783467</v>
      </c>
      <c r="H521" s="4">
        <v>127670280450</v>
      </c>
      <c r="I521" s="3">
        <v>0.56999999999999995</v>
      </c>
      <c r="J521" s="1">
        <f t="shared" si="25"/>
        <v>2</v>
      </c>
      <c r="K521" s="1">
        <f t="shared" si="26"/>
        <v>12</v>
      </c>
    </row>
    <row r="522" spans="1:11" x14ac:dyDescent="0.3">
      <c r="A522" s="2">
        <v>39491</v>
      </c>
      <c r="B522" s="1">
        <f t="shared" si="24"/>
        <v>2008</v>
      </c>
      <c r="C522" s="4">
        <v>26550</v>
      </c>
      <c r="D522" s="4">
        <v>26800</v>
      </c>
      <c r="E522" s="4">
        <v>25750</v>
      </c>
      <c r="F522" s="4">
        <v>25800</v>
      </c>
      <c r="G522" s="4">
        <v>2743869</v>
      </c>
      <c r="H522" s="4">
        <v>71576282100</v>
      </c>
      <c r="I522" s="3">
        <v>-1.71</v>
      </c>
      <c r="J522" s="1">
        <f t="shared" si="25"/>
        <v>2</v>
      </c>
      <c r="K522" s="1">
        <f t="shared" si="26"/>
        <v>13</v>
      </c>
    </row>
    <row r="523" spans="1:11" x14ac:dyDescent="0.3">
      <c r="A523" s="2">
        <v>39492</v>
      </c>
      <c r="B523" s="1">
        <f t="shared" si="24"/>
        <v>2008</v>
      </c>
      <c r="C523" s="4">
        <v>26400</v>
      </c>
      <c r="D523" s="4">
        <v>26550</v>
      </c>
      <c r="E523" s="4">
        <v>25800</v>
      </c>
      <c r="F523" s="4">
        <v>26200</v>
      </c>
      <c r="G523" s="4">
        <v>4234387</v>
      </c>
      <c r="H523" s="4">
        <v>110763984200</v>
      </c>
      <c r="I523" s="3">
        <v>1.55</v>
      </c>
      <c r="J523" s="1">
        <f t="shared" si="25"/>
        <v>2</v>
      </c>
      <c r="K523" s="1">
        <f t="shared" si="26"/>
        <v>14</v>
      </c>
    </row>
    <row r="524" spans="1:11" x14ac:dyDescent="0.3">
      <c r="A524" s="2">
        <v>39493</v>
      </c>
      <c r="B524" s="1">
        <f t="shared" si="24"/>
        <v>2008</v>
      </c>
      <c r="C524" s="4">
        <v>25800</v>
      </c>
      <c r="D524" s="4">
        <v>26500</v>
      </c>
      <c r="E524" s="4">
        <v>25600</v>
      </c>
      <c r="F524" s="4">
        <v>26000</v>
      </c>
      <c r="G524" s="4">
        <v>3354368</v>
      </c>
      <c r="H524" s="4">
        <v>87107797050</v>
      </c>
      <c r="I524" s="3">
        <v>-0.76</v>
      </c>
      <c r="J524" s="1">
        <f t="shared" si="25"/>
        <v>2</v>
      </c>
      <c r="K524" s="1">
        <f t="shared" si="26"/>
        <v>15</v>
      </c>
    </row>
    <row r="525" spans="1:11" x14ac:dyDescent="0.3">
      <c r="A525" s="2">
        <v>39496</v>
      </c>
      <c r="B525" s="1">
        <f t="shared" si="24"/>
        <v>2008</v>
      </c>
      <c r="C525" s="4">
        <v>25550</v>
      </c>
      <c r="D525" s="4">
        <v>25850</v>
      </c>
      <c r="E525" s="4">
        <v>25300</v>
      </c>
      <c r="F525" s="4">
        <v>25650</v>
      </c>
      <c r="G525" s="4">
        <v>3023722</v>
      </c>
      <c r="H525" s="4">
        <v>77328658400</v>
      </c>
      <c r="I525" s="3">
        <v>-1.35</v>
      </c>
      <c r="J525" s="1">
        <f t="shared" si="25"/>
        <v>2</v>
      </c>
      <c r="K525" s="1">
        <f t="shared" si="26"/>
        <v>18</v>
      </c>
    </row>
    <row r="526" spans="1:11" x14ac:dyDescent="0.3">
      <c r="A526" s="2">
        <v>39497</v>
      </c>
      <c r="B526" s="1">
        <f t="shared" si="24"/>
        <v>2008</v>
      </c>
      <c r="C526" s="4">
        <v>25900</v>
      </c>
      <c r="D526" s="4">
        <v>25950</v>
      </c>
      <c r="E526" s="4">
        <v>25250</v>
      </c>
      <c r="F526" s="4">
        <v>25500</v>
      </c>
      <c r="G526" s="4">
        <v>3222968</v>
      </c>
      <c r="H526" s="4">
        <v>81981221100</v>
      </c>
      <c r="I526" s="3">
        <v>-0.57999999999999996</v>
      </c>
      <c r="J526" s="1">
        <f t="shared" si="25"/>
        <v>2</v>
      </c>
      <c r="K526" s="1">
        <f t="shared" si="26"/>
        <v>19</v>
      </c>
    </row>
    <row r="527" spans="1:11" x14ac:dyDescent="0.3">
      <c r="A527" s="2">
        <v>39498</v>
      </c>
      <c r="B527" s="1">
        <f t="shared" si="24"/>
        <v>2008</v>
      </c>
      <c r="C527" s="4">
        <v>25350</v>
      </c>
      <c r="D527" s="4">
        <v>25600</v>
      </c>
      <c r="E527" s="4">
        <v>24500</v>
      </c>
      <c r="F527" s="4">
        <v>24600</v>
      </c>
      <c r="G527" s="4">
        <v>4093336</v>
      </c>
      <c r="H527" s="4">
        <v>102002540400</v>
      </c>
      <c r="I527" s="3">
        <v>-3.53</v>
      </c>
      <c r="J527" s="1">
        <f t="shared" si="25"/>
        <v>2</v>
      </c>
      <c r="K527" s="1">
        <f t="shared" si="26"/>
        <v>20</v>
      </c>
    </row>
    <row r="528" spans="1:11" x14ac:dyDescent="0.3">
      <c r="A528" s="2">
        <v>39499</v>
      </c>
      <c r="B528" s="1">
        <f t="shared" si="24"/>
        <v>2008</v>
      </c>
      <c r="C528" s="4">
        <v>24950</v>
      </c>
      <c r="D528" s="4">
        <v>25050</v>
      </c>
      <c r="E528" s="4">
        <v>24500</v>
      </c>
      <c r="F528" s="4">
        <v>24550</v>
      </c>
      <c r="G528" s="4">
        <v>3190984</v>
      </c>
      <c r="H528" s="4">
        <v>78789417850</v>
      </c>
      <c r="I528" s="3">
        <v>-0.2</v>
      </c>
      <c r="J528" s="1">
        <f t="shared" si="25"/>
        <v>2</v>
      </c>
      <c r="K528" s="1">
        <f t="shared" si="26"/>
        <v>21</v>
      </c>
    </row>
    <row r="529" spans="1:11" x14ac:dyDescent="0.3">
      <c r="A529" s="2">
        <v>39500</v>
      </c>
      <c r="B529" s="1">
        <f t="shared" si="24"/>
        <v>2008</v>
      </c>
      <c r="C529" s="4">
        <v>24200</v>
      </c>
      <c r="D529" s="4">
        <v>24250</v>
      </c>
      <c r="E529" s="4">
        <v>23500</v>
      </c>
      <c r="F529" s="4">
        <v>23750</v>
      </c>
      <c r="G529" s="4">
        <v>5641334</v>
      </c>
      <c r="H529" s="4">
        <v>134007152900</v>
      </c>
      <c r="I529" s="3">
        <v>-3.26</v>
      </c>
      <c r="J529" s="1">
        <f t="shared" si="25"/>
        <v>2</v>
      </c>
      <c r="K529" s="1">
        <f t="shared" si="26"/>
        <v>22</v>
      </c>
    </row>
    <row r="530" spans="1:11" x14ac:dyDescent="0.3">
      <c r="A530" s="2">
        <v>39503</v>
      </c>
      <c r="B530" s="1">
        <f t="shared" si="24"/>
        <v>2008</v>
      </c>
      <c r="C530" s="4">
        <v>23850</v>
      </c>
      <c r="D530" s="4">
        <v>24150</v>
      </c>
      <c r="E530" s="4">
        <v>23300</v>
      </c>
      <c r="F530" s="4">
        <v>23500</v>
      </c>
      <c r="G530" s="4">
        <v>4647320</v>
      </c>
      <c r="H530" s="4">
        <v>109590358200</v>
      </c>
      <c r="I530" s="3">
        <v>-1.05</v>
      </c>
      <c r="J530" s="1">
        <f t="shared" si="25"/>
        <v>2</v>
      </c>
      <c r="K530" s="1">
        <f t="shared" si="26"/>
        <v>25</v>
      </c>
    </row>
    <row r="531" spans="1:11" x14ac:dyDescent="0.3">
      <c r="A531" s="2">
        <v>39504</v>
      </c>
      <c r="B531" s="1">
        <f t="shared" si="24"/>
        <v>2008</v>
      </c>
      <c r="C531" s="4">
        <v>23750</v>
      </c>
      <c r="D531" s="4">
        <v>23850</v>
      </c>
      <c r="E531" s="4">
        <v>23100</v>
      </c>
      <c r="F531" s="4">
        <v>23100</v>
      </c>
      <c r="G531" s="4">
        <v>3754101</v>
      </c>
      <c r="H531" s="4">
        <v>87818770350</v>
      </c>
      <c r="I531" s="3">
        <v>-1.7</v>
      </c>
      <c r="J531" s="1">
        <f t="shared" si="25"/>
        <v>2</v>
      </c>
      <c r="K531" s="1">
        <f t="shared" si="26"/>
        <v>26</v>
      </c>
    </row>
    <row r="532" spans="1:11" x14ac:dyDescent="0.3">
      <c r="A532" s="2">
        <v>39505</v>
      </c>
      <c r="B532" s="1">
        <f t="shared" si="24"/>
        <v>2008</v>
      </c>
      <c r="C532" s="4">
        <v>23400</v>
      </c>
      <c r="D532" s="4">
        <v>24950</v>
      </c>
      <c r="E532" s="4">
        <v>23300</v>
      </c>
      <c r="F532" s="4">
        <v>24950</v>
      </c>
      <c r="G532" s="4">
        <v>5583440</v>
      </c>
      <c r="H532" s="4">
        <v>135262421350</v>
      </c>
      <c r="I532" s="3">
        <v>8.01</v>
      </c>
      <c r="J532" s="1">
        <f t="shared" si="25"/>
        <v>2</v>
      </c>
      <c r="K532" s="1">
        <f t="shared" si="26"/>
        <v>27</v>
      </c>
    </row>
    <row r="533" spans="1:11" x14ac:dyDescent="0.3">
      <c r="A533" s="2">
        <v>39506</v>
      </c>
      <c r="B533" s="1">
        <f t="shared" si="24"/>
        <v>2008</v>
      </c>
      <c r="C533" s="4">
        <v>24700</v>
      </c>
      <c r="D533" s="4">
        <v>25200</v>
      </c>
      <c r="E533" s="4">
        <v>24300</v>
      </c>
      <c r="F533" s="4">
        <v>24900</v>
      </c>
      <c r="G533" s="4">
        <v>4076337</v>
      </c>
      <c r="H533" s="4">
        <v>101061498850</v>
      </c>
      <c r="I533" s="3">
        <v>-0.2</v>
      </c>
      <c r="J533" s="1">
        <f t="shared" si="25"/>
        <v>2</v>
      </c>
      <c r="K533" s="1">
        <f t="shared" si="26"/>
        <v>28</v>
      </c>
    </row>
    <row r="534" spans="1:11" x14ac:dyDescent="0.3">
      <c r="A534" s="2">
        <v>39507</v>
      </c>
      <c r="B534" s="1">
        <f t="shared" si="24"/>
        <v>2008</v>
      </c>
      <c r="C534" s="4">
        <v>24750</v>
      </c>
      <c r="D534" s="4">
        <v>24750</v>
      </c>
      <c r="E534" s="4">
        <v>24300</v>
      </c>
      <c r="F534" s="4">
        <v>24550</v>
      </c>
      <c r="G534" s="4">
        <v>2448630</v>
      </c>
      <c r="H534" s="4">
        <v>60073010900</v>
      </c>
      <c r="I534" s="3">
        <v>-1.41</v>
      </c>
      <c r="J534" s="1">
        <f t="shared" si="25"/>
        <v>2</v>
      </c>
      <c r="K534" s="1">
        <f t="shared" si="26"/>
        <v>29</v>
      </c>
    </row>
    <row r="535" spans="1:11" x14ac:dyDescent="0.3">
      <c r="A535" s="2">
        <v>39510</v>
      </c>
      <c r="B535" s="1">
        <f t="shared" si="24"/>
        <v>2008</v>
      </c>
      <c r="C535" s="4">
        <v>23850</v>
      </c>
      <c r="D535" s="4">
        <v>24000</v>
      </c>
      <c r="E535" s="4">
        <v>23300</v>
      </c>
      <c r="F535" s="4">
        <v>23300</v>
      </c>
      <c r="G535" s="4">
        <v>4473335</v>
      </c>
      <c r="H535" s="4">
        <v>105299939100</v>
      </c>
      <c r="I535" s="3">
        <v>-5.09</v>
      </c>
      <c r="J535" s="1">
        <f t="shared" si="25"/>
        <v>3</v>
      </c>
      <c r="K535" s="1">
        <f t="shared" si="26"/>
        <v>3</v>
      </c>
    </row>
    <row r="536" spans="1:11" x14ac:dyDescent="0.3">
      <c r="A536" s="2">
        <v>39511</v>
      </c>
      <c r="B536" s="1">
        <f t="shared" si="24"/>
        <v>2008</v>
      </c>
      <c r="C536" s="4">
        <v>23700</v>
      </c>
      <c r="D536" s="4">
        <v>23900</v>
      </c>
      <c r="E536" s="4">
        <v>23300</v>
      </c>
      <c r="F536" s="4">
        <v>23650</v>
      </c>
      <c r="G536" s="4">
        <v>3972577</v>
      </c>
      <c r="H536" s="4">
        <v>93892579550</v>
      </c>
      <c r="I536" s="3">
        <v>1.5</v>
      </c>
      <c r="J536" s="1">
        <f t="shared" si="25"/>
        <v>3</v>
      </c>
      <c r="K536" s="1">
        <f t="shared" si="26"/>
        <v>4</v>
      </c>
    </row>
    <row r="537" spans="1:11" x14ac:dyDescent="0.3">
      <c r="A537" s="2">
        <v>39512</v>
      </c>
      <c r="B537" s="1">
        <f t="shared" si="24"/>
        <v>2008</v>
      </c>
      <c r="C537" s="4">
        <v>23800</v>
      </c>
      <c r="D537" s="4">
        <v>24600</v>
      </c>
      <c r="E537" s="4">
        <v>23750</v>
      </c>
      <c r="F537" s="4">
        <v>24300</v>
      </c>
      <c r="G537" s="4">
        <v>3918323</v>
      </c>
      <c r="H537" s="4">
        <v>95170325350</v>
      </c>
      <c r="I537" s="3">
        <v>2.75</v>
      </c>
      <c r="J537" s="1">
        <f t="shared" si="25"/>
        <v>3</v>
      </c>
      <c r="K537" s="1">
        <f t="shared" si="26"/>
        <v>5</v>
      </c>
    </row>
    <row r="538" spans="1:11" x14ac:dyDescent="0.3">
      <c r="A538" s="2">
        <v>39513</v>
      </c>
      <c r="B538" s="1">
        <f t="shared" si="24"/>
        <v>2008</v>
      </c>
      <c r="C538" s="4">
        <v>24400</v>
      </c>
      <c r="D538" s="4">
        <v>25400</v>
      </c>
      <c r="E538" s="4">
        <v>23900</v>
      </c>
      <c r="F538" s="4">
        <v>24900</v>
      </c>
      <c r="G538" s="4">
        <v>6740104</v>
      </c>
      <c r="H538" s="4">
        <v>166375182900</v>
      </c>
      <c r="I538" s="3">
        <v>2.4700000000000002</v>
      </c>
      <c r="J538" s="1">
        <f t="shared" si="25"/>
        <v>3</v>
      </c>
      <c r="K538" s="1">
        <f t="shared" si="26"/>
        <v>6</v>
      </c>
    </row>
    <row r="539" spans="1:11" x14ac:dyDescent="0.3">
      <c r="A539" s="2">
        <v>39514</v>
      </c>
      <c r="B539" s="1">
        <f t="shared" si="24"/>
        <v>2008</v>
      </c>
      <c r="C539" s="4">
        <v>24400</v>
      </c>
      <c r="D539" s="4">
        <v>24550</v>
      </c>
      <c r="E539" s="4">
        <v>23950</v>
      </c>
      <c r="F539" s="4">
        <v>24050</v>
      </c>
      <c r="G539" s="4">
        <v>3371537</v>
      </c>
      <c r="H539" s="4">
        <v>81564047700</v>
      </c>
      <c r="I539" s="3">
        <v>-3.41</v>
      </c>
      <c r="J539" s="1">
        <f t="shared" si="25"/>
        <v>3</v>
      </c>
      <c r="K539" s="1">
        <f t="shared" si="26"/>
        <v>7</v>
      </c>
    </row>
    <row r="540" spans="1:11" x14ac:dyDescent="0.3">
      <c r="A540" s="2">
        <v>39517</v>
      </c>
      <c r="B540" s="1">
        <f t="shared" si="24"/>
        <v>2008</v>
      </c>
      <c r="C540" s="4">
        <v>23550</v>
      </c>
      <c r="D540" s="4">
        <v>24150</v>
      </c>
      <c r="E540" s="4">
        <v>23500</v>
      </c>
      <c r="F540" s="4">
        <v>23700</v>
      </c>
      <c r="G540" s="4">
        <v>2244452</v>
      </c>
      <c r="H540" s="4">
        <v>53368866900</v>
      </c>
      <c r="I540" s="3">
        <v>-1.46</v>
      </c>
      <c r="J540" s="1">
        <f t="shared" si="25"/>
        <v>3</v>
      </c>
      <c r="K540" s="1">
        <f t="shared" si="26"/>
        <v>10</v>
      </c>
    </row>
    <row r="541" spans="1:11" x14ac:dyDescent="0.3">
      <c r="A541" s="2">
        <v>39518</v>
      </c>
      <c r="B541" s="1">
        <f t="shared" si="24"/>
        <v>2008</v>
      </c>
      <c r="C541" s="4">
        <v>23600</v>
      </c>
      <c r="D541" s="4">
        <v>24800</v>
      </c>
      <c r="E541" s="4">
        <v>23300</v>
      </c>
      <c r="F541" s="4">
        <v>24550</v>
      </c>
      <c r="G541" s="4">
        <v>3165583</v>
      </c>
      <c r="H541" s="4">
        <v>76916518700</v>
      </c>
      <c r="I541" s="3">
        <v>3.59</v>
      </c>
      <c r="J541" s="1">
        <f t="shared" si="25"/>
        <v>3</v>
      </c>
      <c r="K541" s="1">
        <f t="shared" si="26"/>
        <v>11</v>
      </c>
    </row>
    <row r="542" spans="1:11" x14ac:dyDescent="0.3">
      <c r="A542" s="2">
        <v>39519</v>
      </c>
      <c r="B542" s="1">
        <f t="shared" si="24"/>
        <v>2008</v>
      </c>
      <c r="C542" s="4">
        <v>25400</v>
      </c>
      <c r="D542" s="4">
        <v>25550</v>
      </c>
      <c r="E542" s="4">
        <v>24500</v>
      </c>
      <c r="F542" s="4">
        <v>24500</v>
      </c>
      <c r="G542" s="4">
        <v>4104595</v>
      </c>
      <c r="H542" s="4">
        <v>103179195550</v>
      </c>
      <c r="I542" s="3">
        <v>-0.2</v>
      </c>
      <c r="J542" s="1">
        <f t="shared" si="25"/>
        <v>3</v>
      </c>
      <c r="K542" s="1">
        <f t="shared" si="26"/>
        <v>12</v>
      </c>
    </row>
    <row r="543" spans="1:11" x14ac:dyDescent="0.3">
      <c r="A543" s="2">
        <v>39520</v>
      </c>
      <c r="B543" s="1">
        <f t="shared" si="24"/>
        <v>2008</v>
      </c>
      <c r="C543" s="4">
        <v>24500</v>
      </c>
      <c r="D543" s="4">
        <v>24800</v>
      </c>
      <c r="E543" s="4">
        <v>23800</v>
      </c>
      <c r="F543" s="4">
        <v>23900</v>
      </c>
      <c r="G543" s="4">
        <v>3069033</v>
      </c>
      <c r="H543" s="4">
        <v>73977528850</v>
      </c>
      <c r="I543" s="3">
        <v>-2.4500000000000002</v>
      </c>
      <c r="J543" s="1">
        <f t="shared" si="25"/>
        <v>3</v>
      </c>
      <c r="K543" s="1">
        <f t="shared" si="26"/>
        <v>13</v>
      </c>
    </row>
    <row r="544" spans="1:11" x14ac:dyDescent="0.3">
      <c r="A544" s="2">
        <v>39521</v>
      </c>
      <c r="B544" s="1">
        <f t="shared" si="24"/>
        <v>2008</v>
      </c>
      <c r="C544" s="4">
        <v>24300</v>
      </c>
      <c r="D544" s="4">
        <v>24600</v>
      </c>
      <c r="E544" s="4">
        <v>23550</v>
      </c>
      <c r="F544" s="4">
        <v>23800</v>
      </c>
      <c r="G544" s="4">
        <v>2458362</v>
      </c>
      <c r="H544" s="4">
        <v>59025837550</v>
      </c>
      <c r="I544" s="3">
        <v>-0.42</v>
      </c>
      <c r="J544" s="1">
        <f t="shared" si="25"/>
        <v>3</v>
      </c>
      <c r="K544" s="1">
        <f t="shared" si="26"/>
        <v>14</v>
      </c>
    </row>
    <row r="545" spans="1:11" x14ac:dyDescent="0.3">
      <c r="A545" s="2">
        <v>39524</v>
      </c>
      <c r="B545" s="1">
        <f t="shared" si="24"/>
        <v>2008</v>
      </c>
      <c r="C545" s="4">
        <v>23350</v>
      </c>
      <c r="D545" s="4">
        <v>24250</v>
      </c>
      <c r="E545" s="4">
        <v>22750</v>
      </c>
      <c r="F545" s="4">
        <v>24000</v>
      </c>
      <c r="G545" s="4">
        <v>3966402</v>
      </c>
      <c r="H545" s="4">
        <v>92494707500</v>
      </c>
      <c r="I545" s="3">
        <v>0.84</v>
      </c>
      <c r="J545" s="1">
        <f t="shared" si="25"/>
        <v>3</v>
      </c>
      <c r="K545" s="1">
        <f t="shared" si="26"/>
        <v>17</v>
      </c>
    </row>
    <row r="546" spans="1:11" x14ac:dyDescent="0.3">
      <c r="A546" s="2">
        <v>39525</v>
      </c>
      <c r="B546" s="1">
        <f t="shared" si="24"/>
        <v>2008</v>
      </c>
      <c r="C546" s="4">
        <v>24000</v>
      </c>
      <c r="D546" s="4">
        <v>24200</v>
      </c>
      <c r="E546" s="4">
        <v>23550</v>
      </c>
      <c r="F546" s="4">
        <v>24150</v>
      </c>
      <c r="G546" s="4">
        <v>2744891</v>
      </c>
      <c r="H546" s="4">
        <v>65680507250</v>
      </c>
      <c r="I546" s="3">
        <v>0.63</v>
      </c>
      <c r="J546" s="1">
        <f t="shared" si="25"/>
        <v>3</v>
      </c>
      <c r="K546" s="1">
        <f t="shared" si="26"/>
        <v>18</v>
      </c>
    </row>
    <row r="547" spans="1:11" x14ac:dyDescent="0.3">
      <c r="A547" s="2">
        <v>39526</v>
      </c>
      <c r="B547" s="1">
        <f t="shared" si="24"/>
        <v>2008</v>
      </c>
      <c r="C547" s="4">
        <v>24650</v>
      </c>
      <c r="D547" s="4">
        <v>24750</v>
      </c>
      <c r="E547" s="4">
        <v>24100</v>
      </c>
      <c r="F547" s="4">
        <v>24100</v>
      </c>
      <c r="G547" s="4">
        <v>3362228</v>
      </c>
      <c r="H547" s="4">
        <v>82429448600</v>
      </c>
      <c r="I547" s="3">
        <v>-0.21</v>
      </c>
      <c r="J547" s="1">
        <f t="shared" si="25"/>
        <v>3</v>
      </c>
      <c r="K547" s="1">
        <f t="shared" si="26"/>
        <v>19</v>
      </c>
    </row>
    <row r="548" spans="1:11" x14ac:dyDescent="0.3">
      <c r="A548" s="2">
        <v>39527</v>
      </c>
      <c r="B548" s="1">
        <f t="shared" si="24"/>
        <v>2008</v>
      </c>
      <c r="C548" s="4">
        <v>23800</v>
      </c>
      <c r="D548" s="4">
        <v>24800</v>
      </c>
      <c r="E548" s="4">
        <v>23600</v>
      </c>
      <c r="F548" s="4">
        <v>24750</v>
      </c>
      <c r="G548" s="4">
        <v>3304085</v>
      </c>
      <c r="H548" s="4">
        <v>80137555250</v>
      </c>
      <c r="I548" s="3">
        <v>2.7</v>
      </c>
      <c r="J548" s="1">
        <f t="shared" si="25"/>
        <v>3</v>
      </c>
      <c r="K548" s="1">
        <f t="shared" si="26"/>
        <v>20</v>
      </c>
    </row>
    <row r="549" spans="1:11" x14ac:dyDescent="0.3">
      <c r="A549" s="2">
        <v>39528</v>
      </c>
      <c r="B549" s="1">
        <f t="shared" si="24"/>
        <v>2008</v>
      </c>
      <c r="C549" s="4">
        <v>25200</v>
      </c>
      <c r="D549" s="4">
        <v>26250</v>
      </c>
      <c r="E549" s="4">
        <v>24950</v>
      </c>
      <c r="F549" s="4">
        <v>26250</v>
      </c>
      <c r="G549" s="4">
        <v>7573430</v>
      </c>
      <c r="H549" s="4">
        <v>194439132350</v>
      </c>
      <c r="I549" s="3">
        <v>6.06</v>
      </c>
      <c r="J549" s="1">
        <f t="shared" si="25"/>
        <v>3</v>
      </c>
      <c r="K549" s="1">
        <f t="shared" si="26"/>
        <v>21</v>
      </c>
    </row>
    <row r="550" spans="1:11" x14ac:dyDescent="0.3">
      <c r="A550" s="2">
        <v>39531</v>
      </c>
      <c r="B550" s="1">
        <f t="shared" si="24"/>
        <v>2008</v>
      </c>
      <c r="C550" s="4">
        <v>26200</v>
      </c>
      <c r="D550" s="4">
        <v>26500</v>
      </c>
      <c r="E550" s="4">
        <v>25850</v>
      </c>
      <c r="F550" s="4">
        <v>26050</v>
      </c>
      <c r="G550" s="4">
        <v>3381961</v>
      </c>
      <c r="H550" s="4">
        <v>88476716000</v>
      </c>
      <c r="I550" s="3">
        <v>-0.76</v>
      </c>
      <c r="J550" s="1">
        <f t="shared" si="25"/>
        <v>3</v>
      </c>
      <c r="K550" s="1">
        <f t="shared" si="26"/>
        <v>24</v>
      </c>
    </row>
    <row r="551" spans="1:11" x14ac:dyDescent="0.3">
      <c r="A551" s="2">
        <v>39532</v>
      </c>
      <c r="B551" s="1">
        <f t="shared" si="24"/>
        <v>2008</v>
      </c>
      <c r="C551" s="4">
        <v>26550</v>
      </c>
      <c r="D551" s="4">
        <v>26600</v>
      </c>
      <c r="E551" s="4">
        <v>25900</v>
      </c>
      <c r="F551" s="4">
        <v>25900</v>
      </c>
      <c r="G551" s="4">
        <v>3046637</v>
      </c>
      <c r="H551" s="4">
        <v>79750733200</v>
      </c>
      <c r="I551" s="3">
        <v>-0.57999999999999996</v>
      </c>
      <c r="J551" s="1">
        <f t="shared" si="25"/>
        <v>3</v>
      </c>
      <c r="K551" s="1">
        <f t="shared" si="26"/>
        <v>25</v>
      </c>
    </row>
    <row r="552" spans="1:11" x14ac:dyDescent="0.3">
      <c r="A552" s="2">
        <v>39533</v>
      </c>
      <c r="B552" s="1">
        <f t="shared" si="24"/>
        <v>2008</v>
      </c>
      <c r="C552" s="4">
        <v>26150</v>
      </c>
      <c r="D552" s="4">
        <v>26850</v>
      </c>
      <c r="E552" s="4">
        <v>26100</v>
      </c>
      <c r="F552" s="4">
        <v>26450</v>
      </c>
      <c r="G552" s="4">
        <v>4662565</v>
      </c>
      <c r="H552" s="4">
        <v>124048271500</v>
      </c>
      <c r="I552" s="3">
        <v>2.12</v>
      </c>
      <c r="J552" s="1">
        <f t="shared" si="25"/>
        <v>3</v>
      </c>
      <c r="K552" s="1">
        <f t="shared" si="26"/>
        <v>26</v>
      </c>
    </row>
    <row r="553" spans="1:11" x14ac:dyDescent="0.3">
      <c r="A553" s="2">
        <v>39534</v>
      </c>
      <c r="B553" s="1">
        <f t="shared" si="24"/>
        <v>2008</v>
      </c>
      <c r="C553" s="4">
        <v>26000</v>
      </c>
      <c r="D553" s="4">
        <v>26050</v>
      </c>
      <c r="E553" s="4">
        <v>25300</v>
      </c>
      <c r="F553" s="4">
        <v>25800</v>
      </c>
      <c r="G553" s="4">
        <v>5285519</v>
      </c>
      <c r="H553" s="4">
        <v>135339145250</v>
      </c>
      <c r="I553" s="3">
        <v>-2.46</v>
      </c>
      <c r="J553" s="1">
        <f t="shared" si="25"/>
        <v>3</v>
      </c>
      <c r="K553" s="1">
        <f t="shared" si="26"/>
        <v>27</v>
      </c>
    </row>
    <row r="554" spans="1:11" x14ac:dyDescent="0.3">
      <c r="A554" s="2">
        <v>39535</v>
      </c>
      <c r="B554" s="1">
        <f t="shared" si="24"/>
        <v>2008</v>
      </c>
      <c r="C554" s="4">
        <v>25550</v>
      </c>
      <c r="D554" s="4">
        <v>26450</v>
      </c>
      <c r="E554" s="4">
        <v>25550</v>
      </c>
      <c r="F554" s="4">
        <v>26300</v>
      </c>
      <c r="G554" s="4">
        <v>3121447</v>
      </c>
      <c r="H554" s="4">
        <v>81581713800</v>
      </c>
      <c r="I554" s="3">
        <v>1.94</v>
      </c>
      <c r="J554" s="1">
        <f t="shared" si="25"/>
        <v>3</v>
      </c>
      <c r="K554" s="1">
        <f t="shared" si="26"/>
        <v>28</v>
      </c>
    </row>
    <row r="555" spans="1:11" x14ac:dyDescent="0.3">
      <c r="A555" s="2">
        <v>39538</v>
      </c>
      <c r="B555" s="1">
        <f t="shared" si="24"/>
        <v>2008</v>
      </c>
      <c r="C555" s="4">
        <v>26500</v>
      </c>
      <c r="D555" s="4">
        <v>28000</v>
      </c>
      <c r="E555" s="4">
        <v>26500</v>
      </c>
      <c r="F555" s="4">
        <v>27850</v>
      </c>
      <c r="G555" s="4">
        <v>12337043</v>
      </c>
      <c r="H555" s="4">
        <v>341595143300</v>
      </c>
      <c r="I555" s="3">
        <v>5.89</v>
      </c>
      <c r="J555" s="1">
        <f t="shared" si="25"/>
        <v>3</v>
      </c>
      <c r="K555" s="1">
        <f t="shared" si="26"/>
        <v>31</v>
      </c>
    </row>
    <row r="556" spans="1:11" x14ac:dyDescent="0.3">
      <c r="A556" s="2">
        <v>39539</v>
      </c>
      <c r="B556" s="1">
        <f t="shared" si="24"/>
        <v>2008</v>
      </c>
      <c r="C556" s="4">
        <v>27650</v>
      </c>
      <c r="D556" s="4">
        <v>28700</v>
      </c>
      <c r="E556" s="4">
        <v>27250</v>
      </c>
      <c r="F556" s="4">
        <v>27900</v>
      </c>
      <c r="G556" s="4">
        <v>7407189</v>
      </c>
      <c r="H556" s="4">
        <v>208258737300</v>
      </c>
      <c r="I556" s="3">
        <v>0.18</v>
      </c>
      <c r="J556" s="1">
        <f t="shared" si="25"/>
        <v>4</v>
      </c>
      <c r="K556" s="1">
        <f t="shared" si="26"/>
        <v>1</v>
      </c>
    </row>
    <row r="557" spans="1:11" x14ac:dyDescent="0.3">
      <c r="A557" s="2">
        <v>39540</v>
      </c>
      <c r="B557" s="1">
        <f t="shared" si="24"/>
        <v>2008</v>
      </c>
      <c r="C557" s="4">
        <v>28800</v>
      </c>
      <c r="D557" s="4">
        <v>28850</v>
      </c>
      <c r="E557" s="4">
        <v>28150</v>
      </c>
      <c r="F557" s="4">
        <v>28150</v>
      </c>
      <c r="G557" s="4">
        <v>4544842</v>
      </c>
      <c r="H557" s="4">
        <v>129495589950</v>
      </c>
      <c r="I557" s="3">
        <v>0.9</v>
      </c>
      <c r="J557" s="1">
        <f t="shared" si="25"/>
        <v>4</v>
      </c>
      <c r="K557" s="1">
        <f t="shared" si="26"/>
        <v>2</v>
      </c>
    </row>
    <row r="558" spans="1:11" x14ac:dyDescent="0.3">
      <c r="A558" s="2">
        <v>39541</v>
      </c>
      <c r="B558" s="1">
        <f t="shared" si="24"/>
        <v>2008</v>
      </c>
      <c r="C558" s="4">
        <v>28450</v>
      </c>
      <c r="D558" s="4">
        <v>28500</v>
      </c>
      <c r="E558" s="4">
        <v>27850</v>
      </c>
      <c r="F558" s="4">
        <v>28250</v>
      </c>
      <c r="G558" s="4">
        <v>3046327</v>
      </c>
      <c r="H558" s="4">
        <v>85770006550</v>
      </c>
      <c r="I558" s="3">
        <v>0.36</v>
      </c>
      <c r="J558" s="1">
        <f t="shared" si="25"/>
        <v>4</v>
      </c>
      <c r="K558" s="1">
        <f t="shared" si="26"/>
        <v>3</v>
      </c>
    </row>
    <row r="559" spans="1:11" x14ac:dyDescent="0.3">
      <c r="A559" s="2">
        <v>39542</v>
      </c>
      <c r="B559" s="1">
        <f t="shared" si="24"/>
        <v>2008</v>
      </c>
      <c r="C559" s="4">
        <v>28350</v>
      </c>
      <c r="D559" s="4">
        <v>28350</v>
      </c>
      <c r="E559" s="4">
        <v>27600</v>
      </c>
      <c r="F559" s="4">
        <v>28000</v>
      </c>
      <c r="G559" s="4">
        <v>2774528</v>
      </c>
      <c r="H559" s="4">
        <v>77272062500</v>
      </c>
      <c r="I559" s="3">
        <v>-0.88</v>
      </c>
      <c r="J559" s="1">
        <f t="shared" si="25"/>
        <v>4</v>
      </c>
      <c r="K559" s="1">
        <f t="shared" si="26"/>
        <v>4</v>
      </c>
    </row>
    <row r="560" spans="1:11" x14ac:dyDescent="0.3">
      <c r="A560" s="2">
        <v>39545</v>
      </c>
      <c r="B560" s="1">
        <f t="shared" si="24"/>
        <v>2008</v>
      </c>
      <c r="C560" s="4">
        <v>28000</v>
      </c>
      <c r="D560" s="4">
        <v>28050</v>
      </c>
      <c r="E560" s="4">
        <v>27350</v>
      </c>
      <c r="F560" s="4">
        <v>27450</v>
      </c>
      <c r="G560" s="4">
        <v>3686099</v>
      </c>
      <c r="H560" s="4">
        <v>101393772150</v>
      </c>
      <c r="I560" s="3">
        <v>-1.96</v>
      </c>
      <c r="J560" s="1">
        <f t="shared" si="25"/>
        <v>4</v>
      </c>
      <c r="K560" s="1">
        <f t="shared" si="26"/>
        <v>7</v>
      </c>
    </row>
    <row r="561" spans="1:11" x14ac:dyDescent="0.3">
      <c r="A561" s="2">
        <v>39546</v>
      </c>
      <c r="B561" s="1">
        <f t="shared" si="24"/>
        <v>2008</v>
      </c>
      <c r="C561" s="4">
        <v>27600</v>
      </c>
      <c r="D561" s="4">
        <v>27700</v>
      </c>
      <c r="E561" s="4">
        <v>26750</v>
      </c>
      <c r="F561" s="4">
        <v>26850</v>
      </c>
      <c r="G561" s="4">
        <v>4726599</v>
      </c>
      <c r="H561" s="4">
        <v>128146295350</v>
      </c>
      <c r="I561" s="3">
        <v>-2.19</v>
      </c>
      <c r="J561" s="1">
        <f t="shared" si="25"/>
        <v>4</v>
      </c>
      <c r="K561" s="1">
        <f t="shared" si="26"/>
        <v>8</v>
      </c>
    </row>
    <row r="562" spans="1:11" x14ac:dyDescent="0.3">
      <c r="A562" s="2">
        <v>39548</v>
      </c>
      <c r="B562" s="1">
        <f t="shared" si="24"/>
        <v>2008</v>
      </c>
      <c r="C562" s="4">
        <v>27150</v>
      </c>
      <c r="D562" s="4">
        <v>27850</v>
      </c>
      <c r="E562" s="4">
        <v>26950</v>
      </c>
      <c r="F562" s="4">
        <v>27650</v>
      </c>
      <c r="G562" s="4">
        <v>4927300</v>
      </c>
      <c r="H562" s="4">
        <v>135834583700</v>
      </c>
      <c r="I562" s="3">
        <v>2.98</v>
      </c>
      <c r="J562" s="1">
        <f t="shared" si="25"/>
        <v>4</v>
      </c>
      <c r="K562" s="1">
        <f t="shared" si="26"/>
        <v>10</v>
      </c>
    </row>
    <row r="563" spans="1:11" x14ac:dyDescent="0.3">
      <c r="A563" s="2">
        <v>39549</v>
      </c>
      <c r="B563" s="1">
        <f t="shared" si="24"/>
        <v>2008</v>
      </c>
      <c r="C563" s="4">
        <v>28000</v>
      </c>
      <c r="D563" s="4">
        <v>28950</v>
      </c>
      <c r="E563" s="4">
        <v>27950</v>
      </c>
      <c r="F563" s="4">
        <v>28950</v>
      </c>
      <c r="G563" s="4">
        <v>11133910</v>
      </c>
      <c r="H563" s="4">
        <v>319326236300</v>
      </c>
      <c r="I563" s="3">
        <v>4.7</v>
      </c>
      <c r="J563" s="1">
        <f t="shared" si="25"/>
        <v>4</v>
      </c>
      <c r="K563" s="1">
        <f t="shared" si="26"/>
        <v>11</v>
      </c>
    </row>
    <row r="564" spans="1:11" x14ac:dyDescent="0.3">
      <c r="A564" s="2">
        <v>39552</v>
      </c>
      <c r="B564" s="1">
        <f t="shared" si="24"/>
        <v>2008</v>
      </c>
      <c r="C564" s="4">
        <v>28550</v>
      </c>
      <c r="D564" s="4">
        <v>29450</v>
      </c>
      <c r="E564" s="4">
        <v>28350</v>
      </c>
      <c r="F564" s="4">
        <v>28900</v>
      </c>
      <c r="G564" s="4">
        <v>5397841</v>
      </c>
      <c r="H564" s="4">
        <v>156965136950</v>
      </c>
      <c r="I564" s="3">
        <v>-0.17</v>
      </c>
      <c r="J564" s="1">
        <f t="shared" si="25"/>
        <v>4</v>
      </c>
      <c r="K564" s="1">
        <f t="shared" si="26"/>
        <v>14</v>
      </c>
    </row>
    <row r="565" spans="1:11" x14ac:dyDescent="0.3">
      <c r="A565" s="2">
        <v>39553</v>
      </c>
      <c r="B565" s="1">
        <f t="shared" si="24"/>
        <v>2008</v>
      </c>
      <c r="C565" s="4">
        <v>28550</v>
      </c>
      <c r="D565" s="4">
        <v>28800</v>
      </c>
      <c r="E565" s="4">
        <v>27600</v>
      </c>
      <c r="F565" s="4">
        <v>27850</v>
      </c>
      <c r="G565" s="4">
        <v>6857099</v>
      </c>
      <c r="H565" s="4">
        <v>192807853450</v>
      </c>
      <c r="I565" s="3">
        <v>-3.63</v>
      </c>
      <c r="J565" s="1">
        <f t="shared" si="25"/>
        <v>4</v>
      </c>
      <c r="K565" s="1">
        <f t="shared" si="26"/>
        <v>15</v>
      </c>
    </row>
    <row r="566" spans="1:11" x14ac:dyDescent="0.3">
      <c r="A566" s="2">
        <v>39554</v>
      </c>
      <c r="B566" s="1">
        <f t="shared" si="24"/>
        <v>2008</v>
      </c>
      <c r="C566" s="4">
        <v>28350</v>
      </c>
      <c r="D566" s="4">
        <v>28350</v>
      </c>
      <c r="E566" s="4">
        <v>27750</v>
      </c>
      <c r="F566" s="4">
        <v>27800</v>
      </c>
      <c r="G566" s="4">
        <v>3704662</v>
      </c>
      <c r="H566" s="4">
        <v>103910271200</v>
      </c>
      <c r="I566" s="3">
        <v>-0.18</v>
      </c>
      <c r="J566" s="1">
        <f t="shared" si="25"/>
        <v>4</v>
      </c>
      <c r="K566" s="1">
        <f t="shared" si="26"/>
        <v>16</v>
      </c>
    </row>
    <row r="567" spans="1:11" x14ac:dyDescent="0.3">
      <c r="A567" s="2">
        <v>39555</v>
      </c>
      <c r="B567" s="1">
        <f t="shared" si="24"/>
        <v>2008</v>
      </c>
      <c r="C567" s="4">
        <v>28700</v>
      </c>
      <c r="D567" s="4">
        <v>28950</v>
      </c>
      <c r="E567" s="4">
        <v>27950</v>
      </c>
      <c r="F567" s="4">
        <v>28050</v>
      </c>
      <c r="G567" s="4">
        <v>4626093</v>
      </c>
      <c r="H567" s="4">
        <v>131637692900</v>
      </c>
      <c r="I567" s="3">
        <v>0.9</v>
      </c>
      <c r="J567" s="1">
        <f t="shared" si="25"/>
        <v>4</v>
      </c>
      <c r="K567" s="1">
        <f t="shared" si="26"/>
        <v>17</v>
      </c>
    </row>
    <row r="568" spans="1:11" x14ac:dyDescent="0.3">
      <c r="A568" s="2">
        <v>39556</v>
      </c>
      <c r="B568" s="1">
        <f t="shared" si="24"/>
        <v>2008</v>
      </c>
      <c r="C568" s="4">
        <v>28300</v>
      </c>
      <c r="D568" s="4">
        <v>28900</v>
      </c>
      <c r="E568" s="4">
        <v>28200</v>
      </c>
      <c r="F568" s="4">
        <v>28300</v>
      </c>
      <c r="G568" s="4">
        <v>3338982</v>
      </c>
      <c r="H568" s="4">
        <v>95508315600</v>
      </c>
      <c r="I568" s="3">
        <v>0.89</v>
      </c>
      <c r="J568" s="1">
        <f t="shared" si="25"/>
        <v>4</v>
      </c>
      <c r="K568" s="1">
        <f t="shared" si="26"/>
        <v>18</v>
      </c>
    </row>
    <row r="569" spans="1:11" x14ac:dyDescent="0.3">
      <c r="A569" s="2">
        <v>39559</v>
      </c>
      <c r="B569" s="1">
        <f t="shared" si="24"/>
        <v>2008</v>
      </c>
      <c r="C569" s="4">
        <v>28750</v>
      </c>
      <c r="D569" s="4">
        <v>29500</v>
      </c>
      <c r="E569" s="4">
        <v>28700</v>
      </c>
      <c r="F569" s="4">
        <v>29350</v>
      </c>
      <c r="G569" s="4">
        <v>5874179</v>
      </c>
      <c r="H569" s="4">
        <v>170949021100</v>
      </c>
      <c r="I569" s="3">
        <v>3.71</v>
      </c>
      <c r="J569" s="1">
        <f t="shared" si="25"/>
        <v>4</v>
      </c>
      <c r="K569" s="1">
        <f t="shared" si="26"/>
        <v>21</v>
      </c>
    </row>
    <row r="570" spans="1:11" x14ac:dyDescent="0.3">
      <c r="A570" s="2">
        <v>39560</v>
      </c>
      <c r="B570" s="1">
        <f t="shared" si="24"/>
        <v>2008</v>
      </c>
      <c r="C570" s="4">
        <v>29800</v>
      </c>
      <c r="D570" s="4">
        <v>30200</v>
      </c>
      <c r="E570" s="4">
        <v>29450</v>
      </c>
      <c r="F570" s="4">
        <v>29450</v>
      </c>
      <c r="G570" s="4">
        <v>6268959</v>
      </c>
      <c r="H570" s="4">
        <v>187222429100</v>
      </c>
      <c r="I570" s="3">
        <v>0.34</v>
      </c>
      <c r="J570" s="1">
        <f t="shared" si="25"/>
        <v>4</v>
      </c>
      <c r="K570" s="1">
        <f t="shared" si="26"/>
        <v>22</v>
      </c>
    </row>
    <row r="571" spans="1:11" x14ac:dyDescent="0.3">
      <c r="A571" s="2">
        <v>39561</v>
      </c>
      <c r="B571" s="1">
        <f t="shared" si="24"/>
        <v>2008</v>
      </c>
      <c r="C571" s="4">
        <v>29450</v>
      </c>
      <c r="D571" s="4">
        <v>30000</v>
      </c>
      <c r="E571" s="4">
        <v>28750</v>
      </c>
      <c r="F571" s="4">
        <v>28950</v>
      </c>
      <c r="G571" s="4">
        <v>5245300</v>
      </c>
      <c r="H571" s="4">
        <v>153445808150</v>
      </c>
      <c r="I571" s="3">
        <v>-1.7</v>
      </c>
      <c r="J571" s="1">
        <f t="shared" si="25"/>
        <v>4</v>
      </c>
      <c r="K571" s="1">
        <f t="shared" si="26"/>
        <v>23</v>
      </c>
    </row>
    <row r="572" spans="1:11" x14ac:dyDescent="0.3">
      <c r="A572" s="2">
        <v>39562</v>
      </c>
      <c r="B572" s="1">
        <f t="shared" si="24"/>
        <v>2008</v>
      </c>
      <c r="C572" s="4">
        <v>29300</v>
      </c>
      <c r="D572" s="4">
        <v>29700</v>
      </c>
      <c r="E572" s="4">
        <v>28200</v>
      </c>
      <c r="F572" s="4">
        <v>28500</v>
      </c>
      <c r="G572" s="4">
        <v>5910222</v>
      </c>
      <c r="H572" s="4">
        <v>171057124000</v>
      </c>
      <c r="I572" s="3">
        <v>-1.55</v>
      </c>
      <c r="J572" s="1">
        <f t="shared" si="25"/>
        <v>4</v>
      </c>
      <c r="K572" s="1">
        <f t="shared" si="26"/>
        <v>24</v>
      </c>
    </row>
    <row r="573" spans="1:11" x14ac:dyDescent="0.3">
      <c r="A573" s="2">
        <v>39563</v>
      </c>
      <c r="B573" s="1">
        <f t="shared" si="24"/>
        <v>2008</v>
      </c>
      <c r="C573" s="4">
        <v>28300</v>
      </c>
      <c r="D573" s="4">
        <v>28900</v>
      </c>
      <c r="E573" s="4">
        <v>27900</v>
      </c>
      <c r="F573" s="4">
        <v>28100</v>
      </c>
      <c r="G573" s="4">
        <v>7947243</v>
      </c>
      <c r="H573" s="4">
        <v>224579846750</v>
      </c>
      <c r="I573" s="3">
        <v>-1.4</v>
      </c>
      <c r="J573" s="1">
        <f t="shared" si="25"/>
        <v>4</v>
      </c>
      <c r="K573" s="1">
        <f t="shared" si="26"/>
        <v>25</v>
      </c>
    </row>
    <row r="574" spans="1:11" x14ac:dyDescent="0.3">
      <c r="A574" s="2">
        <v>39566</v>
      </c>
      <c r="B574" s="1">
        <f t="shared" si="24"/>
        <v>2008</v>
      </c>
      <c r="C574" s="4">
        <v>27050</v>
      </c>
      <c r="D574" s="4">
        <v>27250</v>
      </c>
      <c r="E574" s="4">
        <v>26500</v>
      </c>
      <c r="F574" s="4">
        <v>26650</v>
      </c>
      <c r="G574" s="4">
        <v>11741135</v>
      </c>
      <c r="H574" s="4">
        <v>313915854450</v>
      </c>
      <c r="I574" s="3">
        <v>-5.16</v>
      </c>
      <c r="J574" s="1">
        <f t="shared" si="25"/>
        <v>4</v>
      </c>
      <c r="K574" s="1">
        <f t="shared" si="26"/>
        <v>28</v>
      </c>
    </row>
    <row r="575" spans="1:11" x14ac:dyDescent="0.3">
      <c r="A575" s="2">
        <v>39567</v>
      </c>
      <c r="B575" s="1">
        <f t="shared" si="24"/>
        <v>2008</v>
      </c>
      <c r="C575" s="4">
        <v>26900</v>
      </c>
      <c r="D575" s="4">
        <v>27250</v>
      </c>
      <c r="E575" s="4">
        <v>26600</v>
      </c>
      <c r="F575" s="4">
        <v>26800</v>
      </c>
      <c r="G575" s="4">
        <v>3654818</v>
      </c>
      <c r="H575" s="4">
        <v>98307136570</v>
      </c>
      <c r="I575" s="3">
        <v>0.56000000000000005</v>
      </c>
      <c r="J575" s="1">
        <f t="shared" si="25"/>
        <v>4</v>
      </c>
      <c r="K575" s="1">
        <f t="shared" si="26"/>
        <v>29</v>
      </c>
    </row>
    <row r="576" spans="1:11" x14ac:dyDescent="0.3">
      <c r="A576" s="2">
        <v>39568</v>
      </c>
      <c r="B576" s="1">
        <f t="shared" si="24"/>
        <v>2008</v>
      </c>
      <c r="C576" s="4">
        <v>26650</v>
      </c>
      <c r="D576" s="4">
        <v>26950</v>
      </c>
      <c r="E576" s="4">
        <v>26400</v>
      </c>
      <c r="F576" s="4">
        <v>26800</v>
      </c>
      <c r="G576" s="4">
        <v>3156175</v>
      </c>
      <c r="H576" s="4">
        <v>84158101750</v>
      </c>
      <c r="I576" s="3">
        <v>0</v>
      </c>
      <c r="J576" s="1">
        <f t="shared" si="25"/>
        <v>4</v>
      </c>
      <c r="K576" s="1">
        <f t="shared" si="26"/>
        <v>30</v>
      </c>
    </row>
    <row r="577" spans="1:11" x14ac:dyDescent="0.3">
      <c r="A577" s="2">
        <v>39570</v>
      </c>
      <c r="B577" s="1">
        <f t="shared" si="24"/>
        <v>2008</v>
      </c>
      <c r="C577" s="4">
        <v>27650</v>
      </c>
      <c r="D577" s="4">
        <v>28000</v>
      </c>
      <c r="E577" s="4">
        <v>27400</v>
      </c>
      <c r="F577" s="4">
        <v>27950</v>
      </c>
      <c r="G577" s="4">
        <v>5879147</v>
      </c>
      <c r="H577" s="4">
        <v>163045452100</v>
      </c>
      <c r="I577" s="3">
        <v>4.29</v>
      </c>
      <c r="J577" s="1">
        <f t="shared" si="25"/>
        <v>5</v>
      </c>
      <c r="K577" s="1">
        <f t="shared" si="26"/>
        <v>2</v>
      </c>
    </row>
    <row r="578" spans="1:11" x14ac:dyDescent="0.3">
      <c r="A578" s="2">
        <v>39574</v>
      </c>
      <c r="B578" s="1">
        <f t="shared" ref="B578:B641" si="27">YEAR(A578)</f>
        <v>2008</v>
      </c>
      <c r="C578" s="4">
        <v>28200</v>
      </c>
      <c r="D578" s="4">
        <v>28700</v>
      </c>
      <c r="E578" s="4">
        <v>27950</v>
      </c>
      <c r="F578" s="4">
        <v>28350</v>
      </c>
      <c r="G578" s="4">
        <v>3790033</v>
      </c>
      <c r="H578" s="4">
        <v>107140774650</v>
      </c>
      <c r="I578" s="3">
        <v>1.43</v>
      </c>
      <c r="J578" s="1">
        <f t="shared" si="25"/>
        <v>5</v>
      </c>
      <c r="K578" s="1">
        <f t="shared" si="26"/>
        <v>6</v>
      </c>
    </row>
    <row r="579" spans="1:11" x14ac:dyDescent="0.3">
      <c r="A579" s="2">
        <v>39575</v>
      </c>
      <c r="B579" s="1">
        <f t="shared" si="27"/>
        <v>2008</v>
      </c>
      <c r="C579" s="4">
        <v>28450</v>
      </c>
      <c r="D579" s="4">
        <v>28600</v>
      </c>
      <c r="E579" s="4">
        <v>28000</v>
      </c>
      <c r="F579" s="4">
        <v>28300</v>
      </c>
      <c r="G579" s="4">
        <v>3764461</v>
      </c>
      <c r="H579" s="4">
        <v>106537835150</v>
      </c>
      <c r="I579" s="3">
        <v>-0.18</v>
      </c>
      <c r="J579" s="1">
        <f t="shared" ref="J579:J642" si="28">MONTH(A579)</f>
        <v>5</v>
      </c>
      <c r="K579" s="1">
        <f t="shared" ref="K579:K642" si="29">DAY(A579)</f>
        <v>7</v>
      </c>
    </row>
    <row r="580" spans="1:11" x14ac:dyDescent="0.3">
      <c r="A580" s="2">
        <v>39576</v>
      </c>
      <c r="B580" s="1">
        <f t="shared" si="27"/>
        <v>2008</v>
      </c>
      <c r="C580" s="4">
        <v>28250</v>
      </c>
      <c r="D580" s="4">
        <v>29300</v>
      </c>
      <c r="E580" s="4">
        <v>28200</v>
      </c>
      <c r="F580" s="4">
        <v>29100</v>
      </c>
      <c r="G580" s="4">
        <v>6404820</v>
      </c>
      <c r="H580" s="4">
        <v>186064253400</v>
      </c>
      <c r="I580" s="3">
        <v>2.83</v>
      </c>
      <c r="J580" s="1">
        <f t="shared" si="28"/>
        <v>5</v>
      </c>
      <c r="K580" s="1">
        <f t="shared" si="29"/>
        <v>8</v>
      </c>
    </row>
    <row r="581" spans="1:11" x14ac:dyDescent="0.3">
      <c r="A581" s="2">
        <v>39577</v>
      </c>
      <c r="B581" s="1">
        <f t="shared" si="27"/>
        <v>2008</v>
      </c>
      <c r="C581" s="4">
        <v>29700</v>
      </c>
      <c r="D581" s="4">
        <v>29750</v>
      </c>
      <c r="E581" s="4">
        <v>28800</v>
      </c>
      <c r="F581" s="4">
        <v>29200</v>
      </c>
      <c r="G581" s="4">
        <v>3870034</v>
      </c>
      <c r="H581" s="4">
        <v>113202010900</v>
      </c>
      <c r="I581" s="3">
        <v>0.34</v>
      </c>
      <c r="J581" s="1">
        <f t="shared" si="28"/>
        <v>5</v>
      </c>
      <c r="K581" s="1">
        <f t="shared" si="29"/>
        <v>9</v>
      </c>
    </row>
    <row r="582" spans="1:11" x14ac:dyDescent="0.3">
      <c r="A582" s="2">
        <v>39581</v>
      </c>
      <c r="B582" s="1">
        <f t="shared" si="27"/>
        <v>2008</v>
      </c>
      <c r="C582" s="4">
        <v>29200</v>
      </c>
      <c r="D582" s="4">
        <v>29300</v>
      </c>
      <c r="E582" s="4">
        <v>28700</v>
      </c>
      <c r="F582" s="4">
        <v>29200</v>
      </c>
      <c r="G582" s="4">
        <v>2644485</v>
      </c>
      <c r="H582" s="4">
        <v>76977814200</v>
      </c>
      <c r="I582" s="3">
        <v>0</v>
      </c>
      <c r="J582" s="1">
        <f t="shared" si="28"/>
        <v>5</v>
      </c>
      <c r="K582" s="1">
        <f t="shared" si="29"/>
        <v>13</v>
      </c>
    </row>
    <row r="583" spans="1:11" x14ac:dyDescent="0.3">
      <c r="A583" s="2">
        <v>39582</v>
      </c>
      <c r="B583" s="1">
        <f t="shared" si="27"/>
        <v>2008</v>
      </c>
      <c r="C583" s="4">
        <v>29250</v>
      </c>
      <c r="D583" s="4">
        <v>29800</v>
      </c>
      <c r="E583" s="4">
        <v>29250</v>
      </c>
      <c r="F583" s="4">
        <v>29400</v>
      </c>
      <c r="G583" s="4">
        <v>2837691</v>
      </c>
      <c r="H583" s="4">
        <v>83749123600</v>
      </c>
      <c r="I583" s="3">
        <v>0.68</v>
      </c>
      <c r="J583" s="1">
        <f t="shared" si="28"/>
        <v>5</v>
      </c>
      <c r="K583" s="1">
        <f t="shared" si="29"/>
        <v>14</v>
      </c>
    </row>
    <row r="584" spans="1:11" x14ac:dyDescent="0.3">
      <c r="A584" s="2">
        <v>39583</v>
      </c>
      <c r="B584" s="1">
        <f t="shared" si="27"/>
        <v>2008</v>
      </c>
      <c r="C584" s="4">
        <v>29450</v>
      </c>
      <c r="D584" s="4">
        <v>30500</v>
      </c>
      <c r="E584" s="4">
        <v>29450</v>
      </c>
      <c r="F584" s="4">
        <v>30400</v>
      </c>
      <c r="G584" s="4">
        <v>8450892</v>
      </c>
      <c r="H584" s="4">
        <v>254945264350</v>
      </c>
      <c r="I584" s="3">
        <v>3.4</v>
      </c>
      <c r="J584" s="1">
        <f t="shared" si="28"/>
        <v>5</v>
      </c>
      <c r="K584" s="1">
        <f t="shared" si="29"/>
        <v>15</v>
      </c>
    </row>
    <row r="585" spans="1:11" x14ac:dyDescent="0.3">
      <c r="A585" s="2">
        <v>39584</v>
      </c>
      <c r="B585" s="1">
        <f t="shared" si="27"/>
        <v>2008</v>
      </c>
      <c r="C585" s="4">
        <v>30800</v>
      </c>
      <c r="D585" s="4">
        <v>31300</v>
      </c>
      <c r="E585" s="4">
        <v>30500</v>
      </c>
      <c r="F585" s="4">
        <v>30600</v>
      </c>
      <c r="G585" s="4">
        <v>4756489</v>
      </c>
      <c r="H585" s="4">
        <v>146331881100</v>
      </c>
      <c r="I585" s="3">
        <v>0.66</v>
      </c>
      <c r="J585" s="1">
        <f t="shared" si="28"/>
        <v>5</v>
      </c>
      <c r="K585" s="1">
        <f t="shared" si="29"/>
        <v>16</v>
      </c>
    </row>
    <row r="586" spans="1:11" x14ac:dyDescent="0.3">
      <c r="A586" s="2">
        <v>39587</v>
      </c>
      <c r="B586" s="1">
        <f t="shared" si="27"/>
        <v>2008</v>
      </c>
      <c r="C586" s="4">
        <v>31000</v>
      </c>
      <c r="D586" s="4">
        <v>31150</v>
      </c>
      <c r="E586" s="4">
        <v>30350</v>
      </c>
      <c r="F586" s="4">
        <v>30600</v>
      </c>
      <c r="G586" s="4">
        <v>4020996</v>
      </c>
      <c r="H586" s="4">
        <v>123036930350</v>
      </c>
      <c r="I586" s="3">
        <v>0</v>
      </c>
      <c r="J586" s="1">
        <f t="shared" si="28"/>
        <v>5</v>
      </c>
      <c r="K586" s="1">
        <f t="shared" si="29"/>
        <v>19</v>
      </c>
    </row>
    <row r="587" spans="1:11" x14ac:dyDescent="0.3">
      <c r="A587" s="2">
        <v>39588</v>
      </c>
      <c r="B587" s="1">
        <f t="shared" si="27"/>
        <v>2008</v>
      </c>
      <c r="C587" s="4">
        <v>29350</v>
      </c>
      <c r="D587" s="4">
        <v>30100</v>
      </c>
      <c r="E587" s="4">
        <v>29200</v>
      </c>
      <c r="F587" s="4">
        <v>29850</v>
      </c>
      <c r="G587" s="4">
        <v>5436958</v>
      </c>
      <c r="H587" s="4">
        <v>161337031800</v>
      </c>
      <c r="I587" s="3">
        <v>-2.4500000000000002</v>
      </c>
      <c r="J587" s="1">
        <f t="shared" si="28"/>
        <v>5</v>
      </c>
      <c r="K587" s="1">
        <f t="shared" si="29"/>
        <v>20</v>
      </c>
    </row>
    <row r="588" spans="1:11" x14ac:dyDescent="0.3">
      <c r="A588" s="2">
        <v>39589</v>
      </c>
      <c r="B588" s="1">
        <f t="shared" si="27"/>
        <v>2008</v>
      </c>
      <c r="C588" s="4">
        <v>29550</v>
      </c>
      <c r="D588" s="4">
        <v>30300</v>
      </c>
      <c r="E588" s="4">
        <v>29400</v>
      </c>
      <c r="F588" s="4">
        <v>30000</v>
      </c>
      <c r="G588" s="4">
        <v>3053708</v>
      </c>
      <c r="H588" s="4">
        <v>91651905150</v>
      </c>
      <c r="I588" s="3">
        <v>0.5</v>
      </c>
      <c r="J588" s="1">
        <f t="shared" si="28"/>
        <v>5</v>
      </c>
      <c r="K588" s="1">
        <f t="shared" si="29"/>
        <v>21</v>
      </c>
    </row>
    <row r="589" spans="1:11" x14ac:dyDescent="0.3">
      <c r="A589" s="2">
        <v>39590</v>
      </c>
      <c r="B589" s="1">
        <f t="shared" si="27"/>
        <v>2008</v>
      </c>
      <c r="C589" s="4">
        <v>29700</v>
      </c>
      <c r="D589" s="4">
        <v>30000</v>
      </c>
      <c r="E589" s="4">
        <v>29000</v>
      </c>
      <c r="F589" s="4">
        <v>29650</v>
      </c>
      <c r="G589" s="4">
        <v>2973122</v>
      </c>
      <c r="H589" s="4">
        <v>87462144700</v>
      </c>
      <c r="I589" s="3">
        <v>-1.17</v>
      </c>
      <c r="J589" s="1">
        <f t="shared" si="28"/>
        <v>5</v>
      </c>
      <c r="K589" s="1">
        <f t="shared" si="29"/>
        <v>22</v>
      </c>
    </row>
    <row r="590" spans="1:11" x14ac:dyDescent="0.3">
      <c r="A590" s="2">
        <v>39591</v>
      </c>
      <c r="B590" s="1">
        <f t="shared" si="27"/>
        <v>2008</v>
      </c>
      <c r="C590" s="4">
        <v>29900</v>
      </c>
      <c r="D590" s="4">
        <v>29900</v>
      </c>
      <c r="E590" s="4">
        <v>29100</v>
      </c>
      <c r="F590" s="4">
        <v>29400</v>
      </c>
      <c r="G590" s="4">
        <v>2759817</v>
      </c>
      <c r="H590" s="4">
        <v>81305050750</v>
      </c>
      <c r="I590" s="3">
        <v>-0.84</v>
      </c>
      <c r="J590" s="1">
        <f t="shared" si="28"/>
        <v>5</v>
      </c>
      <c r="K590" s="1">
        <f t="shared" si="29"/>
        <v>23</v>
      </c>
    </row>
    <row r="591" spans="1:11" x14ac:dyDescent="0.3">
      <c r="A591" s="2">
        <v>39594</v>
      </c>
      <c r="B591" s="1">
        <f t="shared" si="27"/>
        <v>2008</v>
      </c>
      <c r="C591" s="4">
        <v>29000</v>
      </c>
      <c r="D591" s="4">
        <v>29450</v>
      </c>
      <c r="E591" s="4">
        <v>28550</v>
      </c>
      <c r="F591" s="4">
        <v>28600</v>
      </c>
      <c r="G591" s="4">
        <v>3771698</v>
      </c>
      <c r="H591" s="4">
        <v>108325516450</v>
      </c>
      <c r="I591" s="3">
        <v>-2.72</v>
      </c>
      <c r="J591" s="1">
        <f t="shared" si="28"/>
        <v>5</v>
      </c>
      <c r="K591" s="1">
        <f t="shared" si="29"/>
        <v>26</v>
      </c>
    </row>
    <row r="592" spans="1:11" x14ac:dyDescent="0.3">
      <c r="A592" s="2">
        <v>39595</v>
      </c>
      <c r="B592" s="1">
        <f t="shared" si="27"/>
        <v>2008</v>
      </c>
      <c r="C592" s="4">
        <v>28850</v>
      </c>
      <c r="D592" s="4">
        <v>29800</v>
      </c>
      <c r="E592" s="4">
        <v>28650</v>
      </c>
      <c r="F592" s="4">
        <v>29450</v>
      </c>
      <c r="G592" s="4">
        <v>3667896</v>
      </c>
      <c r="H592" s="4">
        <v>107765602900</v>
      </c>
      <c r="I592" s="3">
        <v>2.97</v>
      </c>
      <c r="J592" s="1">
        <f t="shared" si="28"/>
        <v>5</v>
      </c>
      <c r="K592" s="1">
        <f t="shared" si="29"/>
        <v>27</v>
      </c>
    </row>
    <row r="593" spans="1:11" x14ac:dyDescent="0.3">
      <c r="A593" s="2">
        <v>39596</v>
      </c>
      <c r="B593" s="1">
        <f t="shared" si="27"/>
        <v>2008</v>
      </c>
      <c r="C593" s="4">
        <v>29700</v>
      </c>
      <c r="D593" s="4">
        <v>29750</v>
      </c>
      <c r="E593" s="4">
        <v>29300</v>
      </c>
      <c r="F593" s="4">
        <v>29450</v>
      </c>
      <c r="G593" s="4">
        <v>3229536</v>
      </c>
      <c r="H593" s="4">
        <v>95469525700</v>
      </c>
      <c r="I593" s="3">
        <v>0</v>
      </c>
      <c r="J593" s="1">
        <f t="shared" si="28"/>
        <v>5</v>
      </c>
      <c r="K593" s="1">
        <f t="shared" si="29"/>
        <v>28</v>
      </c>
    </row>
    <row r="594" spans="1:11" x14ac:dyDescent="0.3">
      <c r="A594" s="2">
        <v>39597</v>
      </c>
      <c r="B594" s="1">
        <f t="shared" si="27"/>
        <v>2008</v>
      </c>
      <c r="C594" s="4">
        <v>29650</v>
      </c>
      <c r="D594" s="4">
        <v>30300</v>
      </c>
      <c r="E594" s="4">
        <v>29600</v>
      </c>
      <c r="F594" s="4">
        <v>29900</v>
      </c>
      <c r="G594" s="4">
        <v>3042082</v>
      </c>
      <c r="H594" s="4">
        <v>91217919950</v>
      </c>
      <c r="I594" s="3">
        <v>1.53</v>
      </c>
      <c r="J594" s="1">
        <f t="shared" si="28"/>
        <v>5</v>
      </c>
      <c r="K594" s="1">
        <f t="shared" si="29"/>
        <v>29</v>
      </c>
    </row>
    <row r="595" spans="1:11" x14ac:dyDescent="0.3">
      <c r="A595" s="2">
        <v>39598</v>
      </c>
      <c r="B595" s="1">
        <f t="shared" si="27"/>
        <v>2008</v>
      </c>
      <c r="C595" s="4">
        <v>30350</v>
      </c>
      <c r="D595" s="4">
        <v>31100</v>
      </c>
      <c r="E595" s="4">
        <v>30000</v>
      </c>
      <c r="F595" s="4">
        <v>31000</v>
      </c>
      <c r="G595" s="4">
        <v>10127440</v>
      </c>
      <c r="H595" s="4">
        <v>312647067000</v>
      </c>
      <c r="I595" s="3">
        <v>3.68</v>
      </c>
      <c r="J595" s="1">
        <f t="shared" si="28"/>
        <v>5</v>
      </c>
      <c r="K595" s="1">
        <f t="shared" si="29"/>
        <v>30</v>
      </c>
    </row>
    <row r="596" spans="1:11" x14ac:dyDescent="0.3">
      <c r="A596" s="2">
        <v>39601</v>
      </c>
      <c r="B596" s="1">
        <f t="shared" si="27"/>
        <v>2008</v>
      </c>
      <c r="C596" s="4">
        <v>30900</v>
      </c>
      <c r="D596" s="4">
        <v>30950</v>
      </c>
      <c r="E596" s="4">
        <v>30250</v>
      </c>
      <c r="F596" s="4">
        <v>30350</v>
      </c>
      <c r="G596" s="4">
        <v>3055725</v>
      </c>
      <c r="H596" s="4">
        <v>93015880900</v>
      </c>
      <c r="I596" s="3">
        <v>-2.1</v>
      </c>
      <c r="J596" s="1">
        <f t="shared" si="28"/>
        <v>6</v>
      </c>
      <c r="K596" s="1">
        <f t="shared" si="29"/>
        <v>2</v>
      </c>
    </row>
    <row r="597" spans="1:11" x14ac:dyDescent="0.3">
      <c r="A597" s="2">
        <v>39602</v>
      </c>
      <c r="B597" s="1">
        <f t="shared" si="27"/>
        <v>2008</v>
      </c>
      <c r="C597" s="4">
        <v>30350</v>
      </c>
      <c r="D597" s="4">
        <v>30950</v>
      </c>
      <c r="E597" s="4">
        <v>30000</v>
      </c>
      <c r="F597" s="4">
        <v>30050</v>
      </c>
      <c r="G597" s="4">
        <v>2862655</v>
      </c>
      <c r="H597" s="4">
        <v>86918774100</v>
      </c>
      <c r="I597" s="3">
        <v>-0.99</v>
      </c>
      <c r="J597" s="1">
        <f t="shared" si="28"/>
        <v>6</v>
      </c>
      <c r="K597" s="1">
        <f t="shared" si="29"/>
        <v>3</v>
      </c>
    </row>
    <row r="598" spans="1:11" x14ac:dyDescent="0.3">
      <c r="A598" s="2">
        <v>39603</v>
      </c>
      <c r="B598" s="1">
        <f t="shared" si="27"/>
        <v>2008</v>
      </c>
      <c r="C598" s="4">
        <v>30500</v>
      </c>
      <c r="D598" s="4">
        <v>30800</v>
      </c>
      <c r="E598" s="4">
        <v>30200</v>
      </c>
      <c r="F598" s="4">
        <v>30250</v>
      </c>
      <c r="G598" s="4">
        <v>2531317</v>
      </c>
      <c r="H598" s="4">
        <v>77126341700</v>
      </c>
      <c r="I598" s="3">
        <v>0.67</v>
      </c>
      <c r="J598" s="1">
        <f t="shared" si="28"/>
        <v>6</v>
      </c>
      <c r="K598" s="1">
        <f t="shared" si="29"/>
        <v>4</v>
      </c>
    </row>
    <row r="599" spans="1:11" x14ac:dyDescent="0.3">
      <c r="A599" s="2">
        <v>39604</v>
      </c>
      <c r="B599" s="1">
        <f t="shared" si="27"/>
        <v>2008</v>
      </c>
      <c r="C599" s="4">
        <v>30600</v>
      </c>
      <c r="D599" s="4">
        <v>31550</v>
      </c>
      <c r="E599" s="4">
        <v>30500</v>
      </c>
      <c r="F599" s="4">
        <v>31300</v>
      </c>
      <c r="G599" s="4">
        <v>6289488</v>
      </c>
      <c r="H599" s="4">
        <v>196399489750</v>
      </c>
      <c r="I599" s="3">
        <v>3.47</v>
      </c>
      <c r="J599" s="1">
        <f t="shared" si="28"/>
        <v>6</v>
      </c>
      <c r="K599" s="1">
        <f t="shared" si="29"/>
        <v>5</v>
      </c>
    </row>
    <row r="600" spans="1:11" x14ac:dyDescent="0.3">
      <c r="A600" s="2">
        <v>39608</v>
      </c>
      <c r="B600" s="1">
        <f t="shared" si="27"/>
        <v>2008</v>
      </c>
      <c r="C600" s="4">
        <v>30700</v>
      </c>
      <c r="D600" s="4">
        <v>31950</v>
      </c>
      <c r="E600" s="4">
        <v>30600</v>
      </c>
      <c r="F600" s="4">
        <v>31450</v>
      </c>
      <c r="G600" s="4">
        <v>4808300</v>
      </c>
      <c r="H600" s="4">
        <v>151133928050</v>
      </c>
      <c r="I600" s="3">
        <v>0.48</v>
      </c>
      <c r="J600" s="1">
        <f t="shared" si="28"/>
        <v>6</v>
      </c>
      <c r="K600" s="1">
        <f t="shared" si="29"/>
        <v>9</v>
      </c>
    </row>
    <row r="601" spans="1:11" x14ac:dyDescent="0.3">
      <c r="A601" s="2">
        <v>39609</v>
      </c>
      <c r="B601" s="1">
        <f t="shared" si="27"/>
        <v>2008</v>
      </c>
      <c r="C601" s="4">
        <v>31650</v>
      </c>
      <c r="D601" s="4">
        <v>31650</v>
      </c>
      <c r="E601" s="4">
        <v>30900</v>
      </c>
      <c r="F601" s="4">
        <v>31200</v>
      </c>
      <c r="G601" s="4">
        <v>4087318</v>
      </c>
      <c r="H601" s="4">
        <v>127873636900</v>
      </c>
      <c r="I601" s="3">
        <v>-0.79</v>
      </c>
      <c r="J601" s="1">
        <f t="shared" si="28"/>
        <v>6</v>
      </c>
      <c r="K601" s="1">
        <f t="shared" si="29"/>
        <v>10</v>
      </c>
    </row>
    <row r="602" spans="1:11" x14ac:dyDescent="0.3">
      <c r="A602" s="2">
        <v>39610</v>
      </c>
      <c r="B602" s="1">
        <f t="shared" si="27"/>
        <v>2008</v>
      </c>
      <c r="C602" s="4">
        <v>31200</v>
      </c>
      <c r="D602" s="4">
        <v>31300</v>
      </c>
      <c r="E602" s="4">
        <v>30650</v>
      </c>
      <c r="F602" s="4">
        <v>31150</v>
      </c>
      <c r="G602" s="4">
        <v>2463221</v>
      </c>
      <c r="H602" s="4">
        <v>76262985200</v>
      </c>
      <c r="I602" s="3">
        <v>-0.16</v>
      </c>
      <c r="J602" s="1">
        <f t="shared" si="28"/>
        <v>6</v>
      </c>
      <c r="K602" s="1">
        <f t="shared" si="29"/>
        <v>11</v>
      </c>
    </row>
    <row r="603" spans="1:11" x14ac:dyDescent="0.3">
      <c r="A603" s="2">
        <v>39611</v>
      </c>
      <c r="B603" s="1">
        <f t="shared" si="27"/>
        <v>2008</v>
      </c>
      <c r="C603" s="4">
        <v>30000</v>
      </c>
      <c r="D603" s="4">
        <v>30350</v>
      </c>
      <c r="E603" s="4">
        <v>29200</v>
      </c>
      <c r="F603" s="4">
        <v>29200</v>
      </c>
      <c r="G603" s="4">
        <v>7259093</v>
      </c>
      <c r="H603" s="4">
        <v>214563627450</v>
      </c>
      <c r="I603" s="3">
        <v>-6.26</v>
      </c>
      <c r="J603" s="1">
        <f t="shared" si="28"/>
        <v>6</v>
      </c>
      <c r="K603" s="1">
        <f t="shared" si="29"/>
        <v>12</v>
      </c>
    </row>
    <row r="604" spans="1:11" x14ac:dyDescent="0.3">
      <c r="A604" s="2">
        <v>39612</v>
      </c>
      <c r="B604" s="1">
        <f t="shared" si="27"/>
        <v>2008</v>
      </c>
      <c r="C604" s="4">
        <v>29250</v>
      </c>
      <c r="D604" s="4">
        <v>29700</v>
      </c>
      <c r="E604" s="4">
        <v>28650</v>
      </c>
      <c r="F604" s="4">
        <v>29350</v>
      </c>
      <c r="G604" s="4">
        <v>3991754</v>
      </c>
      <c r="H604" s="4">
        <v>116538378800</v>
      </c>
      <c r="I604" s="3">
        <v>0.51</v>
      </c>
      <c r="J604" s="1">
        <f t="shared" si="28"/>
        <v>6</v>
      </c>
      <c r="K604" s="1">
        <f t="shared" si="29"/>
        <v>13</v>
      </c>
    </row>
    <row r="605" spans="1:11" x14ac:dyDescent="0.3">
      <c r="A605" s="2">
        <v>39615</v>
      </c>
      <c r="B605" s="1">
        <f t="shared" si="27"/>
        <v>2008</v>
      </c>
      <c r="C605" s="4">
        <v>29900</v>
      </c>
      <c r="D605" s="4">
        <v>30050</v>
      </c>
      <c r="E605" s="4">
        <v>29150</v>
      </c>
      <c r="F605" s="4">
        <v>29400</v>
      </c>
      <c r="G605" s="4">
        <v>2139938</v>
      </c>
      <c r="H605" s="4">
        <v>63548129500</v>
      </c>
      <c r="I605" s="3">
        <v>0.17</v>
      </c>
      <c r="J605" s="1">
        <f t="shared" si="28"/>
        <v>6</v>
      </c>
      <c r="K605" s="1">
        <f t="shared" si="29"/>
        <v>16</v>
      </c>
    </row>
    <row r="606" spans="1:11" x14ac:dyDescent="0.3">
      <c r="A606" s="2">
        <v>39616</v>
      </c>
      <c r="B606" s="1">
        <f t="shared" si="27"/>
        <v>2008</v>
      </c>
      <c r="C606" s="4">
        <v>29100</v>
      </c>
      <c r="D606" s="4">
        <v>29500</v>
      </c>
      <c r="E606" s="4">
        <v>28400</v>
      </c>
      <c r="F606" s="4">
        <v>28900</v>
      </c>
      <c r="G606" s="4">
        <v>3319275</v>
      </c>
      <c r="H606" s="4">
        <v>95647185150</v>
      </c>
      <c r="I606" s="3">
        <v>-1.7</v>
      </c>
      <c r="J606" s="1">
        <f t="shared" si="28"/>
        <v>6</v>
      </c>
      <c r="K606" s="1">
        <f t="shared" si="29"/>
        <v>17</v>
      </c>
    </row>
    <row r="607" spans="1:11" x14ac:dyDescent="0.3">
      <c r="A607" s="2">
        <v>39617</v>
      </c>
      <c r="B607" s="1">
        <f t="shared" si="27"/>
        <v>2008</v>
      </c>
      <c r="C607" s="4">
        <v>28550</v>
      </c>
      <c r="D607" s="4">
        <v>28700</v>
      </c>
      <c r="E607" s="4">
        <v>27850</v>
      </c>
      <c r="F607" s="4">
        <v>28450</v>
      </c>
      <c r="G607" s="4">
        <v>4139315</v>
      </c>
      <c r="H607" s="4">
        <v>116930503750</v>
      </c>
      <c r="I607" s="3">
        <v>-1.56</v>
      </c>
      <c r="J607" s="1">
        <f t="shared" si="28"/>
        <v>6</v>
      </c>
      <c r="K607" s="1">
        <f t="shared" si="29"/>
        <v>18</v>
      </c>
    </row>
    <row r="608" spans="1:11" x14ac:dyDescent="0.3">
      <c r="A608" s="2">
        <v>39618</v>
      </c>
      <c r="B608" s="1">
        <f t="shared" si="27"/>
        <v>2008</v>
      </c>
      <c r="C608" s="4">
        <v>28050</v>
      </c>
      <c r="D608" s="4">
        <v>28100</v>
      </c>
      <c r="E608" s="4">
        <v>27600</v>
      </c>
      <c r="F608" s="4">
        <v>27850</v>
      </c>
      <c r="G608" s="4">
        <v>3138101</v>
      </c>
      <c r="H608" s="4">
        <v>87272336700</v>
      </c>
      <c r="I608" s="3">
        <v>-2.11</v>
      </c>
      <c r="J608" s="1">
        <f t="shared" si="28"/>
        <v>6</v>
      </c>
      <c r="K608" s="1">
        <f t="shared" si="29"/>
        <v>19</v>
      </c>
    </row>
    <row r="609" spans="1:11" x14ac:dyDescent="0.3">
      <c r="A609" s="2">
        <v>39619</v>
      </c>
      <c r="B609" s="1">
        <f t="shared" si="27"/>
        <v>2008</v>
      </c>
      <c r="C609" s="4">
        <v>28250</v>
      </c>
      <c r="D609" s="4">
        <v>28300</v>
      </c>
      <c r="E609" s="4">
        <v>27150</v>
      </c>
      <c r="F609" s="4">
        <v>27950</v>
      </c>
      <c r="G609" s="4">
        <v>3854455</v>
      </c>
      <c r="H609" s="4">
        <v>106613113550</v>
      </c>
      <c r="I609" s="3">
        <v>0.36</v>
      </c>
      <c r="J609" s="1">
        <f t="shared" si="28"/>
        <v>6</v>
      </c>
      <c r="K609" s="1">
        <f t="shared" si="29"/>
        <v>20</v>
      </c>
    </row>
    <row r="610" spans="1:11" x14ac:dyDescent="0.3">
      <c r="A610" s="2">
        <v>39622</v>
      </c>
      <c r="B610" s="1">
        <f t="shared" si="27"/>
        <v>2008</v>
      </c>
      <c r="C610" s="4">
        <v>27550</v>
      </c>
      <c r="D610" s="4">
        <v>28200</v>
      </c>
      <c r="E610" s="4">
        <v>27150</v>
      </c>
      <c r="F610" s="4">
        <v>27950</v>
      </c>
      <c r="G610" s="4">
        <v>2690083</v>
      </c>
      <c r="H610" s="4">
        <v>74607434200</v>
      </c>
      <c r="I610" s="3">
        <v>0</v>
      </c>
      <c r="J610" s="1">
        <f t="shared" si="28"/>
        <v>6</v>
      </c>
      <c r="K610" s="1">
        <f t="shared" si="29"/>
        <v>23</v>
      </c>
    </row>
    <row r="611" spans="1:11" x14ac:dyDescent="0.3">
      <c r="A611" s="2">
        <v>39623</v>
      </c>
      <c r="B611" s="1">
        <f t="shared" si="27"/>
        <v>2008</v>
      </c>
      <c r="C611" s="4">
        <v>27700</v>
      </c>
      <c r="D611" s="4">
        <v>28150</v>
      </c>
      <c r="E611" s="4">
        <v>27250</v>
      </c>
      <c r="F611" s="4">
        <v>27450</v>
      </c>
      <c r="G611" s="4">
        <v>2075540</v>
      </c>
      <c r="H611" s="4">
        <v>57297191300</v>
      </c>
      <c r="I611" s="3">
        <v>-1.79</v>
      </c>
      <c r="J611" s="1">
        <f t="shared" si="28"/>
        <v>6</v>
      </c>
      <c r="K611" s="1">
        <f t="shared" si="29"/>
        <v>24</v>
      </c>
    </row>
    <row r="612" spans="1:11" x14ac:dyDescent="0.3">
      <c r="A612" s="2">
        <v>39624</v>
      </c>
      <c r="B612" s="1">
        <f t="shared" si="27"/>
        <v>2008</v>
      </c>
      <c r="C612" s="4">
        <v>27500</v>
      </c>
      <c r="D612" s="4">
        <v>27750</v>
      </c>
      <c r="E612" s="4">
        <v>26700</v>
      </c>
      <c r="F612" s="4">
        <v>27150</v>
      </c>
      <c r="G612" s="4">
        <v>2791496</v>
      </c>
      <c r="H612" s="4">
        <v>75626733900</v>
      </c>
      <c r="I612" s="3">
        <v>-1.0900000000000001</v>
      </c>
      <c r="J612" s="1">
        <f t="shared" si="28"/>
        <v>6</v>
      </c>
      <c r="K612" s="1">
        <f t="shared" si="29"/>
        <v>25</v>
      </c>
    </row>
    <row r="613" spans="1:11" x14ac:dyDescent="0.3">
      <c r="A613" s="2">
        <v>39625</v>
      </c>
      <c r="B613" s="1">
        <f t="shared" si="27"/>
        <v>2008</v>
      </c>
      <c r="C613" s="4">
        <v>27700</v>
      </c>
      <c r="D613" s="4">
        <v>27900</v>
      </c>
      <c r="E613" s="4">
        <v>27100</v>
      </c>
      <c r="F613" s="4">
        <v>27200</v>
      </c>
      <c r="G613" s="4">
        <v>2468597</v>
      </c>
      <c r="H613" s="4">
        <v>67850321800</v>
      </c>
      <c r="I613" s="3">
        <v>0.18</v>
      </c>
      <c r="J613" s="1">
        <f t="shared" si="28"/>
        <v>6</v>
      </c>
      <c r="K613" s="1">
        <f t="shared" si="29"/>
        <v>26</v>
      </c>
    </row>
    <row r="614" spans="1:11" x14ac:dyDescent="0.3">
      <c r="A614" s="2">
        <v>39626</v>
      </c>
      <c r="B614" s="1">
        <f t="shared" si="27"/>
        <v>2008</v>
      </c>
      <c r="C614" s="4">
        <v>26450</v>
      </c>
      <c r="D614" s="4">
        <v>26550</v>
      </c>
      <c r="E614" s="4">
        <v>25850</v>
      </c>
      <c r="F614" s="4">
        <v>25950</v>
      </c>
      <c r="G614" s="4">
        <v>4516941</v>
      </c>
      <c r="H614" s="4">
        <v>117985102850</v>
      </c>
      <c r="I614" s="3">
        <v>-4.5999999999999996</v>
      </c>
      <c r="J614" s="1">
        <f t="shared" si="28"/>
        <v>6</v>
      </c>
      <c r="K614" s="1">
        <f t="shared" si="29"/>
        <v>27</v>
      </c>
    </row>
    <row r="615" spans="1:11" x14ac:dyDescent="0.3">
      <c r="A615" s="2">
        <v>39629</v>
      </c>
      <c r="B615" s="1">
        <f t="shared" si="27"/>
        <v>2008</v>
      </c>
      <c r="C615" s="4">
        <v>25800</v>
      </c>
      <c r="D615" s="4">
        <v>25900</v>
      </c>
      <c r="E615" s="4">
        <v>24900</v>
      </c>
      <c r="F615" s="4">
        <v>25000</v>
      </c>
      <c r="G615" s="4">
        <v>5483324</v>
      </c>
      <c r="H615" s="4">
        <v>138411729400</v>
      </c>
      <c r="I615" s="3">
        <v>-3.66</v>
      </c>
      <c r="J615" s="1">
        <f t="shared" si="28"/>
        <v>6</v>
      </c>
      <c r="K615" s="1">
        <f t="shared" si="29"/>
        <v>30</v>
      </c>
    </row>
    <row r="616" spans="1:11" x14ac:dyDescent="0.3">
      <c r="A616" s="2">
        <v>39630</v>
      </c>
      <c r="B616" s="1">
        <f t="shared" si="27"/>
        <v>2008</v>
      </c>
      <c r="C616" s="4">
        <v>25100</v>
      </c>
      <c r="D616" s="4">
        <v>25150</v>
      </c>
      <c r="E616" s="4">
        <v>23850</v>
      </c>
      <c r="F616" s="4">
        <v>24550</v>
      </c>
      <c r="G616" s="4">
        <v>7000530</v>
      </c>
      <c r="H616" s="4">
        <v>170334644250</v>
      </c>
      <c r="I616" s="3">
        <v>-1.8</v>
      </c>
      <c r="J616" s="1">
        <f t="shared" si="28"/>
        <v>7</v>
      </c>
      <c r="K616" s="1">
        <f t="shared" si="29"/>
        <v>1</v>
      </c>
    </row>
    <row r="617" spans="1:11" x14ac:dyDescent="0.3">
      <c r="A617" s="2">
        <v>39631</v>
      </c>
      <c r="B617" s="1">
        <f t="shared" si="27"/>
        <v>2008</v>
      </c>
      <c r="C617" s="4">
        <v>24600</v>
      </c>
      <c r="D617" s="4">
        <v>24600</v>
      </c>
      <c r="E617" s="4">
        <v>23500</v>
      </c>
      <c r="F617" s="4">
        <v>23750</v>
      </c>
      <c r="G617" s="4">
        <v>4662581</v>
      </c>
      <c r="H617" s="4">
        <v>111327416700</v>
      </c>
      <c r="I617" s="3">
        <v>-3.26</v>
      </c>
      <c r="J617" s="1">
        <f t="shared" si="28"/>
        <v>7</v>
      </c>
      <c r="K617" s="1">
        <f t="shared" si="29"/>
        <v>2</v>
      </c>
    </row>
    <row r="618" spans="1:11" x14ac:dyDescent="0.3">
      <c r="A618" s="2">
        <v>39632</v>
      </c>
      <c r="B618" s="1">
        <f t="shared" si="27"/>
        <v>2008</v>
      </c>
      <c r="C618" s="4">
        <v>23450</v>
      </c>
      <c r="D618" s="4">
        <v>25250</v>
      </c>
      <c r="E618" s="4">
        <v>23300</v>
      </c>
      <c r="F618" s="4">
        <v>25050</v>
      </c>
      <c r="G618" s="4">
        <v>6437012</v>
      </c>
      <c r="H618" s="4">
        <v>157952769150</v>
      </c>
      <c r="I618" s="3">
        <v>5.47</v>
      </c>
      <c r="J618" s="1">
        <f t="shared" si="28"/>
        <v>7</v>
      </c>
      <c r="K618" s="1">
        <f t="shared" si="29"/>
        <v>3</v>
      </c>
    </row>
    <row r="619" spans="1:11" x14ac:dyDescent="0.3">
      <c r="A619" s="2">
        <v>39633</v>
      </c>
      <c r="B619" s="1">
        <f t="shared" si="27"/>
        <v>2008</v>
      </c>
      <c r="C619" s="4">
        <v>24550</v>
      </c>
      <c r="D619" s="4">
        <v>24850</v>
      </c>
      <c r="E619" s="4">
        <v>23350</v>
      </c>
      <c r="F619" s="4">
        <v>23350</v>
      </c>
      <c r="G619" s="4">
        <v>7131896</v>
      </c>
      <c r="H619" s="4">
        <v>170538044400</v>
      </c>
      <c r="I619" s="3">
        <v>-6.79</v>
      </c>
      <c r="J619" s="1">
        <f t="shared" si="28"/>
        <v>7</v>
      </c>
      <c r="K619" s="1">
        <f t="shared" si="29"/>
        <v>4</v>
      </c>
    </row>
    <row r="620" spans="1:11" x14ac:dyDescent="0.3">
      <c r="A620" s="2">
        <v>39636</v>
      </c>
      <c r="B620" s="1">
        <f t="shared" si="27"/>
        <v>2008</v>
      </c>
      <c r="C620" s="4">
        <v>23350</v>
      </c>
      <c r="D620" s="4">
        <v>23550</v>
      </c>
      <c r="E620" s="4">
        <v>22350</v>
      </c>
      <c r="F620" s="4">
        <v>23050</v>
      </c>
      <c r="G620" s="4">
        <v>5666235</v>
      </c>
      <c r="H620" s="4">
        <v>129420163700</v>
      </c>
      <c r="I620" s="3">
        <v>-1.28</v>
      </c>
      <c r="J620" s="1">
        <f t="shared" si="28"/>
        <v>7</v>
      </c>
      <c r="K620" s="1">
        <f t="shared" si="29"/>
        <v>7</v>
      </c>
    </row>
    <row r="621" spans="1:11" x14ac:dyDescent="0.3">
      <c r="A621" s="2">
        <v>39637</v>
      </c>
      <c r="B621" s="1">
        <f t="shared" si="27"/>
        <v>2008</v>
      </c>
      <c r="C621" s="4">
        <v>22900</v>
      </c>
      <c r="D621" s="4">
        <v>23300</v>
      </c>
      <c r="E621" s="4">
        <v>22350</v>
      </c>
      <c r="F621" s="4">
        <v>22650</v>
      </c>
      <c r="G621" s="4">
        <v>3817869</v>
      </c>
      <c r="H621" s="4">
        <v>86785599750</v>
      </c>
      <c r="I621" s="3">
        <v>-1.74</v>
      </c>
      <c r="J621" s="1">
        <f t="shared" si="28"/>
        <v>7</v>
      </c>
      <c r="K621" s="1">
        <f t="shared" si="29"/>
        <v>8</v>
      </c>
    </row>
    <row r="622" spans="1:11" x14ac:dyDescent="0.3">
      <c r="A622" s="2">
        <v>39638</v>
      </c>
      <c r="B622" s="1">
        <f t="shared" si="27"/>
        <v>2008</v>
      </c>
      <c r="C622" s="4">
        <v>23250</v>
      </c>
      <c r="D622" s="4">
        <v>23450</v>
      </c>
      <c r="E622" s="4">
        <v>22400</v>
      </c>
      <c r="F622" s="4">
        <v>22550</v>
      </c>
      <c r="G622" s="4">
        <v>3364576</v>
      </c>
      <c r="H622" s="4">
        <v>77395129700</v>
      </c>
      <c r="I622" s="3">
        <v>-0.44</v>
      </c>
      <c r="J622" s="1">
        <f t="shared" si="28"/>
        <v>7</v>
      </c>
      <c r="K622" s="1">
        <f t="shared" si="29"/>
        <v>9</v>
      </c>
    </row>
    <row r="623" spans="1:11" x14ac:dyDescent="0.3">
      <c r="A623" s="2">
        <v>39639</v>
      </c>
      <c r="B623" s="1">
        <f t="shared" si="27"/>
        <v>2008</v>
      </c>
      <c r="C623" s="4">
        <v>22200</v>
      </c>
      <c r="D623" s="4">
        <v>22850</v>
      </c>
      <c r="E623" s="4">
        <v>21900</v>
      </c>
      <c r="F623" s="4">
        <v>22700</v>
      </c>
      <c r="G623" s="4">
        <v>5012777</v>
      </c>
      <c r="H623" s="4">
        <v>111854657750</v>
      </c>
      <c r="I623" s="3">
        <v>0.67</v>
      </c>
      <c r="J623" s="1">
        <f t="shared" si="28"/>
        <v>7</v>
      </c>
      <c r="K623" s="1">
        <f t="shared" si="29"/>
        <v>10</v>
      </c>
    </row>
    <row r="624" spans="1:11" x14ac:dyDescent="0.3">
      <c r="A624" s="2">
        <v>39640</v>
      </c>
      <c r="B624" s="1">
        <f t="shared" si="27"/>
        <v>2008</v>
      </c>
      <c r="C624" s="4">
        <v>23100</v>
      </c>
      <c r="D624" s="4">
        <v>23750</v>
      </c>
      <c r="E624" s="4">
        <v>22750</v>
      </c>
      <c r="F624" s="4">
        <v>23750</v>
      </c>
      <c r="G624" s="4">
        <v>4667715</v>
      </c>
      <c r="H624" s="4">
        <v>109196217100</v>
      </c>
      <c r="I624" s="3">
        <v>4.63</v>
      </c>
      <c r="J624" s="1">
        <f t="shared" si="28"/>
        <v>7</v>
      </c>
      <c r="K624" s="1">
        <f t="shared" si="29"/>
        <v>11</v>
      </c>
    </row>
    <row r="625" spans="1:11" x14ac:dyDescent="0.3">
      <c r="A625" s="2">
        <v>39643</v>
      </c>
      <c r="B625" s="1">
        <f t="shared" si="27"/>
        <v>2008</v>
      </c>
      <c r="C625" s="4">
        <v>23650</v>
      </c>
      <c r="D625" s="4">
        <v>24000</v>
      </c>
      <c r="E625" s="4">
        <v>23150</v>
      </c>
      <c r="F625" s="4">
        <v>23200</v>
      </c>
      <c r="G625" s="4">
        <v>2990080</v>
      </c>
      <c r="H625" s="4">
        <v>70297188750</v>
      </c>
      <c r="I625" s="3">
        <v>-2.3199999999999998</v>
      </c>
      <c r="J625" s="1">
        <f t="shared" si="28"/>
        <v>7</v>
      </c>
      <c r="K625" s="1">
        <f t="shared" si="29"/>
        <v>14</v>
      </c>
    </row>
    <row r="626" spans="1:11" x14ac:dyDescent="0.3">
      <c r="A626" s="2">
        <v>39644</v>
      </c>
      <c r="B626" s="1">
        <f t="shared" si="27"/>
        <v>2008</v>
      </c>
      <c r="C626" s="4">
        <v>23150</v>
      </c>
      <c r="D626" s="4">
        <v>23150</v>
      </c>
      <c r="E626" s="4">
        <v>22150</v>
      </c>
      <c r="F626" s="4">
        <v>22150</v>
      </c>
      <c r="G626" s="4">
        <v>2922887</v>
      </c>
      <c r="H626" s="4">
        <v>65800732800</v>
      </c>
      <c r="I626" s="3">
        <v>-4.53</v>
      </c>
      <c r="J626" s="1">
        <f t="shared" si="28"/>
        <v>7</v>
      </c>
      <c r="K626" s="1">
        <f t="shared" si="29"/>
        <v>15</v>
      </c>
    </row>
    <row r="627" spans="1:11" x14ac:dyDescent="0.3">
      <c r="A627" s="2">
        <v>39645</v>
      </c>
      <c r="B627" s="1">
        <f t="shared" si="27"/>
        <v>2008</v>
      </c>
      <c r="C627" s="4">
        <v>22450</v>
      </c>
      <c r="D627" s="4">
        <v>22650</v>
      </c>
      <c r="E627" s="4">
        <v>21400</v>
      </c>
      <c r="F627" s="4">
        <v>21650</v>
      </c>
      <c r="G627" s="4">
        <v>5536556</v>
      </c>
      <c r="H627" s="4">
        <v>120855581800</v>
      </c>
      <c r="I627" s="3">
        <v>-2.2599999999999998</v>
      </c>
      <c r="J627" s="1">
        <f t="shared" si="28"/>
        <v>7</v>
      </c>
      <c r="K627" s="1">
        <f t="shared" si="29"/>
        <v>16</v>
      </c>
    </row>
    <row r="628" spans="1:11" x14ac:dyDescent="0.3">
      <c r="A628" s="2">
        <v>39646</v>
      </c>
      <c r="B628" s="1">
        <f t="shared" si="27"/>
        <v>2008</v>
      </c>
      <c r="C628" s="4">
        <v>22550</v>
      </c>
      <c r="D628" s="4">
        <v>22600</v>
      </c>
      <c r="E628" s="4">
        <v>22000</v>
      </c>
      <c r="F628" s="4">
        <v>22200</v>
      </c>
      <c r="G628" s="4">
        <v>4204834</v>
      </c>
      <c r="H628" s="4">
        <v>93858283900</v>
      </c>
      <c r="I628" s="3">
        <v>2.54</v>
      </c>
      <c r="J628" s="1">
        <f t="shared" si="28"/>
        <v>7</v>
      </c>
      <c r="K628" s="1">
        <f t="shared" si="29"/>
        <v>17</v>
      </c>
    </row>
    <row r="629" spans="1:11" x14ac:dyDescent="0.3">
      <c r="A629" s="2">
        <v>39647</v>
      </c>
      <c r="B629" s="1">
        <f t="shared" si="27"/>
        <v>2008</v>
      </c>
      <c r="C629" s="4">
        <v>22750</v>
      </c>
      <c r="D629" s="4">
        <v>23200</v>
      </c>
      <c r="E629" s="4">
        <v>22500</v>
      </c>
      <c r="F629" s="4">
        <v>22650</v>
      </c>
      <c r="G629" s="4">
        <v>4092848</v>
      </c>
      <c r="H629" s="4">
        <v>93420959000</v>
      </c>
      <c r="I629" s="3">
        <v>2.0299999999999998</v>
      </c>
      <c r="J629" s="1">
        <f t="shared" si="28"/>
        <v>7</v>
      </c>
      <c r="K629" s="1">
        <f t="shared" si="29"/>
        <v>18</v>
      </c>
    </row>
    <row r="630" spans="1:11" x14ac:dyDescent="0.3">
      <c r="A630" s="2">
        <v>39650</v>
      </c>
      <c r="B630" s="1">
        <f t="shared" si="27"/>
        <v>2008</v>
      </c>
      <c r="C630" s="4">
        <v>23150</v>
      </c>
      <c r="D630" s="4">
        <v>23900</v>
      </c>
      <c r="E630" s="4">
        <v>23000</v>
      </c>
      <c r="F630" s="4">
        <v>23850</v>
      </c>
      <c r="G630" s="4">
        <v>3523891</v>
      </c>
      <c r="H630" s="4">
        <v>83079511650</v>
      </c>
      <c r="I630" s="3">
        <v>5.3</v>
      </c>
      <c r="J630" s="1">
        <f t="shared" si="28"/>
        <v>7</v>
      </c>
      <c r="K630" s="1">
        <f t="shared" si="29"/>
        <v>21</v>
      </c>
    </row>
    <row r="631" spans="1:11" x14ac:dyDescent="0.3">
      <c r="A631" s="2">
        <v>39651</v>
      </c>
      <c r="B631" s="1">
        <f t="shared" si="27"/>
        <v>2008</v>
      </c>
      <c r="C631" s="4">
        <v>23350</v>
      </c>
      <c r="D631" s="4">
        <v>23500</v>
      </c>
      <c r="E631" s="4">
        <v>22800</v>
      </c>
      <c r="F631" s="4">
        <v>23400</v>
      </c>
      <c r="G631" s="4">
        <v>4405562</v>
      </c>
      <c r="H631" s="4">
        <v>102007170850</v>
      </c>
      <c r="I631" s="3">
        <v>-1.89</v>
      </c>
      <c r="J631" s="1">
        <f t="shared" si="28"/>
        <v>7</v>
      </c>
      <c r="K631" s="1">
        <f t="shared" si="29"/>
        <v>22</v>
      </c>
    </row>
    <row r="632" spans="1:11" x14ac:dyDescent="0.3">
      <c r="A632" s="2">
        <v>39652</v>
      </c>
      <c r="B632" s="1">
        <f t="shared" si="27"/>
        <v>2008</v>
      </c>
      <c r="C632" s="4">
        <v>23350</v>
      </c>
      <c r="D632" s="4">
        <v>23650</v>
      </c>
      <c r="E632" s="4">
        <v>22900</v>
      </c>
      <c r="F632" s="4">
        <v>23250</v>
      </c>
      <c r="G632" s="4">
        <v>5522028</v>
      </c>
      <c r="H632" s="4">
        <v>127916525600</v>
      </c>
      <c r="I632" s="3">
        <v>-0.64</v>
      </c>
      <c r="J632" s="1">
        <f t="shared" si="28"/>
        <v>7</v>
      </c>
      <c r="K632" s="1">
        <f t="shared" si="29"/>
        <v>23</v>
      </c>
    </row>
    <row r="633" spans="1:11" x14ac:dyDescent="0.3">
      <c r="A633" s="2">
        <v>39653</v>
      </c>
      <c r="B633" s="1">
        <f t="shared" si="27"/>
        <v>2008</v>
      </c>
      <c r="C633" s="4">
        <v>23550</v>
      </c>
      <c r="D633" s="4">
        <v>24000</v>
      </c>
      <c r="E633" s="4">
        <v>22550</v>
      </c>
      <c r="F633" s="4">
        <v>23900</v>
      </c>
      <c r="G633" s="4">
        <v>6858488</v>
      </c>
      <c r="H633" s="4">
        <v>160399766000</v>
      </c>
      <c r="I633" s="3">
        <v>2.8</v>
      </c>
      <c r="J633" s="1">
        <f t="shared" si="28"/>
        <v>7</v>
      </c>
      <c r="K633" s="1">
        <f t="shared" si="29"/>
        <v>24</v>
      </c>
    </row>
    <row r="634" spans="1:11" x14ac:dyDescent="0.3">
      <c r="A634" s="2">
        <v>39654</v>
      </c>
      <c r="B634" s="1">
        <f t="shared" si="27"/>
        <v>2008</v>
      </c>
      <c r="C634" s="4">
        <v>23400</v>
      </c>
      <c r="D634" s="4">
        <v>24250</v>
      </c>
      <c r="E634" s="4">
        <v>23050</v>
      </c>
      <c r="F634" s="4">
        <v>23350</v>
      </c>
      <c r="G634" s="4">
        <v>4330678</v>
      </c>
      <c r="H634" s="4">
        <v>102027382100</v>
      </c>
      <c r="I634" s="3">
        <v>-2.2999999999999998</v>
      </c>
      <c r="J634" s="1">
        <f t="shared" si="28"/>
        <v>7</v>
      </c>
      <c r="K634" s="1">
        <f t="shared" si="29"/>
        <v>25</v>
      </c>
    </row>
    <row r="635" spans="1:11" x14ac:dyDescent="0.3">
      <c r="A635" s="2">
        <v>39657</v>
      </c>
      <c r="B635" s="1">
        <f t="shared" si="27"/>
        <v>2008</v>
      </c>
      <c r="C635" s="4">
        <v>23550</v>
      </c>
      <c r="D635" s="4">
        <v>23650</v>
      </c>
      <c r="E635" s="4">
        <v>22600</v>
      </c>
      <c r="F635" s="4">
        <v>23000</v>
      </c>
      <c r="G635" s="4">
        <v>3473152</v>
      </c>
      <c r="H635" s="4">
        <v>79681745500</v>
      </c>
      <c r="I635" s="3">
        <v>-1.5</v>
      </c>
      <c r="J635" s="1">
        <f t="shared" si="28"/>
        <v>7</v>
      </c>
      <c r="K635" s="1">
        <f t="shared" si="29"/>
        <v>28</v>
      </c>
    </row>
    <row r="636" spans="1:11" x14ac:dyDescent="0.3">
      <c r="A636" s="2">
        <v>39658</v>
      </c>
      <c r="B636" s="1">
        <f t="shared" si="27"/>
        <v>2008</v>
      </c>
      <c r="C636" s="4">
        <v>22450</v>
      </c>
      <c r="D636" s="4">
        <v>22550</v>
      </c>
      <c r="E636" s="4">
        <v>21800</v>
      </c>
      <c r="F636" s="4">
        <v>21800</v>
      </c>
      <c r="G636" s="4">
        <v>4930027</v>
      </c>
      <c r="H636" s="4">
        <v>108422129550</v>
      </c>
      <c r="I636" s="3">
        <v>-5.22</v>
      </c>
      <c r="J636" s="1">
        <f t="shared" si="28"/>
        <v>7</v>
      </c>
      <c r="K636" s="1">
        <f t="shared" si="29"/>
        <v>29</v>
      </c>
    </row>
    <row r="637" spans="1:11" x14ac:dyDescent="0.3">
      <c r="A637" s="2">
        <v>39659</v>
      </c>
      <c r="B637" s="1">
        <f t="shared" si="27"/>
        <v>2008</v>
      </c>
      <c r="C637" s="4">
        <v>22350</v>
      </c>
      <c r="D637" s="4">
        <v>22450</v>
      </c>
      <c r="E637" s="4">
        <v>21100</v>
      </c>
      <c r="F637" s="4">
        <v>21100</v>
      </c>
      <c r="G637" s="4">
        <v>7361013</v>
      </c>
      <c r="H637" s="4">
        <v>158574092250</v>
      </c>
      <c r="I637" s="3">
        <v>-3.21</v>
      </c>
      <c r="J637" s="1">
        <f t="shared" si="28"/>
        <v>7</v>
      </c>
      <c r="K637" s="1">
        <f t="shared" si="29"/>
        <v>30</v>
      </c>
    </row>
    <row r="638" spans="1:11" x14ac:dyDescent="0.3">
      <c r="A638" s="2">
        <v>39660</v>
      </c>
      <c r="B638" s="1">
        <f t="shared" si="27"/>
        <v>2008</v>
      </c>
      <c r="C638" s="4">
        <v>21150</v>
      </c>
      <c r="D638" s="4">
        <v>21950</v>
      </c>
      <c r="E638" s="4">
        <v>21150</v>
      </c>
      <c r="F638" s="4">
        <v>21650</v>
      </c>
      <c r="G638" s="4">
        <v>4185605</v>
      </c>
      <c r="H638" s="4">
        <v>90425094450</v>
      </c>
      <c r="I638" s="3">
        <v>2.61</v>
      </c>
      <c r="J638" s="1">
        <f t="shared" si="28"/>
        <v>7</v>
      </c>
      <c r="K638" s="1">
        <f t="shared" si="29"/>
        <v>31</v>
      </c>
    </row>
    <row r="639" spans="1:11" x14ac:dyDescent="0.3">
      <c r="A639" s="2">
        <v>39661</v>
      </c>
      <c r="B639" s="1">
        <f t="shared" si="27"/>
        <v>2008</v>
      </c>
      <c r="C639" s="4">
        <v>21350</v>
      </c>
      <c r="D639" s="4">
        <v>21750</v>
      </c>
      <c r="E639" s="4">
        <v>20850</v>
      </c>
      <c r="F639" s="4">
        <v>21050</v>
      </c>
      <c r="G639" s="4">
        <v>3394626</v>
      </c>
      <c r="H639" s="4">
        <v>72155835350</v>
      </c>
      <c r="I639" s="3">
        <v>-2.77</v>
      </c>
      <c r="J639" s="1">
        <f t="shared" si="28"/>
        <v>8</v>
      </c>
      <c r="K639" s="1">
        <f t="shared" si="29"/>
        <v>1</v>
      </c>
    </row>
    <row r="640" spans="1:11" x14ac:dyDescent="0.3">
      <c r="A640" s="2">
        <v>39664</v>
      </c>
      <c r="B640" s="1">
        <f t="shared" si="27"/>
        <v>2008</v>
      </c>
      <c r="C640" s="4">
        <v>20900</v>
      </c>
      <c r="D640" s="4">
        <v>21150</v>
      </c>
      <c r="E640" s="4">
        <v>20250</v>
      </c>
      <c r="F640" s="4">
        <v>20500</v>
      </c>
      <c r="G640" s="4">
        <v>3331192</v>
      </c>
      <c r="H640" s="4">
        <v>68382461300</v>
      </c>
      <c r="I640" s="3">
        <v>-2.61</v>
      </c>
      <c r="J640" s="1">
        <f t="shared" si="28"/>
        <v>8</v>
      </c>
      <c r="K640" s="1">
        <f t="shared" si="29"/>
        <v>4</v>
      </c>
    </row>
    <row r="641" spans="1:11" x14ac:dyDescent="0.3">
      <c r="A641" s="2">
        <v>39665</v>
      </c>
      <c r="B641" s="1">
        <f t="shared" si="27"/>
        <v>2008</v>
      </c>
      <c r="C641" s="4">
        <v>20300</v>
      </c>
      <c r="D641" s="4">
        <v>21150</v>
      </c>
      <c r="E641" s="4">
        <v>20300</v>
      </c>
      <c r="F641" s="4">
        <v>20700</v>
      </c>
      <c r="G641" s="4">
        <v>3403773</v>
      </c>
      <c r="H641" s="4">
        <v>70775770050</v>
      </c>
      <c r="I641" s="3">
        <v>0.98</v>
      </c>
      <c r="J641" s="1">
        <f t="shared" si="28"/>
        <v>8</v>
      </c>
      <c r="K641" s="1">
        <f t="shared" si="29"/>
        <v>5</v>
      </c>
    </row>
    <row r="642" spans="1:11" x14ac:dyDescent="0.3">
      <c r="A642" s="2">
        <v>39666</v>
      </c>
      <c r="B642" s="1">
        <f t="shared" ref="B642:B705" si="30">YEAR(A642)</f>
        <v>2008</v>
      </c>
      <c r="C642" s="4">
        <v>21600</v>
      </c>
      <c r="D642" s="4">
        <v>22400</v>
      </c>
      <c r="E642" s="4">
        <v>21350</v>
      </c>
      <c r="F642" s="4">
        <v>22400</v>
      </c>
      <c r="G642" s="4">
        <v>5188398</v>
      </c>
      <c r="H642" s="4">
        <v>113671609350</v>
      </c>
      <c r="I642" s="3">
        <v>8.2100000000000009</v>
      </c>
      <c r="J642" s="1">
        <f t="shared" si="28"/>
        <v>8</v>
      </c>
      <c r="K642" s="1">
        <f t="shared" si="29"/>
        <v>6</v>
      </c>
    </row>
    <row r="643" spans="1:11" x14ac:dyDescent="0.3">
      <c r="A643" s="2">
        <v>39667</v>
      </c>
      <c r="B643" s="1">
        <f t="shared" si="30"/>
        <v>2008</v>
      </c>
      <c r="C643" s="4">
        <v>22500</v>
      </c>
      <c r="D643" s="4">
        <v>23200</v>
      </c>
      <c r="E643" s="4">
        <v>22100</v>
      </c>
      <c r="F643" s="4">
        <v>22100</v>
      </c>
      <c r="G643" s="4">
        <v>6003004</v>
      </c>
      <c r="H643" s="4">
        <v>135805585350</v>
      </c>
      <c r="I643" s="3">
        <v>-1.34</v>
      </c>
      <c r="J643" s="1">
        <f t="shared" ref="J643:J706" si="31">MONTH(A643)</f>
        <v>8</v>
      </c>
      <c r="K643" s="1">
        <f t="shared" ref="K643:K706" si="32">DAY(A643)</f>
        <v>7</v>
      </c>
    </row>
    <row r="644" spans="1:11" x14ac:dyDescent="0.3">
      <c r="A644" s="2">
        <v>39668</v>
      </c>
      <c r="B644" s="1">
        <f t="shared" si="30"/>
        <v>2008</v>
      </c>
      <c r="C644" s="4">
        <v>22000</v>
      </c>
      <c r="D644" s="4">
        <v>22950</v>
      </c>
      <c r="E644" s="4">
        <v>21900</v>
      </c>
      <c r="F644" s="4">
        <v>22600</v>
      </c>
      <c r="G644" s="4">
        <v>4721418</v>
      </c>
      <c r="H644" s="4">
        <v>106799391850</v>
      </c>
      <c r="I644" s="3">
        <v>2.2599999999999998</v>
      </c>
      <c r="J644" s="1">
        <f t="shared" si="31"/>
        <v>8</v>
      </c>
      <c r="K644" s="1">
        <f t="shared" si="32"/>
        <v>8</v>
      </c>
    </row>
    <row r="645" spans="1:11" x14ac:dyDescent="0.3">
      <c r="A645" s="2">
        <v>39671</v>
      </c>
      <c r="B645" s="1">
        <f t="shared" si="30"/>
        <v>2008</v>
      </c>
      <c r="C645" s="4">
        <v>23250</v>
      </c>
      <c r="D645" s="4">
        <v>23800</v>
      </c>
      <c r="E645" s="4">
        <v>23150</v>
      </c>
      <c r="F645" s="4">
        <v>23800</v>
      </c>
      <c r="G645" s="4">
        <v>5737712</v>
      </c>
      <c r="H645" s="4">
        <v>135494412550</v>
      </c>
      <c r="I645" s="3">
        <v>5.31</v>
      </c>
      <c r="J645" s="1">
        <f t="shared" si="31"/>
        <v>8</v>
      </c>
      <c r="K645" s="1">
        <f t="shared" si="32"/>
        <v>11</v>
      </c>
    </row>
    <row r="646" spans="1:11" x14ac:dyDescent="0.3">
      <c r="A646" s="2">
        <v>39672</v>
      </c>
      <c r="B646" s="1">
        <f t="shared" si="30"/>
        <v>2008</v>
      </c>
      <c r="C646" s="4">
        <v>23900</v>
      </c>
      <c r="D646" s="4">
        <v>24200</v>
      </c>
      <c r="E646" s="4">
        <v>23250</v>
      </c>
      <c r="F646" s="4">
        <v>23300</v>
      </c>
      <c r="G646" s="4">
        <v>4560056</v>
      </c>
      <c r="H646" s="4">
        <v>108407129200</v>
      </c>
      <c r="I646" s="3">
        <v>-2.1</v>
      </c>
      <c r="J646" s="1">
        <f t="shared" si="31"/>
        <v>8</v>
      </c>
      <c r="K646" s="1">
        <f t="shared" si="32"/>
        <v>12</v>
      </c>
    </row>
    <row r="647" spans="1:11" x14ac:dyDescent="0.3">
      <c r="A647" s="2">
        <v>39673</v>
      </c>
      <c r="B647" s="1">
        <f t="shared" si="30"/>
        <v>2008</v>
      </c>
      <c r="C647" s="4">
        <v>23500</v>
      </c>
      <c r="D647" s="4">
        <v>23900</v>
      </c>
      <c r="E647" s="4">
        <v>23200</v>
      </c>
      <c r="F647" s="4">
        <v>23200</v>
      </c>
      <c r="G647" s="4">
        <v>2750788</v>
      </c>
      <c r="H647" s="4">
        <v>64607697600</v>
      </c>
      <c r="I647" s="3">
        <v>-0.43</v>
      </c>
      <c r="J647" s="1">
        <f t="shared" si="31"/>
        <v>8</v>
      </c>
      <c r="K647" s="1">
        <f t="shared" si="32"/>
        <v>13</v>
      </c>
    </row>
    <row r="648" spans="1:11" x14ac:dyDescent="0.3">
      <c r="A648" s="2">
        <v>39674</v>
      </c>
      <c r="B648" s="1">
        <f t="shared" si="30"/>
        <v>2008</v>
      </c>
      <c r="C648" s="4">
        <v>23100</v>
      </c>
      <c r="D648" s="4">
        <v>23500</v>
      </c>
      <c r="E648" s="4">
        <v>22700</v>
      </c>
      <c r="F648" s="4">
        <v>23500</v>
      </c>
      <c r="G648" s="4">
        <v>3224350</v>
      </c>
      <c r="H648" s="4">
        <v>74322025250</v>
      </c>
      <c r="I648" s="3">
        <v>1.29</v>
      </c>
      <c r="J648" s="1">
        <f t="shared" si="31"/>
        <v>8</v>
      </c>
      <c r="K648" s="1">
        <f t="shared" si="32"/>
        <v>14</v>
      </c>
    </row>
    <row r="649" spans="1:11" x14ac:dyDescent="0.3">
      <c r="A649" s="2">
        <v>39678</v>
      </c>
      <c r="B649" s="1">
        <f t="shared" si="30"/>
        <v>2008</v>
      </c>
      <c r="C649" s="4">
        <v>23300</v>
      </c>
      <c r="D649" s="4">
        <v>23450</v>
      </c>
      <c r="E649" s="4">
        <v>22850</v>
      </c>
      <c r="F649" s="4">
        <v>23400</v>
      </c>
      <c r="G649" s="4">
        <v>2416751</v>
      </c>
      <c r="H649" s="4">
        <v>56002109750</v>
      </c>
      <c r="I649" s="3">
        <v>-0.43</v>
      </c>
      <c r="J649" s="1">
        <f t="shared" si="31"/>
        <v>8</v>
      </c>
      <c r="K649" s="1">
        <f t="shared" si="32"/>
        <v>18</v>
      </c>
    </row>
    <row r="650" spans="1:11" x14ac:dyDescent="0.3">
      <c r="A650" s="2">
        <v>39679</v>
      </c>
      <c r="B650" s="1">
        <f t="shared" si="30"/>
        <v>2008</v>
      </c>
      <c r="C650" s="4">
        <v>23050</v>
      </c>
      <c r="D650" s="4">
        <v>23200</v>
      </c>
      <c r="E650" s="4">
        <v>22400</v>
      </c>
      <c r="F650" s="4">
        <v>22400</v>
      </c>
      <c r="G650" s="4">
        <v>3078400</v>
      </c>
      <c r="H650" s="4">
        <v>69769228600</v>
      </c>
      <c r="I650" s="3">
        <v>-4.2699999999999996</v>
      </c>
      <c r="J650" s="1">
        <f t="shared" si="31"/>
        <v>8</v>
      </c>
      <c r="K650" s="1">
        <f t="shared" si="32"/>
        <v>19</v>
      </c>
    </row>
    <row r="651" spans="1:11" x14ac:dyDescent="0.3">
      <c r="A651" s="2">
        <v>39680</v>
      </c>
      <c r="B651" s="1">
        <f t="shared" si="30"/>
        <v>2008</v>
      </c>
      <c r="C651" s="4">
        <v>22050</v>
      </c>
      <c r="D651" s="4">
        <v>22500</v>
      </c>
      <c r="E651" s="4">
        <v>21600</v>
      </c>
      <c r="F651" s="4">
        <v>22100</v>
      </c>
      <c r="G651" s="4">
        <v>3894367</v>
      </c>
      <c r="H651" s="4">
        <v>85384065000</v>
      </c>
      <c r="I651" s="3">
        <v>-1.34</v>
      </c>
      <c r="J651" s="1">
        <f t="shared" si="31"/>
        <v>8</v>
      </c>
      <c r="K651" s="1">
        <f t="shared" si="32"/>
        <v>20</v>
      </c>
    </row>
    <row r="652" spans="1:11" x14ac:dyDescent="0.3">
      <c r="A652" s="2">
        <v>39681</v>
      </c>
      <c r="B652" s="1">
        <f t="shared" si="30"/>
        <v>2008</v>
      </c>
      <c r="C652" s="4">
        <v>21800</v>
      </c>
      <c r="D652" s="4">
        <v>21950</v>
      </c>
      <c r="E652" s="4">
        <v>21250</v>
      </c>
      <c r="F652" s="4">
        <v>21600</v>
      </c>
      <c r="G652" s="4">
        <v>3034362</v>
      </c>
      <c r="H652" s="4">
        <v>65223777850</v>
      </c>
      <c r="I652" s="3">
        <v>-2.2599999999999998</v>
      </c>
      <c r="J652" s="1">
        <f t="shared" si="31"/>
        <v>8</v>
      </c>
      <c r="K652" s="1">
        <f t="shared" si="32"/>
        <v>21</v>
      </c>
    </row>
    <row r="653" spans="1:11" x14ac:dyDescent="0.3">
      <c r="A653" s="2">
        <v>39682</v>
      </c>
      <c r="B653" s="1">
        <f t="shared" si="30"/>
        <v>2008</v>
      </c>
      <c r="C653" s="4">
        <v>21350</v>
      </c>
      <c r="D653" s="4">
        <v>21500</v>
      </c>
      <c r="E653" s="4">
        <v>20700</v>
      </c>
      <c r="F653" s="4">
        <v>20950</v>
      </c>
      <c r="G653" s="4">
        <v>3607546</v>
      </c>
      <c r="H653" s="4">
        <v>75573653700</v>
      </c>
      <c r="I653" s="3">
        <v>-3.01</v>
      </c>
      <c r="J653" s="1">
        <f t="shared" si="31"/>
        <v>8</v>
      </c>
      <c r="K653" s="1">
        <f t="shared" si="32"/>
        <v>22</v>
      </c>
    </row>
    <row r="654" spans="1:11" x14ac:dyDescent="0.3">
      <c r="A654" s="2">
        <v>39685</v>
      </c>
      <c r="B654" s="1">
        <f t="shared" si="30"/>
        <v>2008</v>
      </c>
      <c r="C654" s="4">
        <v>21200</v>
      </c>
      <c r="D654" s="4">
        <v>21450</v>
      </c>
      <c r="E654" s="4">
        <v>21050</v>
      </c>
      <c r="F654" s="4">
        <v>21050</v>
      </c>
      <c r="G654" s="4">
        <v>2070203</v>
      </c>
      <c r="H654" s="4">
        <v>43923854400</v>
      </c>
      <c r="I654" s="3">
        <v>0.48</v>
      </c>
      <c r="J654" s="1">
        <f t="shared" si="31"/>
        <v>8</v>
      </c>
      <c r="K654" s="1">
        <f t="shared" si="32"/>
        <v>25</v>
      </c>
    </row>
    <row r="655" spans="1:11" x14ac:dyDescent="0.3">
      <c r="A655" s="2">
        <v>39686</v>
      </c>
      <c r="B655" s="1">
        <f t="shared" si="30"/>
        <v>2008</v>
      </c>
      <c r="C655" s="4">
        <v>20550</v>
      </c>
      <c r="D655" s="4">
        <v>20800</v>
      </c>
      <c r="E655" s="4">
        <v>20400</v>
      </c>
      <c r="F655" s="4">
        <v>20550</v>
      </c>
      <c r="G655" s="4">
        <v>3761696</v>
      </c>
      <c r="H655" s="4">
        <v>77402897800</v>
      </c>
      <c r="I655" s="3">
        <v>-2.38</v>
      </c>
      <c r="J655" s="1">
        <f t="shared" si="31"/>
        <v>8</v>
      </c>
      <c r="K655" s="1">
        <f t="shared" si="32"/>
        <v>26</v>
      </c>
    </row>
    <row r="656" spans="1:11" x14ac:dyDescent="0.3">
      <c r="A656" s="2">
        <v>39687</v>
      </c>
      <c r="B656" s="1">
        <f t="shared" si="30"/>
        <v>2008</v>
      </c>
      <c r="C656" s="4">
        <v>20550</v>
      </c>
      <c r="D656" s="4">
        <v>20600</v>
      </c>
      <c r="E656" s="4">
        <v>19550</v>
      </c>
      <c r="F656" s="4">
        <v>19800</v>
      </c>
      <c r="G656" s="4">
        <v>6578670</v>
      </c>
      <c r="H656" s="4">
        <v>130765548000</v>
      </c>
      <c r="I656" s="3">
        <v>-3.65</v>
      </c>
      <c r="J656" s="1">
        <f t="shared" si="31"/>
        <v>8</v>
      </c>
      <c r="K656" s="1">
        <f t="shared" si="32"/>
        <v>27</v>
      </c>
    </row>
    <row r="657" spans="1:11" x14ac:dyDescent="0.3">
      <c r="A657" s="2">
        <v>39688</v>
      </c>
      <c r="B657" s="1">
        <f t="shared" si="30"/>
        <v>2008</v>
      </c>
      <c r="C657" s="4">
        <v>20150</v>
      </c>
      <c r="D657" s="4">
        <v>20200</v>
      </c>
      <c r="E657" s="4">
        <v>19200</v>
      </c>
      <c r="F657" s="4">
        <v>19200</v>
      </c>
      <c r="G657" s="4">
        <v>4519749</v>
      </c>
      <c r="H657" s="4">
        <v>88797520700</v>
      </c>
      <c r="I657" s="3">
        <v>-3.03</v>
      </c>
      <c r="J657" s="1">
        <f t="shared" si="31"/>
        <v>8</v>
      </c>
      <c r="K657" s="1">
        <f t="shared" si="32"/>
        <v>28</v>
      </c>
    </row>
    <row r="658" spans="1:11" x14ac:dyDescent="0.3">
      <c r="A658" s="2">
        <v>39689</v>
      </c>
      <c r="B658" s="1">
        <f t="shared" si="30"/>
        <v>2008</v>
      </c>
      <c r="C658" s="4">
        <v>19700</v>
      </c>
      <c r="D658" s="4">
        <v>19900</v>
      </c>
      <c r="E658" s="4">
        <v>19200</v>
      </c>
      <c r="F658" s="4">
        <v>19400</v>
      </c>
      <c r="G658" s="4">
        <v>4899520</v>
      </c>
      <c r="H658" s="4">
        <v>95541053050</v>
      </c>
      <c r="I658" s="3">
        <v>1.04</v>
      </c>
      <c r="J658" s="1">
        <f t="shared" si="31"/>
        <v>8</v>
      </c>
      <c r="K658" s="1">
        <f t="shared" si="32"/>
        <v>29</v>
      </c>
    </row>
    <row r="659" spans="1:11" x14ac:dyDescent="0.3">
      <c r="A659" s="2">
        <v>39692</v>
      </c>
      <c r="B659" s="1">
        <f t="shared" si="30"/>
        <v>2008</v>
      </c>
      <c r="C659" s="4">
        <v>18900</v>
      </c>
      <c r="D659" s="4">
        <v>19200</v>
      </c>
      <c r="E659" s="4">
        <v>17200</v>
      </c>
      <c r="F659" s="4">
        <v>17200</v>
      </c>
      <c r="G659" s="4">
        <v>7082737</v>
      </c>
      <c r="H659" s="4">
        <v>127300956050</v>
      </c>
      <c r="I659" s="3">
        <v>-11.34</v>
      </c>
      <c r="J659" s="1">
        <f t="shared" si="31"/>
        <v>9</v>
      </c>
      <c r="K659" s="1">
        <f t="shared" si="32"/>
        <v>1</v>
      </c>
    </row>
    <row r="660" spans="1:11" x14ac:dyDescent="0.3">
      <c r="A660" s="2">
        <v>39693</v>
      </c>
      <c r="B660" s="1">
        <f t="shared" si="30"/>
        <v>2008</v>
      </c>
      <c r="C660" s="4">
        <v>17500</v>
      </c>
      <c r="D660" s="4">
        <v>17750</v>
      </c>
      <c r="E660" s="4">
        <v>16750</v>
      </c>
      <c r="F660" s="4">
        <v>17200</v>
      </c>
      <c r="G660" s="4">
        <v>5751252</v>
      </c>
      <c r="H660" s="4">
        <v>99338772500</v>
      </c>
      <c r="I660" s="3">
        <v>0</v>
      </c>
      <c r="J660" s="1">
        <f t="shared" si="31"/>
        <v>9</v>
      </c>
      <c r="K660" s="1">
        <f t="shared" si="32"/>
        <v>2</v>
      </c>
    </row>
    <row r="661" spans="1:11" x14ac:dyDescent="0.3">
      <c r="A661" s="2">
        <v>39694</v>
      </c>
      <c r="B661" s="1">
        <f t="shared" si="30"/>
        <v>2008</v>
      </c>
      <c r="C661" s="4">
        <v>17000</v>
      </c>
      <c r="D661" s="4">
        <v>19100</v>
      </c>
      <c r="E661" s="4">
        <v>16850</v>
      </c>
      <c r="F661" s="4">
        <v>19100</v>
      </c>
      <c r="G661" s="4">
        <v>7503678</v>
      </c>
      <c r="H661" s="4">
        <v>136385793800</v>
      </c>
      <c r="I661" s="3">
        <v>11.05</v>
      </c>
      <c r="J661" s="1">
        <f t="shared" si="31"/>
        <v>9</v>
      </c>
      <c r="K661" s="1">
        <f t="shared" si="32"/>
        <v>3</v>
      </c>
    </row>
    <row r="662" spans="1:11" x14ac:dyDescent="0.3">
      <c r="A662" s="2">
        <v>39695</v>
      </c>
      <c r="B662" s="1">
        <f t="shared" si="30"/>
        <v>2008</v>
      </c>
      <c r="C662" s="4">
        <v>18400</v>
      </c>
      <c r="D662" s="4">
        <v>18650</v>
      </c>
      <c r="E662" s="4">
        <v>17850</v>
      </c>
      <c r="F662" s="4">
        <v>17850</v>
      </c>
      <c r="G662" s="4">
        <v>7152996</v>
      </c>
      <c r="H662" s="4">
        <v>129966353400</v>
      </c>
      <c r="I662" s="3">
        <v>-6.54</v>
      </c>
      <c r="J662" s="1">
        <f t="shared" si="31"/>
        <v>9</v>
      </c>
      <c r="K662" s="1">
        <f t="shared" si="32"/>
        <v>4</v>
      </c>
    </row>
    <row r="663" spans="1:11" x14ac:dyDescent="0.3">
      <c r="A663" s="2">
        <v>39696</v>
      </c>
      <c r="B663" s="1">
        <f t="shared" si="30"/>
        <v>2008</v>
      </c>
      <c r="C663" s="4">
        <v>17100</v>
      </c>
      <c r="D663" s="4">
        <v>18150</v>
      </c>
      <c r="E663" s="4">
        <v>16950</v>
      </c>
      <c r="F663" s="4">
        <v>17350</v>
      </c>
      <c r="G663" s="4">
        <v>7117937</v>
      </c>
      <c r="H663" s="4">
        <v>124369833600</v>
      </c>
      <c r="I663" s="3">
        <v>-2.8</v>
      </c>
      <c r="J663" s="1">
        <f t="shared" si="31"/>
        <v>9</v>
      </c>
      <c r="K663" s="1">
        <f t="shared" si="32"/>
        <v>5</v>
      </c>
    </row>
    <row r="664" spans="1:11" x14ac:dyDescent="0.3">
      <c r="A664" s="2">
        <v>39699</v>
      </c>
      <c r="B664" s="1">
        <f t="shared" si="30"/>
        <v>2008</v>
      </c>
      <c r="C664" s="4">
        <v>18000</v>
      </c>
      <c r="D664" s="4">
        <v>19900</v>
      </c>
      <c r="E664" s="4">
        <v>17900</v>
      </c>
      <c r="F664" s="4">
        <v>19900</v>
      </c>
      <c r="G664" s="4">
        <v>8245506</v>
      </c>
      <c r="H664" s="4">
        <v>155908027650</v>
      </c>
      <c r="I664" s="3">
        <v>14.7</v>
      </c>
      <c r="J664" s="1">
        <f t="shared" si="31"/>
        <v>9</v>
      </c>
      <c r="K664" s="1">
        <f t="shared" si="32"/>
        <v>8</v>
      </c>
    </row>
    <row r="665" spans="1:11" x14ac:dyDescent="0.3">
      <c r="A665" s="2">
        <v>39700</v>
      </c>
      <c r="B665" s="1">
        <f t="shared" si="30"/>
        <v>2008</v>
      </c>
      <c r="C665" s="4">
        <v>19600</v>
      </c>
      <c r="D665" s="4">
        <v>19600</v>
      </c>
      <c r="E665" s="4">
        <v>18550</v>
      </c>
      <c r="F665" s="4">
        <v>18600</v>
      </c>
      <c r="G665" s="4">
        <v>6715913</v>
      </c>
      <c r="H665" s="4">
        <v>127168305600</v>
      </c>
      <c r="I665" s="3">
        <v>-6.53</v>
      </c>
      <c r="J665" s="1">
        <f t="shared" si="31"/>
        <v>9</v>
      </c>
      <c r="K665" s="1">
        <f t="shared" si="32"/>
        <v>9</v>
      </c>
    </row>
    <row r="666" spans="1:11" x14ac:dyDescent="0.3">
      <c r="A666" s="2">
        <v>39701</v>
      </c>
      <c r="B666" s="1">
        <f t="shared" si="30"/>
        <v>2008</v>
      </c>
      <c r="C666" s="4">
        <v>18850</v>
      </c>
      <c r="D666" s="4">
        <v>20100</v>
      </c>
      <c r="E666" s="4">
        <v>18800</v>
      </c>
      <c r="F666" s="4">
        <v>20100</v>
      </c>
      <c r="G666" s="4">
        <v>7351630</v>
      </c>
      <c r="H666" s="4">
        <v>143060578800</v>
      </c>
      <c r="I666" s="3">
        <v>8.06</v>
      </c>
      <c r="J666" s="1">
        <f t="shared" si="31"/>
        <v>9</v>
      </c>
      <c r="K666" s="1">
        <f t="shared" si="32"/>
        <v>10</v>
      </c>
    </row>
    <row r="667" spans="1:11" x14ac:dyDescent="0.3">
      <c r="A667" s="2">
        <v>39702</v>
      </c>
      <c r="B667" s="1">
        <f t="shared" si="30"/>
        <v>2008</v>
      </c>
      <c r="C667" s="4">
        <v>19950</v>
      </c>
      <c r="D667" s="4">
        <v>21000</v>
      </c>
      <c r="E667" s="4">
        <v>19900</v>
      </c>
      <c r="F667" s="4">
        <v>20300</v>
      </c>
      <c r="G667" s="4">
        <v>9022907</v>
      </c>
      <c r="H667" s="4">
        <v>184606981050</v>
      </c>
      <c r="I667" s="3">
        <v>1</v>
      </c>
      <c r="J667" s="1">
        <f t="shared" si="31"/>
        <v>9</v>
      </c>
      <c r="K667" s="1">
        <f t="shared" si="32"/>
        <v>11</v>
      </c>
    </row>
    <row r="668" spans="1:11" x14ac:dyDescent="0.3">
      <c r="A668" s="2">
        <v>39703</v>
      </c>
      <c r="B668" s="1">
        <f t="shared" si="30"/>
        <v>2008</v>
      </c>
      <c r="C668" s="4">
        <v>21100</v>
      </c>
      <c r="D668" s="4">
        <v>21200</v>
      </c>
      <c r="E668" s="4">
        <v>20400</v>
      </c>
      <c r="F668" s="4">
        <v>20400</v>
      </c>
      <c r="G668" s="4">
        <v>4004898</v>
      </c>
      <c r="H668" s="4">
        <v>83235844650</v>
      </c>
      <c r="I668" s="3">
        <v>0.49</v>
      </c>
      <c r="J668" s="1">
        <f t="shared" si="31"/>
        <v>9</v>
      </c>
      <c r="K668" s="1">
        <f t="shared" si="32"/>
        <v>12</v>
      </c>
    </row>
    <row r="669" spans="1:11" x14ac:dyDescent="0.3">
      <c r="A669" s="2">
        <v>39707</v>
      </c>
      <c r="B669" s="1">
        <f t="shared" si="30"/>
        <v>2008</v>
      </c>
      <c r="C669" s="4">
        <v>18000</v>
      </c>
      <c r="D669" s="4">
        <v>19000</v>
      </c>
      <c r="E669" s="4">
        <v>18000</v>
      </c>
      <c r="F669" s="4">
        <v>18100</v>
      </c>
      <c r="G669" s="4">
        <v>7057420</v>
      </c>
      <c r="H669" s="4">
        <v>130432530250</v>
      </c>
      <c r="I669" s="3">
        <v>-11.27</v>
      </c>
      <c r="J669" s="1">
        <f t="shared" si="31"/>
        <v>9</v>
      </c>
      <c r="K669" s="1">
        <f t="shared" si="32"/>
        <v>16</v>
      </c>
    </row>
    <row r="670" spans="1:11" x14ac:dyDescent="0.3">
      <c r="A670" s="2">
        <v>39708</v>
      </c>
      <c r="B670" s="1">
        <f t="shared" si="30"/>
        <v>2008</v>
      </c>
      <c r="C670" s="4">
        <v>19150</v>
      </c>
      <c r="D670" s="4">
        <v>20200</v>
      </c>
      <c r="E670" s="4">
        <v>19000</v>
      </c>
      <c r="F670" s="4">
        <v>19900</v>
      </c>
      <c r="G670" s="4">
        <v>8049428</v>
      </c>
      <c r="H670" s="4">
        <v>158162630800</v>
      </c>
      <c r="I670" s="3">
        <v>9.94</v>
      </c>
      <c r="J670" s="1">
        <f t="shared" si="31"/>
        <v>9</v>
      </c>
      <c r="K670" s="1">
        <f t="shared" si="32"/>
        <v>17</v>
      </c>
    </row>
    <row r="671" spans="1:11" x14ac:dyDescent="0.3">
      <c r="A671" s="2">
        <v>39709</v>
      </c>
      <c r="B671" s="1">
        <f t="shared" si="30"/>
        <v>2008</v>
      </c>
      <c r="C671" s="4">
        <v>19400</v>
      </c>
      <c r="D671" s="4">
        <v>19500</v>
      </c>
      <c r="E671" s="4">
        <v>18350</v>
      </c>
      <c r="F671" s="4">
        <v>18550</v>
      </c>
      <c r="G671" s="4">
        <v>7311118</v>
      </c>
      <c r="H671" s="4">
        <v>137594400750</v>
      </c>
      <c r="I671" s="3">
        <v>-6.78</v>
      </c>
      <c r="J671" s="1">
        <f t="shared" si="31"/>
        <v>9</v>
      </c>
      <c r="K671" s="1">
        <f t="shared" si="32"/>
        <v>18</v>
      </c>
    </row>
    <row r="672" spans="1:11" x14ac:dyDescent="0.3">
      <c r="A672" s="2">
        <v>39710</v>
      </c>
      <c r="B672" s="1">
        <f t="shared" si="30"/>
        <v>2008</v>
      </c>
      <c r="C672" s="4">
        <v>19600</v>
      </c>
      <c r="D672" s="4">
        <v>20200</v>
      </c>
      <c r="E672" s="4">
        <v>19350</v>
      </c>
      <c r="F672" s="4">
        <v>20050</v>
      </c>
      <c r="G672" s="4">
        <v>7043209</v>
      </c>
      <c r="H672" s="4">
        <v>139343626500</v>
      </c>
      <c r="I672" s="3">
        <v>8.09</v>
      </c>
      <c r="J672" s="1">
        <f t="shared" si="31"/>
        <v>9</v>
      </c>
      <c r="K672" s="1">
        <f t="shared" si="32"/>
        <v>19</v>
      </c>
    </row>
    <row r="673" spans="1:11" x14ac:dyDescent="0.3">
      <c r="A673" s="2">
        <v>39713</v>
      </c>
      <c r="B673" s="1">
        <f t="shared" si="30"/>
        <v>2008</v>
      </c>
      <c r="C673" s="4">
        <v>20100</v>
      </c>
      <c r="D673" s="4">
        <v>20850</v>
      </c>
      <c r="E673" s="4">
        <v>19400</v>
      </c>
      <c r="F673" s="4">
        <v>19500</v>
      </c>
      <c r="G673" s="4">
        <v>6308938</v>
      </c>
      <c r="H673" s="4">
        <v>126187512450</v>
      </c>
      <c r="I673" s="3">
        <v>-2.74</v>
      </c>
      <c r="J673" s="1">
        <f t="shared" si="31"/>
        <v>9</v>
      </c>
      <c r="K673" s="1">
        <f t="shared" si="32"/>
        <v>22</v>
      </c>
    </row>
    <row r="674" spans="1:11" x14ac:dyDescent="0.3">
      <c r="A674" s="2">
        <v>39714</v>
      </c>
      <c r="B674" s="1">
        <f t="shared" si="30"/>
        <v>2008</v>
      </c>
      <c r="C674" s="4">
        <v>19300</v>
      </c>
      <c r="D674" s="4">
        <v>20100</v>
      </c>
      <c r="E674" s="4">
        <v>19150</v>
      </c>
      <c r="F674" s="4">
        <v>20000</v>
      </c>
      <c r="G674" s="4">
        <v>4199586</v>
      </c>
      <c r="H674" s="4">
        <v>82275540000</v>
      </c>
      <c r="I674" s="3">
        <v>2.56</v>
      </c>
      <c r="J674" s="1">
        <f t="shared" si="31"/>
        <v>9</v>
      </c>
      <c r="K674" s="1">
        <f t="shared" si="32"/>
        <v>23</v>
      </c>
    </row>
    <row r="675" spans="1:11" x14ac:dyDescent="0.3">
      <c r="A675" s="2">
        <v>39715</v>
      </c>
      <c r="B675" s="1">
        <f t="shared" si="30"/>
        <v>2008</v>
      </c>
      <c r="C675" s="4">
        <v>20000</v>
      </c>
      <c r="D675" s="4">
        <v>20300</v>
      </c>
      <c r="E675" s="4">
        <v>19650</v>
      </c>
      <c r="F675" s="4">
        <v>20300</v>
      </c>
      <c r="G675" s="4">
        <v>4866411</v>
      </c>
      <c r="H675" s="4">
        <v>97547757750</v>
      </c>
      <c r="I675" s="3">
        <v>1.5</v>
      </c>
      <c r="J675" s="1">
        <f t="shared" si="31"/>
        <v>9</v>
      </c>
      <c r="K675" s="1">
        <f t="shared" si="32"/>
        <v>24</v>
      </c>
    </row>
    <row r="676" spans="1:11" x14ac:dyDescent="0.3">
      <c r="A676" s="2">
        <v>39716</v>
      </c>
      <c r="B676" s="1">
        <f t="shared" si="30"/>
        <v>2008</v>
      </c>
      <c r="C676" s="4">
        <v>20100</v>
      </c>
      <c r="D676" s="4">
        <v>20400</v>
      </c>
      <c r="E676" s="4">
        <v>19700</v>
      </c>
      <c r="F676" s="4">
        <v>20150</v>
      </c>
      <c r="G676" s="4">
        <v>6480136</v>
      </c>
      <c r="H676" s="4">
        <v>129889760940</v>
      </c>
      <c r="I676" s="3">
        <v>-0.74</v>
      </c>
      <c r="J676" s="1">
        <f t="shared" si="31"/>
        <v>9</v>
      </c>
      <c r="K676" s="1">
        <f t="shared" si="32"/>
        <v>25</v>
      </c>
    </row>
    <row r="677" spans="1:11" x14ac:dyDescent="0.3">
      <c r="A677" s="2">
        <v>39717</v>
      </c>
      <c r="B677" s="1">
        <f t="shared" si="30"/>
        <v>2008</v>
      </c>
      <c r="C677" s="4">
        <v>20000</v>
      </c>
      <c r="D677" s="4">
        <v>20350</v>
      </c>
      <c r="E677" s="4">
        <v>19250</v>
      </c>
      <c r="F677" s="4">
        <v>19400</v>
      </c>
      <c r="G677" s="4">
        <v>4504066</v>
      </c>
      <c r="H677" s="4">
        <v>89033865750</v>
      </c>
      <c r="I677" s="3">
        <v>-3.72</v>
      </c>
      <c r="J677" s="1">
        <f t="shared" si="31"/>
        <v>9</v>
      </c>
      <c r="K677" s="1">
        <f t="shared" si="32"/>
        <v>26</v>
      </c>
    </row>
    <row r="678" spans="1:11" x14ac:dyDescent="0.3">
      <c r="A678" s="2">
        <v>39720</v>
      </c>
      <c r="B678" s="1">
        <f t="shared" si="30"/>
        <v>2008</v>
      </c>
      <c r="C678" s="4">
        <v>19900</v>
      </c>
      <c r="D678" s="4">
        <v>20400</v>
      </c>
      <c r="E678" s="4">
        <v>19350</v>
      </c>
      <c r="F678" s="4">
        <v>19350</v>
      </c>
      <c r="G678" s="4">
        <v>5321015</v>
      </c>
      <c r="H678" s="4">
        <v>105721567700</v>
      </c>
      <c r="I678" s="3">
        <v>-0.26</v>
      </c>
      <c r="J678" s="1">
        <f t="shared" si="31"/>
        <v>9</v>
      </c>
      <c r="K678" s="1">
        <f t="shared" si="32"/>
        <v>29</v>
      </c>
    </row>
    <row r="679" spans="1:11" x14ac:dyDescent="0.3">
      <c r="A679" s="2">
        <v>39721</v>
      </c>
      <c r="B679" s="1">
        <f t="shared" si="30"/>
        <v>2008</v>
      </c>
      <c r="C679" s="4">
        <v>18200</v>
      </c>
      <c r="D679" s="4">
        <v>19450</v>
      </c>
      <c r="E679" s="4">
        <v>18200</v>
      </c>
      <c r="F679" s="4">
        <v>19350</v>
      </c>
      <c r="G679" s="4">
        <v>5375058</v>
      </c>
      <c r="H679" s="4">
        <v>101560277850</v>
      </c>
      <c r="I679" s="3">
        <v>0</v>
      </c>
      <c r="J679" s="1">
        <f t="shared" si="31"/>
        <v>9</v>
      </c>
      <c r="K679" s="1">
        <f t="shared" si="32"/>
        <v>30</v>
      </c>
    </row>
    <row r="680" spans="1:11" x14ac:dyDescent="0.3">
      <c r="A680" s="2">
        <v>39722</v>
      </c>
      <c r="B680" s="1">
        <f t="shared" si="30"/>
        <v>2008</v>
      </c>
      <c r="C680" s="4">
        <v>19650</v>
      </c>
      <c r="D680" s="4">
        <v>19800</v>
      </c>
      <c r="E680" s="4">
        <v>19200</v>
      </c>
      <c r="F680" s="4">
        <v>19450</v>
      </c>
      <c r="G680" s="4">
        <v>2363222</v>
      </c>
      <c r="H680" s="4">
        <v>45988463700</v>
      </c>
      <c r="I680" s="3">
        <v>0.52</v>
      </c>
      <c r="J680" s="1">
        <f t="shared" si="31"/>
        <v>10</v>
      </c>
      <c r="K680" s="1">
        <f t="shared" si="32"/>
        <v>1</v>
      </c>
    </row>
    <row r="681" spans="1:11" x14ac:dyDescent="0.3">
      <c r="A681" s="2">
        <v>39723</v>
      </c>
      <c r="B681" s="1">
        <f t="shared" si="30"/>
        <v>2008</v>
      </c>
      <c r="C681" s="4">
        <v>19550</v>
      </c>
      <c r="D681" s="4">
        <v>20050</v>
      </c>
      <c r="E681" s="4">
        <v>18950</v>
      </c>
      <c r="F681" s="4">
        <v>19000</v>
      </c>
      <c r="G681" s="4">
        <v>4389812</v>
      </c>
      <c r="H681" s="4">
        <v>84790731750</v>
      </c>
      <c r="I681" s="3">
        <v>-2.31</v>
      </c>
      <c r="J681" s="1">
        <f t="shared" si="31"/>
        <v>10</v>
      </c>
      <c r="K681" s="1">
        <f t="shared" si="32"/>
        <v>2</v>
      </c>
    </row>
    <row r="682" spans="1:11" x14ac:dyDescent="0.3">
      <c r="A682" s="2">
        <v>39727</v>
      </c>
      <c r="B682" s="1">
        <f t="shared" si="30"/>
        <v>2008</v>
      </c>
      <c r="C682" s="4">
        <v>18450</v>
      </c>
      <c r="D682" s="4">
        <v>18450</v>
      </c>
      <c r="E682" s="4">
        <v>17800</v>
      </c>
      <c r="F682" s="4">
        <v>17800</v>
      </c>
      <c r="G682" s="4">
        <v>6150554</v>
      </c>
      <c r="H682" s="4">
        <v>111305578950</v>
      </c>
      <c r="I682" s="3">
        <v>-6.32</v>
      </c>
      <c r="J682" s="1">
        <f t="shared" si="31"/>
        <v>10</v>
      </c>
      <c r="K682" s="1">
        <f t="shared" si="32"/>
        <v>6</v>
      </c>
    </row>
    <row r="683" spans="1:11" x14ac:dyDescent="0.3">
      <c r="A683" s="2">
        <v>39728</v>
      </c>
      <c r="B683" s="1">
        <f t="shared" si="30"/>
        <v>2008</v>
      </c>
      <c r="C683" s="4">
        <v>17500</v>
      </c>
      <c r="D683" s="4">
        <v>17750</v>
      </c>
      <c r="E683" s="4">
        <v>17150</v>
      </c>
      <c r="F683" s="4">
        <v>17750</v>
      </c>
      <c r="G683" s="4">
        <v>4730915</v>
      </c>
      <c r="H683" s="4">
        <v>82945426200</v>
      </c>
      <c r="I683" s="3">
        <v>-0.28000000000000003</v>
      </c>
      <c r="J683" s="1">
        <f t="shared" si="31"/>
        <v>10</v>
      </c>
      <c r="K683" s="1">
        <f t="shared" si="32"/>
        <v>7</v>
      </c>
    </row>
    <row r="684" spans="1:11" x14ac:dyDescent="0.3">
      <c r="A684" s="2">
        <v>39729</v>
      </c>
      <c r="B684" s="1">
        <f t="shared" si="30"/>
        <v>2008</v>
      </c>
      <c r="C684" s="4">
        <v>16900</v>
      </c>
      <c r="D684" s="4">
        <v>17350</v>
      </c>
      <c r="E684" s="4">
        <v>15100</v>
      </c>
      <c r="F684" s="4">
        <v>15100</v>
      </c>
      <c r="G684" s="4">
        <v>5504238</v>
      </c>
      <c r="H684" s="4">
        <v>89293116200</v>
      </c>
      <c r="I684" s="3">
        <v>-14.93</v>
      </c>
      <c r="J684" s="1">
        <f t="shared" si="31"/>
        <v>10</v>
      </c>
      <c r="K684" s="1">
        <f t="shared" si="32"/>
        <v>8</v>
      </c>
    </row>
    <row r="685" spans="1:11" x14ac:dyDescent="0.3">
      <c r="A685" s="2">
        <v>39730</v>
      </c>
      <c r="B685" s="1">
        <f t="shared" si="30"/>
        <v>2008</v>
      </c>
      <c r="C685" s="4">
        <v>15150</v>
      </c>
      <c r="D685" s="4">
        <v>16550</v>
      </c>
      <c r="E685" s="4">
        <v>14650</v>
      </c>
      <c r="F685" s="4">
        <v>15700</v>
      </c>
      <c r="G685" s="4">
        <v>9502446</v>
      </c>
      <c r="H685" s="4">
        <v>149195452950</v>
      </c>
      <c r="I685" s="3">
        <v>3.97</v>
      </c>
      <c r="J685" s="1">
        <f t="shared" si="31"/>
        <v>10</v>
      </c>
      <c r="K685" s="1">
        <f t="shared" si="32"/>
        <v>9</v>
      </c>
    </row>
    <row r="686" spans="1:11" x14ac:dyDescent="0.3">
      <c r="A686" s="2">
        <v>39731</v>
      </c>
      <c r="B686" s="1">
        <f t="shared" si="30"/>
        <v>2008</v>
      </c>
      <c r="C686" s="4">
        <v>15000</v>
      </c>
      <c r="D686" s="4">
        <v>15650</v>
      </c>
      <c r="E686" s="4">
        <v>13700</v>
      </c>
      <c r="F686" s="4">
        <v>15200</v>
      </c>
      <c r="G686" s="4">
        <v>6131136</v>
      </c>
      <c r="H686" s="4">
        <v>89911620300</v>
      </c>
      <c r="I686" s="3">
        <v>-3.18</v>
      </c>
      <c r="J686" s="1">
        <f t="shared" si="31"/>
        <v>10</v>
      </c>
      <c r="K686" s="1">
        <f t="shared" si="32"/>
        <v>10</v>
      </c>
    </row>
    <row r="687" spans="1:11" x14ac:dyDescent="0.3">
      <c r="A687" s="2">
        <v>39734</v>
      </c>
      <c r="B687" s="1">
        <f t="shared" si="30"/>
        <v>2008</v>
      </c>
      <c r="C687" s="4">
        <v>15900</v>
      </c>
      <c r="D687" s="4">
        <v>16900</v>
      </c>
      <c r="E687" s="4">
        <v>15550</v>
      </c>
      <c r="F687" s="4">
        <v>16700</v>
      </c>
      <c r="G687" s="4">
        <v>7553196</v>
      </c>
      <c r="H687" s="4">
        <v>122069926550</v>
      </c>
      <c r="I687" s="3">
        <v>9.8699999999999992</v>
      </c>
      <c r="J687" s="1">
        <f t="shared" si="31"/>
        <v>10</v>
      </c>
      <c r="K687" s="1">
        <f t="shared" si="32"/>
        <v>13</v>
      </c>
    </row>
    <row r="688" spans="1:11" x14ac:dyDescent="0.3">
      <c r="A688" s="2">
        <v>39735</v>
      </c>
      <c r="B688" s="1">
        <f t="shared" si="30"/>
        <v>2008</v>
      </c>
      <c r="C688" s="4">
        <v>17900</v>
      </c>
      <c r="D688" s="4">
        <v>18900</v>
      </c>
      <c r="E688" s="4">
        <v>17550</v>
      </c>
      <c r="F688" s="4">
        <v>18800</v>
      </c>
      <c r="G688" s="4">
        <v>8893519</v>
      </c>
      <c r="H688" s="4">
        <v>160430214100</v>
      </c>
      <c r="I688" s="3">
        <v>12.57</v>
      </c>
      <c r="J688" s="1">
        <f t="shared" si="31"/>
        <v>10</v>
      </c>
      <c r="K688" s="1">
        <f t="shared" si="32"/>
        <v>14</v>
      </c>
    </row>
    <row r="689" spans="1:11" x14ac:dyDescent="0.3">
      <c r="A689" s="2">
        <v>39736</v>
      </c>
      <c r="B689" s="1">
        <f t="shared" si="30"/>
        <v>2008</v>
      </c>
      <c r="C689" s="4">
        <v>18200</v>
      </c>
      <c r="D689" s="4">
        <v>18600</v>
      </c>
      <c r="E689" s="4">
        <v>17750</v>
      </c>
      <c r="F689" s="4">
        <v>18000</v>
      </c>
      <c r="G689" s="4">
        <v>5761075</v>
      </c>
      <c r="H689" s="4">
        <v>104632443150</v>
      </c>
      <c r="I689" s="3">
        <v>-4.26</v>
      </c>
      <c r="J689" s="1">
        <f t="shared" si="31"/>
        <v>10</v>
      </c>
      <c r="K689" s="1">
        <f t="shared" si="32"/>
        <v>15</v>
      </c>
    </row>
    <row r="690" spans="1:11" x14ac:dyDescent="0.3">
      <c r="A690" s="2">
        <v>39737</v>
      </c>
      <c r="B690" s="1">
        <f t="shared" si="30"/>
        <v>2008</v>
      </c>
      <c r="C690" s="4">
        <v>16800</v>
      </c>
      <c r="D690" s="4">
        <v>17000</v>
      </c>
      <c r="E690" s="4">
        <v>15350</v>
      </c>
      <c r="F690" s="4">
        <v>15350</v>
      </c>
      <c r="G690" s="4">
        <v>6998460</v>
      </c>
      <c r="H690" s="4">
        <v>112894448100</v>
      </c>
      <c r="I690" s="3">
        <v>-14.72</v>
      </c>
      <c r="J690" s="1">
        <f t="shared" si="31"/>
        <v>10</v>
      </c>
      <c r="K690" s="1">
        <f t="shared" si="32"/>
        <v>16</v>
      </c>
    </row>
    <row r="691" spans="1:11" x14ac:dyDescent="0.3">
      <c r="A691" s="2">
        <v>39738</v>
      </c>
      <c r="B691" s="1">
        <f t="shared" si="30"/>
        <v>2008</v>
      </c>
      <c r="C691" s="4">
        <v>16050</v>
      </c>
      <c r="D691" s="4">
        <v>16400</v>
      </c>
      <c r="E691" s="4">
        <v>14800</v>
      </c>
      <c r="F691" s="4">
        <v>15000</v>
      </c>
      <c r="G691" s="4">
        <v>5481293</v>
      </c>
      <c r="H691" s="4">
        <v>84951809950</v>
      </c>
      <c r="I691" s="3">
        <v>-2.2799999999999998</v>
      </c>
      <c r="J691" s="1">
        <f t="shared" si="31"/>
        <v>10</v>
      </c>
      <c r="K691" s="1">
        <f t="shared" si="32"/>
        <v>17</v>
      </c>
    </row>
    <row r="692" spans="1:11" x14ac:dyDescent="0.3">
      <c r="A692" s="2">
        <v>39741</v>
      </c>
      <c r="B692" s="1">
        <f t="shared" si="30"/>
        <v>2008</v>
      </c>
      <c r="C692" s="4">
        <v>15650</v>
      </c>
      <c r="D692" s="4">
        <v>15800</v>
      </c>
      <c r="E692" s="4">
        <v>14200</v>
      </c>
      <c r="F692" s="4">
        <v>15350</v>
      </c>
      <c r="G692" s="4">
        <v>5960991</v>
      </c>
      <c r="H692" s="4">
        <v>89569432450</v>
      </c>
      <c r="I692" s="3">
        <v>2.33</v>
      </c>
      <c r="J692" s="1">
        <f t="shared" si="31"/>
        <v>10</v>
      </c>
      <c r="K692" s="1">
        <f t="shared" si="32"/>
        <v>20</v>
      </c>
    </row>
    <row r="693" spans="1:11" x14ac:dyDescent="0.3">
      <c r="A693" s="2">
        <v>39742</v>
      </c>
      <c r="B693" s="1">
        <f t="shared" si="30"/>
        <v>2008</v>
      </c>
      <c r="C693" s="4">
        <v>15850</v>
      </c>
      <c r="D693" s="4">
        <v>15900</v>
      </c>
      <c r="E693" s="4">
        <v>14200</v>
      </c>
      <c r="F693" s="4">
        <v>14300</v>
      </c>
      <c r="G693" s="4">
        <v>6490341</v>
      </c>
      <c r="H693" s="4">
        <v>97231838600</v>
      </c>
      <c r="I693" s="3">
        <v>-6.84</v>
      </c>
      <c r="J693" s="1">
        <f t="shared" si="31"/>
        <v>10</v>
      </c>
      <c r="K693" s="1">
        <f t="shared" si="32"/>
        <v>21</v>
      </c>
    </row>
    <row r="694" spans="1:11" x14ac:dyDescent="0.3">
      <c r="A694" s="2">
        <v>39743</v>
      </c>
      <c r="B694" s="1">
        <f t="shared" si="30"/>
        <v>2008</v>
      </c>
      <c r="C694" s="4">
        <v>14200</v>
      </c>
      <c r="D694" s="4">
        <v>14450</v>
      </c>
      <c r="E694" s="4">
        <v>12200</v>
      </c>
      <c r="F694" s="4">
        <v>12200</v>
      </c>
      <c r="G694" s="4">
        <v>13390252</v>
      </c>
      <c r="H694" s="4">
        <v>173430532900</v>
      </c>
      <c r="I694" s="3">
        <v>-14.69</v>
      </c>
      <c r="J694" s="1">
        <f t="shared" si="31"/>
        <v>10</v>
      </c>
      <c r="K694" s="1">
        <f t="shared" si="32"/>
        <v>22</v>
      </c>
    </row>
    <row r="695" spans="1:11" x14ac:dyDescent="0.3">
      <c r="A695" s="2">
        <v>39744</v>
      </c>
      <c r="B695" s="1">
        <f t="shared" si="30"/>
        <v>2008</v>
      </c>
      <c r="C695" s="4">
        <v>11400</v>
      </c>
      <c r="D695" s="4">
        <v>11600</v>
      </c>
      <c r="E695" s="4">
        <v>10400</v>
      </c>
      <c r="F695" s="4">
        <v>10400</v>
      </c>
      <c r="G695" s="4">
        <v>12341832</v>
      </c>
      <c r="H695" s="4">
        <v>134126588800</v>
      </c>
      <c r="I695" s="3">
        <v>-14.75</v>
      </c>
      <c r="J695" s="1">
        <f t="shared" si="31"/>
        <v>10</v>
      </c>
      <c r="K695" s="1">
        <f t="shared" si="32"/>
        <v>23</v>
      </c>
    </row>
    <row r="696" spans="1:11" x14ac:dyDescent="0.3">
      <c r="A696" s="2">
        <v>39745</v>
      </c>
      <c r="B696" s="1">
        <f t="shared" si="30"/>
        <v>2008</v>
      </c>
      <c r="C696" s="4">
        <v>10400</v>
      </c>
      <c r="D696" s="4">
        <v>10550</v>
      </c>
      <c r="E696" s="4">
        <v>8850</v>
      </c>
      <c r="F696" s="4">
        <v>8850</v>
      </c>
      <c r="G696" s="4">
        <v>13981438</v>
      </c>
      <c r="H696" s="4">
        <v>131870146800</v>
      </c>
      <c r="I696" s="3">
        <v>-14.9</v>
      </c>
      <c r="J696" s="1">
        <f t="shared" si="31"/>
        <v>10</v>
      </c>
      <c r="K696" s="1">
        <f t="shared" si="32"/>
        <v>24</v>
      </c>
    </row>
    <row r="697" spans="1:11" x14ac:dyDescent="0.3">
      <c r="A697" s="2">
        <v>39748</v>
      </c>
      <c r="B697" s="1">
        <f t="shared" si="30"/>
        <v>2008</v>
      </c>
      <c r="C697" s="4">
        <v>8900</v>
      </c>
      <c r="D697" s="4">
        <v>9390</v>
      </c>
      <c r="E697" s="4">
        <v>8120</v>
      </c>
      <c r="F697" s="4">
        <v>8120</v>
      </c>
      <c r="G697" s="4">
        <v>15370512</v>
      </c>
      <c r="H697" s="4">
        <v>136180048200</v>
      </c>
      <c r="I697" s="3">
        <v>-8.25</v>
      </c>
      <c r="J697" s="1">
        <f t="shared" si="31"/>
        <v>10</v>
      </c>
      <c r="K697" s="1">
        <f t="shared" si="32"/>
        <v>27</v>
      </c>
    </row>
    <row r="698" spans="1:11" x14ac:dyDescent="0.3">
      <c r="A698" s="2">
        <v>39749</v>
      </c>
      <c r="B698" s="1">
        <f t="shared" si="30"/>
        <v>2008</v>
      </c>
      <c r="C698" s="4">
        <v>8070</v>
      </c>
      <c r="D698" s="4">
        <v>9330</v>
      </c>
      <c r="E698" s="4">
        <v>8000</v>
      </c>
      <c r="F698" s="4">
        <v>9330</v>
      </c>
      <c r="G698" s="4">
        <v>12729315</v>
      </c>
      <c r="H698" s="4">
        <v>112479183900</v>
      </c>
      <c r="I698" s="3">
        <v>14.9</v>
      </c>
      <c r="J698" s="1">
        <f t="shared" si="31"/>
        <v>10</v>
      </c>
      <c r="K698" s="1">
        <f t="shared" si="32"/>
        <v>28</v>
      </c>
    </row>
    <row r="699" spans="1:11" x14ac:dyDescent="0.3">
      <c r="A699" s="2">
        <v>39750</v>
      </c>
      <c r="B699" s="1">
        <f t="shared" si="30"/>
        <v>2008</v>
      </c>
      <c r="C699" s="4">
        <v>10050</v>
      </c>
      <c r="D699" s="4">
        <v>10550</v>
      </c>
      <c r="E699" s="4">
        <v>8800</v>
      </c>
      <c r="F699" s="4">
        <v>9370</v>
      </c>
      <c r="G699" s="4">
        <v>26635118</v>
      </c>
      <c r="H699" s="4">
        <v>262138309260</v>
      </c>
      <c r="I699" s="3">
        <v>0.43</v>
      </c>
      <c r="J699" s="1">
        <f t="shared" si="31"/>
        <v>10</v>
      </c>
      <c r="K699" s="1">
        <f t="shared" si="32"/>
        <v>29</v>
      </c>
    </row>
    <row r="700" spans="1:11" x14ac:dyDescent="0.3">
      <c r="A700" s="2">
        <v>39751</v>
      </c>
      <c r="B700" s="1">
        <f t="shared" si="30"/>
        <v>2008</v>
      </c>
      <c r="C700" s="4">
        <v>10300</v>
      </c>
      <c r="D700" s="4">
        <v>10750</v>
      </c>
      <c r="E700" s="4">
        <v>9560</v>
      </c>
      <c r="F700" s="4">
        <v>10750</v>
      </c>
      <c r="G700" s="4">
        <v>12787652</v>
      </c>
      <c r="H700" s="4">
        <v>131547119020</v>
      </c>
      <c r="I700" s="3">
        <v>14.73</v>
      </c>
      <c r="J700" s="1">
        <f t="shared" si="31"/>
        <v>10</v>
      </c>
      <c r="K700" s="1">
        <f t="shared" si="32"/>
        <v>30</v>
      </c>
    </row>
    <row r="701" spans="1:11" x14ac:dyDescent="0.3">
      <c r="A701" s="2">
        <v>39752</v>
      </c>
      <c r="B701" s="1">
        <f t="shared" si="30"/>
        <v>2008</v>
      </c>
      <c r="C701" s="4">
        <v>10500</v>
      </c>
      <c r="D701" s="4">
        <v>11900</v>
      </c>
      <c r="E701" s="4">
        <v>10100</v>
      </c>
      <c r="F701" s="4">
        <v>10800</v>
      </c>
      <c r="G701" s="4">
        <v>17501273</v>
      </c>
      <c r="H701" s="4">
        <v>189841694450</v>
      </c>
      <c r="I701" s="3">
        <v>0.47</v>
      </c>
      <c r="J701" s="1">
        <f t="shared" si="31"/>
        <v>10</v>
      </c>
      <c r="K701" s="1">
        <f t="shared" si="32"/>
        <v>31</v>
      </c>
    </row>
    <row r="702" spans="1:11" x14ac:dyDescent="0.3">
      <c r="A702" s="2">
        <v>39755</v>
      </c>
      <c r="B702" s="1">
        <f t="shared" si="30"/>
        <v>2008</v>
      </c>
      <c r="C702" s="4">
        <v>11000</v>
      </c>
      <c r="D702" s="4">
        <v>11800</v>
      </c>
      <c r="E702" s="4">
        <v>10700</v>
      </c>
      <c r="F702" s="4">
        <v>11000</v>
      </c>
      <c r="G702" s="4">
        <v>13154574</v>
      </c>
      <c r="H702" s="4">
        <v>146279698900</v>
      </c>
      <c r="I702" s="3">
        <v>1.85</v>
      </c>
      <c r="J702" s="1">
        <f t="shared" si="31"/>
        <v>11</v>
      </c>
      <c r="K702" s="1">
        <f t="shared" si="32"/>
        <v>3</v>
      </c>
    </row>
    <row r="703" spans="1:11" x14ac:dyDescent="0.3">
      <c r="A703" s="2">
        <v>39756</v>
      </c>
      <c r="B703" s="1">
        <f t="shared" si="30"/>
        <v>2008</v>
      </c>
      <c r="C703" s="4">
        <v>10750</v>
      </c>
      <c r="D703" s="4">
        <v>10900</v>
      </c>
      <c r="E703" s="4">
        <v>10050</v>
      </c>
      <c r="F703" s="4">
        <v>10250</v>
      </c>
      <c r="G703" s="4">
        <v>12204231</v>
      </c>
      <c r="H703" s="4">
        <v>125568274650</v>
      </c>
      <c r="I703" s="3">
        <v>-6.82</v>
      </c>
      <c r="J703" s="1">
        <f t="shared" si="31"/>
        <v>11</v>
      </c>
      <c r="K703" s="1">
        <f t="shared" si="32"/>
        <v>4</v>
      </c>
    </row>
    <row r="704" spans="1:11" x14ac:dyDescent="0.3">
      <c r="A704" s="2">
        <v>39757</v>
      </c>
      <c r="B704" s="1">
        <f t="shared" si="30"/>
        <v>2008</v>
      </c>
      <c r="C704" s="4">
        <v>10650</v>
      </c>
      <c r="D704" s="4">
        <v>11250</v>
      </c>
      <c r="E704" s="4">
        <v>10350</v>
      </c>
      <c r="F704" s="4">
        <v>10650</v>
      </c>
      <c r="G704" s="4">
        <v>15468470</v>
      </c>
      <c r="H704" s="4">
        <v>168327797700</v>
      </c>
      <c r="I704" s="3">
        <v>3.9</v>
      </c>
      <c r="J704" s="1">
        <f t="shared" si="31"/>
        <v>11</v>
      </c>
      <c r="K704" s="1">
        <f t="shared" si="32"/>
        <v>5</v>
      </c>
    </row>
    <row r="705" spans="1:11" x14ac:dyDescent="0.3">
      <c r="A705" s="2">
        <v>39758</v>
      </c>
      <c r="B705" s="1">
        <f t="shared" si="30"/>
        <v>2008</v>
      </c>
      <c r="C705" s="4">
        <v>10050</v>
      </c>
      <c r="D705" s="4">
        <v>11200</v>
      </c>
      <c r="E705" s="4">
        <v>10050</v>
      </c>
      <c r="F705" s="4">
        <v>10100</v>
      </c>
      <c r="G705" s="4">
        <v>14644000</v>
      </c>
      <c r="H705" s="4">
        <v>154800871350</v>
      </c>
      <c r="I705" s="3">
        <v>-5.16</v>
      </c>
      <c r="J705" s="1">
        <f t="shared" si="31"/>
        <v>11</v>
      </c>
      <c r="K705" s="1">
        <f t="shared" si="32"/>
        <v>6</v>
      </c>
    </row>
    <row r="706" spans="1:11" x14ac:dyDescent="0.3">
      <c r="A706" s="2">
        <v>39759</v>
      </c>
      <c r="B706" s="1">
        <f t="shared" ref="B706:B769" si="33">YEAR(A706)</f>
        <v>2008</v>
      </c>
      <c r="C706" s="4">
        <v>9980</v>
      </c>
      <c r="D706" s="4">
        <v>11000</v>
      </c>
      <c r="E706" s="4">
        <v>9900</v>
      </c>
      <c r="F706" s="4">
        <v>11000</v>
      </c>
      <c r="G706" s="4">
        <v>12725681</v>
      </c>
      <c r="H706" s="4">
        <v>133728476150</v>
      </c>
      <c r="I706" s="3">
        <v>8.91</v>
      </c>
      <c r="J706" s="1">
        <f t="shared" si="31"/>
        <v>11</v>
      </c>
      <c r="K706" s="1">
        <f t="shared" si="32"/>
        <v>7</v>
      </c>
    </row>
    <row r="707" spans="1:11" x14ac:dyDescent="0.3">
      <c r="A707" s="2">
        <v>39762</v>
      </c>
      <c r="B707" s="1">
        <f t="shared" si="33"/>
        <v>2008</v>
      </c>
      <c r="C707" s="4">
        <v>11400</v>
      </c>
      <c r="D707" s="4">
        <v>11500</v>
      </c>
      <c r="E707" s="4">
        <v>10950</v>
      </c>
      <c r="F707" s="4">
        <v>11150</v>
      </c>
      <c r="G707" s="4">
        <v>9349427</v>
      </c>
      <c r="H707" s="4">
        <v>104534816350</v>
      </c>
      <c r="I707" s="3">
        <v>1.36</v>
      </c>
      <c r="J707" s="1">
        <f t="shared" ref="J707:J770" si="34">MONTH(A707)</f>
        <v>11</v>
      </c>
      <c r="K707" s="1">
        <f t="shared" ref="K707:K770" si="35">DAY(A707)</f>
        <v>10</v>
      </c>
    </row>
    <row r="708" spans="1:11" x14ac:dyDescent="0.3">
      <c r="A708" s="2">
        <v>39763</v>
      </c>
      <c r="B708" s="1">
        <f t="shared" si="33"/>
        <v>2008</v>
      </c>
      <c r="C708" s="4">
        <v>10800</v>
      </c>
      <c r="D708" s="4">
        <v>10900</v>
      </c>
      <c r="E708" s="4">
        <v>10050</v>
      </c>
      <c r="F708" s="4">
        <v>10200</v>
      </c>
      <c r="G708" s="4">
        <v>9065222</v>
      </c>
      <c r="H708" s="4">
        <v>95026122250</v>
      </c>
      <c r="I708" s="3">
        <v>-8.52</v>
      </c>
      <c r="J708" s="1">
        <f t="shared" si="34"/>
        <v>11</v>
      </c>
      <c r="K708" s="1">
        <f t="shared" si="35"/>
        <v>11</v>
      </c>
    </row>
    <row r="709" spans="1:11" x14ac:dyDescent="0.3">
      <c r="A709" s="2">
        <v>39764</v>
      </c>
      <c r="B709" s="1">
        <f t="shared" si="33"/>
        <v>2008</v>
      </c>
      <c r="C709" s="4">
        <v>9900</v>
      </c>
      <c r="D709" s="4">
        <v>10950</v>
      </c>
      <c r="E709" s="4">
        <v>9900</v>
      </c>
      <c r="F709" s="4">
        <v>10500</v>
      </c>
      <c r="G709" s="4">
        <v>11145918</v>
      </c>
      <c r="H709" s="4">
        <v>117075856000</v>
      </c>
      <c r="I709" s="3">
        <v>2.94</v>
      </c>
      <c r="J709" s="1">
        <f t="shared" si="34"/>
        <v>11</v>
      </c>
      <c r="K709" s="1">
        <f t="shared" si="35"/>
        <v>12</v>
      </c>
    </row>
    <row r="710" spans="1:11" x14ac:dyDescent="0.3">
      <c r="A710" s="2">
        <v>39765</v>
      </c>
      <c r="B710" s="1">
        <f t="shared" si="33"/>
        <v>2008</v>
      </c>
      <c r="C710" s="4">
        <v>10000</v>
      </c>
      <c r="D710" s="4">
        <v>10200</v>
      </c>
      <c r="E710" s="4">
        <v>9760</v>
      </c>
      <c r="F710" s="4">
        <v>9800</v>
      </c>
      <c r="G710" s="4">
        <v>7259925</v>
      </c>
      <c r="H710" s="4">
        <v>72391755400</v>
      </c>
      <c r="I710" s="3">
        <v>-6.67</v>
      </c>
      <c r="J710" s="1">
        <f t="shared" si="34"/>
        <v>11</v>
      </c>
      <c r="K710" s="1">
        <f t="shared" si="35"/>
        <v>13</v>
      </c>
    </row>
    <row r="711" spans="1:11" x14ac:dyDescent="0.3">
      <c r="A711" s="2">
        <v>39766</v>
      </c>
      <c r="B711" s="1">
        <f t="shared" si="33"/>
        <v>2008</v>
      </c>
      <c r="C711" s="4">
        <v>10300</v>
      </c>
      <c r="D711" s="4">
        <v>10400</v>
      </c>
      <c r="E711" s="4">
        <v>9700</v>
      </c>
      <c r="F711" s="4">
        <v>9780</v>
      </c>
      <c r="G711" s="4">
        <v>6823967</v>
      </c>
      <c r="H711" s="4">
        <v>68699005390</v>
      </c>
      <c r="I711" s="3">
        <v>-0.2</v>
      </c>
      <c r="J711" s="1">
        <f t="shared" si="34"/>
        <v>11</v>
      </c>
      <c r="K711" s="1">
        <f t="shared" si="35"/>
        <v>14</v>
      </c>
    </row>
    <row r="712" spans="1:11" x14ac:dyDescent="0.3">
      <c r="A712" s="2">
        <v>39769</v>
      </c>
      <c r="B712" s="1">
        <f t="shared" si="33"/>
        <v>2008</v>
      </c>
      <c r="C712" s="4">
        <v>9610</v>
      </c>
      <c r="D712" s="4">
        <v>9630</v>
      </c>
      <c r="E712" s="4">
        <v>9080</v>
      </c>
      <c r="F712" s="4">
        <v>9130</v>
      </c>
      <c r="G712" s="4">
        <v>9901418</v>
      </c>
      <c r="H712" s="4">
        <v>91605257200</v>
      </c>
      <c r="I712" s="3">
        <v>-6.65</v>
      </c>
      <c r="J712" s="1">
        <f t="shared" si="34"/>
        <v>11</v>
      </c>
      <c r="K712" s="1">
        <f t="shared" si="35"/>
        <v>17</v>
      </c>
    </row>
    <row r="713" spans="1:11" x14ac:dyDescent="0.3">
      <c r="A713" s="2">
        <v>39770</v>
      </c>
      <c r="B713" s="1">
        <f t="shared" si="33"/>
        <v>2008</v>
      </c>
      <c r="C713" s="4">
        <v>8890</v>
      </c>
      <c r="D713" s="4">
        <v>8900</v>
      </c>
      <c r="E713" s="4">
        <v>8110</v>
      </c>
      <c r="F713" s="4">
        <v>8110</v>
      </c>
      <c r="G713" s="4">
        <v>14054739</v>
      </c>
      <c r="H713" s="4">
        <v>119462450050</v>
      </c>
      <c r="I713" s="3">
        <v>-11.17</v>
      </c>
      <c r="J713" s="1">
        <f t="shared" si="34"/>
        <v>11</v>
      </c>
      <c r="K713" s="1">
        <f t="shared" si="35"/>
        <v>18</v>
      </c>
    </row>
    <row r="714" spans="1:11" x14ac:dyDescent="0.3">
      <c r="A714" s="2">
        <v>39771</v>
      </c>
      <c r="B714" s="1">
        <f t="shared" si="33"/>
        <v>2008</v>
      </c>
      <c r="C714" s="4">
        <v>8270</v>
      </c>
      <c r="D714" s="4">
        <v>8290</v>
      </c>
      <c r="E714" s="4">
        <v>7350</v>
      </c>
      <c r="F714" s="4">
        <v>7510</v>
      </c>
      <c r="G714" s="4">
        <v>20735768</v>
      </c>
      <c r="H714" s="4">
        <v>159919346270</v>
      </c>
      <c r="I714" s="3">
        <v>-7.4</v>
      </c>
      <c r="J714" s="1">
        <f t="shared" si="34"/>
        <v>11</v>
      </c>
      <c r="K714" s="1">
        <f t="shared" si="35"/>
        <v>19</v>
      </c>
    </row>
    <row r="715" spans="1:11" x14ac:dyDescent="0.3">
      <c r="A715" s="2">
        <v>39772</v>
      </c>
      <c r="B715" s="1">
        <f t="shared" si="33"/>
        <v>2008</v>
      </c>
      <c r="C715" s="4">
        <v>6720</v>
      </c>
      <c r="D715" s="4">
        <v>6900</v>
      </c>
      <c r="E715" s="4">
        <v>6390</v>
      </c>
      <c r="F715" s="4">
        <v>6390</v>
      </c>
      <c r="G715" s="4">
        <v>18358063</v>
      </c>
      <c r="H715" s="4">
        <v>120054409210</v>
      </c>
      <c r="I715" s="3">
        <v>-14.91</v>
      </c>
      <c r="J715" s="1">
        <f t="shared" si="34"/>
        <v>11</v>
      </c>
      <c r="K715" s="1">
        <f t="shared" si="35"/>
        <v>20</v>
      </c>
    </row>
    <row r="716" spans="1:11" x14ac:dyDescent="0.3">
      <c r="A716" s="2">
        <v>39773</v>
      </c>
      <c r="B716" s="1">
        <f t="shared" si="33"/>
        <v>2008</v>
      </c>
      <c r="C716" s="4">
        <v>6000</v>
      </c>
      <c r="D716" s="4">
        <v>7120</v>
      </c>
      <c r="E716" s="4">
        <v>5860</v>
      </c>
      <c r="F716" s="4">
        <v>6660</v>
      </c>
      <c r="G716" s="4">
        <v>28913829</v>
      </c>
      <c r="H716" s="4">
        <v>184396068180</v>
      </c>
      <c r="I716" s="3">
        <v>4.2300000000000004</v>
      </c>
      <c r="J716" s="1">
        <f t="shared" si="34"/>
        <v>11</v>
      </c>
      <c r="K716" s="1">
        <f t="shared" si="35"/>
        <v>21</v>
      </c>
    </row>
    <row r="717" spans="1:11" x14ac:dyDescent="0.3">
      <c r="A717" s="2">
        <v>39776</v>
      </c>
      <c r="B717" s="1">
        <f t="shared" si="33"/>
        <v>2008</v>
      </c>
      <c r="C717" s="4">
        <v>6710</v>
      </c>
      <c r="D717" s="4">
        <v>6960</v>
      </c>
      <c r="E717" s="4">
        <v>5850</v>
      </c>
      <c r="F717" s="4">
        <v>5850</v>
      </c>
      <c r="G717" s="4">
        <v>23696202</v>
      </c>
      <c r="H717" s="4">
        <v>156486091470</v>
      </c>
      <c r="I717" s="3">
        <v>-12.16</v>
      </c>
      <c r="J717" s="1">
        <f t="shared" si="34"/>
        <v>11</v>
      </c>
      <c r="K717" s="1">
        <f t="shared" si="35"/>
        <v>24</v>
      </c>
    </row>
    <row r="718" spans="1:11" x14ac:dyDescent="0.3">
      <c r="A718" s="2">
        <v>39777</v>
      </c>
      <c r="B718" s="1">
        <f t="shared" si="33"/>
        <v>2008</v>
      </c>
      <c r="C718" s="4">
        <v>6350</v>
      </c>
      <c r="D718" s="4">
        <v>6390</v>
      </c>
      <c r="E718" s="4">
        <v>5770</v>
      </c>
      <c r="F718" s="4">
        <v>5860</v>
      </c>
      <c r="G718" s="4">
        <v>17419772</v>
      </c>
      <c r="H718" s="4">
        <v>105837989320</v>
      </c>
      <c r="I718" s="3">
        <v>0.17</v>
      </c>
      <c r="J718" s="1">
        <f t="shared" si="34"/>
        <v>11</v>
      </c>
      <c r="K718" s="1">
        <f t="shared" si="35"/>
        <v>25</v>
      </c>
    </row>
    <row r="719" spans="1:11" x14ac:dyDescent="0.3">
      <c r="A719" s="2">
        <v>39778</v>
      </c>
      <c r="B719" s="1">
        <f t="shared" si="33"/>
        <v>2008</v>
      </c>
      <c r="C719" s="4">
        <v>6030</v>
      </c>
      <c r="D719" s="4">
        <v>6240</v>
      </c>
      <c r="E719" s="4">
        <v>5810</v>
      </c>
      <c r="F719" s="4">
        <v>6070</v>
      </c>
      <c r="G719" s="4">
        <v>19181762</v>
      </c>
      <c r="H719" s="4">
        <v>115921339060</v>
      </c>
      <c r="I719" s="3">
        <v>3.58</v>
      </c>
      <c r="J719" s="1">
        <f t="shared" si="34"/>
        <v>11</v>
      </c>
      <c r="K719" s="1">
        <f t="shared" si="35"/>
        <v>26</v>
      </c>
    </row>
    <row r="720" spans="1:11" x14ac:dyDescent="0.3">
      <c r="A720" s="2">
        <v>39779</v>
      </c>
      <c r="B720" s="1">
        <f t="shared" si="33"/>
        <v>2008</v>
      </c>
      <c r="C720" s="4">
        <v>6400</v>
      </c>
      <c r="D720" s="4">
        <v>6980</v>
      </c>
      <c r="E720" s="4">
        <v>6320</v>
      </c>
      <c r="F720" s="4">
        <v>6950</v>
      </c>
      <c r="G720" s="4">
        <v>47941825</v>
      </c>
      <c r="H720" s="4">
        <v>322051854450</v>
      </c>
      <c r="I720" s="3">
        <v>14.5</v>
      </c>
      <c r="J720" s="1">
        <f t="shared" si="34"/>
        <v>11</v>
      </c>
      <c r="K720" s="1">
        <f t="shared" si="35"/>
        <v>27</v>
      </c>
    </row>
    <row r="721" spans="1:11" x14ac:dyDescent="0.3">
      <c r="A721" s="2">
        <v>39780</v>
      </c>
      <c r="B721" s="1">
        <f t="shared" si="33"/>
        <v>2008</v>
      </c>
      <c r="C721" s="4">
        <v>7200</v>
      </c>
      <c r="D721" s="4">
        <v>7880</v>
      </c>
      <c r="E721" s="4">
        <v>7160</v>
      </c>
      <c r="F721" s="4">
        <v>7410</v>
      </c>
      <c r="G721" s="4">
        <v>42704580</v>
      </c>
      <c r="H721" s="4">
        <v>319356873390</v>
      </c>
      <c r="I721" s="3">
        <v>6.62</v>
      </c>
      <c r="J721" s="1">
        <f t="shared" si="34"/>
        <v>11</v>
      </c>
      <c r="K721" s="1">
        <f t="shared" si="35"/>
        <v>28</v>
      </c>
    </row>
    <row r="722" spans="1:11" x14ac:dyDescent="0.3">
      <c r="A722" s="2">
        <v>39783</v>
      </c>
      <c r="B722" s="1">
        <f t="shared" si="33"/>
        <v>2008</v>
      </c>
      <c r="C722" s="4">
        <v>7510</v>
      </c>
      <c r="D722" s="4">
        <v>8080</v>
      </c>
      <c r="E722" s="4">
        <v>7450</v>
      </c>
      <c r="F722" s="4">
        <v>7600</v>
      </c>
      <c r="G722" s="4">
        <v>28804998</v>
      </c>
      <c r="H722" s="4">
        <v>224632093480</v>
      </c>
      <c r="I722" s="3">
        <v>2.56</v>
      </c>
      <c r="J722" s="1">
        <f t="shared" si="34"/>
        <v>12</v>
      </c>
      <c r="K722" s="1">
        <f t="shared" si="35"/>
        <v>1</v>
      </c>
    </row>
    <row r="723" spans="1:11" x14ac:dyDescent="0.3">
      <c r="A723" s="2">
        <v>39784</v>
      </c>
      <c r="B723" s="1">
        <f t="shared" si="33"/>
        <v>2008</v>
      </c>
      <c r="C723" s="4">
        <v>7100</v>
      </c>
      <c r="D723" s="4">
        <v>7290</v>
      </c>
      <c r="E723" s="4">
        <v>7030</v>
      </c>
      <c r="F723" s="4">
        <v>7200</v>
      </c>
      <c r="G723" s="4">
        <v>14635621</v>
      </c>
      <c r="H723" s="4">
        <v>105080515180</v>
      </c>
      <c r="I723" s="3">
        <v>-5.26</v>
      </c>
      <c r="J723" s="1">
        <f t="shared" si="34"/>
        <v>12</v>
      </c>
      <c r="K723" s="1">
        <f t="shared" si="35"/>
        <v>2</v>
      </c>
    </row>
    <row r="724" spans="1:11" x14ac:dyDescent="0.3">
      <c r="A724" s="2">
        <v>39785</v>
      </c>
      <c r="B724" s="1">
        <f t="shared" si="33"/>
        <v>2008</v>
      </c>
      <c r="C724" s="4">
        <v>7390</v>
      </c>
      <c r="D724" s="4">
        <v>7670</v>
      </c>
      <c r="E724" s="4">
        <v>7090</v>
      </c>
      <c r="F724" s="4">
        <v>7090</v>
      </c>
      <c r="G724" s="4">
        <v>20681363</v>
      </c>
      <c r="H724" s="4">
        <v>151436085050</v>
      </c>
      <c r="I724" s="3">
        <v>-1.53</v>
      </c>
      <c r="J724" s="1">
        <f t="shared" si="34"/>
        <v>12</v>
      </c>
      <c r="K724" s="1">
        <f t="shared" si="35"/>
        <v>3</v>
      </c>
    </row>
    <row r="725" spans="1:11" x14ac:dyDescent="0.3">
      <c r="A725" s="2">
        <v>39786</v>
      </c>
      <c r="B725" s="1">
        <f t="shared" si="33"/>
        <v>2008</v>
      </c>
      <c r="C725" s="4">
        <v>7450</v>
      </c>
      <c r="D725" s="4">
        <v>7600</v>
      </c>
      <c r="E725" s="4">
        <v>7170</v>
      </c>
      <c r="F725" s="4">
        <v>7300</v>
      </c>
      <c r="G725" s="4">
        <v>20445004</v>
      </c>
      <c r="H725" s="4">
        <v>151737169910</v>
      </c>
      <c r="I725" s="3">
        <v>2.96</v>
      </c>
      <c r="J725" s="1">
        <f t="shared" si="34"/>
        <v>12</v>
      </c>
      <c r="K725" s="1">
        <f t="shared" si="35"/>
        <v>4</v>
      </c>
    </row>
    <row r="726" spans="1:11" x14ac:dyDescent="0.3">
      <c r="A726" s="2">
        <v>39787</v>
      </c>
      <c r="B726" s="1">
        <f t="shared" si="33"/>
        <v>2008</v>
      </c>
      <c r="C726" s="4">
        <v>7330</v>
      </c>
      <c r="D726" s="4">
        <v>7850</v>
      </c>
      <c r="E726" s="4">
        <v>7050</v>
      </c>
      <c r="F726" s="4">
        <v>7560</v>
      </c>
      <c r="G726" s="4">
        <v>25539622</v>
      </c>
      <c r="H726" s="4">
        <v>193731695910</v>
      </c>
      <c r="I726" s="3">
        <v>3.56</v>
      </c>
      <c r="J726" s="1">
        <f t="shared" si="34"/>
        <v>12</v>
      </c>
      <c r="K726" s="1">
        <f t="shared" si="35"/>
        <v>5</v>
      </c>
    </row>
    <row r="727" spans="1:11" x14ac:dyDescent="0.3">
      <c r="A727" s="2">
        <v>39790</v>
      </c>
      <c r="B727" s="1">
        <f t="shared" si="33"/>
        <v>2008</v>
      </c>
      <c r="C727" s="4">
        <v>7940</v>
      </c>
      <c r="D727" s="4">
        <v>7950</v>
      </c>
      <c r="E727" s="4">
        <v>7600</v>
      </c>
      <c r="F727" s="4">
        <v>7800</v>
      </c>
      <c r="G727" s="4">
        <v>16594784</v>
      </c>
      <c r="H727" s="4">
        <v>129095485630</v>
      </c>
      <c r="I727" s="3">
        <v>3.17</v>
      </c>
      <c r="J727" s="1">
        <f t="shared" si="34"/>
        <v>12</v>
      </c>
      <c r="K727" s="1">
        <f t="shared" si="35"/>
        <v>8</v>
      </c>
    </row>
    <row r="728" spans="1:11" x14ac:dyDescent="0.3">
      <c r="A728" s="2">
        <v>39791</v>
      </c>
      <c r="B728" s="1">
        <f t="shared" si="33"/>
        <v>2008</v>
      </c>
      <c r="C728" s="4">
        <v>7930</v>
      </c>
      <c r="D728" s="4">
        <v>7940</v>
      </c>
      <c r="E728" s="4">
        <v>7370</v>
      </c>
      <c r="F728" s="4">
        <v>7390</v>
      </c>
      <c r="G728" s="4">
        <v>14292227</v>
      </c>
      <c r="H728" s="4">
        <v>107740463790</v>
      </c>
      <c r="I728" s="3">
        <v>-5.26</v>
      </c>
      <c r="J728" s="1">
        <f t="shared" si="34"/>
        <v>12</v>
      </c>
      <c r="K728" s="1">
        <f t="shared" si="35"/>
        <v>9</v>
      </c>
    </row>
    <row r="729" spans="1:11" x14ac:dyDescent="0.3">
      <c r="A729" s="2">
        <v>39792</v>
      </c>
      <c r="B729" s="1">
        <f t="shared" si="33"/>
        <v>2008</v>
      </c>
      <c r="C729" s="4">
        <v>7700</v>
      </c>
      <c r="D729" s="4">
        <v>8090</v>
      </c>
      <c r="E729" s="4">
        <v>7320</v>
      </c>
      <c r="F729" s="4">
        <v>7380</v>
      </c>
      <c r="G729" s="4">
        <v>37064039</v>
      </c>
      <c r="H729" s="4">
        <v>285669196880</v>
      </c>
      <c r="I729" s="3">
        <v>-0.14000000000000001</v>
      </c>
      <c r="J729" s="1">
        <f t="shared" si="34"/>
        <v>12</v>
      </c>
      <c r="K729" s="1">
        <f t="shared" si="35"/>
        <v>10</v>
      </c>
    </row>
    <row r="730" spans="1:11" x14ac:dyDescent="0.3">
      <c r="A730" s="2">
        <v>39793</v>
      </c>
      <c r="B730" s="1">
        <f t="shared" si="33"/>
        <v>2008</v>
      </c>
      <c r="C730" s="4">
        <v>7330</v>
      </c>
      <c r="D730" s="4">
        <v>7340</v>
      </c>
      <c r="E730" s="4">
        <v>6420</v>
      </c>
      <c r="F730" s="4">
        <v>6520</v>
      </c>
      <c r="G730" s="4">
        <v>37843788</v>
      </c>
      <c r="H730" s="4">
        <v>259652494520</v>
      </c>
      <c r="I730" s="3">
        <v>-11.65</v>
      </c>
      <c r="J730" s="1">
        <f t="shared" si="34"/>
        <v>12</v>
      </c>
      <c r="K730" s="1">
        <f t="shared" si="35"/>
        <v>11</v>
      </c>
    </row>
    <row r="731" spans="1:11" x14ac:dyDescent="0.3">
      <c r="A731" s="2">
        <v>39794</v>
      </c>
      <c r="B731" s="1">
        <f t="shared" si="33"/>
        <v>2008</v>
      </c>
      <c r="C731" s="4">
        <v>6250</v>
      </c>
      <c r="D731" s="4">
        <v>6900</v>
      </c>
      <c r="E731" s="4">
        <v>6060</v>
      </c>
      <c r="F731" s="4">
        <v>6350</v>
      </c>
      <c r="G731" s="4">
        <v>39142063</v>
      </c>
      <c r="H731" s="4">
        <v>253778626350</v>
      </c>
      <c r="I731" s="3">
        <v>-2.61</v>
      </c>
      <c r="J731" s="1">
        <f t="shared" si="34"/>
        <v>12</v>
      </c>
      <c r="K731" s="1">
        <f t="shared" si="35"/>
        <v>12</v>
      </c>
    </row>
    <row r="732" spans="1:11" x14ac:dyDescent="0.3">
      <c r="A732" s="2">
        <v>39797</v>
      </c>
      <c r="B732" s="1">
        <f t="shared" si="33"/>
        <v>2008</v>
      </c>
      <c r="C732" s="4">
        <v>6690</v>
      </c>
      <c r="D732" s="4">
        <v>6780</v>
      </c>
      <c r="E732" s="4">
        <v>6350</v>
      </c>
      <c r="F732" s="4">
        <v>6390</v>
      </c>
      <c r="G732" s="4">
        <v>19754181</v>
      </c>
      <c r="H732" s="4">
        <v>131219689370</v>
      </c>
      <c r="I732" s="3">
        <v>0.63</v>
      </c>
      <c r="J732" s="1">
        <f t="shared" si="34"/>
        <v>12</v>
      </c>
      <c r="K732" s="1">
        <f t="shared" si="35"/>
        <v>15</v>
      </c>
    </row>
    <row r="733" spans="1:11" x14ac:dyDescent="0.3">
      <c r="A733" s="2">
        <v>39798</v>
      </c>
      <c r="B733" s="1">
        <f t="shared" si="33"/>
        <v>2008</v>
      </c>
      <c r="C733" s="4">
        <v>6300</v>
      </c>
      <c r="D733" s="4">
        <v>6980</v>
      </c>
      <c r="E733" s="4">
        <v>6220</v>
      </c>
      <c r="F733" s="4">
        <v>6980</v>
      </c>
      <c r="G733" s="4">
        <v>24419651</v>
      </c>
      <c r="H733" s="4">
        <v>162662542760</v>
      </c>
      <c r="I733" s="3">
        <v>9.23</v>
      </c>
      <c r="J733" s="1">
        <f t="shared" si="34"/>
        <v>12</v>
      </c>
      <c r="K733" s="1">
        <f t="shared" si="35"/>
        <v>16</v>
      </c>
    </row>
    <row r="734" spans="1:11" x14ac:dyDescent="0.3">
      <c r="A734" s="2">
        <v>39799</v>
      </c>
      <c r="B734" s="1">
        <f t="shared" si="33"/>
        <v>2008</v>
      </c>
      <c r="C734" s="4">
        <v>7300</v>
      </c>
      <c r="D734" s="4">
        <v>7580</v>
      </c>
      <c r="E734" s="4">
        <v>7060</v>
      </c>
      <c r="F734" s="4">
        <v>7230</v>
      </c>
      <c r="G734" s="4">
        <v>29648919</v>
      </c>
      <c r="H734" s="4">
        <v>216821458090</v>
      </c>
      <c r="I734" s="3">
        <v>3.58</v>
      </c>
      <c r="J734" s="1">
        <f t="shared" si="34"/>
        <v>12</v>
      </c>
      <c r="K734" s="1">
        <f t="shared" si="35"/>
        <v>17</v>
      </c>
    </row>
    <row r="735" spans="1:11" x14ac:dyDescent="0.3">
      <c r="A735" s="2">
        <v>39800</v>
      </c>
      <c r="B735" s="1">
        <f t="shared" si="33"/>
        <v>2008</v>
      </c>
      <c r="C735" s="4">
        <v>7400</v>
      </c>
      <c r="D735" s="4">
        <v>8170</v>
      </c>
      <c r="E735" s="4">
        <v>7350</v>
      </c>
      <c r="F735" s="4">
        <v>8130</v>
      </c>
      <c r="G735" s="4">
        <v>41753637</v>
      </c>
      <c r="H735" s="4">
        <v>319668790230</v>
      </c>
      <c r="I735" s="3">
        <v>12.45</v>
      </c>
      <c r="J735" s="1">
        <f t="shared" si="34"/>
        <v>12</v>
      </c>
      <c r="K735" s="1">
        <f t="shared" si="35"/>
        <v>18</v>
      </c>
    </row>
    <row r="736" spans="1:11" x14ac:dyDescent="0.3">
      <c r="A736" s="2">
        <v>39801</v>
      </c>
      <c r="B736" s="1">
        <f t="shared" si="33"/>
        <v>2008</v>
      </c>
      <c r="C736" s="4">
        <v>8150</v>
      </c>
      <c r="D736" s="4">
        <v>8860</v>
      </c>
      <c r="E736" s="4">
        <v>8100</v>
      </c>
      <c r="F736" s="4">
        <v>8520</v>
      </c>
      <c r="G736" s="4">
        <v>41478962</v>
      </c>
      <c r="H736" s="4">
        <v>355799096620</v>
      </c>
      <c r="I736" s="3">
        <v>4.8</v>
      </c>
      <c r="J736" s="1">
        <f t="shared" si="34"/>
        <v>12</v>
      </c>
      <c r="K736" s="1">
        <f t="shared" si="35"/>
        <v>19</v>
      </c>
    </row>
    <row r="737" spans="1:11" x14ac:dyDescent="0.3">
      <c r="A737" s="2">
        <v>39804</v>
      </c>
      <c r="B737" s="1">
        <f t="shared" si="33"/>
        <v>2008</v>
      </c>
      <c r="C737" s="4">
        <v>8850</v>
      </c>
      <c r="D737" s="4">
        <v>8930</v>
      </c>
      <c r="E737" s="4">
        <v>8120</v>
      </c>
      <c r="F737" s="4">
        <v>8210</v>
      </c>
      <c r="G737" s="4">
        <v>29318397</v>
      </c>
      <c r="H737" s="4">
        <v>246982085390</v>
      </c>
      <c r="I737" s="3">
        <v>-3.64</v>
      </c>
      <c r="J737" s="1">
        <f t="shared" si="34"/>
        <v>12</v>
      </c>
      <c r="K737" s="1">
        <f t="shared" si="35"/>
        <v>22</v>
      </c>
    </row>
    <row r="738" spans="1:11" x14ac:dyDescent="0.3">
      <c r="A738" s="2">
        <v>39805</v>
      </c>
      <c r="B738" s="1">
        <f t="shared" si="33"/>
        <v>2008</v>
      </c>
      <c r="C738" s="4">
        <v>7800</v>
      </c>
      <c r="D738" s="4">
        <v>7900</v>
      </c>
      <c r="E738" s="4">
        <v>7310</v>
      </c>
      <c r="F738" s="4">
        <v>7700</v>
      </c>
      <c r="G738" s="4">
        <v>26829220</v>
      </c>
      <c r="H738" s="4">
        <v>203997873010</v>
      </c>
      <c r="I738" s="3">
        <v>-6.21</v>
      </c>
      <c r="J738" s="1">
        <f t="shared" si="34"/>
        <v>12</v>
      </c>
      <c r="K738" s="1">
        <f t="shared" si="35"/>
        <v>23</v>
      </c>
    </row>
    <row r="739" spans="1:11" x14ac:dyDescent="0.3">
      <c r="A739" s="2">
        <v>39806</v>
      </c>
      <c r="B739" s="1">
        <f t="shared" si="33"/>
        <v>2008</v>
      </c>
      <c r="C739" s="4">
        <v>7600</v>
      </c>
      <c r="D739" s="4">
        <v>7670</v>
      </c>
      <c r="E739" s="4">
        <v>6720</v>
      </c>
      <c r="F739" s="4">
        <v>6720</v>
      </c>
      <c r="G739" s="4">
        <v>17870865</v>
      </c>
      <c r="H739" s="4">
        <v>128534433860</v>
      </c>
      <c r="I739" s="3">
        <v>-12.73</v>
      </c>
      <c r="J739" s="1">
        <f t="shared" si="34"/>
        <v>12</v>
      </c>
      <c r="K739" s="1">
        <f t="shared" si="35"/>
        <v>24</v>
      </c>
    </row>
    <row r="740" spans="1:11" x14ac:dyDescent="0.3">
      <c r="A740" s="2">
        <v>39808</v>
      </c>
      <c r="B740" s="1">
        <f t="shared" si="33"/>
        <v>2008</v>
      </c>
      <c r="C740" s="4">
        <v>7030</v>
      </c>
      <c r="D740" s="4">
        <v>7230</v>
      </c>
      <c r="E740" s="4">
        <v>6900</v>
      </c>
      <c r="F740" s="4">
        <v>6930</v>
      </c>
      <c r="G740" s="4">
        <v>13755069</v>
      </c>
      <c r="H740" s="4">
        <v>97138221890</v>
      </c>
      <c r="I740" s="3">
        <v>3.13</v>
      </c>
      <c r="J740" s="1">
        <f t="shared" si="34"/>
        <v>12</v>
      </c>
      <c r="K740" s="1">
        <f t="shared" si="35"/>
        <v>26</v>
      </c>
    </row>
    <row r="741" spans="1:11" x14ac:dyDescent="0.3">
      <c r="A741" s="2">
        <v>39811</v>
      </c>
      <c r="B741" s="1">
        <f t="shared" si="33"/>
        <v>2008</v>
      </c>
      <c r="C741" s="4">
        <v>6690</v>
      </c>
      <c r="D741" s="4">
        <v>6770</v>
      </c>
      <c r="E741" s="4">
        <v>6350</v>
      </c>
      <c r="F741" s="4">
        <v>6640</v>
      </c>
      <c r="G741" s="4">
        <v>12660549</v>
      </c>
      <c r="H741" s="4">
        <v>82903799960</v>
      </c>
      <c r="I741" s="3">
        <v>-4.18</v>
      </c>
      <c r="J741" s="1">
        <f t="shared" si="34"/>
        <v>12</v>
      </c>
      <c r="K741" s="1">
        <f t="shared" si="35"/>
        <v>29</v>
      </c>
    </row>
    <row r="742" spans="1:11" x14ac:dyDescent="0.3">
      <c r="A742" s="2">
        <v>39812</v>
      </c>
      <c r="B742" s="1">
        <f t="shared" si="33"/>
        <v>2008</v>
      </c>
      <c r="C742" s="4">
        <v>6640</v>
      </c>
      <c r="D742" s="4">
        <v>6970</v>
      </c>
      <c r="E742" s="4">
        <v>6640</v>
      </c>
      <c r="F742" s="4">
        <v>6700</v>
      </c>
      <c r="G742" s="4">
        <v>7981766</v>
      </c>
      <c r="H742" s="4">
        <v>54504126610</v>
      </c>
      <c r="I742" s="3">
        <v>0.9</v>
      </c>
      <c r="J742" s="1">
        <f t="shared" si="34"/>
        <v>12</v>
      </c>
      <c r="K742" s="1">
        <f t="shared" si="35"/>
        <v>30</v>
      </c>
    </row>
    <row r="743" spans="1:11" x14ac:dyDescent="0.3">
      <c r="A743" s="2">
        <v>39815</v>
      </c>
      <c r="B743" s="1">
        <f t="shared" si="33"/>
        <v>2009</v>
      </c>
      <c r="C743" s="4">
        <v>6830</v>
      </c>
      <c r="D743" s="4">
        <v>7180</v>
      </c>
      <c r="E743" s="4">
        <v>6620</v>
      </c>
      <c r="F743" s="4">
        <v>7180</v>
      </c>
      <c r="G743" s="4">
        <v>9146590</v>
      </c>
      <c r="H743" s="4">
        <v>62608001820</v>
      </c>
      <c r="I743" s="3">
        <v>7.16</v>
      </c>
      <c r="J743" s="1">
        <f t="shared" si="34"/>
        <v>1</v>
      </c>
      <c r="K743" s="1">
        <f t="shared" si="35"/>
        <v>2</v>
      </c>
    </row>
    <row r="744" spans="1:11" x14ac:dyDescent="0.3">
      <c r="A744" s="2">
        <v>39818</v>
      </c>
      <c r="B744" s="1">
        <f t="shared" si="33"/>
        <v>2009</v>
      </c>
      <c r="C744" s="4">
        <v>7200</v>
      </c>
      <c r="D744" s="4">
        <v>7620</v>
      </c>
      <c r="E744" s="4">
        <v>7110</v>
      </c>
      <c r="F744" s="4">
        <v>7220</v>
      </c>
      <c r="G744" s="4">
        <v>16123115</v>
      </c>
      <c r="H744" s="4">
        <v>118654294300</v>
      </c>
      <c r="I744" s="3">
        <v>0.56000000000000005</v>
      </c>
      <c r="J744" s="1">
        <f t="shared" si="34"/>
        <v>1</v>
      </c>
      <c r="K744" s="1">
        <f t="shared" si="35"/>
        <v>5</v>
      </c>
    </row>
    <row r="745" spans="1:11" x14ac:dyDescent="0.3">
      <c r="A745" s="2">
        <v>39819</v>
      </c>
      <c r="B745" s="1">
        <f t="shared" si="33"/>
        <v>2009</v>
      </c>
      <c r="C745" s="4">
        <v>7460</v>
      </c>
      <c r="D745" s="4">
        <v>7730</v>
      </c>
      <c r="E745" s="4">
        <v>7330</v>
      </c>
      <c r="F745" s="4">
        <v>7390</v>
      </c>
      <c r="G745" s="4">
        <v>21448221</v>
      </c>
      <c r="H745" s="4">
        <v>161651747890</v>
      </c>
      <c r="I745" s="3">
        <v>2.35</v>
      </c>
      <c r="J745" s="1">
        <f t="shared" si="34"/>
        <v>1</v>
      </c>
      <c r="K745" s="1">
        <f t="shared" si="35"/>
        <v>6</v>
      </c>
    </row>
    <row r="746" spans="1:11" x14ac:dyDescent="0.3">
      <c r="A746" s="2">
        <v>39820</v>
      </c>
      <c r="B746" s="1">
        <f t="shared" si="33"/>
        <v>2009</v>
      </c>
      <c r="C746" s="4">
        <v>7600</v>
      </c>
      <c r="D746" s="4">
        <v>7610</v>
      </c>
      <c r="E746" s="4">
        <v>7250</v>
      </c>
      <c r="F746" s="4">
        <v>7480</v>
      </c>
      <c r="G746" s="4">
        <v>21738913</v>
      </c>
      <c r="H746" s="4">
        <v>161519150970</v>
      </c>
      <c r="I746" s="3">
        <v>1.22</v>
      </c>
      <c r="J746" s="1">
        <f t="shared" si="34"/>
        <v>1</v>
      </c>
      <c r="K746" s="1">
        <f t="shared" si="35"/>
        <v>7</v>
      </c>
    </row>
    <row r="747" spans="1:11" x14ac:dyDescent="0.3">
      <c r="A747" s="2">
        <v>39821</v>
      </c>
      <c r="B747" s="1">
        <f t="shared" si="33"/>
        <v>2009</v>
      </c>
      <c r="C747" s="4">
        <v>7400</v>
      </c>
      <c r="D747" s="4">
        <v>8000</v>
      </c>
      <c r="E747" s="4">
        <v>7300</v>
      </c>
      <c r="F747" s="4">
        <v>7930</v>
      </c>
      <c r="G747" s="4">
        <v>33526570</v>
      </c>
      <c r="H747" s="4">
        <v>261406706330</v>
      </c>
      <c r="I747" s="3">
        <v>6.02</v>
      </c>
      <c r="J747" s="1">
        <f t="shared" si="34"/>
        <v>1</v>
      </c>
      <c r="K747" s="1">
        <f t="shared" si="35"/>
        <v>8</v>
      </c>
    </row>
    <row r="748" spans="1:11" x14ac:dyDescent="0.3">
      <c r="A748" s="2">
        <v>39822</v>
      </c>
      <c r="B748" s="1">
        <f t="shared" si="33"/>
        <v>2009</v>
      </c>
      <c r="C748" s="4">
        <v>8000</v>
      </c>
      <c r="D748" s="4">
        <v>8020</v>
      </c>
      <c r="E748" s="4">
        <v>7340</v>
      </c>
      <c r="F748" s="4">
        <v>7340</v>
      </c>
      <c r="G748" s="4">
        <v>19557922</v>
      </c>
      <c r="H748" s="4">
        <v>148767422420</v>
      </c>
      <c r="I748" s="3">
        <v>-7.44</v>
      </c>
      <c r="J748" s="1">
        <f t="shared" si="34"/>
        <v>1</v>
      </c>
      <c r="K748" s="1">
        <f t="shared" si="35"/>
        <v>9</v>
      </c>
    </row>
    <row r="749" spans="1:11" x14ac:dyDescent="0.3">
      <c r="A749" s="2">
        <v>39825</v>
      </c>
      <c r="B749" s="1">
        <f t="shared" si="33"/>
        <v>2009</v>
      </c>
      <c r="C749" s="4">
        <v>7340</v>
      </c>
      <c r="D749" s="4">
        <v>7390</v>
      </c>
      <c r="E749" s="4">
        <v>6850</v>
      </c>
      <c r="F749" s="4">
        <v>6920</v>
      </c>
      <c r="G749" s="4">
        <v>12604076</v>
      </c>
      <c r="H749" s="4">
        <v>89450490710</v>
      </c>
      <c r="I749" s="3">
        <v>-5.72</v>
      </c>
      <c r="J749" s="1">
        <f t="shared" si="34"/>
        <v>1</v>
      </c>
      <c r="K749" s="1">
        <f t="shared" si="35"/>
        <v>12</v>
      </c>
    </row>
    <row r="750" spans="1:11" x14ac:dyDescent="0.3">
      <c r="A750" s="2">
        <v>39826</v>
      </c>
      <c r="B750" s="1">
        <f t="shared" si="33"/>
        <v>2009</v>
      </c>
      <c r="C750" s="4">
        <v>7040</v>
      </c>
      <c r="D750" s="4">
        <v>7150</v>
      </c>
      <c r="E750" s="4">
        <v>6980</v>
      </c>
      <c r="F750" s="4">
        <v>7070</v>
      </c>
      <c r="G750" s="4">
        <v>15418377</v>
      </c>
      <c r="H750" s="4">
        <v>108902091660</v>
      </c>
      <c r="I750" s="3">
        <v>2.17</v>
      </c>
      <c r="J750" s="1">
        <f t="shared" si="34"/>
        <v>1</v>
      </c>
      <c r="K750" s="1">
        <f t="shared" si="35"/>
        <v>13</v>
      </c>
    </row>
    <row r="751" spans="1:11" x14ac:dyDescent="0.3">
      <c r="A751" s="2">
        <v>39827</v>
      </c>
      <c r="B751" s="1">
        <f t="shared" si="33"/>
        <v>2009</v>
      </c>
      <c r="C751" s="4">
        <v>6900</v>
      </c>
      <c r="D751" s="4">
        <v>6930</v>
      </c>
      <c r="E751" s="4">
        <v>6590</v>
      </c>
      <c r="F751" s="4">
        <v>6730</v>
      </c>
      <c r="G751" s="4">
        <v>28285960</v>
      </c>
      <c r="H751" s="4">
        <v>191286343020</v>
      </c>
      <c r="I751" s="3">
        <v>-4.8099999999999996</v>
      </c>
      <c r="J751" s="1">
        <f t="shared" si="34"/>
        <v>1</v>
      </c>
      <c r="K751" s="1">
        <f t="shared" si="35"/>
        <v>14</v>
      </c>
    </row>
    <row r="752" spans="1:11" x14ac:dyDescent="0.3">
      <c r="A752" s="2">
        <v>39828</v>
      </c>
      <c r="B752" s="1">
        <f t="shared" si="33"/>
        <v>2009</v>
      </c>
      <c r="C752" s="4">
        <v>6470</v>
      </c>
      <c r="D752" s="4">
        <v>6920</v>
      </c>
      <c r="E752" s="4">
        <v>6430</v>
      </c>
      <c r="F752" s="4">
        <v>6570</v>
      </c>
      <c r="G752" s="4">
        <v>19672790</v>
      </c>
      <c r="H752" s="4">
        <v>132322029050</v>
      </c>
      <c r="I752" s="3">
        <v>-2.38</v>
      </c>
      <c r="J752" s="1">
        <f t="shared" si="34"/>
        <v>1</v>
      </c>
      <c r="K752" s="1">
        <f t="shared" si="35"/>
        <v>15</v>
      </c>
    </row>
    <row r="753" spans="1:11" x14ac:dyDescent="0.3">
      <c r="A753" s="2">
        <v>39829</v>
      </c>
      <c r="B753" s="1">
        <f t="shared" si="33"/>
        <v>2009</v>
      </c>
      <c r="C753" s="4">
        <v>6840</v>
      </c>
      <c r="D753" s="4">
        <v>7000</v>
      </c>
      <c r="E753" s="4">
        <v>6810</v>
      </c>
      <c r="F753" s="4">
        <v>6950</v>
      </c>
      <c r="G753" s="4">
        <v>12866838</v>
      </c>
      <c r="H753" s="4">
        <v>88755062840</v>
      </c>
      <c r="I753" s="3">
        <v>5.78</v>
      </c>
      <c r="J753" s="1">
        <f t="shared" si="34"/>
        <v>1</v>
      </c>
      <c r="K753" s="1">
        <f t="shared" si="35"/>
        <v>16</v>
      </c>
    </row>
    <row r="754" spans="1:11" x14ac:dyDescent="0.3">
      <c r="A754" s="2">
        <v>39832</v>
      </c>
      <c r="B754" s="1">
        <f t="shared" si="33"/>
        <v>2009</v>
      </c>
      <c r="C754" s="4">
        <v>7090</v>
      </c>
      <c r="D754" s="4">
        <v>7990</v>
      </c>
      <c r="E754" s="4">
        <v>7050</v>
      </c>
      <c r="F754" s="4">
        <v>7840</v>
      </c>
      <c r="G754" s="4">
        <v>37087667</v>
      </c>
      <c r="H754" s="4">
        <v>284712499880</v>
      </c>
      <c r="I754" s="3">
        <v>12.81</v>
      </c>
      <c r="J754" s="1">
        <f t="shared" si="34"/>
        <v>1</v>
      </c>
      <c r="K754" s="1">
        <f t="shared" si="35"/>
        <v>19</v>
      </c>
    </row>
    <row r="755" spans="1:11" x14ac:dyDescent="0.3">
      <c r="A755" s="2">
        <v>39833</v>
      </c>
      <c r="B755" s="1">
        <f t="shared" si="33"/>
        <v>2009</v>
      </c>
      <c r="C755" s="4">
        <v>7890</v>
      </c>
      <c r="D755" s="4">
        <v>8090</v>
      </c>
      <c r="E755" s="4">
        <v>7440</v>
      </c>
      <c r="F755" s="4">
        <v>8070</v>
      </c>
      <c r="G755" s="4">
        <v>36818187</v>
      </c>
      <c r="H755" s="4">
        <v>290642765090</v>
      </c>
      <c r="I755" s="3">
        <v>2.93</v>
      </c>
      <c r="J755" s="1">
        <f t="shared" si="34"/>
        <v>1</v>
      </c>
      <c r="K755" s="1">
        <f t="shared" si="35"/>
        <v>20</v>
      </c>
    </row>
    <row r="756" spans="1:11" x14ac:dyDescent="0.3">
      <c r="A756" s="2">
        <v>39834</v>
      </c>
      <c r="B756" s="1">
        <f t="shared" si="33"/>
        <v>2009</v>
      </c>
      <c r="C756" s="4">
        <v>7750</v>
      </c>
      <c r="D756" s="4">
        <v>8250</v>
      </c>
      <c r="E756" s="4">
        <v>7650</v>
      </c>
      <c r="F756" s="4">
        <v>7870</v>
      </c>
      <c r="G756" s="4">
        <v>22036337</v>
      </c>
      <c r="H756" s="4">
        <v>174760603090</v>
      </c>
      <c r="I756" s="3">
        <v>-2.48</v>
      </c>
      <c r="J756" s="1">
        <f t="shared" si="34"/>
        <v>1</v>
      </c>
      <c r="K756" s="1">
        <f t="shared" si="35"/>
        <v>21</v>
      </c>
    </row>
    <row r="757" spans="1:11" x14ac:dyDescent="0.3">
      <c r="A757" s="2">
        <v>39835</v>
      </c>
      <c r="B757" s="1">
        <f t="shared" si="33"/>
        <v>2009</v>
      </c>
      <c r="C757" s="4">
        <v>8170</v>
      </c>
      <c r="D757" s="4">
        <v>8270</v>
      </c>
      <c r="E757" s="4">
        <v>7410</v>
      </c>
      <c r="F757" s="4">
        <v>7430</v>
      </c>
      <c r="G757" s="4">
        <v>19902707</v>
      </c>
      <c r="H757" s="4">
        <v>156100742110</v>
      </c>
      <c r="I757" s="3">
        <v>-5.59</v>
      </c>
      <c r="J757" s="1">
        <f t="shared" si="34"/>
        <v>1</v>
      </c>
      <c r="K757" s="1">
        <f t="shared" si="35"/>
        <v>22</v>
      </c>
    </row>
    <row r="758" spans="1:11" x14ac:dyDescent="0.3">
      <c r="A758" s="2">
        <v>39836</v>
      </c>
      <c r="B758" s="1">
        <f t="shared" si="33"/>
        <v>2009</v>
      </c>
      <c r="C758" s="4">
        <v>7370</v>
      </c>
      <c r="D758" s="4">
        <v>7400</v>
      </c>
      <c r="E758" s="4">
        <v>6950</v>
      </c>
      <c r="F758" s="4">
        <v>7010</v>
      </c>
      <c r="G758" s="4">
        <v>12876173</v>
      </c>
      <c r="H758" s="4">
        <v>91822421660</v>
      </c>
      <c r="I758" s="3">
        <v>-5.65</v>
      </c>
      <c r="J758" s="1">
        <f t="shared" si="34"/>
        <v>1</v>
      </c>
      <c r="K758" s="1">
        <f t="shared" si="35"/>
        <v>23</v>
      </c>
    </row>
    <row r="759" spans="1:11" x14ac:dyDescent="0.3">
      <c r="A759" s="2">
        <v>39841</v>
      </c>
      <c r="B759" s="1">
        <f t="shared" si="33"/>
        <v>2009</v>
      </c>
      <c r="C759" s="4">
        <v>7600</v>
      </c>
      <c r="D759" s="4">
        <v>8060</v>
      </c>
      <c r="E759" s="4">
        <v>7590</v>
      </c>
      <c r="F759" s="4">
        <v>8060</v>
      </c>
      <c r="G759" s="4">
        <v>31037050</v>
      </c>
      <c r="H759" s="4">
        <v>245032707550</v>
      </c>
      <c r="I759" s="3">
        <v>14.98</v>
      </c>
      <c r="J759" s="1">
        <f t="shared" si="34"/>
        <v>1</v>
      </c>
      <c r="K759" s="1">
        <f t="shared" si="35"/>
        <v>28</v>
      </c>
    </row>
    <row r="760" spans="1:11" x14ac:dyDescent="0.3">
      <c r="A760" s="2">
        <v>39842</v>
      </c>
      <c r="B760" s="1">
        <f t="shared" si="33"/>
        <v>2009</v>
      </c>
      <c r="C760" s="4">
        <v>8430</v>
      </c>
      <c r="D760" s="4">
        <v>8460</v>
      </c>
      <c r="E760" s="4">
        <v>7920</v>
      </c>
      <c r="F760" s="4">
        <v>7950</v>
      </c>
      <c r="G760" s="4">
        <v>42863315</v>
      </c>
      <c r="H760" s="4">
        <v>353695153880</v>
      </c>
      <c r="I760" s="3">
        <v>-1.36</v>
      </c>
      <c r="J760" s="1">
        <f t="shared" si="34"/>
        <v>1</v>
      </c>
      <c r="K760" s="1">
        <f t="shared" si="35"/>
        <v>29</v>
      </c>
    </row>
    <row r="761" spans="1:11" x14ac:dyDescent="0.3">
      <c r="A761" s="2">
        <v>39843</v>
      </c>
      <c r="B761" s="1">
        <f t="shared" si="33"/>
        <v>2009</v>
      </c>
      <c r="C761" s="4">
        <v>7810</v>
      </c>
      <c r="D761" s="4">
        <v>9040</v>
      </c>
      <c r="E761" s="4">
        <v>7750</v>
      </c>
      <c r="F761" s="4">
        <v>8980</v>
      </c>
      <c r="G761" s="4">
        <v>58818596</v>
      </c>
      <c r="H761" s="4">
        <v>505353016070</v>
      </c>
      <c r="I761" s="3">
        <v>12.96</v>
      </c>
      <c r="J761" s="1">
        <f t="shared" si="34"/>
        <v>1</v>
      </c>
      <c r="K761" s="1">
        <f t="shared" si="35"/>
        <v>30</v>
      </c>
    </row>
    <row r="762" spans="1:11" x14ac:dyDescent="0.3">
      <c r="A762" s="2">
        <v>39846</v>
      </c>
      <c r="B762" s="1">
        <f t="shared" si="33"/>
        <v>2009</v>
      </c>
      <c r="C762" s="4">
        <v>8940</v>
      </c>
      <c r="D762" s="4">
        <v>9450</v>
      </c>
      <c r="E762" s="4">
        <v>8900</v>
      </c>
      <c r="F762" s="4">
        <v>8900</v>
      </c>
      <c r="G762" s="4">
        <v>39829390</v>
      </c>
      <c r="H762" s="4">
        <v>365303948060</v>
      </c>
      <c r="I762" s="3">
        <v>-0.89</v>
      </c>
      <c r="J762" s="1">
        <f t="shared" si="34"/>
        <v>2</v>
      </c>
      <c r="K762" s="1">
        <f t="shared" si="35"/>
        <v>2</v>
      </c>
    </row>
    <row r="763" spans="1:11" x14ac:dyDescent="0.3">
      <c r="A763" s="2">
        <v>39847</v>
      </c>
      <c r="B763" s="1">
        <f t="shared" si="33"/>
        <v>2009</v>
      </c>
      <c r="C763" s="4">
        <v>9250</v>
      </c>
      <c r="D763" s="4">
        <v>9370</v>
      </c>
      <c r="E763" s="4">
        <v>8960</v>
      </c>
      <c r="F763" s="4">
        <v>9110</v>
      </c>
      <c r="G763" s="4">
        <v>22423398</v>
      </c>
      <c r="H763" s="4">
        <v>204895318840</v>
      </c>
      <c r="I763" s="3">
        <v>2.36</v>
      </c>
      <c r="J763" s="1">
        <f t="shared" si="34"/>
        <v>2</v>
      </c>
      <c r="K763" s="1">
        <f t="shared" si="35"/>
        <v>3</v>
      </c>
    </row>
    <row r="764" spans="1:11" x14ac:dyDescent="0.3">
      <c r="A764" s="2">
        <v>39848</v>
      </c>
      <c r="B764" s="1">
        <f t="shared" si="33"/>
        <v>2009</v>
      </c>
      <c r="C764" s="4">
        <v>9360</v>
      </c>
      <c r="D764" s="4">
        <v>9750</v>
      </c>
      <c r="E764" s="4">
        <v>9310</v>
      </c>
      <c r="F764" s="4">
        <v>9520</v>
      </c>
      <c r="G764" s="4">
        <v>26379570</v>
      </c>
      <c r="H764" s="4">
        <v>251739088010</v>
      </c>
      <c r="I764" s="3">
        <v>4.5</v>
      </c>
      <c r="J764" s="1">
        <f t="shared" si="34"/>
        <v>2</v>
      </c>
      <c r="K764" s="1">
        <f t="shared" si="35"/>
        <v>4</v>
      </c>
    </row>
    <row r="765" spans="1:11" x14ac:dyDescent="0.3">
      <c r="A765" s="2">
        <v>39849</v>
      </c>
      <c r="B765" s="1">
        <f t="shared" si="33"/>
        <v>2009</v>
      </c>
      <c r="C765" s="4">
        <v>9500</v>
      </c>
      <c r="D765" s="4">
        <v>10350</v>
      </c>
      <c r="E765" s="4">
        <v>9350</v>
      </c>
      <c r="F765" s="4">
        <v>9350</v>
      </c>
      <c r="G765" s="4">
        <v>44643467</v>
      </c>
      <c r="H765" s="4">
        <v>437526914430</v>
      </c>
      <c r="I765" s="3">
        <v>-1.79</v>
      </c>
      <c r="J765" s="1">
        <f t="shared" si="34"/>
        <v>2</v>
      </c>
      <c r="K765" s="1">
        <f t="shared" si="35"/>
        <v>5</v>
      </c>
    </row>
    <row r="766" spans="1:11" x14ac:dyDescent="0.3">
      <c r="A766" s="2">
        <v>39850</v>
      </c>
      <c r="B766" s="1">
        <f t="shared" si="33"/>
        <v>2009</v>
      </c>
      <c r="C766" s="4">
        <v>9660</v>
      </c>
      <c r="D766" s="4">
        <v>9900</v>
      </c>
      <c r="E766" s="4">
        <v>9150</v>
      </c>
      <c r="F766" s="4">
        <v>9380</v>
      </c>
      <c r="G766" s="4">
        <v>33892409</v>
      </c>
      <c r="H766" s="4">
        <v>323989378290</v>
      </c>
      <c r="I766" s="3">
        <v>0.32</v>
      </c>
      <c r="J766" s="1">
        <f t="shared" si="34"/>
        <v>2</v>
      </c>
      <c r="K766" s="1">
        <f t="shared" si="35"/>
        <v>6</v>
      </c>
    </row>
    <row r="767" spans="1:11" x14ac:dyDescent="0.3">
      <c r="A767" s="2">
        <v>39853</v>
      </c>
      <c r="B767" s="1">
        <f t="shared" si="33"/>
        <v>2009</v>
      </c>
      <c r="C767" s="4">
        <v>10000</v>
      </c>
      <c r="D767" s="4">
        <v>10000</v>
      </c>
      <c r="E767" s="4">
        <v>9380</v>
      </c>
      <c r="F767" s="4">
        <v>9450</v>
      </c>
      <c r="G767" s="4">
        <v>22679581</v>
      </c>
      <c r="H767" s="4">
        <v>219169647090</v>
      </c>
      <c r="I767" s="3">
        <v>0.75</v>
      </c>
      <c r="J767" s="1">
        <f t="shared" si="34"/>
        <v>2</v>
      </c>
      <c r="K767" s="1">
        <f t="shared" si="35"/>
        <v>9</v>
      </c>
    </row>
    <row r="768" spans="1:11" x14ac:dyDescent="0.3">
      <c r="A768" s="2">
        <v>39854</v>
      </c>
      <c r="B768" s="1">
        <f t="shared" si="33"/>
        <v>2009</v>
      </c>
      <c r="C768" s="4">
        <v>9700</v>
      </c>
      <c r="D768" s="4">
        <v>9830</v>
      </c>
      <c r="E768" s="4">
        <v>9400</v>
      </c>
      <c r="F768" s="4">
        <v>9630</v>
      </c>
      <c r="G768" s="4">
        <v>21933858</v>
      </c>
      <c r="H768" s="4">
        <v>210611531310</v>
      </c>
      <c r="I768" s="3">
        <v>1.9</v>
      </c>
      <c r="J768" s="1">
        <f t="shared" si="34"/>
        <v>2</v>
      </c>
      <c r="K768" s="1">
        <f t="shared" si="35"/>
        <v>10</v>
      </c>
    </row>
    <row r="769" spans="1:11" x14ac:dyDescent="0.3">
      <c r="A769" s="2">
        <v>39855</v>
      </c>
      <c r="B769" s="1">
        <f t="shared" si="33"/>
        <v>2009</v>
      </c>
      <c r="C769" s="4">
        <v>9290</v>
      </c>
      <c r="D769" s="4">
        <v>9390</v>
      </c>
      <c r="E769" s="4">
        <v>9180</v>
      </c>
      <c r="F769" s="4">
        <v>9240</v>
      </c>
      <c r="G769" s="4">
        <v>19516731</v>
      </c>
      <c r="H769" s="4">
        <v>180729854760</v>
      </c>
      <c r="I769" s="3">
        <v>-4.05</v>
      </c>
      <c r="J769" s="1">
        <f t="shared" si="34"/>
        <v>2</v>
      </c>
      <c r="K769" s="1">
        <f t="shared" si="35"/>
        <v>11</v>
      </c>
    </row>
    <row r="770" spans="1:11" x14ac:dyDescent="0.3">
      <c r="A770" s="2">
        <v>39856</v>
      </c>
      <c r="B770" s="1">
        <f t="shared" ref="B770:B833" si="36">YEAR(A770)</f>
        <v>2009</v>
      </c>
      <c r="C770" s="4">
        <v>9060</v>
      </c>
      <c r="D770" s="4">
        <v>9100</v>
      </c>
      <c r="E770" s="4">
        <v>8720</v>
      </c>
      <c r="F770" s="4">
        <v>8870</v>
      </c>
      <c r="G770" s="4">
        <v>16910703</v>
      </c>
      <c r="H770" s="4">
        <v>150895824300</v>
      </c>
      <c r="I770" s="3">
        <v>-4</v>
      </c>
      <c r="J770" s="1">
        <f t="shared" si="34"/>
        <v>2</v>
      </c>
      <c r="K770" s="1">
        <f t="shared" si="35"/>
        <v>12</v>
      </c>
    </row>
    <row r="771" spans="1:11" x14ac:dyDescent="0.3">
      <c r="A771" s="2">
        <v>39857</v>
      </c>
      <c r="B771" s="1">
        <f t="shared" si="36"/>
        <v>2009</v>
      </c>
      <c r="C771" s="4">
        <v>8990</v>
      </c>
      <c r="D771" s="4">
        <v>9270</v>
      </c>
      <c r="E771" s="4">
        <v>8590</v>
      </c>
      <c r="F771" s="4">
        <v>9260</v>
      </c>
      <c r="G771" s="4">
        <v>24434908</v>
      </c>
      <c r="H771" s="4">
        <v>217402147590</v>
      </c>
      <c r="I771" s="3">
        <v>4.4000000000000004</v>
      </c>
      <c r="J771" s="1">
        <f t="shared" ref="J771:J834" si="37">MONTH(A771)</f>
        <v>2</v>
      </c>
      <c r="K771" s="1">
        <f t="shared" ref="K771:K834" si="38">DAY(A771)</f>
        <v>13</v>
      </c>
    </row>
    <row r="772" spans="1:11" x14ac:dyDescent="0.3">
      <c r="A772" s="2">
        <v>39860</v>
      </c>
      <c r="B772" s="1">
        <f t="shared" si="36"/>
        <v>2009</v>
      </c>
      <c r="C772" s="4">
        <v>9180</v>
      </c>
      <c r="D772" s="4">
        <v>9550</v>
      </c>
      <c r="E772" s="4">
        <v>8900</v>
      </c>
      <c r="F772" s="4">
        <v>8950</v>
      </c>
      <c r="G772" s="4">
        <v>19790060</v>
      </c>
      <c r="H772" s="4">
        <v>183610206680</v>
      </c>
      <c r="I772" s="3">
        <v>-3.35</v>
      </c>
      <c r="J772" s="1">
        <f t="shared" si="37"/>
        <v>2</v>
      </c>
      <c r="K772" s="1">
        <f t="shared" si="38"/>
        <v>16</v>
      </c>
    </row>
    <row r="773" spans="1:11" x14ac:dyDescent="0.3">
      <c r="A773" s="2">
        <v>39861</v>
      </c>
      <c r="B773" s="1">
        <f t="shared" si="36"/>
        <v>2009</v>
      </c>
      <c r="C773" s="4">
        <v>8820</v>
      </c>
      <c r="D773" s="4">
        <v>8820</v>
      </c>
      <c r="E773" s="4">
        <v>8060</v>
      </c>
      <c r="F773" s="4">
        <v>8210</v>
      </c>
      <c r="G773" s="4">
        <v>22117081</v>
      </c>
      <c r="H773" s="4">
        <v>186764740430</v>
      </c>
      <c r="I773" s="3">
        <v>-8.27</v>
      </c>
      <c r="J773" s="1">
        <f t="shared" si="37"/>
        <v>2</v>
      </c>
      <c r="K773" s="1">
        <f t="shared" si="38"/>
        <v>17</v>
      </c>
    </row>
    <row r="774" spans="1:11" x14ac:dyDescent="0.3">
      <c r="A774" s="2">
        <v>39862</v>
      </c>
      <c r="B774" s="1">
        <f t="shared" si="36"/>
        <v>2009</v>
      </c>
      <c r="C774" s="4">
        <v>8140</v>
      </c>
      <c r="D774" s="4">
        <v>8600</v>
      </c>
      <c r="E774" s="4">
        <v>8090</v>
      </c>
      <c r="F774" s="4">
        <v>8600</v>
      </c>
      <c r="G774" s="4">
        <v>18954482</v>
      </c>
      <c r="H774" s="4">
        <v>158877846170</v>
      </c>
      <c r="I774" s="3">
        <v>4.75</v>
      </c>
      <c r="J774" s="1">
        <f t="shared" si="37"/>
        <v>2</v>
      </c>
      <c r="K774" s="1">
        <f t="shared" si="38"/>
        <v>18</v>
      </c>
    </row>
    <row r="775" spans="1:11" x14ac:dyDescent="0.3">
      <c r="A775" s="2">
        <v>39863</v>
      </c>
      <c r="B775" s="1">
        <f t="shared" si="36"/>
        <v>2009</v>
      </c>
      <c r="C775" s="4">
        <v>8700</v>
      </c>
      <c r="D775" s="4">
        <v>8930</v>
      </c>
      <c r="E775" s="4">
        <v>8320</v>
      </c>
      <c r="F775" s="4">
        <v>8330</v>
      </c>
      <c r="G775" s="4">
        <v>19992822</v>
      </c>
      <c r="H775" s="4">
        <v>171997948760</v>
      </c>
      <c r="I775" s="3">
        <v>-3.14</v>
      </c>
      <c r="J775" s="1">
        <f t="shared" si="37"/>
        <v>2</v>
      </c>
      <c r="K775" s="1">
        <f t="shared" si="38"/>
        <v>19</v>
      </c>
    </row>
    <row r="776" spans="1:11" x14ac:dyDescent="0.3">
      <c r="A776" s="2">
        <v>39864</v>
      </c>
      <c r="B776" s="1">
        <f t="shared" si="36"/>
        <v>2009</v>
      </c>
      <c r="C776" s="4">
        <v>8230</v>
      </c>
      <c r="D776" s="4">
        <v>8270</v>
      </c>
      <c r="E776" s="4">
        <v>7860</v>
      </c>
      <c r="F776" s="4">
        <v>7880</v>
      </c>
      <c r="G776" s="4">
        <v>12258053</v>
      </c>
      <c r="H776" s="4">
        <v>98687171020</v>
      </c>
      <c r="I776" s="3">
        <v>-5.4</v>
      </c>
      <c r="J776" s="1">
        <f t="shared" si="37"/>
        <v>2</v>
      </c>
      <c r="K776" s="1">
        <f t="shared" si="38"/>
        <v>20</v>
      </c>
    </row>
    <row r="777" spans="1:11" x14ac:dyDescent="0.3">
      <c r="A777" s="2">
        <v>39867</v>
      </c>
      <c r="B777" s="1">
        <f t="shared" si="36"/>
        <v>2009</v>
      </c>
      <c r="C777" s="4">
        <v>8050</v>
      </c>
      <c r="D777" s="4">
        <v>8810</v>
      </c>
      <c r="E777" s="4">
        <v>7970</v>
      </c>
      <c r="F777" s="4">
        <v>8810</v>
      </c>
      <c r="G777" s="4">
        <v>19001571</v>
      </c>
      <c r="H777" s="4">
        <v>160132187740</v>
      </c>
      <c r="I777" s="3">
        <v>11.8</v>
      </c>
      <c r="J777" s="1">
        <f t="shared" si="37"/>
        <v>2</v>
      </c>
      <c r="K777" s="1">
        <f t="shared" si="38"/>
        <v>23</v>
      </c>
    </row>
    <row r="778" spans="1:11" x14ac:dyDescent="0.3">
      <c r="A778" s="2">
        <v>39868</v>
      </c>
      <c r="B778" s="1">
        <f t="shared" si="36"/>
        <v>2009</v>
      </c>
      <c r="C778" s="4">
        <v>8500</v>
      </c>
      <c r="D778" s="4">
        <v>8810</v>
      </c>
      <c r="E778" s="4">
        <v>8420</v>
      </c>
      <c r="F778" s="4">
        <v>8570</v>
      </c>
      <c r="G778" s="4">
        <v>16043964</v>
      </c>
      <c r="H778" s="4">
        <v>137954604780</v>
      </c>
      <c r="I778" s="3">
        <v>-2.72</v>
      </c>
      <c r="J778" s="1">
        <f t="shared" si="37"/>
        <v>2</v>
      </c>
      <c r="K778" s="1">
        <f t="shared" si="38"/>
        <v>24</v>
      </c>
    </row>
    <row r="779" spans="1:11" x14ac:dyDescent="0.3">
      <c r="A779" s="2">
        <v>39869</v>
      </c>
      <c r="B779" s="1">
        <f t="shared" si="36"/>
        <v>2009</v>
      </c>
      <c r="C779" s="4">
        <v>8990</v>
      </c>
      <c r="D779" s="4">
        <v>9110</v>
      </c>
      <c r="E779" s="4">
        <v>8450</v>
      </c>
      <c r="F779" s="4">
        <v>8450</v>
      </c>
      <c r="G779" s="4">
        <v>13749405</v>
      </c>
      <c r="H779" s="4">
        <v>120819043550</v>
      </c>
      <c r="I779" s="3">
        <v>-1.4</v>
      </c>
      <c r="J779" s="1">
        <f t="shared" si="37"/>
        <v>2</v>
      </c>
      <c r="K779" s="1">
        <f t="shared" si="38"/>
        <v>25</v>
      </c>
    </row>
    <row r="780" spans="1:11" x14ac:dyDescent="0.3">
      <c r="A780" s="2">
        <v>39870</v>
      </c>
      <c r="B780" s="1">
        <f t="shared" si="36"/>
        <v>2009</v>
      </c>
      <c r="C780" s="4">
        <v>8700</v>
      </c>
      <c r="D780" s="4">
        <v>8830</v>
      </c>
      <c r="E780" s="4">
        <v>7980</v>
      </c>
      <c r="F780" s="4">
        <v>8340</v>
      </c>
      <c r="G780" s="4">
        <v>14541159</v>
      </c>
      <c r="H780" s="4">
        <v>123246164230</v>
      </c>
      <c r="I780" s="3">
        <v>-1.3</v>
      </c>
      <c r="J780" s="1">
        <f t="shared" si="37"/>
        <v>2</v>
      </c>
      <c r="K780" s="1">
        <f t="shared" si="38"/>
        <v>26</v>
      </c>
    </row>
    <row r="781" spans="1:11" x14ac:dyDescent="0.3">
      <c r="A781" s="2">
        <v>39871</v>
      </c>
      <c r="B781" s="1">
        <f t="shared" si="36"/>
        <v>2009</v>
      </c>
      <c r="C781" s="4">
        <v>8310</v>
      </c>
      <c r="D781" s="4">
        <v>8780</v>
      </c>
      <c r="E781" s="4">
        <v>8210</v>
      </c>
      <c r="F781" s="4">
        <v>8640</v>
      </c>
      <c r="G781" s="4">
        <v>15342819</v>
      </c>
      <c r="H781" s="4">
        <v>131240176180</v>
      </c>
      <c r="I781" s="3">
        <v>3.6</v>
      </c>
      <c r="J781" s="1">
        <f t="shared" si="37"/>
        <v>2</v>
      </c>
      <c r="K781" s="1">
        <f t="shared" si="38"/>
        <v>27</v>
      </c>
    </row>
    <row r="782" spans="1:11" x14ac:dyDescent="0.3">
      <c r="A782" s="2">
        <v>39874</v>
      </c>
      <c r="B782" s="1">
        <f t="shared" si="36"/>
        <v>2009</v>
      </c>
      <c r="C782" s="4">
        <v>8500</v>
      </c>
      <c r="D782" s="4">
        <v>8600</v>
      </c>
      <c r="E782" s="4">
        <v>8140</v>
      </c>
      <c r="F782" s="4">
        <v>8140</v>
      </c>
      <c r="G782" s="4">
        <v>8676942</v>
      </c>
      <c r="H782" s="4">
        <v>72246456120</v>
      </c>
      <c r="I782" s="3">
        <v>-5.79</v>
      </c>
      <c r="J782" s="1">
        <f t="shared" si="37"/>
        <v>3</v>
      </c>
      <c r="K782" s="1">
        <f t="shared" si="38"/>
        <v>2</v>
      </c>
    </row>
    <row r="783" spans="1:11" x14ac:dyDescent="0.3">
      <c r="A783" s="2">
        <v>39875</v>
      </c>
      <c r="B783" s="1">
        <f t="shared" si="36"/>
        <v>2009</v>
      </c>
      <c r="C783" s="4">
        <v>7930</v>
      </c>
      <c r="D783" s="4">
        <v>8380</v>
      </c>
      <c r="E783" s="4">
        <v>7890</v>
      </c>
      <c r="F783" s="4">
        <v>8320</v>
      </c>
      <c r="G783" s="4">
        <v>12885157</v>
      </c>
      <c r="H783" s="4">
        <v>105499974490</v>
      </c>
      <c r="I783" s="3">
        <v>2.21</v>
      </c>
      <c r="J783" s="1">
        <f t="shared" si="37"/>
        <v>3</v>
      </c>
      <c r="K783" s="1">
        <f t="shared" si="38"/>
        <v>3</v>
      </c>
    </row>
    <row r="784" spans="1:11" x14ac:dyDescent="0.3">
      <c r="A784" s="2">
        <v>39876</v>
      </c>
      <c r="B784" s="1">
        <f t="shared" si="36"/>
        <v>2009</v>
      </c>
      <c r="C784" s="4">
        <v>8360</v>
      </c>
      <c r="D784" s="4">
        <v>8740</v>
      </c>
      <c r="E784" s="4">
        <v>8250</v>
      </c>
      <c r="F784" s="4">
        <v>8650</v>
      </c>
      <c r="G784" s="4">
        <v>13294050</v>
      </c>
      <c r="H784" s="4">
        <v>112953725710</v>
      </c>
      <c r="I784" s="3">
        <v>3.97</v>
      </c>
      <c r="J784" s="1">
        <f t="shared" si="37"/>
        <v>3</v>
      </c>
      <c r="K784" s="1">
        <f t="shared" si="38"/>
        <v>4</v>
      </c>
    </row>
    <row r="785" spans="1:11" x14ac:dyDescent="0.3">
      <c r="A785" s="2">
        <v>39877</v>
      </c>
      <c r="B785" s="1">
        <f t="shared" si="36"/>
        <v>2009</v>
      </c>
      <c r="C785" s="4">
        <v>8690</v>
      </c>
      <c r="D785" s="4">
        <v>8790</v>
      </c>
      <c r="E785" s="4">
        <v>8270</v>
      </c>
      <c r="F785" s="4">
        <v>8270</v>
      </c>
      <c r="G785" s="4">
        <v>12913454</v>
      </c>
      <c r="H785" s="4">
        <v>110391812240</v>
      </c>
      <c r="I785" s="3">
        <v>-4.3899999999999997</v>
      </c>
      <c r="J785" s="1">
        <f t="shared" si="37"/>
        <v>3</v>
      </c>
      <c r="K785" s="1">
        <f t="shared" si="38"/>
        <v>5</v>
      </c>
    </row>
    <row r="786" spans="1:11" x14ac:dyDescent="0.3">
      <c r="A786" s="2">
        <v>39878</v>
      </c>
      <c r="B786" s="1">
        <f t="shared" si="36"/>
        <v>2009</v>
      </c>
      <c r="C786" s="4">
        <v>8120</v>
      </c>
      <c r="D786" s="4">
        <v>8520</v>
      </c>
      <c r="E786" s="4">
        <v>8100</v>
      </c>
      <c r="F786" s="4">
        <v>8330</v>
      </c>
      <c r="G786" s="4">
        <v>11385447</v>
      </c>
      <c r="H786" s="4">
        <v>94366601290</v>
      </c>
      <c r="I786" s="3">
        <v>0.73</v>
      </c>
      <c r="J786" s="1">
        <f t="shared" si="37"/>
        <v>3</v>
      </c>
      <c r="K786" s="1">
        <f t="shared" si="38"/>
        <v>6</v>
      </c>
    </row>
    <row r="787" spans="1:11" x14ac:dyDescent="0.3">
      <c r="A787" s="2">
        <v>39881</v>
      </c>
      <c r="B787" s="1">
        <f t="shared" si="36"/>
        <v>2009</v>
      </c>
      <c r="C787" s="4">
        <v>8500</v>
      </c>
      <c r="D787" s="4">
        <v>8520</v>
      </c>
      <c r="E787" s="4">
        <v>8120</v>
      </c>
      <c r="F787" s="4">
        <v>8220</v>
      </c>
      <c r="G787" s="4">
        <v>11887133</v>
      </c>
      <c r="H787" s="4">
        <v>98374096900</v>
      </c>
      <c r="I787" s="3">
        <v>-1.32</v>
      </c>
      <c r="J787" s="1">
        <f t="shared" si="37"/>
        <v>3</v>
      </c>
      <c r="K787" s="1">
        <f t="shared" si="38"/>
        <v>9</v>
      </c>
    </row>
    <row r="788" spans="1:11" x14ac:dyDescent="0.3">
      <c r="A788" s="2">
        <v>39882</v>
      </c>
      <c r="B788" s="1">
        <f t="shared" si="36"/>
        <v>2009</v>
      </c>
      <c r="C788" s="4">
        <v>8220</v>
      </c>
      <c r="D788" s="4">
        <v>8270</v>
      </c>
      <c r="E788" s="4">
        <v>8040</v>
      </c>
      <c r="F788" s="4">
        <v>8130</v>
      </c>
      <c r="G788" s="4">
        <v>14995779</v>
      </c>
      <c r="H788" s="4">
        <v>122155472150</v>
      </c>
      <c r="I788" s="3">
        <v>-1.0900000000000001</v>
      </c>
      <c r="J788" s="1">
        <f t="shared" si="37"/>
        <v>3</v>
      </c>
      <c r="K788" s="1">
        <f t="shared" si="38"/>
        <v>10</v>
      </c>
    </row>
    <row r="789" spans="1:11" x14ac:dyDescent="0.3">
      <c r="A789" s="2">
        <v>39883</v>
      </c>
      <c r="B789" s="1">
        <f t="shared" si="36"/>
        <v>2009</v>
      </c>
      <c r="C789" s="4">
        <v>8300</v>
      </c>
      <c r="D789" s="4">
        <v>8510</v>
      </c>
      <c r="E789" s="4">
        <v>8210</v>
      </c>
      <c r="F789" s="4">
        <v>8210</v>
      </c>
      <c r="G789" s="4">
        <v>22029442</v>
      </c>
      <c r="H789" s="4">
        <v>183499330760</v>
      </c>
      <c r="I789" s="3">
        <v>0.98</v>
      </c>
      <c r="J789" s="1">
        <f t="shared" si="37"/>
        <v>3</v>
      </c>
      <c r="K789" s="1">
        <f t="shared" si="38"/>
        <v>11</v>
      </c>
    </row>
    <row r="790" spans="1:11" x14ac:dyDescent="0.3">
      <c r="A790" s="2">
        <v>39884</v>
      </c>
      <c r="B790" s="1">
        <f t="shared" si="36"/>
        <v>2009</v>
      </c>
      <c r="C790" s="4">
        <v>8360</v>
      </c>
      <c r="D790" s="4">
        <v>8810</v>
      </c>
      <c r="E790" s="4">
        <v>8360</v>
      </c>
      <c r="F790" s="4">
        <v>8590</v>
      </c>
      <c r="G790" s="4">
        <v>29010150</v>
      </c>
      <c r="H790" s="4">
        <v>249906922600</v>
      </c>
      <c r="I790" s="3">
        <v>4.63</v>
      </c>
      <c r="J790" s="1">
        <f t="shared" si="37"/>
        <v>3</v>
      </c>
      <c r="K790" s="1">
        <f t="shared" si="38"/>
        <v>12</v>
      </c>
    </row>
    <row r="791" spans="1:11" x14ac:dyDescent="0.3">
      <c r="A791" s="2">
        <v>39885</v>
      </c>
      <c r="B791" s="1">
        <f t="shared" si="36"/>
        <v>2009</v>
      </c>
      <c r="C791" s="4">
        <v>9030</v>
      </c>
      <c r="D791" s="4">
        <v>9560</v>
      </c>
      <c r="E791" s="4">
        <v>8830</v>
      </c>
      <c r="F791" s="4">
        <v>9340</v>
      </c>
      <c r="G791" s="4">
        <v>44218387</v>
      </c>
      <c r="H791" s="4">
        <v>407238203150</v>
      </c>
      <c r="I791" s="3">
        <v>8.73</v>
      </c>
      <c r="J791" s="1">
        <f t="shared" si="37"/>
        <v>3</v>
      </c>
      <c r="K791" s="1">
        <f t="shared" si="38"/>
        <v>13</v>
      </c>
    </row>
    <row r="792" spans="1:11" x14ac:dyDescent="0.3">
      <c r="A792" s="2">
        <v>39888</v>
      </c>
      <c r="B792" s="1">
        <f t="shared" si="36"/>
        <v>2009</v>
      </c>
      <c r="C792" s="4">
        <v>9420</v>
      </c>
      <c r="D792" s="4">
        <v>9520</v>
      </c>
      <c r="E792" s="4">
        <v>8870</v>
      </c>
      <c r="F792" s="4">
        <v>8880</v>
      </c>
      <c r="G792" s="4">
        <v>24746478</v>
      </c>
      <c r="H792" s="4">
        <v>227452750960</v>
      </c>
      <c r="I792" s="3">
        <v>-4.93</v>
      </c>
      <c r="J792" s="1">
        <f t="shared" si="37"/>
        <v>3</v>
      </c>
      <c r="K792" s="1">
        <f t="shared" si="38"/>
        <v>16</v>
      </c>
    </row>
    <row r="793" spans="1:11" x14ac:dyDescent="0.3">
      <c r="A793" s="2">
        <v>39889</v>
      </c>
      <c r="B793" s="1">
        <f t="shared" si="36"/>
        <v>2009</v>
      </c>
      <c r="C793" s="4">
        <v>9100</v>
      </c>
      <c r="D793" s="4">
        <v>9400</v>
      </c>
      <c r="E793" s="4">
        <v>8910</v>
      </c>
      <c r="F793" s="4">
        <v>9400</v>
      </c>
      <c r="G793" s="4">
        <v>18626330</v>
      </c>
      <c r="H793" s="4">
        <v>171060417400</v>
      </c>
      <c r="I793" s="3">
        <v>5.86</v>
      </c>
      <c r="J793" s="1">
        <f t="shared" si="37"/>
        <v>3</v>
      </c>
      <c r="K793" s="1">
        <f t="shared" si="38"/>
        <v>17</v>
      </c>
    </row>
    <row r="794" spans="1:11" x14ac:dyDescent="0.3">
      <c r="A794" s="2">
        <v>39890</v>
      </c>
      <c r="B794" s="1">
        <f t="shared" si="36"/>
        <v>2009</v>
      </c>
      <c r="C794" s="4">
        <v>9700</v>
      </c>
      <c r="D794" s="4">
        <v>9920</v>
      </c>
      <c r="E794" s="4">
        <v>9450</v>
      </c>
      <c r="F794" s="4">
        <v>9830</v>
      </c>
      <c r="G794" s="4">
        <v>22326193</v>
      </c>
      <c r="H794" s="4">
        <v>217107916880</v>
      </c>
      <c r="I794" s="3">
        <v>4.57</v>
      </c>
      <c r="J794" s="1">
        <f t="shared" si="37"/>
        <v>3</v>
      </c>
      <c r="K794" s="1">
        <f t="shared" si="38"/>
        <v>18</v>
      </c>
    </row>
    <row r="795" spans="1:11" x14ac:dyDescent="0.3">
      <c r="A795" s="2">
        <v>39891</v>
      </c>
      <c r="B795" s="1">
        <f t="shared" si="36"/>
        <v>2009</v>
      </c>
      <c r="C795" s="4">
        <v>10050</v>
      </c>
      <c r="D795" s="4">
        <v>10100</v>
      </c>
      <c r="E795" s="4">
        <v>9700</v>
      </c>
      <c r="F795" s="4">
        <v>9740</v>
      </c>
      <c r="G795" s="4">
        <v>14817067</v>
      </c>
      <c r="H795" s="4">
        <v>146477333460</v>
      </c>
      <c r="I795" s="3">
        <v>-0.92</v>
      </c>
      <c r="J795" s="1">
        <f t="shared" si="37"/>
        <v>3</v>
      </c>
      <c r="K795" s="1">
        <f t="shared" si="38"/>
        <v>19</v>
      </c>
    </row>
    <row r="796" spans="1:11" x14ac:dyDescent="0.3">
      <c r="A796" s="2">
        <v>39892</v>
      </c>
      <c r="B796" s="1">
        <f t="shared" si="36"/>
        <v>2009</v>
      </c>
      <c r="C796" s="4">
        <v>9700</v>
      </c>
      <c r="D796" s="4">
        <v>9830</v>
      </c>
      <c r="E796" s="4">
        <v>9440</v>
      </c>
      <c r="F796" s="4">
        <v>9580</v>
      </c>
      <c r="G796" s="4">
        <v>14038867</v>
      </c>
      <c r="H796" s="4">
        <v>135129130390</v>
      </c>
      <c r="I796" s="3">
        <v>-1.64</v>
      </c>
      <c r="J796" s="1">
        <f t="shared" si="37"/>
        <v>3</v>
      </c>
      <c r="K796" s="1">
        <f t="shared" si="38"/>
        <v>20</v>
      </c>
    </row>
    <row r="797" spans="1:11" x14ac:dyDescent="0.3">
      <c r="A797" s="2">
        <v>39895</v>
      </c>
      <c r="B797" s="1">
        <f t="shared" si="36"/>
        <v>2009</v>
      </c>
      <c r="C797" s="4">
        <v>9700</v>
      </c>
      <c r="D797" s="4">
        <v>10300</v>
      </c>
      <c r="E797" s="4">
        <v>9670</v>
      </c>
      <c r="F797" s="4">
        <v>10300</v>
      </c>
      <c r="G797" s="4">
        <v>20927884</v>
      </c>
      <c r="H797" s="4">
        <v>209764471360</v>
      </c>
      <c r="I797" s="3">
        <v>7.52</v>
      </c>
      <c r="J797" s="1">
        <f t="shared" si="37"/>
        <v>3</v>
      </c>
      <c r="K797" s="1">
        <f t="shared" si="38"/>
        <v>23</v>
      </c>
    </row>
    <row r="798" spans="1:11" x14ac:dyDescent="0.3">
      <c r="A798" s="2">
        <v>39896</v>
      </c>
      <c r="B798" s="1">
        <f t="shared" si="36"/>
        <v>2009</v>
      </c>
      <c r="C798" s="4">
        <v>10600</v>
      </c>
      <c r="D798" s="4">
        <v>10750</v>
      </c>
      <c r="E798" s="4">
        <v>10200</v>
      </c>
      <c r="F798" s="4">
        <v>10400</v>
      </c>
      <c r="G798" s="4">
        <v>17417646</v>
      </c>
      <c r="H798" s="4">
        <v>182476387300</v>
      </c>
      <c r="I798" s="3">
        <v>0.97</v>
      </c>
      <c r="J798" s="1">
        <f t="shared" si="37"/>
        <v>3</v>
      </c>
      <c r="K798" s="1">
        <f t="shared" si="38"/>
        <v>24</v>
      </c>
    </row>
    <row r="799" spans="1:11" x14ac:dyDescent="0.3">
      <c r="A799" s="2">
        <v>39897</v>
      </c>
      <c r="B799" s="1">
        <f t="shared" si="36"/>
        <v>2009</v>
      </c>
      <c r="C799" s="4">
        <v>10350</v>
      </c>
      <c r="D799" s="4">
        <v>10350</v>
      </c>
      <c r="E799" s="4">
        <v>9810</v>
      </c>
      <c r="F799" s="4">
        <v>10200</v>
      </c>
      <c r="G799" s="4">
        <v>19992556</v>
      </c>
      <c r="H799" s="4">
        <v>201219288800</v>
      </c>
      <c r="I799" s="3">
        <v>-1.92</v>
      </c>
      <c r="J799" s="1">
        <f t="shared" si="37"/>
        <v>3</v>
      </c>
      <c r="K799" s="1">
        <f t="shared" si="38"/>
        <v>25</v>
      </c>
    </row>
    <row r="800" spans="1:11" x14ac:dyDescent="0.3">
      <c r="A800" s="2">
        <v>39898</v>
      </c>
      <c r="B800" s="1">
        <f t="shared" si="36"/>
        <v>2009</v>
      </c>
      <c r="C800" s="4">
        <v>10600</v>
      </c>
      <c r="D800" s="4">
        <v>11700</v>
      </c>
      <c r="E800" s="4">
        <v>10500</v>
      </c>
      <c r="F800" s="4">
        <v>11700</v>
      </c>
      <c r="G800" s="4">
        <v>42897076</v>
      </c>
      <c r="H800" s="4">
        <v>482297691200</v>
      </c>
      <c r="I800" s="3">
        <v>14.71</v>
      </c>
      <c r="J800" s="1">
        <f t="shared" si="37"/>
        <v>3</v>
      </c>
      <c r="K800" s="1">
        <f t="shared" si="38"/>
        <v>26</v>
      </c>
    </row>
    <row r="801" spans="1:11" x14ac:dyDescent="0.3">
      <c r="A801" s="2">
        <v>39899</v>
      </c>
      <c r="B801" s="1">
        <f t="shared" si="36"/>
        <v>2009</v>
      </c>
      <c r="C801" s="4">
        <v>12150</v>
      </c>
      <c r="D801" s="4">
        <v>13250</v>
      </c>
      <c r="E801" s="4">
        <v>11950</v>
      </c>
      <c r="F801" s="4">
        <v>12000</v>
      </c>
      <c r="G801" s="4">
        <v>55606535</v>
      </c>
      <c r="H801" s="4">
        <v>693454335000</v>
      </c>
      <c r="I801" s="3">
        <v>2.56</v>
      </c>
      <c r="J801" s="1">
        <f t="shared" si="37"/>
        <v>3</v>
      </c>
      <c r="K801" s="1">
        <f t="shared" si="38"/>
        <v>27</v>
      </c>
    </row>
    <row r="802" spans="1:11" x14ac:dyDescent="0.3">
      <c r="A802" s="2">
        <v>39902</v>
      </c>
      <c r="B802" s="1">
        <f t="shared" si="36"/>
        <v>2009</v>
      </c>
      <c r="C802" s="4">
        <v>12250</v>
      </c>
      <c r="D802" s="4">
        <v>12850</v>
      </c>
      <c r="E802" s="4">
        <v>12050</v>
      </c>
      <c r="F802" s="4">
        <v>12400</v>
      </c>
      <c r="G802" s="4">
        <v>35157932</v>
      </c>
      <c r="H802" s="4">
        <v>437849790600</v>
      </c>
      <c r="I802" s="3">
        <v>3.33</v>
      </c>
      <c r="J802" s="1">
        <f t="shared" si="37"/>
        <v>3</v>
      </c>
      <c r="K802" s="1">
        <f t="shared" si="38"/>
        <v>30</v>
      </c>
    </row>
    <row r="803" spans="1:11" x14ac:dyDescent="0.3">
      <c r="A803" s="2">
        <v>39903</v>
      </c>
      <c r="B803" s="1">
        <f t="shared" si="36"/>
        <v>2009</v>
      </c>
      <c r="C803" s="4">
        <v>12550</v>
      </c>
      <c r="D803" s="4">
        <v>12600</v>
      </c>
      <c r="E803" s="4">
        <v>11900</v>
      </c>
      <c r="F803" s="4">
        <v>12350</v>
      </c>
      <c r="G803" s="4">
        <v>30767790</v>
      </c>
      <c r="H803" s="4">
        <v>376735956200</v>
      </c>
      <c r="I803" s="3">
        <v>-0.4</v>
      </c>
      <c r="J803" s="1">
        <f t="shared" si="37"/>
        <v>3</v>
      </c>
      <c r="K803" s="1">
        <f t="shared" si="38"/>
        <v>31</v>
      </c>
    </row>
    <row r="804" spans="1:11" x14ac:dyDescent="0.3">
      <c r="A804" s="2">
        <v>39904</v>
      </c>
      <c r="B804" s="1">
        <f t="shared" si="36"/>
        <v>2009</v>
      </c>
      <c r="C804" s="4">
        <v>12200</v>
      </c>
      <c r="D804" s="4">
        <v>12600</v>
      </c>
      <c r="E804" s="4">
        <v>11700</v>
      </c>
      <c r="F804" s="4">
        <v>12250</v>
      </c>
      <c r="G804" s="4">
        <v>37850694</v>
      </c>
      <c r="H804" s="4">
        <v>460231031550</v>
      </c>
      <c r="I804" s="3">
        <v>-0.81</v>
      </c>
      <c r="J804" s="1">
        <f t="shared" si="37"/>
        <v>4</v>
      </c>
      <c r="K804" s="1">
        <f t="shared" si="38"/>
        <v>1</v>
      </c>
    </row>
    <row r="805" spans="1:11" x14ac:dyDescent="0.3">
      <c r="A805" s="2">
        <v>39905</v>
      </c>
      <c r="B805" s="1">
        <f t="shared" si="36"/>
        <v>2009</v>
      </c>
      <c r="C805" s="4">
        <v>12700</v>
      </c>
      <c r="D805" s="4">
        <v>13100</v>
      </c>
      <c r="E805" s="4">
        <v>12500</v>
      </c>
      <c r="F805" s="4">
        <v>12700</v>
      </c>
      <c r="G805" s="4">
        <v>31025939</v>
      </c>
      <c r="H805" s="4">
        <v>398054769600</v>
      </c>
      <c r="I805" s="3">
        <v>3.67</v>
      </c>
      <c r="J805" s="1">
        <f t="shared" si="37"/>
        <v>4</v>
      </c>
      <c r="K805" s="1">
        <f t="shared" si="38"/>
        <v>2</v>
      </c>
    </row>
    <row r="806" spans="1:11" x14ac:dyDescent="0.3">
      <c r="A806" s="2">
        <v>39906</v>
      </c>
      <c r="B806" s="1">
        <f t="shared" si="36"/>
        <v>2009</v>
      </c>
      <c r="C806" s="4">
        <v>13200</v>
      </c>
      <c r="D806" s="4">
        <v>13200</v>
      </c>
      <c r="E806" s="4">
        <v>12550</v>
      </c>
      <c r="F806" s="4">
        <v>12600</v>
      </c>
      <c r="G806" s="4">
        <v>17144425</v>
      </c>
      <c r="H806" s="4">
        <v>219617427600</v>
      </c>
      <c r="I806" s="3">
        <v>-0.79</v>
      </c>
      <c r="J806" s="1">
        <f t="shared" si="37"/>
        <v>4</v>
      </c>
      <c r="K806" s="1">
        <f t="shared" si="38"/>
        <v>3</v>
      </c>
    </row>
    <row r="807" spans="1:11" x14ac:dyDescent="0.3">
      <c r="A807" s="2">
        <v>39909</v>
      </c>
      <c r="B807" s="1">
        <f t="shared" si="36"/>
        <v>2009</v>
      </c>
      <c r="C807" s="4">
        <v>12900</v>
      </c>
      <c r="D807" s="4">
        <v>14450</v>
      </c>
      <c r="E807" s="4">
        <v>12850</v>
      </c>
      <c r="F807" s="4">
        <v>14150</v>
      </c>
      <c r="G807" s="4">
        <v>52769400</v>
      </c>
      <c r="H807" s="4">
        <v>732716876150</v>
      </c>
      <c r="I807" s="3">
        <v>12.3</v>
      </c>
      <c r="J807" s="1">
        <f t="shared" si="37"/>
        <v>4</v>
      </c>
      <c r="K807" s="1">
        <f t="shared" si="38"/>
        <v>6</v>
      </c>
    </row>
    <row r="808" spans="1:11" x14ac:dyDescent="0.3">
      <c r="A808" s="2">
        <v>39910</v>
      </c>
      <c r="B808" s="1">
        <f t="shared" si="36"/>
        <v>2009</v>
      </c>
      <c r="C808" s="4">
        <v>13850</v>
      </c>
      <c r="D808" s="4">
        <v>14950</v>
      </c>
      <c r="E808" s="4">
        <v>13700</v>
      </c>
      <c r="F808" s="4">
        <v>14300</v>
      </c>
      <c r="G808" s="4">
        <v>46647621</v>
      </c>
      <c r="H808" s="4">
        <v>669176339100</v>
      </c>
      <c r="I808" s="3">
        <v>1.06</v>
      </c>
      <c r="J808" s="1">
        <f t="shared" si="37"/>
        <v>4</v>
      </c>
      <c r="K808" s="1">
        <f t="shared" si="38"/>
        <v>7</v>
      </c>
    </row>
    <row r="809" spans="1:11" x14ac:dyDescent="0.3">
      <c r="A809" s="2">
        <v>39911</v>
      </c>
      <c r="B809" s="1">
        <f t="shared" si="36"/>
        <v>2009</v>
      </c>
      <c r="C809" s="4">
        <v>14300</v>
      </c>
      <c r="D809" s="4">
        <v>14650</v>
      </c>
      <c r="E809" s="4">
        <v>13800</v>
      </c>
      <c r="F809" s="4">
        <v>14000</v>
      </c>
      <c r="G809" s="4">
        <v>26324884</v>
      </c>
      <c r="H809" s="4">
        <v>372954883200</v>
      </c>
      <c r="I809" s="3">
        <v>-2.1</v>
      </c>
      <c r="J809" s="1">
        <f t="shared" si="37"/>
        <v>4</v>
      </c>
      <c r="K809" s="1">
        <f t="shared" si="38"/>
        <v>8</v>
      </c>
    </row>
    <row r="810" spans="1:11" x14ac:dyDescent="0.3">
      <c r="A810" s="2">
        <v>39912</v>
      </c>
      <c r="B810" s="1">
        <f t="shared" si="36"/>
        <v>2009</v>
      </c>
      <c r="C810" s="4">
        <v>13500</v>
      </c>
      <c r="D810" s="4">
        <v>14500</v>
      </c>
      <c r="E810" s="4">
        <v>12800</v>
      </c>
      <c r="F810" s="4">
        <v>14100</v>
      </c>
      <c r="G810" s="4">
        <v>63044100</v>
      </c>
      <c r="H810" s="4">
        <v>861421392550</v>
      </c>
      <c r="I810" s="3">
        <v>0.71</v>
      </c>
      <c r="J810" s="1">
        <f t="shared" si="37"/>
        <v>4</v>
      </c>
      <c r="K810" s="1">
        <f t="shared" si="38"/>
        <v>9</v>
      </c>
    </row>
    <row r="811" spans="1:11" x14ac:dyDescent="0.3">
      <c r="A811" s="2">
        <v>39913</v>
      </c>
      <c r="B811" s="1">
        <f t="shared" si="36"/>
        <v>2009</v>
      </c>
      <c r="C811" s="4">
        <v>14450</v>
      </c>
      <c r="D811" s="4">
        <v>14550</v>
      </c>
      <c r="E811" s="4">
        <v>13500</v>
      </c>
      <c r="F811" s="4">
        <v>13500</v>
      </c>
      <c r="G811" s="4">
        <v>29031077</v>
      </c>
      <c r="H811" s="4">
        <v>403469738000</v>
      </c>
      <c r="I811" s="3">
        <v>-4.26</v>
      </c>
      <c r="J811" s="1">
        <f t="shared" si="37"/>
        <v>4</v>
      </c>
      <c r="K811" s="1">
        <f t="shared" si="38"/>
        <v>10</v>
      </c>
    </row>
    <row r="812" spans="1:11" x14ac:dyDescent="0.3">
      <c r="A812" s="2">
        <v>39916</v>
      </c>
      <c r="B812" s="1">
        <f t="shared" si="36"/>
        <v>2009</v>
      </c>
      <c r="C812" s="4">
        <v>13650</v>
      </c>
      <c r="D812" s="4">
        <v>14150</v>
      </c>
      <c r="E812" s="4">
        <v>13100</v>
      </c>
      <c r="F812" s="4">
        <v>13400</v>
      </c>
      <c r="G812" s="4">
        <v>39786234</v>
      </c>
      <c r="H812" s="4">
        <v>542867461100</v>
      </c>
      <c r="I812" s="3">
        <v>-0.74</v>
      </c>
      <c r="J812" s="1">
        <f t="shared" si="37"/>
        <v>4</v>
      </c>
      <c r="K812" s="1">
        <f t="shared" si="38"/>
        <v>13</v>
      </c>
    </row>
    <row r="813" spans="1:11" x14ac:dyDescent="0.3">
      <c r="A813" s="2">
        <v>39917</v>
      </c>
      <c r="B813" s="1">
        <f t="shared" si="36"/>
        <v>2009</v>
      </c>
      <c r="C813" s="4">
        <v>13900</v>
      </c>
      <c r="D813" s="4">
        <v>14200</v>
      </c>
      <c r="E813" s="4">
        <v>13700</v>
      </c>
      <c r="F813" s="4">
        <v>13850</v>
      </c>
      <c r="G813" s="4">
        <v>27023873</v>
      </c>
      <c r="H813" s="4">
        <v>376493777300</v>
      </c>
      <c r="I813" s="3">
        <v>3.36</v>
      </c>
      <c r="J813" s="1">
        <f t="shared" si="37"/>
        <v>4</v>
      </c>
      <c r="K813" s="1">
        <f t="shared" si="38"/>
        <v>14</v>
      </c>
    </row>
    <row r="814" spans="1:11" x14ac:dyDescent="0.3">
      <c r="A814" s="2">
        <v>39918</v>
      </c>
      <c r="B814" s="1">
        <f t="shared" si="36"/>
        <v>2009</v>
      </c>
      <c r="C814" s="4">
        <v>13850</v>
      </c>
      <c r="D814" s="4">
        <v>14400</v>
      </c>
      <c r="E814" s="4">
        <v>13100</v>
      </c>
      <c r="F814" s="4">
        <v>13450</v>
      </c>
      <c r="G814" s="4">
        <v>28194119</v>
      </c>
      <c r="H814" s="4">
        <v>389775029050</v>
      </c>
      <c r="I814" s="3">
        <v>-2.89</v>
      </c>
      <c r="J814" s="1">
        <f t="shared" si="37"/>
        <v>4</v>
      </c>
      <c r="K814" s="1">
        <f t="shared" si="38"/>
        <v>15</v>
      </c>
    </row>
    <row r="815" spans="1:11" x14ac:dyDescent="0.3">
      <c r="A815" s="2">
        <v>39919</v>
      </c>
      <c r="B815" s="1">
        <f t="shared" si="36"/>
        <v>2009</v>
      </c>
      <c r="C815" s="4">
        <v>13850</v>
      </c>
      <c r="D815" s="4">
        <v>13900</v>
      </c>
      <c r="E815" s="4">
        <v>13150</v>
      </c>
      <c r="F815" s="4">
        <v>13250</v>
      </c>
      <c r="G815" s="4">
        <v>16621687</v>
      </c>
      <c r="H815" s="4">
        <v>225802555850</v>
      </c>
      <c r="I815" s="3">
        <v>-1.49</v>
      </c>
      <c r="J815" s="1">
        <f t="shared" si="37"/>
        <v>4</v>
      </c>
      <c r="K815" s="1">
        <f t="shared" si="38"/>
        <v>16</v>
      </c>
    </row>
    <row r="816" spans="1:11" x14ac:dyDescent="0.3">
      <c r="A816" s="2">
        <v>39920</v>
      </c>
      <c r="B816" s="1">
        <f t="shared" si="36"/>
        <v>2009</v>
      </c>
      <c r="C816" s="4">
        <v>13900</v>
      </c>
      <c r="D816" s="4">
        <v>14750</v>
      </c>
      <c r="E816" s="4">
        <v>13700</v>
      </c>
      <c r="F816" s="4">
        <v>14400</v>
      </c>
      <c r="G816" s="4">
        <v>46113677</v>
      </c>
      <c r="H816" s="4">
        <v>658758739650</v>
      </c>
      <c r="I816" s="3">
        <v>8.68</v>
      </c>
      <c r="J816" s="1">
        <f t="shared" si="37"/>
        <v>4</v>
      </c>
      <c r="K816" s="1">
        <f t="shared" si="38"/>
        <v>17</v>
      </c>
    </row>
    <row r="817" spans="1:11" x14ac:dyDescent="0.3">
      <c r="A817" s="2">
        <v>39923</v>
      </c>
      <c r="B817" s="1">
        <f t="shared" si="36"/>
        <v>2009</v>
      </c>
      <c r="C817" s="4">
        <v>14750</v>
      </c>
      <c r="D817" s="4">
        <v>14950</v>
      </c>
      <c r="E817" s="4">
        <v>14100</v>
      </c>
      <c r="F817" s="4">
        <v>14550</v>
      </c>
      <c r="G817" s="4">
        <v>20895627</v>
      </c>
      <c r="H817" s="4">
        <v>302828184550</v>
      </c>
      <c r="I817" s="3">
        <v>1.04</v>
      </c>
      <c r="J817" s="1">
        <f t="shared" si="37"/>
        <v>4</v>
      </c>
      <c r="K817" s="1">
        <f t="shared" si="38"/>
        <v>20</v>
      </c>
    </row>
    <row r="818" spans="1:11" x14ac:dyDescent="0.3">
      <c r="A818" s="2">
        <v>39924</v>
      </c>
      <c r="B818" s="1">
        <f t="shared" si="36"/>
        <v>2009</v>
      </c>
      <c r="C818" s="4">
        <v>14050</v>
      </c>
      <c r="D818" s="4">
        <v>14550</v>
      </c>
      <c r="E818" s="4">
        <v>13850</v>
      </c>
      <c r="F818" s="4">
        <v>14500</v>
      </c>
      <c r="G818" s="4">
        <v>17295630</v>
      </c>
      <c r="H818" s="4">
        <v>244958397700</v>
      </c>
      <c r="I818" s="3">
        <v>-0.34</v>
      </c>
      <c r="J818" s="1">
        <f t="shared" si="37"/>
        <v>4</v>
      </c>
      <c r="K818" s="1">
        <f t="shared" si="38"/>
        <v>21</v>
      </c>
    </row>
    <row r="819" spans="1:11" x14ac:dyDescent="0.3">
      <c r="A819" s="2">
        <v>39925</v>
      </c>
      <c r="B819" s="1">
        <f t="shared" si="36"/>
        <v>2009</v>
      </c>
      <c r="C819" s="4">
        <v>15000</v>
      </c>
      <c r="D819" s="4">
        <v>16650</v>
      </c>
      <c r="E819" s="4">
        <v>14850</v>
      </c>
      <c r="F819" s="4">
        <v>16650</v>
      </c>
      <c r="G819" s="4">
        <v>54439888</v>
      </c>
      <c r="H819" s="4">
        <v>861465058600</v>
      </c>
      <c r="I819" s="3">
        <v>14.83</v>
      </c>
      <c r="J819" s="1">
        <f t="shared" si="37"/>
        <v>4</v>
      </c>
      <c r="K819" s="1">
        <f t="shared" si="38"/>
        <v>22</v>
      </c>
    </row>
    <row r="820" spans="1:11" x14ac:dyDescent="0.3">
      <c r="A820" s="2">
        <v>39926</v>
      </c>
      <c r="B820" s="1">
        <f t="shared" si="36"/>
        <v>2009</v>
      </c>
      <c r="C820" s="4">
        <v>16500</v>
      </c>
      <c r="D820" s="4">
        <v>16900</v>
      </c>
      <c r="E820" s="4">
        <v>15800</v>
      </c>
      <c r="F820" s="4">
        <v>15850</v>
      </c>
      <c r="G820" s="4">
        <v>45232886</v>
      </c>
      <c r="H820" s="4">
        <v>739481815600</v>
      </c>
      <c r="I820" s="3">
        <v>-4.8</v>
      </c>
      <c r="J820" s="1">
        <f t="shared" si="37"/>
        <v>4</v>
      </c>
      <c r="K820" s="1">
        <f t="shared" si="38"/>
        <v>23</v>
      </c>
    </row>
    <row r="821" spans="1:11" x14ac:dyDescent="0.3">
      <c r="A821" s="2">
        <v>39927</v>
      </c>
      <c r="B821" s="1">
        <f t="shared" si="36"/>
        <v>2009</v>
      </c>
      <c r="C821" s="4">
        <v>15900</v>
      </c>
      <c r="D821" s="4">
        <v>16400</v>
      </c>
      <c r="E821" s="4">
        <v>14900</v>
      </c>
      <c r="F821" s="4">
        <v>15100</v>
      </c>
      <c r="G821" s="4">
        <v>26270469</v>
      </c>
      <c r="H821" s="4">
        <v>412170252950</v>
      </c>
      <c r="I821" s="3">
        <v>-4.7300000000000004</v>
      </c>
      <c r="J821" s="1">
        <f t="shared" si="37"/>
        <v>4</v>
      </c>
      <c r="K821" s="1">
        <f t="shared" si="38"/>
        <v>24</v>
      </c>
    </row>
    <row r="822" spans="1:11" x14ac:dyDescent="0.3">
      <c r="A822" s="2">
        <v>39930</v>
      </c>
      <c r="B822" s="1">
        <f t="shared" si="36"/>
        <v>2009</v>
      </c>
      <c r="C822" s="4">
        <v>15450</v>
      </c>
      <c r="D822" s="4">
        <v>15750</v>
      </c>
      <c r="E822" s="4">
        <v>15200</v>
      </c>
      <c r="F822" s="4">
        <v>15350</v>
      </c>
      <c r="G822" s="4">
        <v>17993922</v>
      </c>
      <c r="H822" s="4">
        <v>278623915450</v>
      </c>
      <c r="I822" s="3">
        <v>1.66</v>
      </c>
      <c r="J822" s="1">
        <f t="shared" si="37"/>
        <v>4</v>
      </c>
      <c r="K822" s="1">
        <f t="shared" si="38"/>
        <v>27</v>
      </c>
    </row>
    <row r="823" spans="1:11" x14ac:dyDescent="0.3">
      <c r="A823" s="2">
        <v>39931</v>
      </c>
      <c r="B823" s="1">
        <f t="shared" si="36"/>
        <v>2009</v>
      </c>
      <c r="C823" s="4">
        <v>15400</v>
      </c>
      <c r="D823" s="4">
        <v>15500</v>
      </c>
      <c r="E823" s="4">
        <v>14000</v>
      </c>
      <c r="F823" s="4">
        <v>14000</v>
      </c>
      <c r="G823" s="4">
        <v>21960962</v>
      </c>
      <c r="H823" s="4">
        <v>320761470650</v>
      </c>
      <c r="I823" s="3">
        <v>-8.7899999999999991</v>
      </c>
      <c r="J823" s="1">
        <f t="shared" si="37"/>
        <v>4</v>
      </c>
      <c r="K823" s="1">
        <f t="shared" si="38"/>
        <v>28</v>
      </c>
    </row>
    <row r="824" spans="1:11" x14ac:dyDescent="0.3">
      <c r="A824" s="2">
        <v>39932</v>
      </c>
      <c r="B824" s="1">
        <f t="shared" si="36"/>
        <v>2009</v>
      </c>
      <c r="C824" s="4">
        <v>14350</v>
      </c>
      <c r="D824" s="4">
        <v>14750</v>
      </c>
      <c r="E824" s="4">
        <v>13800</v>
      </c>
      <c r="F824" s="4">
        <v>14600</v>
      </c>
      <c r="G824" s="4">
        <v>17081322</v>
      </c>
      <c r="H824" s="4">
        <v>245434950900</v>
      </c>
      <c r="I824" s="3">
        <v>4.29</v>
      </c>
      <c r="J824" s="1">
        <f t="shared" si="37"/>
        <v>4</v>
      </c>
      <c r="K824" s="1">
        <f t="shared" si="38"/>
        <v>29</v>
      </c>
    </row>
    <row r="825" spans="1:11" x14ac:dyDescent="0.3">
      <c r="A825" s="2">
        <v>39933</v>
      </c>
      <c r="B825" s="1">
        <f t="shared" si="36"/>
        <v>2009</v>
      </c>
      <c r="C825" s="4">
        <v>14900</v>
      </c>
      <c r="D825" s="4">
        <v>15050</v>
      </c>
      <c r="E825" s="4">
        <v>14100</v>
      </c>
      <c r="F825" s="4">
        <v>14400</v>
      </c>
      <c r="G825" s="4">
        <v>15580272</v>
      </c>
      <c r="H825" s="4">
        <v>227304272350</v>
      </c>
      <c r="I825" s="3">
        <v>-1.37</v>
      </c>
      <c r="J825" s="1">
        <f t="shared" si="37"/>
        <v>4</v>
      </c>
      <c r="K825" s="1">
        <f t="shared" si="38"/>
        <v>30</v>
      </c>
    </row>
    <row r="826" spans="1:11" x14ac:dyDescent="0.3">
      <c r="A826" s="2">
        <v>39937</v>
      </c>
      <c r="B826" s="1">
        <f t="shared" si="36"/>
        <v>2009</v>
      </c>
      <c r="C826" s="4">
        <v>14650</v>
      </c>
      <c r="D826" s="4">
        <v>15250</v>
      </c>
      <c r="E826" s="4">
        <v>14300</v>
      </c>
      <c r="F826" s="4">
        <v>14950</v>
      </c>
      <c r="G826" s="4">
        <v>17371268</v>
      </c>
      <c r="H826" s="4">
        <v>257355045500</v>
      </c>
      <c r="I826" s="3">
        <v>3.82</v>
      </c>
      <c r="J826" s="1">
        <f t="shared" si="37"/>
        <v>5</v>
      </c>
      <c r="K826" s="1">
        <f t="shared" si="38"/>
        <v>4</v>
      </c>
    </row>
    <row r="827" spans="1:11" x14ac:dyDescent="0.3">
      <c r="A827" s="2">
        <v>39939</v>
      </c>
      <c r="B827" s="1">
        <f t="shared" si="36"/>
        <v>2009</v>
      </c>
      <c r="C827" s="4">
        <v>15200</v>
      </c>
      <c r="D827" s="4">
        <v>15650</v>
      </c>
      <c r="E827" s="4">
        <v>14750</v>
      </c>
      <c r="F827" s="4">
        <v>14750</v>
      </c>
      <c r="G827" s="4">
        <v>17761105</v>
      </c>
      <c r="H827" s="4">
        <v>269069919650</v>
      </c>
      <c r="I827" s="3">
        <v>-1.34</v>
      </c>
      <c r="J827" s="1">
        <f t="shared" si="37"/>
        <v>5</v>
      </c>
      <c r="K827" s="1">
        <f t="shared" si="38"/>
        <v>6</v>
      </c>
    </row>
    <row r="828" spans="1:11" x14ac:dyDescent="0.3">
      <c r="A828" s="2">
        <v>39940</v>
      </c>
      <c r="B828" s="1">
        <f t="shared" si="36"/>
        <v>2009</v>
      </c>
      <c r="C828" s="4">
        <v>15100</v>
      </c>
      <c r="D828" s="4">
        <v>15300</v>
      </c>
      <c r="E828" s="4">
        <v>13900</v>
      </c>
      <c r="F828" s="4">
        <v>14050</v>
      </c>
      <c r="G828" s="4">
        <v>24593485</v>
      </c>
      <c r="H828" s="4">
        <v>354442765050</v>
      </c>
      <c r="I828" s="3">
        <v>-4.75</v>
      </c>
      <c r="J828" s="1">
        <f t="shared" si="37"/>
        <v>5</v>
      </c>
      <c r="K828" s="1">
        <f t="shared" si="38"/>
        <v>7</v>
      </c>
    </row>
    <row r="829" spans="1:11" x14ac:dyDescent="0.3">
      <c r="A829" s="2">
        <v>39941</v>
      </c>
      <c r="B829" s="1">
        <f t="shared" si="36"/>
        <v>2009</v>
      </c>
      <c r="C829" s="4">
        <v>14050</v>
      </c>
      <c r="D829" s="4">
        <v>14150</v>
      </c>
      <c r="E829" s="4">
        <v>13600</v>
      </c>
      <c r="F829" s="4">
        <v>13900</v>
      </c>
      <c r="G829" s="4">
        <v>15656645</v>
      </c>
      <c r="H829" s="4">
        <v>217062378800</v>
      </c>
      <c r="I829" s="3">
        <v>-1.07</v>
      </c>
      <c r="J829" s="1">
        <f t="shared" si="37"/>
        <v>5</v>
      </c>
      <c r="K829" s="1">
        <f t="shared" si="38"/>
        <v>8</v>
      </c>
    </row>
    <row r="830" spans="1:11" x14ac:dyDescent="0.3">
      <c r="A830" s="2">
        <v>39944</v>
      </c>
      <c r="B830" s="1">
        <f t="shared" si="36"/>
        <v>2009</v>
      </c>
      <c r="C830" s="4">
        <v>13900</v>
      </c>
      <c r="D830" s="4">
        <v>14600</v>
      </c>
      <c r="E830" s="4">
        <v>13500</v>
      </c>
      <c r="F830" s="4">
        <v>14200</v>
      </c>
      <c r="G830" s="4">
        <v>20016386</v>
      </c>
      <c r="H830" s="4">
        <v>284057950750</v>
      </c>
      <c r="I830" s="3">
        <v>2.16</v>
      </c>
      <c r="J830" s="1">
        <f t="shared" si="37"/>
        <v>5</v>
      </c>
      <c r="K830" s="1">
        <f t="shared" si="38"/>
        <v>11</v>
      </c>
    </row>
    <row r="831" spans="1:11" x14ac:dyDescent="0.3">
      <c r="A831" s="2">
        <v>39945</v>
      </c>
      <c r="B831" s="1">
        <f t="shared" si="36"/>
        <v>2009</v>
      </c>
      <c r="C831" s="4">
        <v>14300</v>
      </c>
      <c r="D831" s="4">
        <v>14750</v>
      </c>
      <c r="E831" s="4">
        <v>14250</v>
      </c>
      <c r="F831" s="4">
        <v>14550</v>
      </c>
      <c r="G831" s="4">
        <v>17349902</v>
      </c>
      <c r="H831" s="4">
        <v>251973403950</v>
      </c>
      <c r="I831" s="3">
        <v>2.46</v>
      </c>
      <c r="J831" s="1">
        <f t="shared" si="37"/>
        <v>5</v>
      </c>
      <c r="K831" s="1">
        <f t="shared" si="38"/>
        <v>12</v>
      </c>
    </row>
    <row r="832" spans="1:11" x14ac:dyDescent="0.3">
      <c r="A832" s="2">
        <v>39946</v>
      </c>
      <c r="B832" s="1">
        <f t="shared" si="36"/>
        <v>2009</v>
      </c>
      <c r="C832" s="4">
        <v>14750</v>
      </c>
      <c r="D832" s="4">
        <v>14900</v>
      </c>
      <c r="E832" s="4">
        <v>13950</v>
      </c>
      <c r="F832" s="4">
        <v>13950</v>
      </c>
      <c r="G832" s="4">
        <v>16636143</v>
      </c>
      <c r="H832" s="4">
        <v>236029038200</v>
      </c>
      <c r="I832" s="3">
        <v>-4.12</v>
      </c>
      <c r="J832" s="1">
        <f t="shared" si="37"/>
        <v>5</v>
      </c>
      <c r="K832" s="1">
        <f t="shared" si="38"/>
        <v>13</v>
      </c>
    </row>
    <row r="833" spans="1:11" x14ac:dyDescent="0.3">
      <c r="A833" s="2">
        <v>39947</v>
      </c>
      <c r="B833" s="1">
        <f t="shared" si="36"/>
        <v>2009</v>
      </c>
      <c r="C833" s="4">
        <v>13650</v>
      </c>
      <c r="D833" s="4">
        <v>14250</v>
      </c>
      <c r="E833" s="4">
        <v>13500</v>
      </c>
      <c r="F833" s="4">
        <v>13850</v>
      </c>
      <c r="G833" s="4">
        <v>14802659</v>
      </c>
      <c r="H833" s="4">
        <v>205314149000</v>
      </c>
      <c r="I833" s="3">
        <v>-0.72</v>
      </c>
      <c r="J833" s="1">
        <f t="shared" si="37"/>
        <v>5</v>
      </c>
      <c r="K833" s="1">
        <f t="shared" si="38"/>
        <v>14</v>
      </c>
    </row>
    <row r="834" spans="1:11" x14ac:dyDescent="0.3">
      <c r="A834" s="2">
        <v>39948</v>
      </c>
      <c r="B834" s="1">
        <f t="shared" ref="B834:B897" si="39">YEAR(A834)</f>
        <v>2009</v>
      </c>
      <c r="C834" s="4">
        <v>14350</v>
      </c>
      <c r="D834" s="4">
        <v>14400</v>
      </c>
      <c r="E834" s="4">
        <v>13300</v>
      </c>
      <c r="F834" s="4">
        <v>13300</v>
      </c>
      <c r="G834" s="4">
        <v>16828722</v>
      </c>
      <c r="H834" s="4">
        <v>232360246850</v>
      </c>
      <c r="I834" s="3">
        <v>-3.97</v>
      </c>
      <c r="J834" s="1">
        <f t="shared" si="37"/>
        <v>5</v>
      </c>
      <c r="K834" s="1">
        <f t="shared" si="38"/>
        <v>15</v>
      </c>
    </row>
    <row r="835" spans="1:11" x14ac:dyDescent="0.3">
      <c r="A835" s="2">
        <v>39951</v>
      </c>
      <c r="B835" s="1">
        <f t="shared" si="39"/>
        <v>2009</v>
      </c>
      <c r="C835" s="4">
        <v>13250</v>
      </c>
      <c r="D835" s="4">
        <v>13600</v>
      </c>
      <c r="E835" s="4">
        <v>13050</v>
      </c>
      <c r="F835" s="4">
        <v>13400</v>
      </c>
      <c r="G835" s="4">
        <v>12031276</v>
      </c>
      <c r="H835" s="4">
        <v>160744075100</v>
      </c>
      <c r="I835" s="3">
        <v>0.75</v>
      </c>
      <c r="J835" s="1">
        <f t="shared" ref="J835:J898" si="40">MONTH(A835)</f>
        <v>5</v>
      </c>
      <c r="K835" s="1">
        <f t="shared" ref="K835:K898" si="41">DAY(A835)</f>
        <v>18</v>
      </c>
    </row>
    <row r="836" spans="1:11" x14ac:dyDescent="0.3">
      <c r="A836" s="2">
        <v>39952</v>
      </c>
      <c r="B836" s="1">
        <f t="shared" si="39"/>
        <v>2009</v>
      </c>
      <c r="C836" s="4">
        <v>13850</v>
      </c>
      <c r="D836" s="4">
        <v>14900</v>
      </c>
      <c r="E836" s="4">
        <v>13700</v>
      </c>
      <c r="F836" s="4">
        <v>14550</v>
      </c>
      <c r="G836" s="4">
        <v>28290828</v>
      </c>
      <c r="H836" s="4">
        <v>405804737950</v>
      </c>
      <c r="I836" s="3">
        <v>8.58</v>
      </c>
      <c r="J836" s="1">
        <f t="shared" si="40"/>
        <v>5</v>
      </c>
      <c r="K836" s="1">
        <f t="shared" si="41"/>
        <v>19</v>
      </c>
    </row>
    <row r="837" spans="1:11" x14ac:dyDescent="0.3">
      <c r="A837" s="2">
        <v>39953</v>
      </c>
      <c r="B837" s="1">
        <f t="shared" si="39"/>
        <v>2009</v>
      </c>
      <c r="C837" s="4">
        <v>14550</v>
      </c>
      <c r="D837" s="4">
        <v>14700</v>
      </c>
      <c r="E837" s="4">
        <v>14200</v>
      </c>
      <c r="F837" s="4">
        <v>14500</v>
      </c>
      <c r="G837" s="4">
        <v>10267177</v>
      </c>
      <c r="H837" s="4">
        <v>148612289150</v>
      </c>
      <c r="I837" s="3">
        <v>-0.34</v>
      </c>
      <c r="J837" s="1">
        <f t="shared" si="40"/>
        <v>5</v>
      </c>
      <c r="K837" s="1">
        <f t="shared" si="41"/>
        <v>20</v>
      </c>
    </row>
    <row r="838" spans="1:11" x14ac:dyDescent="0.3">
      <c r="A838" s="2">
        <v>39954</v>
      </c>
      <c r="B838" s="1">
        <f t="shared" si="39"/>
        <v>2009</v>
      </c>
      <c r="C838" s="4">
        <v>14350</v>
      </c>
      <c r="D838" s="4">
        <v>14400</v>
      </c>
      <c r="E838" s="4">
        <v>13400</v>
      </c>
      <c r="F838" s="4">
        <v>13450</v>
      </c>
      <c r="G838" s="4">
        <v>20981896</v>
      </c>
      <c r="H838" s="4">
        <v>287523343750</v>
      </c>
      <c r="I838" s="3">
        <v>-7.24</v>
      </c>
      <c r="J838" s="1">
        <f t="shared" si="40"/>
        <v>5</v>
      </c>
      <c r="K838" s="1">
        <f t="shared" si="41"/>
        <v>21</v>
      </c>
    </row>
    <row r="839" spans="1:11" x14ac:dyDescent="0.3">
      <c r="A839" s="2">
        <v>39955</v>
      </c>
      <c r="B839" s="1">
        <f t="shared" si="39"/>
        <v>2009</v>
      </c>
      <c r="C839" s="4">
        <v>13150</v>
      </c>
      <c r="D839" s="4">
        <v>13350</v>
      </c>
      <c r="E839" s="4">
        <v>12650</v>
      </c>
      <c r="F839" s="4">
        <v>12650</v>
      </c>
      <c r="G839" s="4">
        <v>23876041</v>
      </c>
      <c r="H839" s="4">
        <v>309059475750</v>
      </c>
      <c r="I839" s="3">
        <v>-5.95</v>
      </c>
      <c r="J839" s="1">
        <f t="shared" si="40"/>
        <v>5</v>
      </c>
      <c r="K839" s="1">
        <f t="shared" si="41"/>
        <v>22</v>
      </c>
    </row>
    <row r="840" spans="1:11" x14ac:dyDescent="0.3">
      <c r="A840" s="2">
        <v>39958</v>
      </c>
      <c r="B840" s="1">
        <f t="shared" si="39"/>
        <v>2009</v>
      </c>
      <c r="C840" s="4">
        <v>12600</v>
      </c>
      <c r="D840" s="4">
        <v>13100</v>
      </c>
      <c r="E840" s="4">
        <v>11350</v>
      </c>
      <c r="F840" s="4">
        <v>12650</v>
      </c>
      <c r="G840" s="4">
        <v>25830440</v>
      </c>
      <c r="H840" s="4">
        <v>323524320200</v>
      </c>
      <c r="I840" s="3">
        <v>0</v>
      </c>
      <c r="J840" s="1">
        <f t="shared" si="40"/>
        <v>5</v>
      </c>
      <c r="K840" s="1">
        <f t="shared" si="41"/>
        <v>25</v>
      </c>
    </row>
    <row r="841" spans="1:11" x14ac:dyDescent="0.3">
      <c r="A841" s="2">
        <v>39959</v>
      </c>
      <c r="B841" s="1">
        <f t="shared" si="39"/>
        <v>2009</v>
      </c>
      <c r="C841" s="4">
        <v>12650</v>
      </c>
      <c r="D841" s="4">
        <v>12950</v>
      </c>
      <c r="E841" s="4">
        <v>12000</v>
      </c>
      <c r="F841" s="4">
        <v>12000</v>
      </c>
      <c r="G841" s="4">
        <v>26447941</v>
      </c>
      <c r="H841" s="4">
        <v>327101911600</v>
      </c>
      <c r="I841" s="3">
        <v>-5.14</v>
      </c>
      <c r="J841" s="1">
        <f t="shared" si="40"/>
        <v>5</v>
      </c>
      <c r="K841" s="1">
        <f t="shared" si="41"/>
        <v>26</v>
      </c>
    </row>
    <row r="842" spans="1:11" x14ac:dyDescent="0.3">
      <c r="A842" s="2">
        <v>39960</v>
      </c>
      <c r="B842" s="1">
        <f t="shared" si="39"/>
        <v>2009</v>
      </c>
      <c r="C842" s="4">
        <v>11800</v>
      </c>
      <c r="D842" s="4">
        <v>12300</v>
      </c>
      <c r="E842" s="4">
        <v>11200</v>
      </c>
      <c r="F842" s="4">
        <v>11500</v>
      </c>
      <c r="G842" s="4">
        <v>49801818</v>
      </c>
      <c r="H842" s="4">
        <v>585064503250</v>
      </c>
      <c r="I842" s="3">
        <v>-4.17</v>
      </c>
      <c r="J842" s="1">
        <f t="shared" si="40"/>
        <v>5</v>
      </c>
      <c r="K842" s="1">
        <f t="shared" si="41"/>
        <v>27</v>
      </c>
    </row>
    <row r="843" spans="1:11" x14ac:dyDescent="0.3">
      <c r="A843" s="2">
        <v>39961</v>
      </c>
      <c r="B843" s="1">
        <f t="shared" si="39"/>
        <v>2009</v>
      </c>
      <c r="C843" s="4">
        <v>11600</v>
      </c>
      <c r="D843" s="4">
        <v>12550</v>
      </c>
      <c r="E843" s="4">
        <v>11600</v>
      </c>
      <c r="F843" s="4">
        <v>12550</v>
      </c>
      <c r="G843" s="4">
        <v>28836037</v>
      </c>
      <c r="H843" s="4">
        <v>348147939800</v>
      </c>
      <c r="I843" s="3">
        <v>9.1300000000000008</v>
      </c>
      <c r="J843" s="1">
        <f t="shared" si="40"/>
        <v>5</v>
      </c>
      <c r="K843" s="1">
        <f t="shared" si="41"/>
        <v>28</v>
      </c>
    </row>
    <row r="844" spans="1:11" x14ac:dyDescent="0.3">
      <c r="A844" s="2">
        <v>39962</v>
      </c>
      <c r="B844" s="1">
        <f t="shared" si="39"/>
        <v>2009</v>
      </c>
      <c r="C844" s="4">
        <v>12700</v>
      </c>
      <c r="D844" s="4">
        <v>12950</v>
      </c>
      <c r="E844" s="4">
        <v>12350</v>
      </c>
      <c r="F844" s="4">
        <v>12900</v>
      </c>
      <c r="G844" s="4">
        <v>24124960</v>
      </c>
      <c r="H844" s="4">
        <v>306675388850</v>
      </c>
      <c r="I844" s="3">
        <v>2.79</v>
      </c>
      <c r="J844" s="1">
        <f t="shared" si="40"/>
        <v>5</v>
      </c>
      <c r="K844" s="1">
        <f t="shared" si="41"/>
        <v>29</v>
      </c>
    </row>
    <row r="845" spans="1:11" x14ac:dyDescent="0.3">
      <c r="A845" s="2">
        <v>39965</v>
      </c>
      <c r="B845" s="1">
        <f t="shared" si="39"/>
        <v>2009</v>
      </c>
      <c r="C845" s="4">
        <v>12800</v>
      </c>
      <c r="D845" s="4">
        <v>13000</v>
      </c>
      <c r="E845" s="4">
        <v>12600</v>
      </c>
      <c r="F845" s="4">
        <v>12750</v>
      </c>
      <c r="G845" s="4">
        <v>9924471</v>
      </c>
      <c r="H845" s="4">
        <v>126685099150</v>
      </c>
      <c r="I845" s="3">
        <v>-1.1599999999999999</v>
      </c>
      <c r="J845" s="1">
        <f t="shared" si="40"/>
        <v>6</v>
      </c>
      <c r="K845" s="1">
        <f t="shared" si="41"/>
        <v>1</v>
      </c>
    </row>
    <row r="846" spans="1:11" x14ac:dyDescent="0.3">
      <c r="A846" s="2">
        <v>39966</v>
      </c>
      <c r="B846" s="1">
        <f t="shared" si="39"/>
        <v>2009</v>
      </c>
      <c r="C846" s="4">
        <v>13200</v>
      </c>
      <c r="D846" s="4">
        <v>13350</v>
      </c>
      <c r="E846" s="4">
        <v>12700</v>
      </c>
      <c r="F846" s="4">
        <v>12700</v>
      </c>
      <c r="G846" s="4">
        <v>15303063</v>
      </c>
      <c r="H846" s="4">
        <v>199134958850</v>
      </c>
      <c r="I846" s="3">
        <v>-0.39</v>
      </c>
      <c r="J846" s="1">
        <f t="shared" si="40"/>
        <v>6</v>
      </c>
      <c r="K846" s="1">
        <f t="shared" si="41"/>
        <v>2</v>
      </c>
    </row>
    <row r="847" spans="1:11" x14ac:dyDescent="0.3">
      <c r="A847" s="2">
        <v>39967</v>
      </c>
      <c r="B847" s="1">
        <f t="shared" si="39"/>
        <v>2009</v>
      </c>
      <c r="C847" s="4">
        <v>12850</v>
      </c>
      <c r="D847" s="4">
        <v>13350</v>
      </c>
      <c r="E847" s="4">
        <v>12550</v>
      </c>
      <c r="F847" s="4">
        <v>13350</v>
      </c>
      <c r="G847" s="4">
        <v>16455705</v>
      </c>
      <c r="H847" s="4">
        <v>214363488600</v>
      </c>
      <c r="I847" s="3">
        <v>5.12</v>
      </c>
      <c r="J847" s="1">
        <f t="shared" si="40"/>
        <v>6</v>
      </c>
      <c r="K847" s="1">
        <f t="shared" si="41"/>
        <v>3</v>
      </c>
    </row>
    <row r="848" spans="1:11" x14ac:dyDescent="0.3">
      <c r="A848" s="2">
        <v>39968</v>
      </c>
      <c r="B848" s="1">
        <f t="shared" si="39"/>
        <v>2009</v>
      </c>
      <c r="C848" s="4">
        <v>13300</v>
      </c>
      <c r="D848" s="4">
        <v>13700</v>
      </c>
      <c r="E848" s="4">
        <v>13100</v>
      </c>
      <c r="F848" s="4">
        <v>13500</v>
      </c>
      <c r="G848" s="4">
        <v>19556966</v>
      </c>
      <c r="H848" s="4">
        <v>262503101500</v>
      </c>
      <c r="I848" s="3">
        <v>1.1200000000000001</v>
      </c>
      <c r="J848" s="1">
        <f t="shared" si="40"/>
        <v>6</v>
      </c>
      <c r="K848" s="1">
        <f t="shared" si="41"/>
        <v>4</v>
      </c>
    </row>
    <row r="849" spans="1:11" x14ac:dyDescent="0.3">
      <c r="A849" s="2">
        <v>39969</v>
      </c>
      <c r="B849" s="1">
        <f t="shared" si="39"/>
        <v>2009</v>
      </c>
      <c r="C849" s="4">
        <v>13850</v>
      </c>
      <c r="D849" s="4">
        <v>14150</v>
      </c>
      <c r="E849" s="4">
        <v>13650</v>
      </c>
      <c r="F849" s="4">
        <v>14050</v>
      </c>
      <c r="G849" s="4">
        <v>19456585</v>
      </c>
      <c r="H849" s="4">
        <v>270739889300</v>
      </c>
      <c r="I849" s="3">
        <v>4.07</v>
      </c>
      <c r="J849" s="1">
        <f t="shared" si="40"/>
        <v>6</v>
      </c>
      <c r="K849" s="1">
        <f t="shared" si="41"/>
        <v>5</v>
      </c>
    </row>
    <row r="850" spans="1:11" x14ac:dyDescent="0.3">
      <c r="A850" s="2">
        <v>39972</v>
      </c>
      <c r="B850" s="1">
        <f t="shared" si="39"/>
        <v>2009</v>
      </c>
      <c r="C850" s="4">
        <v>14000</v>
      </c>
      <c r="D850" s="4">
        <v>14100</v>
      </c>
      <c r="E850" s="4">
        <v>13600</v>
      </c>
      <c r="F850" s="4">
        <v>13650</v>
      </c>
      <c r="G850" s="4">
        <v>12372726</v>
      </c>
      <c r="H850" s="4">
        <v>170356003600</v>
      </c>
      <c r="I850" s="3">
        <v>-2.85</v>
      </c>
      <c r="J850" s="1">
        <f t="shared" si="40"/>
        <v>6</v>
      </c>
      <c r="K850" s="1">
        <f t="shared" si="41"/>
        <v>8</v>
      </c>
    </row>
    <row r="851" spans="1:11" x14ac:dyDescent="0.3">
      <c r="A851" s="2">
        <v>39973</v>
      </c>
      <c r="B851" s="1">
        <f t="shared" si="39"/>
        <v>2009</v>
      </c>
      <c r="C851" s="4">
        <v>13800</v>
      </c>
      <c r="D851" s="4">
        <v>13900</v>
      </c>
      <c r="E851" s="4">
        <v>12850</v>
      </c>
      <c r="F851" s="4">
        <v>12900</v>
      </c>
      <c r="G851" s="4">
        <v>19344803</v>
      </c>
      <c r="H851" s="4">
        <v>254297942300</v>
      </c>
      <c r="I851" s="3">
        <v>-5.49</v>
      </c>
      <c r="J851" s="1">
        <f t="shared" si="40"/>
        <v>6</v>
      </c>
      <c r="K851" s="1">
        <f t="shared" si="41"/>
        <v>9</v>
      </c>
    </row>
    <row r="852" spans="1:11" x14ac:dyDescent="0.3">
      <c r="A852" s="2">
        <v>39974</v>
      </c>
      <c r="B852" s="1">
        <f t="shared" si="39"/>
        <v>2009</v>
      </c>
      <c r="C852" s="4">
        <v>13150</v>
      </c>
      <c r="D852" s="4">
        <v>13300</v>
      </c>
      <c r="E852" s="4">
        <v>12950</v>
      </c>
      <c r="F852" s="4">
        <v>13250</v>
      </c>
      <c r="G852" s="4">
        <v>9683737</v>
      </c>
      <c r="H852" s="4">
        <v>127095021650</v>
      </c>
      <c r="I852" s="3">
        <v>2.71</v>
      </c>
      <c r="J852" s="1">
        <f t="shared" si="40"/>
        <v>6</v>
      </c>
      <c r="K852" s="1">
        <f t="shared" si="41"/>
        <v>10</v>
      </c>
    </row>
    <row r="853" spans="1:11" x14ac:dyDescent="0.3">
      <c r="A853" s="2">
        <v>39975</v>
      </c>
      <c r="B853" s="1">
        <f t="shared" si="39"/>
        <v>2009</v>
      </c>
      <c r="C853" s="4">
        <v>13150</v>
      </c>
      <c r="D853" s="4">
        <v>13200</v>
      </c>
      <c r="E853" s="4">
        <v>12800</v>
      </c>
      <c r="F853" s="4">
        <v>12900</v>
      </c>
      <c r="G853" s="4">
        <v>13039695</v>
      </c>
      <c r="H853" s="4">
        <v>169155158950</v>
      </c>
      <c r="I853" s="3">
        <v>-2.64</v>
      </c>
      <c r="J853" s="1">
        <f t="shared" si="40"/>
        <v>6</v>
      </c>
      <c r="K853" s="1">
        <f t="shared" si="41"/>
        <v>11</v>
      </c>
    </row>
    <row r="854" spans="1:11" x14ac:dyDescent="0.3">
      <c r="A854" s="2">
        <v>39976</v>
      </c>
      <c r="B854" s="1">
        <f t="shared" si="39"/>
        <v>2009</v>
      </c>
      <c r="C854" s="4">
        <v>12950</v>
      </c>
      <c r="D854" s="4">
        <v>13250</v>
      </c>
      <c r="E854" s="4">
        <v>12800</v>
      </c>
      <c r="F854" s="4">
        <v>12950</v>
      </c>
      <c r="G854" s="4">
        <v>8633675</v>
      </c>
      <c r="H854" s="4">
        <v>112009540250</v>
      </c>
      <c r="I854" s="3">
        <v>0.39</v>
      </c>
      <c r="J854" s="1">
        <f t="shared" si="40"/>
        <v>6</v>
      </c>
      <c r="K854" s="1">
        <f t="shared" si="41"/>
        <v>12</v>
      </c>
    </row>
    <row r="855" spans="1:11" x14ac:dyDescent="0.3">
      <c r="A855" s="2">
        <v>39979</v>
      </c>
      <c r="B855" s="1">
        <f t="shared" si="39"/>
        <v>2009</v>
      </c>
      <c r="C855" s="4">
        <v>13050</v>
      </c>
      <c r="D855" s="4">
        <v>13400</v>
      </c>
      <c r="E855" s="4">
        <v>12700</v>
      </c>
      <c r="F855" s="4">
        <v>13250</v>
      </c>
      <c r="G855" s="4">
        <v>10211879</v>
      </c>
      <c r="H855" s="4">
        <v>133070845100</v>
      </c>
      <c r="I855" s="3">
        <v>2.3199999999999998</v>
      </c>
      <c r="J855" s="1">
        <f t="shared" si="40"/>
        <v>6</v>
      </c>
      <c r="K855" s="1">
        <f t="shared" si="41"/>
        <v>15</v>
      </c>
    </row>
    <row r="856" spans="1:11" x14ac:dyDescent="0.3">
      <c r="A856" s="2">
        <v>39980</v>
      </c>
      <c r="B856" s="1">
        <f t="shared" si="39"/>
        <v>2009</v>
      </c>
      <c r="C856" s="4">
        <v>13250</v>
      </c>
      <c r="D856" s="4">
        <v>13450</v>
      </c>
      <c r="E856" s="4">
        <v>13100</v>
      </c>
      <c r="F856" s="4">
        <v>13250</v>
      </c>
      <c r="G856" s="4">
        <v>10882429</v>
      </c>
      <c r="H856" s="4">
        <v>144457943050</v>
      </c>
      <c r="I856" s="3">
        <v>0</v>
      </c>
      <c r="J856" s="1">
        <f t="shared" si="40"/>
        <v>6</v>
      </c>
      <c r="K856" s="1">
        <f t="shared" si="41"/>
        <v>16</v>
      </c>
    </row>
    <row r="857" spans="1:11" x14ac:dyDescent="0.3">
      <c r="A857" s="2">
        <v>39981</v>
      </c>
      <c r="B857" s="1">
        <f t="shared" si="39"/>
        <v>2009</v>
      </c>
      <c r="C857" s="4">
        <v>13200</v>
      </c>
      <c r="D857" s="4">
        <v>13800</v>
      </c>
      <c r="E857" s="4">
        <v>13000</v>
      </c>
      <c r="F857" s="4">
        <v>13700</v>
      </c>
      <c r="G857" s="4">
        <v>12958253</v>
      </c>
      <c r="H857" s="4">
        <v>174285544850</v>
      </c>
      <c r="I857" s="3">
        <v>3.4</v>
      </c>
      <c r="J857" s="1">
        <f t="shared" si="40"/>
        <v>6</v>
      </c>
      <c r="K857" s="1">
        <f t="shared" si="41"/>
        <v>17</v>
      </c>
    </row>
    <row r="858" spans="1:11" x14ac:dyDescent="0.3">
      <c r="A858" s="2">
        <v>39982</v>
      </c>
      <c r="B858" s="1">
        <f t="shared" si="39"/>
        <v>2009</v>
      </c>
      <c r="C858" s="4">
        <v>13650</v>
      </c>
      <c r="D858" s="4">
        <v>13900</v>
      </c>
      <c r="E858" s="4">
        <v>13050</v>
      </c>
      <c r="F858" s="4">
        <v>13100</v>
      </c>
      <c r="G858" s="4">
        <v>11531912</v>
      </c>
      <c r="H858" s="4">
        <v>155811340400</v>
      </c>
      <c r="I858" s="3">
        <v>-4.38</v>
      </c>
      <c r="J858" s="1">
        <f t="shared" si="40"/>
        <v>6</v>
      </c>
      <c r="K858" s="1">
        <f t="shared" si="41"/>
        <v>18</v>
      </c>
    </row>
    <row r="859" spans="1:11" x14ac:dyDescent="0.3">
      <c r="A859" s="2">
        <v>39983</v>
      </c>
      <c r="B859" s="1">
        <f t="shared" si="39"/>
        <v>2009</v>
      </c>
      <c r="C859" s="4">
        <v>13350</v>
      </c>
      <c r="D859" s="4">
        <v>13450</v>
      </c>
      <c r="E859" s="4">
        <v>12950</v>
      </c>
      <c r="F859" s="4">
        <v>13250</v>
      </c>
      <c r="G859" s="4">
        <v>7774458</v>
      </c>
      <c r="H859" s="4">
        <v>102806739700</v>
      </c>
      <c r="I859" s="3">
        <v>1.1499999999999999</v>
      </c>
      <c r="J859" s="1">
        <f t="shared" si="40"/>
        <v>6</v>
      </c>
      <c r="K859" s="1">
        <f t="shared" si="41"/>
        <v>19</v>
      </c>
    </row>
    <row r="860" spans="1:11" x14ac:dyDescent="0.3">
      <c r="A860" s="2">
        <v>39986</v>
      </c>
      <c r="B860" s="1">
        <f t="shared" si="39"/>
        <v>2009</v>
      </c>
      <c r="C860" s="4">
        <v>13350</v>
      </c>
      <c r="D860" s="4">
        <v>13800</v>
      </c>
      <c r="E860" s="4">
        <v>13300</v>
      </c>
      <c r="F860" s="4">
        <v>13750</v>
      </c>
      <c r="G860" s="4">
        <v>11726775</v>
      </c>
      <c r="H860" s="4">
        <v>159886591900</v>
      </c>
      <c r="I860" s="3">
        <v>3.77</v>
      </c>
      <c r="J860" s="1">
        <f t="shared" si="40"/>
        <v>6</v>
      </c>
      <c r="K860" s="1">
        <f t="shared" si="41"/>
        <v>22</v>
      </c>
    </row>
    <row r="861" spans="1:11" x14ac:dyDescent="0.3">
      <c r="A861" s="2">
        <v>39987</v>
      </c>
      <c r="B861" s="1">
        <f t="shared" si="39"/>
        <v>2009</v>
      </c>
      <c r="C861" s="4">
        <v>13500</v>
      </c>
      <c r="D861" s="4">
        <v>13750</v>
      </c>
      <c r="E861" s="4">
        <v>13300</v>
      </c>
      <c r="F861" s="4">
        <v>13450</v>
      </c>
      <c r="G861" s="4">
        <v>12055343</v>
      </c>
      <c r="H861" s="4">
        <v>163303910550</v>
      </c>
      <c r="I861" s="3">
        <v>-2.1800000000000002</v>
      </c>
      <c r="J861" s="1">
        <f t="shared" si="40"/>
        <v>6</v>
      </c>
      <c r="K861" s="1">
        <f t="shared" si="41"/>
        <v>23</v>
      </c>
    </row>
    <row r="862" spans="1:11" x14ac:dyDescent="0.3">
      <c r="A862" s="2">
        <v>39988</v>
      </c>
      <c r="B862" s="1">
        <f t="shared" si="39"/>
        <v>2009</v>
      </c>
      <c r="C862" s="4">
        <v>13700</v>
      </c>
      <c r="D862" s="4">
        <v>14000</v>
      </c>
      <c r="E862" s="4">
        <v>13550</v>
      </c>
      <c r="F862" s="4">
        <v>13950</v>
      </c>
      <c r="G862" s="4">
        <v>16224844</v>
      </c>
      <c r="H862" s="4">
        <v>224240411400</v>
      </c>
      <c r="I862" s="3">
        <v>3.72</v>
      </c>
      <c r="J862" s="1">
        <f t="shared" si="40"/>
        <v>6</v>
      </c>
      <c r="K862" s="1">
        <f t="shared" si="41"/>
        <v>24</v>
      </c>
    </row>
    <row r="863" spans="1:11" x14ac:dyDescent="0.3">
      <c r="A863" s="2">
        <v>39989</v>
      </c>
      <c r="B863" s="1">
        <f t="shared" si="39"/>
        <v>2009</v>
      </c>
      <c r="C863" s="4">
        <v>13900</v>
      </c>
      <c r="D863" s="4">
        <v>14250</v>
      </c>
      <c r="E863" s="4">
        <v>13700</v>
      </c>
      <c r="F863" s="4">
        <v>14100</v>
      </c>
      <c r="G863" s="4">
        <v>14695955</v>
      </c>
      <c r="H863" s="4">
        <v>205748938600</v>
      </c>
      <c r="I863" s="3">
        <v>1.08</v>
      </c>
      <c r="J863" s="1">
        <f t="shared" si="40"/>
        <v>6</v>
      </c>
      <c r="K863" s="1">
        <f t="shared" si="41"/>
        <v>25</v>
      </c>
    </row>
    <row r="864" spans="1:11" x14ac:dyDescent="0.3">
      <c r="A864" s="2">
        <v>39990</v>
      </c>
      <c r="B864" s="1">
        <f t="shared" si="39"/>
        <v>2009</v>
      </c>
      <c r="C864" s="4">
        <v>14150</v>
      </c>
      <c r="D864" s="4">
        <v>14200</v>
      </c>
      <c r="E864" s="4">
        <v>13700</v>
      </c>
      <c r="F864" s="4">
        <v>13850</v>
      </c>
      <c r="G864" s="4">
        <v>10171021</v>
      </c>
      <c r="H864" s="4">
        <v>141515901200</v>
      </c>
      <c r="I864" s="3">
        <v>-1.77</v>
      </c>
      <c r="J864" s="1">
        <f t="shared" si="40"/>
        <v>6</v>
      </c>
      <c r="K864" s="1">
        <f t="shared" si="41"/>
        <v>26</v>
      </c>
    </row>
    <row r="865" spans="1:11" x14ac:dyDescent="0.3">
      <c r="A865" s="2">
        <v>39993</v>
      </c>
      <c r="B865" s="1">
        <f t="shared" si="39"/>
        <v>2009</v>
      </c>
      <c r="C865" s="4">
        <v>13950</v>
      </c>
      <c r="D865" s="4">
        <v>14100</v>
      </c>
      <c r="E865" s="4">
        <v>13650</v>
      </c>
      <c r="F865" s="4">
        <v>13650</v>
      </c>
      <c r="G865" s="4">
        <v>6420398</v>
      </c>
      <c r="H865" s="4">
        <v>89103863350</v>
      </c>
      <c r="I865" s="3">
        <v>-1.44</v>
      </c>
      <c r="J865" s="1">
        <f t="shared" si="40"/>
        <v>6</v>
      </c>
      <c r="K865" s="1">
        <f t="shared" si="41"/>
        <v>29</v>
      </c>
    </row>
    <row r="866" spans="1:11" x14ac:dyDescent="0.3">
      <c r="A866" s="2">
        <v>39994</v>
      </c>
      <c r="B866" s="1">
        <f t="shared" si="39"/>
        <v>2009</v>
      </c>
      <c r="C866" s="4">
        <v>13850</v>
      </c>
      <c r="D866" s="4">
        <v>14000</v>
      </c>
      <c r="E866" s="4">
        <v>13550</v>
      </c>
      <c r="F866" s="4">
        <v>13650</v>
      </c>
      <c r="G866" s="4">
        <v>8169007</v>
      </c>
      <c r="H866" s="4">
        <v>112898986950</v>
      </c>
      <c r="I866" s="3">
        <v>0</v>
      </c>
      <c r="J866" s="1">
        <f t="shared" si="40"/>
        <v>6</v>
      </c>
      <c r="K866" s="1">
        <f t="shared" si="41"/>
        <v>30</v>
      </c>
    </row>
    <row r="867" spans="1:11" x14ac:dyDescent="0.3">
      <c r="A867" s="2">
        <v>39995</v>
      </c>
      <c r="B867" s="1">
        <f t="shared" si="39"/>
        <v>2009</v>
      </c>
      <c r="C867" s="4">
        <v>13650</v>
      </c>
      <c r="D867" s="4">
        <v>13850</v>
      </c>
      <c r="E867" s="4">
        <v>13600</v>
      </c>
      <c r="F867" s="4">
        <v>13800</v>
      </c>
      <c r="G867" s="4">
        <v>6348426</v>
      </c>
      <c r="H867" s="4">
        <v>87139772600</v>
      </c>
      <c r="I867" s="3">
        <v>1.1000000000000001</v>
      </c>
      <c r="J867" s="1">
        <f t="shared" si="40"/>
        <v>7</v>
      </c>
      <c r="K867" s="1">
        <f t="shared" si="41"/>
        <v>1</v>
      </c>
    </row>
    <row r="868" spans="1:11" x14ac:dyDescent="0.3">
      <c r="A868" s="2">
        <v>39996</v>
      </c>
      <c r="B868" s="1">
        <f t="shared" si="39"/>
        <v>2009</v>
      </c>
      <c r="C868" s="4">
        <v>13900</v>
      </c>
      <c r="D868" s="4">
        <v>14600</v>
      </c>
      <c r="E868" s="4">
        <v>13650</v>
      </c>
      <c r="F868" s="4">
        <v>14600</v>
      </c>
      <c r="G868" s="4">
        <v>22129448</v>
      </c>
      <c r="H868" s="4">
        <v>315417162950</v>
      </c>
      <c r="I868" s="3">
        <v>5.8</v>
      </c>
      <c r="J868" s="1">
        <f t="shared" si="40"/>
        <v>7</v>
      </c>
      <c r="K868" s="1">
        <f t="shared" si="41"/>
        <v>2</v>
      </c>
    </row>
    <row r="869" spans="1:11" x14ac:dyDescent="0.3">
      <c r="A869" s="2">
        <v>39997</v>
      </c>
      <c r="B869" s="1">
        <f t="shared" si="39"/>
        <v>2009</v>
      </c>
      <c r="C869" s="4">
        <v>14450</v>
      </c>
      <c r="D869" s="4">
        <v>15000</v>
      </c>
      <c r="E869" s="4">
        <v>14400</v>
      </c>
      <c r="F869" s="4">
        <v>14950</v>
      </c>
      <c r="G869" s="4">
        <v>20828975</v>
      </c>
      <c r="H869" s="4">
        <v>308109095350</v>
      </c>
      <c r="I869" s="3">
        <v>2.4</v>
      </c>
      <c r="J869" s="1">
        <f t="shared" si="40"/>
        <v>7</v>
      </c>
      <c r="K869" s="1">
        <f t="shared" si="41"/>
        <v>3</v>
      </c>
    </row>
    <row r="870" spans="1:11" x14ac:dyDescent="0.3">
      <c r="A870" s="2">
        <v>40000</v>
      </c>
      <c r="B870" s="1">
        <f t="shared" si="39"/>
        <v>2009</v>
      </c>
      <c r="C870" s="4">
        <v>15050</v>
      </c>
      <c r="D870" s="4">
        <v>15300</v>
      </c>
      <c r="E870" s="4">
        <v>14900</v>
      </c>
      <c r="F870" s="4">
        <v>15050</v>
      </c>
      <c r="G870" s="4">
        <v>12488472</v>
      </c>
      <c r="H870" s="4">
        <v>188320141450</v>
      </c>
      <c r="I870" s="3">
        <v>0.67</v>
      </c>
      <c r="J870" s="1">
        <f t="shared" si="40"/>
        <v>7</v>
      </c>
      <c r="K870" s="1">
        <f t="shared" si="41"/>
        <v>6</v>
      </c>
    </row>
    <row r="871" spans="1:11" x14ac:dyDescent="0.3">
      <c r="A871" s="2">
        <v>40001</v>
      </c>
      <c r="B871" s="1">
        <f t="shared" si="39"/>
        <v>2009</v>
      </c>
      <c r="C871" s="4">
        <v>15250</v>
      </c>
      <c r="D871" s="4">
        <v>15750</v>
      </c>
      <c r="E871" s="4">
        <v>15200</v>
      </c>
      <c r="F871" s="4">
        <v>15400</v>
      </c>
      <c r="G871" s="4">
        <v>16569771</v>
      </c>
      <c r="H871" s="4">
        <v>257592057250</v>
      </c>
      <c r="I871" s="3">
        <v>2.33</v>
      </c>
      <c r="J871" s="1">
        <f t="shared" si="40"/>
        <v>7</v>
      </c>
      <c r="K871" s="1">
        <f t="shared" si="41"/>
        <v>7</v>
      </c>
    </row>
    <row r="872" spans="1:11" x14ac:dyDescent="0.3">
      <c r="A872" s="2">
        <v>40002</v>
      </c>
      <c r="B872" s="1">
        <f t="shared" si="39"/>
        <v>2009</v>
      </c>
      <c r="C872" s="4">
        <v>15450</v>
      </c>
      <c r="D872" s="4">
        <v>15600</v>
      </c>
      <c r="E872" s="4">
        <v>15150</v>
      </c>
      <c r="F872" s="4">
        <v>15550</v>
      </c>
      <c r="G872" s="4">
        <v>10876454</v>
      </c>
      <c r="H872" s="4">
        <v>167721057000</v>
      </c>
      <c r="I872" s="3">
        <v>0.97</v>
      </c>
      <c r="J872" s="1">
        <f t="shared" si="40"/>
        <v>7</v>
      </c>
      <c r="K872" s="1">
        <f t="shared" si="41"/>
        <v>8</v>
      </c>
    </row>
    <row r="873" spans="1:11" x14ac:dyDescent="0.3">
      <c r="A873" s="2">
        <v>40003</v>
      </c>
      <c r="B873" s="1">
        <f t="shared" si="39"/>
        <v>2009</v>
      </c>
      <c r="C873" s="4">
        <v>15500</v>
      </c>
      <c r="D873" s="4">
        <v>15500</v>
      </c>
      <c r="E873" s="4">
        <v>15050</v>
      </c>
      <c r="F873" s="4">
        <v>15500</v>
      </c>
      <c r="G873" s="4">
        <v>9450993</v>
      </c>
      <c r="H873" s="4">
        <v>144654403300</v>
      </c>
      <c r="I873" s="3">
        <v>-0.32</v>
      </c>
      <c r="J873" s="1">
        <f t="shared" si="40"/>
        <v>7</v>
      </c>
      <c r="K873" s="1">
        <f t="shared" si="41"/>
        <v>9</v>
      </c>
    </row>
    <row r="874" spans="1:11" x14ac:dyDescent="0.3">
      <c r="A874" s="2">
        <v>40004</v>
      </c>
      <c r="B874" s="1">
        <f t="shared" si="39"/>
        <v>2009</v>
      </c>
      <c r="C874" s="4">
        <v>15400</v>
      </c>
      <c r="D874" s="4">
        <v>15500</v>
      </c>
      <c r="E874" s="4">
        <v>14850</v>
      </c>
      <c r="F874" s="4">
        <v>14850</v>
      </c>
      <c r="G874" s="4">
        <v>8883315</v>
      </c>
      <c r="H874" s="4">
        <v>133852381500</v>
      </c>
      <c r="I874" s="3">
        <v>-4.1900000000000004</v>
      </c>
      <c r="J874" s="1">
        <f t="shared" si="40"/>
        <v>7</v>
      </c>
      <c r="K874" s="1">
        <f t="shared" si="41"/>
        <v>10</v>
      </c>
    </row>
    <row r="875" spans="1:11" x14ac:dyDescent="0.3">
      <c r="A875" s="2">
        <v>40007</v>
      </c>
      <c r="B875" s="1">
        <f t="shared" si="39"/>
        <v>2009</v>
      </c>
      <c r="C875" s="4">
        <v>14700</v>
      </c>
      <c r="D875" s="4">
        <v>14900</v>
      </c>
      <c r="E875" s="4">
        <v>14200</v>
      </c>
      <c r="F875" s="4">
        <v>14200</v>
      </c>
      <c r="G875" s="4">
        <v>10369533</v>
      </c>
      <c r="H875" s="4">
        <v>150789763800</v>
      </c>
      <c r="I875" s="3">
        <v>-4.38</v>
      </c>
      <c r="J875" s="1">
        <f t="shared" si="40"/>
        <v>7</v>
      </c>
      <c r="K875" s="1">
        <f t="shared" si="41"/>
        <v>13</v>
      </c>
    </row>
    <row r="876" spans="1:11" x14ac:dyDescent="0.3">
      <c r="A876" s="2">
        <v>40008</v>
      </c>
      <c r="B876" s="1">
        <f t="shared" si="39"/>
        <v>2009</v>
      </c>
      <c r="C876" s="4">
        <v>14600</v>
      </c>
      <c r="D876" s="4">
        <v>14850</v>
      </c>
      <c r="E876" s="4">
        <v>14400</v>
      </c>
      <c r="F876" s="4">
        <v>14750</v>
      </c>
      <c r="G876" s="4">
        <v>10244227</v>
      </c>
      <c r="H876" s="4">
        <v>150434056750</v>
      </c>
      <c r="I876" s="3">
        <v>3.87</v>
      </c>
      <c r="J876" s="1">
        <f t="shared" si="40"/>
        <v>7</v>
      </c>
      <c r="K876" s="1">
        <f t="shared" si="41"/>
        <v>14</v>
      </c>
    </row>
    <row r="877" spans="1:11" x14ac:dyDescent="0.3">
      <c r="A877" s="2">
        <v>40009</v>
      </c>
      <c r="B877" s="1">
        <f t="shared" si="39"/>
        <v>2009</v>
      </c>
      <c r="C877" s="4">
        <v>15250</v>
      </c>
      <c r="D877" s="4">
        <v>15500</v>
      </c>
      <c r="E877" s="4">
        <v>15050</v>
      </c>
      <c r="F877" s="4">
        <v>15500</v>
      </c>
      <c r="G877" s="4">
        <v>11250294</v>
      </c>
      <c r="H877" s="4">
        <v>171632849900</v>
      </c>
      <c r="I877" s="3">
        <v>5.08</v>
      </c>
      <c r="J877" s="1">
        <f t="shared" si="40"/>
        <v>7</v>
      </c>
      <c r="K877" s="1">
        <f t="shared" si="41"/>
        <v>15</v>
      </c>
    </row>
    <row r="878" spans="1:11" x14ac:dyDescent="0.3">
      <c r="A878" s="2">
        <v>40010</v>
      </c>
      <c r="B878" s="1">
        <f t="shared" si="39"/>
        <v>2009</v>
      </c>
      <c r="C878" s="4">
        <v>15850</v>
      </c>
      <c r="D878" s="4">
        <v>16100</v>
      </c>
      <c r="E878" s="4">
        <v>15550</v>
      </c>
      <c r="F878" s="4">
        <v>15650</v>
      </c>
      <c r="G878" s="4">
        <v>15430088</v>
      </c>
      <c r="H878" s="4">
        <v>243693896800</v>
      </c>
      <c r="I878" s="3">
        <v>0.97</v>
      </c>
      <c r="J878" s="1">
        <f t="shared" si="40"/>
        <v>7</v>
      </c>
      <c r="K878" s="1">
        <f t="shared" si="41"/>
        <v>16</v>
      </c>
    </row>
    <row r="879" spans="1:11" x14ac:dyDescent="0.3">
      <c r="A879" s="2">
        <v>40011</v>
      </c>
      <c r="B879" s="1">
        <f t="shared" si="39"/>
        <v>2009</v>
      </c>
      <c r="C879" s="4">
        <v>15900</v>
      </c>
      <c r="D879" s="4">
        <v>16050</v>
      </c>
      <c r="E879" s="4">
        <v>15600</v>
      </c>
      <c r="F879" s="4">
        <v>15600</v>
      </c>
      <c r="G879" s="4">
        <v>6393433</v>
      </c>
      <c r="H879" s="4">
        <v>100873923480</v>
      </c>
      <c r="I879" s="3">
        <v>-0.32</v>
      </c>
      <c r="J879" s="1">
        <f t="shared" si="40"/>
        <v>7</v>
      </c>
      <c r="K879" s="1">
        <f t="shared" si="41"/>
        <v>17</v>
      </c>
    </row>
    <row r="880" spans="1:11" x14ac:dyDescent="0.3">
      <c r="A880" s="2">
        <v>40014</v>
      </c>
      <c r="B880" s="1">
        <f t="shared" si="39"/>
        <v>2009</v>
      </c>
      <c r="C880" s="4">
        <v>15900</v>
      </c>
      <c r="D880" s="4">
        <v>16700</v>
      </c>
      <c r="E880" s="4">
        <v>15800</v>
      </c>
      <c r="F880" s="4">
        <v>16700</v>
      </c>
      <c r="G880" s="4">
        <v>17268677</v>
      </c>
      <c r="H880" s="4">
        <v>282458212200</v>
      </c>
      <c r="I880" s="3">
        <v>7.05</v>
      </c>
      <c r="J880" s="1">
        <f t="shared" si="40"/>
        <v>7</v>
      </c>
      <c r="K880" s="1">
        <f t="shared" si="41"/>
        <v>20</v>
      </c>
    </row>
    <row r="881" spans="1:11" x14ac:dyDescent="0.3">
      <c r="A881" s="2">
        <v>40015</v>
      </c>
      <c r="B881" s="1">
        <f t="shared" si="39"/>
        <v>2009</v>
      </c>
      <c r="C881" s="4">
        <v>17150</v>
      </c>
      <c r="D881" s="4">
        <v>17300</v>
      </c>
      <c r="E881" s="4">
        <v>16700</v>
      </c>
      <c r="F881" s="4">
        <v>17150</v>
      </c>
      <c r="G881" s="4">
        <v>15621417</v>
      </c>
      <c r="H881" s="4">
        <v>266062365700</v>
      </c>
      <c r="I881" s="3">
        <v>2.69</v>
      </c>
      <c r="J881" s="1">
        <f t="shared" si="40"/>
        <v>7</v>
      </c>
      <c r="K881" s="1">
        <f t="shared" si="41"/>
        <v>21</v>
      </c>
    </row>
    <row r="882" spans="1:11" x14ac:dyDescent="0.3">
      <c r="A882" s="2">
        <v>40016</v>
      </c>
      <c r="B882" s="1">
        <f t="shared" si="39"/>
        <v>2009</v>
      </c>
      <c r="C882" s="4">
        <v>17000</v>
      </c>
      <c r="D882" s="4">
        <v>17150</v>
      </c>
      <c r="E882" s="4">
        <v>16700</v>
      </c>
      <c r="F882" s="4">
        <v>16950</v>
      </c>
      <c r="G882" s="4">
        <v>10763568</v>
      </c>
      <c r="H882" s="4">
        <v>181498094450</v>
      </c>
      <c r="I882" s="3">
        <v>-1.17</v>
      </c>
      <c r="J882" s="1">
        <f t="shared" si="40"/>
        <v>7</v>
      </c>
      <c r="K882" s="1">
        <f t="shared" si="41"/>
        <v>22</v>
      </c>
    </row>
    <row r="883" spans="1:11" x14ac:dyDescent="0.3">
      <c r="A883" s="2">
        <v>40017</v>
      </c>
      <c r="B883" s="1">
        <f t="shared" si="39"/>
        <v>2009</v>
      </c>
      <c r="C883" s="4">
        <v>16800</v>
      </c>
      <c r="D883" s="4">
        <v>16850</v>
      </c>
      <c r="E883" s="4">
        <v>16150</v>
      </c>
      <c r="F883" s="4">
        <v>16400</v>
      </c>
      <c r="G883" s="4">
        <v>15750443</v>
      </c>
      <c r="H883" s="4">
        <v>259316308300</v>
      </c>
      <c r="I883" s="3">
        <v>-3.24</v>
      </c>
      <c r="J883" s="1">
        <f t="shared" si="40"/>
        <v>7</v>
      </c>
      <c r="K883" s="1">
        <f t="shared" si="41"/>
        <v>23</v>
      </c>
    </row>
    <row r="884" spans="1:11" x14ac:dyDescent="0.3">
      <c r="A884" s="2">
        <v>40018</v>
      </c>
      <c r="B884" s="1">
        <f t="shared" si="39"/>
        <v>2009</v>
      </c>
      <c r="C884" s="4">
        <v>16600</v>
      </c>
      <c r="D884" s="4">
        <v>16850</v>
      </c>
      <c r="E884" s="4">
        <v>16150</v>
      </c>
      <c r="F884" s="4">
        <v>16350</v>
      </c>
      <c r="G884" s="4">
        <v>12807995</v>
      </c>
      <c r="H884" s="4">
        <v>210816598800</v>
      </c>
      <c r="I884" s="3">
        <v>-0.3</v>
      </c>
      <c r="J884" s="1">
        <f t="shared" si="40"/>
        <v>7</v>
      </c>
      <c r="K884" s="1">
        <f t="shared" si="41"/>
        <v>24</v>
      </c>
    </row>
    <row r="885" spans="1:11" x14ac:dyDescent="0.3">
      <c r="A885" s="2">
        <v>40021</v>
      </c>
      <c r="B885" s="1">
        <f t="shared" si="39"/>
        <v>2009</v>
      </c>
      <c r="C885" s="4">
        <v>16550</v>
      </c>
      <c r="D885" s="4">
        <v>18250</v>
      </c>
      <c r="E885" s="4">
        <v>16450</v>
      </c>
      <c r="F885" s="4">
        <v>18000</v>
      </c>
      <c r="G885" s="4">
        <v>31801331</v>
      </c>
      <c r="H885" s="4">
        <v>559650232450</v>
      </c>
      <c r="I885" s="3">
        <v>10.09</v>
      </c>
      <c r="J885" s="1">
        <f t="shared" si="40"/>
        <v>7</v>
      </c>
      <c r="K885" s="1">
        <f t="shared" si="41"/>
        <v>27</v>
      </c>
    </row>
    <row r="886" spans="1:11" x14ac:dyDescent="0.3">
      <c r="A886" s="2">
        <v>40022</v>
      </c>
      <c r="B886" s="1">
        <f t="shared" si="39"/>
        <v>2009</v>
      </c>
      <c r="C886" s="4">
        <v>17800</v>
      </c>
      <c r="D886" s="4">
        <v>18000</v>
      </c>
      <c r="E886" s="4">
        <v>17500</v>
      </c>
      <c r="F886" s="4">
        <v>17750</v>
      </c>
      <c r="G886" s="4">
        <v>12783092</v>
      </c>
      <c r="H886" s="4">
        <v>226705837250</v>
      </c>
      <c r="I886" s="3">
        <v>-1.39</v>
      </c>
      <c r="J886" s="1">
        <f t="shared" si="40"/>
        <v>7</v>
      </c>
      <c r="K886" s="1">
        <f t="shared" si="41"/>
        <v>28</v>
      </c>
    </row>
    <row r="887" spans="1:11" x14ac:dyDescent="0.3">
      <c r="A887" s="2">
        <v>40023</v>
      </c>
      <c r="B887" s="1">
        <f t="shared" si="39"/>
        <v>2009</v>
      </c>
      <c r="C887" s="4">
        <v>18000</v>
      </c>
      <c r="D887" s="4">
        <v>18600</v>
      </c>
      <c r="E887" s="4">
        <v>17850</v>
      </c>
      <c r="F887" s="4">
        <v>18200</v>
      </c>
      <c r="G887" s="4">
        <v>18403320</v>
      </c>
      <c r="H887" s="4">
        <v>335360515000</v>
      </c>
      <c r="I887" s="3">
        <v>2.54</v>
      </c>
      <c r="J887" s="1">
        <f t="shared" si="40"/>
        <v>7</v>
      </c>
      <c r="K887" s="1">
        <f t="shared" si="41"/>
        <v>29</v>
      </c>
    </row>
    <row r="888" spans="1:11" x14ac:dyDescent="0.3">
      <c r="A888" s="2">
        <v>40024</v>
      </c>
      <c r="B888" s="1">
        <f t="shared" si="39"/>
        <v>2009</v>
      </c>
      <c r="C888" s="4">
        <v>18050</v>
      </c>
      <c r="D888" s="4">
        <v>18350</v>
      </c>
      <c r="E888" s="4">
        <v>17700</v>
      </c>
      <c r="F888" s="4">
        <v>18150</v>
      </c>
      <c r="G888" s="4">
        <v>10074365</v>
      </c>
      <c r="H888" s="4">
        <v>180942771600</v>
      </c>
      <c r="I888" s="3">
        <v>-0.27</v>
      </c>
      <c r="J888" s="1">
        <f t="shared" si="40"/>
        <v>7</v>
      </c>
      <c r="K888" s="1">
        <f t="shared" si="41"/>
        <v>30</v>
      </c>
    </row>
    <row r="889" spans="1:11" x14ac:dyDescent="0.3">
      <c r="A889" s="2">
        <v>40025</v>
      </c>
      <c r="B889" s="1">
        <f t="shared" si="39"/>
        <v>2009</v>
      </c>
      <c r="C889" s="4">
        <v>18350</v>
      </c>
      <c r="D889" s="4">
        <v>18400</v>
      </c>
      <c r="E889" s="4">
        <v>17500</v>
      </c>
      <c r="F889" s="4">
        <v>17600</v>
      </c>
      <c r="G889" s="4">
        <v>16374335</v>
      </c>
      <c r="H889" s="4">
        <v>291697141100</v>
      </c>
      <c r="I889" s="3">
        <v>-3.03</v>
      </c>
      <c r="J889" s="1">
        <f t="shared" si="40"/>
        <v>7</v>
      </c>
      <c r="K889" s="1">
        <f t="shared" si="41"/>
        <v>31</v>
      </c>
    </row>
    <row r="890" spans="1:11" x14ac:dyDescent="0.3">
      <c r="A890" s="2">
        <v>40028</v>
      </c>
      <c r="B890" s="1">
        <f t="shared" si="39"/>
        <v>2009</v>
      </c>
      <c r="C890" s="4">
        <v>17600</v>
      </c>
      <c r="D890" s="4">
        <v>18000</v>
      </c>
      <c r="E890" s="4">
        <v>17200</v>
      </c>
      <c r="F890" s="4">
        <v>17700</v>
      </c>
      <c r="G890" s="4">
        <v>12948203</v>
      </c>
      <c r="H890" s="4">
        <v>227066566800</v>
      </c>
      <c r="I890" s="3">
        <v>0.56999999999999995</v>
      </c>
      <c r="J890" s="1">
        <f t="shared" si="40"/>
        <v>8</v>
      </c>
      <c r="K890" s="1">
        <f t="shared" si="41"/>
        <v>3</v>
      </c>
    </row>
    <row r="891" spans="1:11" x14ac:dyDescent="0.3">
      <c r="A891" s="2">
        <v>40029</v>
      </c>
      <c r="B891" s="1">
        <f t="shared" si="39"/>
        <v>2009</v>
      </c>
      <c r="C891" s="4">
        <v>18100</v>
      </c>
      <c r="D891" s="4">
        <v>18550</v>
      </c>
      <c r="E891" s="4">
        <v>17850</v>
      </c>
      <c r="F891" s="4">
        <v>17850</v>
      </c>
      <c r="G891" s="4">
        <v>15731887</v>
      </c>
      <c r="H891" s="4">
        <v>286164301050</v>
      </c>
      <c r="I891" s="3">
        <v>0.85</v>
      </c>
      <c r="J891" s="1">
        <f t="shared" si="40"/>
        <v>8</v>
      </c>
      <c r="K891" s="1">
        <f t="shared" si="41"/>
        <v>4</v>
      </c>
    </row>
    <row r="892" spans="1:11" x14ac:dyDescent="0.3">
      <c r="A892" s="2">
        <v>40030</v>
      </c>
      <c r="B892" s="1">
        <f t="shared" si="39"/>
        <v>2009</v>
      </c>
      <c r="C892" s="4">
        <v>18250</v>
      </c>
      <c r="D892" s="4">
        <v>18400</v>
      </c>
      <c r="E892" s="4">
        <v>17300</v>
      </c>
      <c r="F892" s="4">
        <v>17700</v>
      </c>
      <c r="G892" s="4">
        <v>11745602</v>
      </c>
      <c r="H892" s="4">
        <v>209958061900</v>
      </c>
      <c r="I892" s="3">
        <v>-0.84</v>
      </c>
      <c r="J892" s="1">
        <f t="shared" si="40"/>
        <v>8</v>
      </c>
      <c r="K892" s="1">
        <f t="shared" si="41"/>
        <v>5</v>
      </c>
    </row>
    <row r="893" spans="1:11" x14ac:dyDescent="0.3">
      <c r="A893" s="2">
        <v>40031</v>
      </c>
      <c r="B893" s="1">
        <f t="shared" si="39"/>
        <v>2009</v>
      </c>
      <c r="C893" s="4">
        <v>17450</v>
      </c>
      <c r="D893" s="4">
        <v>17600</v>
      </c>
      <c r="E893" s="4">
        <v>17000</v>
      </c>
      <c r="F893" s="4">
        <v>17500</v>
      </c>
      <c r="G893" s="4">
        <v>12385565</v>
      </c>
      <c r="H893" s="4">
        <v>214354425300</v>
      </c>
      <c r="I893" s="3">
        <v>-1.1299999999999999</v>
      </c>
      <c r="J893" s="1">
        <f t="shared" si="40"/>
        <v>8</v>
      </c>
      <c r="K893" s="1">
        <f t="shared" si="41"/>
        <v>6</v>
      </c>
    </row>
    <row r="894" spans="1:11" x14ac:dyDescent="0.3">
      <c r="A894" s="2">
        <v>40032</v>
      </c>
      <c r="B894" s="1">
        <f t="shared" si="39"/>
        <v>2009</v>
      </c>
      <c r="C894" s="4">
        <v>17600</v>
      </c>
      <c r="D894" s="4">
        <v>18200</v>
      </c>
      <c r="E894" s="4">
        <v>17500</v>
      </c>
      <c r="F894" s="4">
        <v>18150</v>
      </c>
      <c r="G894" s="4">
        <v>14589415</v>
      </c>
      <c r="H894" s="4">
        <v>262741174850</v>
      </c>
      <c r="I894" s="3">
        <v>3.71</v>
      </c>
      <c r="J894" s="1">
        <f t="shared" si="40"/>
        <v>8</v>
      </c>
      <c r="K894" s="1">
        <f t="shared" si="41"/>
        <v>7</v>
      </c>
    </row>
    <row r="895" spans="1:11" x14ac:dyDescent="0.3">
      <c r="A895" s="2">
        <v>40035</v>
      </c>
      <c r="B895" s="1">
        <f t="shared" si="39"/>
        <v>2009</v>
      </c>
      <c r="C895" s="4">
        <v>18550</v>
      </c>
      <c r="D895" s="4">
        <v>18600</v>
      </c>
      <c r="E895" s="4">
        <v>18200</v>
      </c>
      <c r="F895" s="4">
        <v>18200</v>
      </c>
      <c r="G895" s="4">
        <v>8571965</v>
      </c>
      <c r="H895" s="4">
        <v>157651792750</v>
      </c>
      <c r="I895" s="3">
        <v>0.28000000000000003</v>
      </c>
      <c r="J895" s="1">
        <f t="shared" si="40"/>
        <v>8</v>
      </c>
      <c r="K895" s="1">
        <f t="shared" si="41"/>
        <v>10</v>
      </c>
    </row>
    <row r="896" spans="1:11" x14ac:dyDescent="0.3">
      <c r="A896" s="2">
        <v>40036</v>
      </c>
      <c r="B896" s="1">
        <f t="shared" si="39"/>
        <v>2009</v>
      </c>
      <c r="C896" s="4">
        <v>18050</v>
      </c>
      <c r="D896" s="4">
        <v>18900</v>
      </c>
      <c r="E896" s="4">
        <v>18050</v>
      </c>
      <c r="F896" s="4">
        <v>18600</v>
      </c>
      <c r="G896" s="4">
        <v>14053236</v>
      </c>
      <c r="H896" s="4">
        <v>261094788200</v>
      </c>
      <c r="I896" s="3">
        <v>2.2000000000000002</v>
      </c>
      <c r="J896" s="1">
        <f t="shared" si="40"/>
        <v>8</v>
      </c>
      <c r="K896" s="1">
        <f t="shared" si="41"/>
        <v>11</v>
      </c>
    </row>
    <row r="897" spans="1:11" x14ac:dyDescent="0.3">
      <c r="A897" s="2">
        <v>40037</v>
      </c>
      <c r="B897" s="1">
        <f t="shared" si="39"/>
        <v>2009</v>
      </c>
      <c r="C897" s="4">
        <v>18600</v>
      </c>
      <c r="D897" s="4">
        <v>19300</v>
      </c>
      <c r="E897" s="4">
        <v>18450</v>
      </c>
      <c r="F897" s="4">
        <v>18900</v>
      </c>
      <c r="G897" s="4">
        <v>17813032</v>
      </c>
      <c r="H897" s="4">
        <v>335935985350</v>
      </c>
      <c r="I897" s="3">
        <v>1.61</v>
      </c>
      <c r="J897" s="1">
        <f t="shared" si="40"/>
        <v>8</v>
      </c>
      <c r="K897" s="1">
        <f t="shared" si="41"/>
        <v>12</v>
      </c>
    </row>
    <row r="898" spans="1:11" x14ac:dyDescent="0.3">
      <c r="A898" s="2">
        <v>40038</v>
      </c>
      <c r="B898" s="1">
        <f t="shared" ref="B898:B961" si="42">YEAR(A898)</f>
        <v>2009</v>
      </c>
      <c r="C898" s="4">
        <v>18800</v>
      </c>
      <c r="D898" s="4">
        <v>18900</v>
      </c>
      <c r="E898" s="4">
        <v>18400</v>
      </c>
      <c r="F898" s="4">
        <v>18400</v>
      </c>
      <c r="G898" s="4">
        <v>13231369</v>
      </c>
      <c r="H898" s="4">
        <v>245598322500</v>
      </c>
      <c r="I898" s="3">
        <v>-2.65</v>
      </c>
      <c r="J898" s="1">
        <f t="shared" si="40"/>
        <v>8</v>
      </c>
      <c r="K898" s="1">
        <f t="shared" si="41"/>
        <v>13</v>
      </c>
    </row>
    <row r="899" spans="1:11" x14ac:dyDescent="0.3">
      <c r="A899" s="2">
        <v>40039</v>
      </c>
      <c r="B899" s="1">
        <f t="shared" si="42"/>
        <v>2009</v>
      </c>
      <c r="C899" s="4">
        <v>18700</v>
      </c>
      <c r="D899" s="4">
        <v>19250</v>
      </c>
      <c r="E899" s="4">
        <v>18550</v>
      </c>
      <c r="F899" s="4">
        <v>19150</v>
      </c>
      <c r="G899" s="4">
        <v>12320924</v>
      </c>
      <c r="H899" s="4">
        <v>232926291700</v>
      </c>
      <c r="I899" s="3">
        <v>4.08</v>
      </c>
      <c r="J899" s="1">
        <f t="shared" ref="J899:J962" si="43">MONTH(A899)</f>
        <v>8</v>
      </c>
      <c r="K899" s="1">
        <f t="shared" ref="K899:K962" si="44">DAY(A899)</f>
        <v>14</v>
      </c>
    </row>
    <row r="900" spans="1:11" x14ac:dyDescent="0.3">
      <c r="A900" s="2">
        <v>40042</v>
      </c>
      <c r="B900" s="1">
        <f t="shared" si="42"/>
        <v>2009</v>
      </c>
      <c r="C900" s="4">
        <v>19100</v>
      </c>
      <c r="D900" s="4">
        <v>19400</v>
      </c>
      <c r="E900" s="4">
        <v>18600</v>
      </c>
      <c r="F900" s="4">
        <v>18800</v>
      </c>
      <c r="G900" s="4">
        <v>10552949</v>
      </c>
      <c r="H900" s="4">
        <v>201068641000</v>
      </c>
      <c r="I900" s="3">
        <v>-1.83</v>
      </c>
      <c r="J900" s="1">
        <f t="shared" si="43"/>
        <v>8</v>
      </c>
      <c r="K900" s="1">
        <f t="shared" si="44"/>
        <v>17</v>
      </c>
    </row>
    <row r="901" spans="1:11" x14ac:dyDescent="0.3">
      <c r="A901" s="2">
        <v>40043</v>
      </c>
      <c r="B901" s="1">
        <f t="shared" si="42"/>
        <v>2009</v>
      </c>
      <c r="C901" s="4">
        <v>18550</v>
      </c>
      <c r="D901" s="4">
        <v>19400</v>
      </c>
      <c r="E901" s="4">
        <v>18500</v>
      </c>
      <c r="F901" s="4">
        <v>19150</v>
      </c>
      <c r="G901" s="4">
        <v>12615682</v>
      </c>
      <c r="H901" s="4">
        <v>240095178600</v>
      </c>
      <c r="I901" s="3">
        <v>1.86</v>
      </c>
      <c r="J901" s="1">
        <f t="shared" si="43"/>
        <v>8</v>
      </c>
      <c r="K901" s="1">
        <f t="shared" si="44"/>
        <v>18</v>
      </c>
    </row>
    <row r="902" spans="1:11" x14ac:dyDescent="0.3">
      <c r="A902" s="2">
        <v>40044</v>
      </c>
      <c r="B902" s="1">
        <f t="shared" si="42"/>
        <v>2009</v>
      </c>
      <c r="C902" s="4">
        <v>19400</v>
      </c>
      <c r="D902" s="4">
        <v>20150</v>
      </c>
      <c r="E902" s="4">
        <v>19250</v>
      </c>
      <c r="F902" s="4">
        <v>19900</v>
      </c>
      <c r="G902" s="4">
        <v>17291637</v>
      </c>
      <c r="H902" s="4">
        <v>343399278200</v>
      </c>
      <c r="I902" s="3">
        <v>3.92</v>
      </c>
      <c r="J902" s="1">
        <f t="shared" si="43"/>
        <v>8</v>
      </c>
      <c r="K902" s="1">
        <f t="shared" si="44"/>
        <v>19</v>
      </c>
    </row>
    <row r="903" spans="1:11" x14ac:dyDescent="0.3">
      <c r="A903" s="2">
        <v>40045</v>
      </c>
      <c r="B903" s="1">
        <f t="shared" si="42"/>
        <v>2009</v>
      </c>
      <c r="C903" s="4">
        <v>20200</v>
      </c>
      <c r="D903" s="4">
        <v>20300</v>
      </c>
      <c r="E903" s="4">
        <v>19600</v>
      </c>
      <c r="F903" s="4">
        <v>20100</v>
      </c>
      <c r="G903" s="4">
        <v>11169091</v>
      </c>
      <c r="H903" s="4">
        <v>222984918850</v>
      </c>
      <c r="I903" s="3">
        <v>1.01</v>
      </c>
      <c r="J903" s="1">
        <f t="shared" si="43"/>
        <v>8</v>
      </c>
      <c r="K903" s="1">
        <f t="shared" si="44"/>
        <v>20</v>
      </c>
    </row>
    <row r="904" spans="1:11" x14ac:dyDescent="0.3">
      <c r="A904" s="2">
        <v>40046</v>
      </c>
      <c r="B904" s="1">
        <f t="shared" si="42"/>
        <v>2009</v>
      </c>
      <c r="C904" s="4">
        <v>20150</v>
      </c>
      <c r="D904" s="4">
        <v>20150</v>
      </c>
      <c r="E904" s="4">
        <v>19450</v>
      </c>
      <c r="F904" s="4">
        <v>19700</v>
      </c>
      <c r="G904" s="4">
        <v>13583840</v>
      </c>
      <c r="H904" s="4">
        <v>268287293700</v>
      </c>
      <c r="I904" s="3">
        <v>-1.99</v>
      </c>
      <c r="J904" s="1">
        <f t="shared" si="43"/>
        <v>8</v>
      </c>
      <c r="K904" s="1">
        <f t="shared" si="44"/>
        <v>21</v>
      </c>
    </row>
    <row r="905" spans="1:11" x14ac:dyDescent="0.3">
      <c r="A905" s="2">
        <v>40049</v>
      </c>
      <c r="B905" s="1">
        <f t="shared" si="42"/>
        <v>2009</v>
      </c>
      <c r="C905" s="4">
        <v>20350</v>
      </c>
      <c r="D905" s="4">
        <v>20900</v>
      </c>
      <c r="E905" s="4">
        <v>20200</v>
      </c>
      <c r="F905" s="4">
        <v>20650</v>
      </c>
      <c r="G905" s="4">
        <v>13385631</v>
      </c>
      <c r="H905" s="4">
        <v>275098684200</v>
      </c>
      <c r="I905" s="3">
        <v>4.82</v>
      </c>
      <c r="J905" s="1">
        <f t="shared" si="43"/>
        <v>8</v>
      </c>
      <c r="K905" s="1">
        <f t="shared" si="44"/>
        <v>24</v>
      </c>
    </row>
    <row r="906" spans="1:11" x14ac:dyDescent="0.3">
      <c r="A906" s="2">
        <v>40050</v>
      </c>
      <c r="B906" s="1">
        <f t="shared" si="42"/>
        <v>2009</v>
      </c>
      <c r="C906" s="4">
        <v>20500</v>
      </c>
      <c r="D906" s="4">
        <v>21000</v>
      </c>
      <c r="E906" s="4">
        <v>20300</v>
      </c>
      <c r="F906" s="4">
        <v>20700</v>
      </c>
      <c r="G906" s="4">
        <v>7741956</v>
      </c>
      <c r="H906" s="4">
        <v>160289807000</v>
      </c>
      <c r="I906" s="3">
        <v>0.24</v>
      </c>
      <c r="J906" s="1">
        <f t="shared" si="43"/>
        <v>8</v>
      </c>
      <c r="K906" s="1">
        <f t="shared" si="44"/>
        <v>25</v>
      </c>
    </row>
    <row r="907" spans="1:11" x14ac:dyDescent="0.3">
      <c r="A907" s="2">
        <v>40051</v>
      </c>
      <c r="B907" s="1">
        <f t="shared" si="42"/>
        <v>2009</v>
      </c>
      <c r="C907" s="4">
        <v>20850</v>
      </c>
      <c r="D907" s="4">
        <v>21350</v>
      </c>
      <c r="E907" s="4">
        <v>20550</v>
      </c>
      <c r="F907" s="4">
        <v>20850</v>
      </c>
      <c r="G907" s="4">
        <v>7857118</v>
      </c>
      <c r="H907" s="4">
        <v>164865147100</v>
      </c>
      <c r="I907" s="3">
        <v>0.72</v>
      </c>
      <c r="J907" s="1">
        <f t="shared" si="43"/>
        <v>8</v>
      </c>
      <c r="K907" s="1">
        <f t="shared" si="44"/>
        <v>26</v>
      </c>
    </row>
    <row r="908" spans="1:11" x14ac:dyDescent="0.3">
      <c r="A908" s="2">
        <v>40052</v>
      </c>
      <c r="B908" s="1">
        <f t="shared" si="42"/>
        <v>2009</v>
      </c>
      <c r="C908" s="4">
        <v>20700</v>
      </c>
      <c r="D908" s="4">
        <v>21000</v>
      </c>
      <c r="E908" s="4">
        <v>20550</v>
      </c>
      <c r="F908" s="4">
        <v>20850</v>
      </c>
      <c r="G908" s="4">
        <v>6848697</v>
      </c>
      <c r="H908" s="4">
        <v>141782696450</v>
      </c>
      <c r="I908" s="3">
        <v>0</v>
      </c>
      <c r="J908" s="1">
        <f t="shared" si="43"/>
        <v>8</v>
      </c>
      <c r="K908" s="1">
        <f t="shared" si="44"/>
        <v>27</v>
      </c>
    </row>
    <row r="909" spans="1:11" x14ac:dyDescent="0.3">
      <c r="A909" s="2">
        <v>40053</v>
      </c>
      <c r="B909" s="1">
        <f t="shared" si="42"/>
        <v>2009</v>
      </c>
      <c r="C909" s="4">
        <v>21250</v>
      </c>
      <c r="D909" s="4">
        <v>21600</v>
      </c>
      <c r="E909" s="4">
        <v>21150</v>
      </c>
      <c r="F909" s="4">
        <v>21350</v>
      </c>
      <c r="G909" s="4">
        <v>11403053</v>
      </c>
      <c r="H909" s="4">
        <v>243645577950</v>
      </c>
      <c r="I909" s="3">
        <v>2.4</v>
      </c>
      <c r="J909" s="1">
        <f t="shared" si="43"/>
        <v>8</v>
      </c>
      <c r="K909" s="1">
        <f t="shared" si="44"/>
        <v>28</v>
      </c>
    </row>
    <row r="910" spans="1:11" x14ac:dyDescent="0.3">
      <c r="A910" s="2">
        <v>40056</v>
      </c>
      <c r="B910" s="1">
        <f t="shared" si="42"/>
        <v>2009</v>
      </c>
      <c r="C910" s="4">
        <v>22000</v>
      </c>
      <c r="D910" s="4">
        <v>22250</v>
      </c>
      <c r="E910" s="4">
        <v>21600</v>
      </c>
      <c r="F910" s="4">
        <v>21950</v>
      </c>
      <c r="G910" s="4">
        <v>11911512</v>
      </c>
      <c r="H910" s="4">
        <v>261443689900</v>
      </c>
      <c r="I910" s="3">
        <v>2.81</v>
      </c>
      <c r="J910" s="1">
        <f t="shared" si="43"/>
        <v>8</v>
      </c>
      <c r="K910" s="1">
        <f t="shared" si="44"/>
        <v>31</v>
      </c>
    </row>
    <row r="911" spans="1:11" x14ac:dyDescent="0.3">
      <c r="A911" s="2">
        <v>40057</v>
      </c>
      <c r="B911" s="1">
        <f t="shared" si="42"/>
        <v>2009</v>
      </c>
      <c r="C911" s="4">
        <v>21850</v>
      </c>
      <c r="D911" s="4">
        <v>22400</v>
      </c>
      <c r="E911" s="4">
        <v>21450</v>
      </c>
      <c r="F911" s="4">
        <v>22150</v>
      </c>
      <c r="G911" s="4">
        <v>10233959</v>
      </c>
      <c r="H911" s="4">
        <v>225470826700</v>
      </c>
      <c r="I911" s="3">
        <v>0.91</v>
      </c>
      <c r="J911" s="1">
        <f t="shared" si="43"/>
        <v>9</v>
      </c>
      <c r="K911" s="1">
        <f t="shared" si="44"/>
        <v>1</v>
      </c>
    </row>
    <row r="912" spans="1:11" x14ac:dyDescent="0.3">
      <c r="A912" s="2">
        <v>40058</v>
      </c>
      <c r="B912" s="1">
        <f t="shared" si="42"/>
        <v>2009</v>
      </c>
      <c r="C912" s="4">
        <v>21700</v>
      </c>
      <c r="D912" s="4">
        <v>22550</v>
      </c>
      <c r="E912" s="4">
        <v>21700</v>
      </c>
      <c r="F912" s="4">
        <v>22350</v>
      </c>
      <c r="G912" s="4">
        <v>8342236</v>
      </c>
      <c r="H912" s="4">
        <v>185816047100</v>
      </c>
      <c r="I912" s="3">
        <v>0.9</v>
      </c>
      <c r="J912" s="1">
        <f t="shared" si="43"/>
        <v>9</v>
      </c>
      <c r="K912" s="1">
        <f t="shared" si="44"/>
        <v>2</v>
      </c>
    </row>
    <row r="913" spans="1:11" x14ac:dyDescent="0.3">
      <c r="A913" s="2">
        <v>40059</v>
      </c>
      <c r="B913" s="1">
        <f t="shared" si="42"/>
        <v>2009</v>
      </c>
      <c r="C913" s="4">
        <v>22350</v>
      </c>
      <c r="D913" s="4">
        <v>22600</v>
      </c>
      <c r="E913" s="4">
        <v>22000</v>
      </c>
      <c r="F913" s="4">
        <v>22050</v>
      </c>
      <c r="G913" s="4">
        <v>5971982</v>
      </c>
      <c r="H913" s="4">
        <v>132368164700</v>
      </c>
      <c r="I913" s="3">
        <v>-1.34</v>
      </c>
      <c r="J913" s="1">
        <f t="shared" si="43"/>
        <v>9</v>
      </c>
      <c r="K913" s="1">
        <f t="shared" si="44"/>
        <v>3</v>
      </c>
    </row>
    <row r="914" spans="1:11" x14ac:dyDescent="0.3">
      <c r="A914" s="2">
        <v>40060</v>
      </c>
      <c r="B914" s="1">
        <f t="shared" si="42"/>
        <v>2009</v>
      </c>
      <c r="C914" s="4">
        <v>21950</v>
      </c>
      <c r="D914" s="4">
        <v>22000</v>
      </c>
      <c r="E914" s="4">
        <v>20500</v>
      </c>
      <c r="F914" s="4">
        <v>20800</v>
      </c>
      <c r="G914" s="4">
        <v>21346466</v>
      </c>
      <c r="H914" s="4">
        <v>446891158000</v>
      </c>
      <c r="I914" s="3">
        <v>-5.67</v>
      </c>
      <c r="J914" s="1">
        <f t="shared" si="43"/>
        <v>9</v>
      </c>
      <c r="K914" s="1">
        <f t="shared" si="44"/>
        <v>4</v>
      </c>
    </row>
    <row r="915" spans="1:11" x14ac:dyDescent="0.3">
      <c r="A915" s="2">
        <v>40063</v>
      </c>
      <c r="B915" s="1">
        <f t="shared" si="42"/>
        <v>2009</v>
      </c>
      <c r="C915" s="4">
        <v>21150</v>
      </c>
      <c r="D915" s="4">
        <v>21800</v>
      </c>
      <c r="E915" s="4">
        <v>20800</v>
      </c>
      <c r="F915" s="4">
        <v>20950</v>
      </c>
      <c r="G915" s="4">
        <v>13067509</v>
      </c>
      <c r="H915" s="4">
        <v>277464617750</v>
      </c>
      <c r="I915" s="3">
        <v>0.72</v>
      </c>
      <c r="J915" s="1">
        <f t="shared" si="43"/>
        <v>9</v>
      </c>
      <c r="K915" s="1">
        <f t="shared" si="44"/>
        <v>7</v>
      </c>
    </row>
    <row r="916" spans="1:11" x14ac:dyDescent="0.3">
      <c r="A916" s="2">
        <v>40064</v>
      </c>
      <c r="B916" s="1">
        <f t="shared" si="42"/>
        <v>2009</v>
      </c>
      <c r="C916" s="4">
        <v>21100</v>
      </c>
      <c r="D916" s="4">
        <v>21500</v>
      </c>
      <c r="E916" s="4">
        <v>20100</v>
      </c>
      <c r="F916" s="4">
        <v>20800</v>
      </c>
      <c r="G916" s="4">
        <v>15253246</v>
      </c>
      <c r="H916" s="4">
        <v>315326431250</v>
      </c>
      <c r="I916" s="3">
        <v>-0.72</v>
      </c>
      <c r="J916" s="1">
        <f t="shared" si="43"/>
        <v>9</v>
      </c>
      <c r="K916" s="1">
        <f t="shared" si="44"/>
        <v>8</v>
      </c>
    </row>
    <row r="917" spans="1:11" x14ac:dyDescent="0.3">
      <c r="A917" s="2">
        <v>40065</v>
      </c>
      <c r="B917" s="1">
        <f t="shared" si="42"/>
        <v>2009</v>
      </c>
      <c r="C917" s="4">
        <v>21250</v>
      </c>
      <c r="D917" s="4">
        <v>21400</v>
      </c>
      <c r="E917" s="4">
        <v>20700</v>
      </c>
      <c r="F917" s="4">
        <v>20850</v>
      </c>
      <c r="G917" s="4">
        <v>10782908</v>
      </c>
      <c r="H917" s="4">
        <v>226886990650</v>
      </c>
      <c r="I917" s="3">
        <v>0.24</v>
      </c>
      <c r="J917" s="1">
        <f t="shared" si="43"/>
        <v>9</v>
      </c>
      <c r="K917" s="1">
        <f t="shared" si="44"/>
        <v>9</v>
      </c>
    </row>
    <row r="918" spans="1:11" x14ac:dyDescent="0.3">
      <c r="A918" s="2">
        <v>40066</v>
      </c>
      <c r="B918" s="1">
        <f t="shared" si="42"/>
        <v>2009</v>
      </c>
      <c r="C918" s="4">
        <v>21150</v>
      </c>
      <c r="D918" s="4">
        <v>21400</v>
      </c>
      <c r="E918" s="4">
        <v>20800</v>
      </c>
      <c r="F918" s="4">
        <v>21400</v>
      </c>
      <c r="G918" s="4">
        <v>8123834</v>
      </c>
      <c r="H918" s="4">
        <v>172262835050</v>
      </c>
      <c r="I918" s="3">
        <v>2.64</v>
      </c>
      <c r="J918" s="1">
        <f t="shared" si="43"/>
        <v>9</v>
      </c>
      <c r="K918" s="1">
        <f t="shared" si="44"/>
        <v>10</v>
      </c>
    </row>
    <row r="919" spans="1:11" x14ac:dyDescent="0.3">
      <c r="A919" s="2">
        <v>40067</v>
      </c>
      <c r="B919" s="1">
        <f t="shared" si="42"/>
        <v>2009</v>
      </c>
      <c r="C919" s="4">
        <v>21650</v>
      </c>
      <c r="D919" s="4">
        <v>21650</v>
      </c>
      <c r="E919" s="4">
        <v>21050</v>
      </c>
      <c r="F919" s="4">
        <v>21100</v>
      </c>
      <c r="G919" s="4">
        <v>6439261</v>
      </c>
      <c r="H919" s="4">
        <v>137477470600</v>
      </c>
      <c r="I919" s="3">
        <v>-1.4</v>
      </c>
      <c r="J919" s="1">
        <f t="shared" si="43"/>
        <v>9</v>
      </c>
      <c r="K919" s="1">
        <f t="shared" si="44"/>
        <v>11</v>
      </c>
    </row>
    <row r="920" spans="1:11" x14ac:dyDescent="0.3">
      <c r="A920" s="2">
        <v>40070</v>
      </c>
      <c r="B920" s="1">
        <f t="shared" si="42"/>
        <v>2009</v>
      </c>
      <c r="C920" s="4">
        <v>20900</v>
      </c>
      <c r="D920" s="4">
        <v>21000</v>
      </c>
      <c r="E920" s="4">
        <v>20000</v>
      </c>
      <c r="F920" s="4">
        <v>20200</v>
      </c>
      <c r="G920" s="4">
        <v>12036302</v>
      </c>
      <c r="H920" s="4">
        <v>244366255000</v>
      </c>
      <c r="I920" s="3">
        <v>-4.2699999999999996</v>
      </c>
      <c r="J920" s="1">
        <f t="shared" si="43"/>
        <v>9</v>
      </c>
      <c r="K920" s="1">
        <f t="shared" si="44"/>
        <v>14</v>
      </c>
    </row>
    <row r="921" spans="1:11" x14ac:dyDescent="0.3">
      <c r="A921" s="2">
        <v>40071</v>
      </c>
      <c r="B921" s="1">
        <f t="shared" si="42"/>
        <v>2009</v>
      </c>
      <c r="C921" s="4">
        <v>20350</v>
      </c>
      <c r="D921" s="4">
        <v>20950</v>
      </c>
      <c r="E921" s="4">
        <v>20300</v>
      </c>
      <c r="F921" s="4">
        <v>20650</v>
      </c>
      <c r="G921" s="4">
        <v>6652241</v>
      </c>
      <c r="H921" s="4">
        <v>137500548400</v>
      </c>
      <c r="I921" s="3">
        <v>2.23</v>
      </c>
      <c r="J921" s="1">
        <f t="shared" si="43"/>
        <v>9</v>
      </c>
      <c r="K921" s="1">
        <f t="shared" si="44"/>
        <v>15</v>
      </c>
    </row>
    <row r="922" spans="1:11" x14ac:dyDescent="0.3">
      <c r="A922" s="2">
        <v>40072</v>
      </c>
      <c r="B922" s="1">
        <f t="shared" si="42"/>
        <v>2009</v>
      </c>
      <c r="C922" s="4">
        <v>20950</v>
      </c>
      <c r="D922" s="4">
        <v>21150</v>
      </c>
      <c r="E922" s="4">
        <v>20650</v>
      </c>
      <c r="F922" s="4">
        <v>20700</v>
      </c>
      <c r="G922" s="4">
        <v>7098391</v>
      </c>
      <c r="H922" s="4">
        <v>147944746500</v>
      </c>
      <c r="I922" s="3">
        <v>0.24</v>
      </c>
      <c r="J922" s="1">
        <f t="shared" si="43"/>
        <v>9</v>
      </c>
      <c r="K922" s="1">
        <f t="shared" si="44"/>
        <v>16</v>
      </c>
    </row>
    <row r="923" spans="1:11" x14ac:dyDescent="0.3">
      <c r="A923" s="2">
        <v>40073</v>
      </c>
      <c r="B923" s="1">
        <f t="shared" si="42"/>
        <v>2009</v>
      </c>
      <c r="C923" s="4">
        <v>21150</v>
      </c>
      <c r="D923" s="4">
        <v>21450</v>
      </c>
      <c r="E923" s="4">
        <v>20800</v>
      </c>
      <c r="F923" s="4">
        <v>20850</v>
      </c>
      <c r="G923" s="4">
        <v>7877347</v>
      </c>
      <c r="H923" s="4">
        <v>166122955206</v>
      </c>
      <c r="I923" s="3">
        <v>0.72</v>
      </c>
      <c r="J923" s="1">
        <f t="shared" si="43"/>
        <v>9</v>
      </c>
      <c r="K923" s="1">
        <f t="shared" si="44"/>
        <v>17</v>
      </c>
    </row>
    <row r="924" spans="1:11" x14ac:dyDescent="0.3">
      <c r="A924" s="2">
        <v>40074</v>
      </c>
      <c r="B924" s="1">
        <f t="shared" si="42"/>
        <v>2009</v>
      </c>
      <c r="C924" s="4">
        <v>21000</v>
      </c>
      <c r="D924" s="4">
        <v>21050</v>
      </c>
      <c r="E924" s="4">
        <v>20350</v>
      </c>
      <c r="F924" s="4">
        <v>20400</v>
      </c>
      <c r="G924" s="4">
        <v>8257655</v>
      </c>
      <c r="H924" s="4">
        <v>169610633800</v>
      </c>
      <c r="I924" s="3">
        <v>-2.16</v>
      </c>
      <c r="J924" s="1">
        <f t="shared" si="43"/>
        <v>9</v>
      </c>
      <c r="K924" s="1">
        <f t="shared" si="44"/>
        <v>18</v>
      </c>
    </row>
    <row r="925" spans="1:11" x14ac:dyDescent="0.3">
      <c r="A925" s="2">
        <v>40077</v>
      </c>
      <c r="B925" s="1">
        <f t="shared" si="42"/>
        <v>2009</v>
      </c>
      <c r="C925" s="4">
        <v>20750</v>
      </c>
      <c r="D925" s="4">
        <v>21550</v>
      </c>
      <c r="E925" s="4">
        <v>20450</v>
      </c>
      <c r="F925" s="4">
        <v>21450</v>
      </c>
      <c r="G925" s="4">
        <v>11924291</v>
      </c>
      <c r="H925" s="4">
        <v>253975263950</v>
      </c>
      <c r="I925" s="3">
        <v>5.15</v>
      </c>
      <c r="J925" s="1">
        <f t="shared" si="43"/>
        <v>9</v>
      </c>
      <c r="K925" s="1">
        <f t="shared" si="44"/>
        <v>21</v>
      </c>
    </row>
    <row r="926" spans="1:11" x14ac:dyDescent="0.3">
      <c r="A926" s="2">
        <v>40078</v>
      </c>
      <c r="B926" s="1">
        <f t="shared" si="42"/>
        <v>2009</v>
      </c>
      <c r="C926" s="4">
        <v>21700</v>
      </c>
      <c r="D926" s="4">
        <v>22100</v>
      </c>
      <c r="E926" s="4">
        <v>21550</v>
      </c>
      <c r="F926" s="4">
        <v>22050</v>
      </c>
      <c r="G926" s="4">
        <v>11165356</v>
      </c>
      <c r="H926" s="4">
        <v>244432638150</v>
      </c>
      <c r="I926" s="3">
        <v>2.8</v>
      </c>
      <c r="J926" s="1">
        <f t="shared" si="43"/>
        <v>9</v>
      </c>
      <c r="K926" s="1">
        <f t="shared" si="44"/>
        <v>22</v>
      </c>
    </row>
    <row r="927" spans="1:11" x14ac:dyDescent="0.3">
      <c r="A927" s="2">
        <v>40079</v>
      </c>
      <c r="B927" s="1">
        <f t="shared" si="42"/>
        <v>2009</v>
      </c>
      <c r="C927" s="4">
        <v>21150</v>
      </c>
      <c r="D927" s="4">
        <v>21500</v>
      </c>
      <c r="E927" s="4">
        <v>20050</v>
      </c>
      <c r="F927" s="4">
        <v>20850</v>
      </c>
      <c r="G927" s="4">
        <v>27899428</v>
      </c>
      <c r="H927" s="4">
        <v>577351933100</v>
      </c>
      <c r="I927" s="3">
        <v>-5.44</v>
      </c>
      <c r="J927" s="1">
        <f t="shared" si="43"/>
        <v>9</v>
      </c>
      <c r="K927" s="1">
        <f t="shared" si="44"/>
        <v>23</v>
      </c>
    </row>
    <row r="928" spans="1:11" x14ac:dyDescent="0.3">
      <c r="A928" s="2">
        <v>40080</v>
      </c>
      <c r="B928" s="1">
        <f t="shared" si="42"/>
        <v>2009</v>
      </c>
      <c r="C928" s="4">
        <v>20850</v>
      </c>
      <c r="D928" s="4">
        <v>21050</v>
      </c>
      <c r="E928" s="4">
        <v>20300</v>
      </c>
      <c r="F928" s="4">
        <v>20600</v>
      </c>
      <c r="G928" s="4">
        <v>9936404</v>
      </c>
      <c r="H928" s="4">
        <v>204778946460</v>
      </c>
      <c r="I928" s="3">
        <v>-1.2</v>
      </c>
      <c r="J928" s="1">
        <f t="shared" si="43"/>
        <v>9</v>
      </c>
      <c r="K928" s="1">
        <f t="shared" si="44"/>
        <v>24</v>
      </c>
    </row>
    <row r="929" spans="1:11" x14ac:dyDescent="0.3">
      <c r="A929" s="2">
        <v>40081</v>
      </c>
      <c r="B929" s="1">
        <f t="shared" si="42"/>
        <v>2009</v>
      </c>
      <c r="C929" s="4">
        <v>20400</v>
      </c>
      <c r="D929" s="4">
        <v>20500</v>
      </c>
      <c r="E929" s="4">
        <v>17600</v>
      </c>
      <c r="F929" s="4">
        <v>18950</v>
      </c>
      <c r="G929" s="4">
        <v>44545104</v>
      </c>
      <c r="H929" s="4">
        <v>842031596750</v>
      </c>
      <c r="I929" s="3">
        <v>-8.01</v>
      </c>
      <c r="J929" s="1">
        <f t="shared" si="43"/>
        <v>9</v>
      </c>
      <c r="K929" s="1">
        <f t="shared" si="44"/>
        <v>25</v>
      </c>
    </row>
    <row r="930" spans="1:11" x14ac:dyDescent="0.3">
      <c r="A930" s="2">
        <v>40084</v>
      </c>
      <c r="B930" s="1">
        <f t="shared" si="42"/>
        <v>2009</v>
      </c>
      <c r="C930" s="4">
        <v>19050</v>
      </c>
      <c r="D930" s="4">
        <v>19350</v>
      </c>
      <c r="E930" s="4">
        <v>18700</v>
      </c>
      <c r="F930" s="4">
        <v>19000</v>
      </c>
      <c r="G930" s="4">
        <v>13961779</v>
      </c>
      <c r="H930" s="4">
        <v>266242522600</v>
      </c>
      <c r="I930" s="3">
        <v>0.26</v>
      </c>
      <c r="J930" s="1">
        <f t="shared" si="43"/>
        <v>9</v>
      </c>
      <c r="K930" s="1">
        <f t="shared" si="44"/>
        <v>28</v>
      </c>
    </row>
    <row r="931" spans="1:11" x14ac:dyDescent="0.3">
      <c r="A931" s="2">
        <v>40085</v>
      </c>
      <c r="B931" s="1">
        <f t="shared" si="42"/>
        <v>2009</v>
      </c>
      <c r="C931" s="4">
        <v>19700</v>
      </c>
      <c r="D931" s="4">
        <v>19950</v>
      </c>
      <c r="E931" s="4">
        <v>19500</v>
      </c>
      <c r="F931" s="4">
        <v>19550</v>
      </c>
      <c r="G931" s="4">
        <v>11695482</v>
      </c>
      <c r="H931" s="4">
        <v>230360994550</v>
      </c>
      <c r="I931" s="3">
        <v>2.89</v>
      </c>
      <c r="J931" s="1">
        <f t="shared" si="43"/>
        <v>9</v>
      </c>
      <c r="K931" s="1">
        <f t="shared" si="44"/>
        <v>29</v>
      </c>
    </row>
    <row r="932" spans="1:11" x14ac:dyDescent="0.3">
      <c r="A932" s="2">
        <v>40086</v>
      </c>
      <c r="B932" s="1">
        <f t="shared" si="42"/>
        <v>2009</v>
      </c>
      <c r="C932" s="4">
        <v>19400</v>
      </c>
      <c r="D932" s="4">
        <v>20200</v>
      </c>
      <c r="E932" s="4">
        <v>19400</v>
      </c>
      <c r="F932" s="4">
        <v>19800</v>
      </c>
      <c r="G932" s="4">
        <v>9964191</v>
      </c>
      <c r="H932" s="4">
        <v>198551442300</v>
      </c>
      <c r="I932" s="3">
        <v>1.28</v>
      </c>
      <c r="J932" s="1">
        <f t="shared" si="43"/>
        <v>9</v>
      </c>
      <c r="K932" s="1">
        <f t="shared" si="44"/>
        <v>30</v>
      </c>
    </row>
    <row r="933" spans="1:11" x14ac:dyDescent="0.3">
      <c r="A933" s="2">
        <v>40087</v>
      </c>
      <c r="B933" s="1">
        <f t="shared" si="42"/>
        <v>2009</v>
      </c>
      <c r="C933" s="4">
        <v>20100</v>
      </c>
      <c r="D933" s="4">
        <v>20200</v>
      </c>
      <c r="E933" s="4">
        <v>19500</v>
      </c>
      <c r="F933" s="4">
        <v>19650</v>
      </c>
      <c r="G933" s="4">
        <v>6399002</v>
      </c>
      <c r="H933" s="4">
        <v>126250547750</v>
      </c>
      <c r="I933" s="3">
        <v>-0.76</v>
      </c>
      <c r="J933" s="1">
        <f t="shared" si="43"/>
        <v>10</v>
      </c>
      <c r="K933" s="1">
        <f t="shared" si="44"/>
        <v>1</v>
      </c>
    </row>
    <row r="934" spans="1:11" x14ac:dyDescent="0.3">
      <c r="A934" s="2">
        <v>40091</v>
      </c>
      <c r="B934" s="1">
        <f t="shared" si="42"/>
        <v>2009</v>
      </c>
      <c r="C934" s="4">
        <v>19300</v>
      </c>
      <c r="D934" s="4">
        <v>19500</v>
      </c>
      <c r="E934" s="4">
        <v>18400</v>
      </c>
      <c r="F934" s="4">
        <v>18800</v>
      </c>
      <c r="G934" s="4">
        <v>10541773</v>
      </c>
      <c r="H934" s="4">
        <v>199189790250</v>
      </c>
      <c r="I934" s="3">
        <v>-4.33</v>
      </c>
      <c r="J934" s="1">
        <f t="shared" si="43"/>
        <v>10</v>
      </c>
      <c r="K934" s="1">
        <f t="shared" si="44"/>
        <v>5</v>
      </c>
    </row>
    <row r="935" spans="1:11" x14ac:dyDescent="0.3">
      <c r="A935" s="2">
        <v>40092</v>
      </c>
      <c r="B935" s="1">
        <f t="shared" si="42"/>
        <v>2009</v>
      </c>
      <c r="C935" s="4">
        <v>19150</v>
      </c>
      <c r="D935" s="4">
        <v>19250</v>
      </c>
      <c r="E935" s="4">
        <v>18550</v>
      </c>
      <c r="F935" s="4">
        <v>18700</v>
      </c>
      <c r="G935" s="4">
        <v>6952108</v>
      </c>
      <c r="H935" s="4">
        <v>131012110950</v>
      </c>
      <c r="I935" s="3">
        <v>-0.53</v>
      </c>
      <c r="J935" s="1">
        <f t="shared" si="43"/>
        <v>10</v>
      </c>
      <c r="K935" s="1">
        <f t="shared" si="44"/>
        <v>6</v>
      </c>
    </row>
    <row r="936" spans="1:11" x14ac:dyDescent="0.3">
      <c r="A936" s="2">
        <v>40093</v>
      </c>
      <c r="B936" s="1">
        <f t="shared" si="42"/>
        <v>2009</v>
      </c>
      <c r="C936" s="4">
        <v>19050</v>
      </c>
      <c r="D936" s="4">
        <v>19400</v>
      </c>
      <c r="E936" s="4">
        <v>17950</v>
      </c>
      <c r="F936" s="4">
        <v>18400</v>
      </c>
      <c r="G936" s="4">
        <v>10549157</v>
      </c>
      <c r="H936" s="4">
        <v>196846356200</v>
      </c>
      <c r="I936" s="3">
        <v>-1.6</v>
      </c>
      <c r="J936" s="1">
        <f t="shared" si="43"/>
        <v>10</v>
      </c>
      <c r="K936" s="1">
        <f t="shared" si="44"/>
        <v>7</v>
      </c>
    </row>
    <row r="937" spans="1:11" x14ac:dyDescent="0.3">
      <c r="A937" s="2">
        <v>40094</v>
      </c>
      <c r="B937" s="1">
        <f t="shared" si="42"/>
        <v>2009</v>
      </c>
      <c r="C937" s="4">
        <v>18600</v>
      </c>
      <c r="D937" s="4">
        <v>19500</v>
      </c>
      <c r="E937" s="4">
        <v>18300</v>
      </c>
      <c r="F937" s="4">
        <v>19300</v>
      </c>
      <c r="G937" s="4">
        <v>11539515</v>
      </c>
      <c r="H937" s="4">
        <v>220265716550</v>
      </c>
      <c r="I937" s="3">
        <v>4.8899999999999997</v>
      </c>
      <c r="J937" s="1">
        <f t="shared" si="43"/>
        <v>10</v>
      </c>
      <c r="K937" s="1">
        <f t="shared" si="44"/>
        <v>8</v>
      </c>
    </row>
    <row r="938" spans="1:11" x14ac:dyDescent="0.3">
      <c r="A938" s="2">
        <v>40095</v>
      </c>
      <c r="B938" s="1">
        <f t="shared" si="42"/>
        <v>2009</v>
      </c>
      <c r="C938" s="4">
        <v>19600</v>
      </c>
      <c r="D938" s="4">
        <v>19850</v>
      </c>
      <c r="E938" s="4">
        <v>19550</v>
      </c>
      <c r="F938" s="4">
        <v>19650</v>
      </c>
      <c r="G938" s="4">
        <v>7666152</v>
      </c>
      <c r="H938" s="4">
        <v>151080463800</v>
      </c>
      <c r="I938" s="3">
        <v>1.81</v>
      </c>
      <c r="J938" s="1">
        <f t="shared" si="43"/>
        <v>10</v>
      </c>
      <c r="K938" s="1">
        <f t="shared" si="44"/>
        <v>9</v>
      </c>
    </row>
    <row r="939" spans="1:11" x14ac:dyDescent="0.3">
      <c r="A939" s="2">
        <v>40098</v>
      </c>
      <c r="B939" s="1">
        <f t="shared" si="42"/>
        <v>2009</v>
      </c>
      <c r="C939" s="4">
        <v>20200</v>
      </c>
      <c r="D939" s="4">
        <v>20600</v>
      </c>
      <c r="E939" s="4">
        <v>19900</v>
      </c>
      <c r="F939" s="4">
        <v>20000</v>
      </c>
      <c r="G939" s="4">
        <v>10681641</v>
      </c>
      <c r="H939" s="4">
        <v>215810755600</v>
      </c>
      <c r="I939" s="3">
        <v>1.78</v>
      </c>
      <c r="J939" s="1">
        <f t="shared" si="43"/>
        <v>10</v>
      </c>
      <c r="K939" s="1">
        <f t="shared" si="44"/>
        <v>12</v>
      </c>
    </row>
    <row r="940" spans="1:11" x14ac:dyDescent="0.3">
      <c r="A940" s="2">
        <v>40099</v>
      </c>
      <c r="B940" s="1">
        <f t="shared" si="42"/>
        <v>2009</v>
      </c>
      <c r="C940" s="4">
        <v>20050</v>
      </c>
      <c r="D940" s="4">
        <v>20650</v>
      </c>
      <c r="E940" s="4">
        <v>19700</v>
      </c>
      <c r="F940" s="4">
        <v>20600</v>
      </c>
      <c r="G940" s="4">
        <v>11563525</v>
      </c>
      <c r="H940" s="4">
        <v>235937160900</v>
      </c>
      <c r="I940" s="3">
        <v>3</v>
      </c>
      <c r="J940" s="1">
        <f t="shared" si="43"/>
        <v>10</v>
      </c>
      <c r="K940" s="1">
        <f t="shared" si="44"/>
        <v>13</v>
      </c>
    </row>
    <row r="941" spans="1:11" x14ac:dyDescent="0.3">
      <c r="A941" s="2">
        <v>40100</v>
      </c>
      <c r="B941" s="1">
        <f t="shared" si="42"/>
        <v>2009</v>
      </c>
      <c r="C941" s="4">
        <v>21050</v>
      </c>
      <c r="D941" s="4">
        <v>21300</v>
      </c>
      <c r="E941" s="4">
        <v>20650</v>
      </c>
      <c r="F941" s="4">
        <v>20800</v>
      </c>
      <c r="G941" s="4">
        <v>8521356</v>
      </c>
      <c r="H941" s="4">
        <v>178395016500</v>
      </c>
      <c r="I941" s="3">
        <v>0.97</v>
      </c>
      <c r="J941" s="1">
        <f t="shared" si="43"/>
        <v>10</v>
      </c>
      <c r="K941" s="1">
        <f t="shared" si="44"/>
        <v>14</v>
      </c>
    </row>
    <row r="942" spans="1:11" x14ac:dyDescent="0.3">
      <c r="A942" s="2">
        <v>40101</v>
      </c>
      <c r="B942" s="1">
        <f t="shared" si="42"/>
        <v>2009</v>
      </c>
      <c r="C942" s="4">
        <v>21000</v>
      </c>
      <c r="D942" s="4">
        <v>21000</v>
      </c>
      <c r="E942" s="4">
        <v>20350</v>
      </c>
      <c r="F942" s="4">
        <v>20550</v>
      </c>
      <c r="G942" s="4">
        <v>7248024</v>
      </c>
      <c r="H942" s="4">
        <v>149236746350</v>
      </c>
      <c r="I942" s="3">
        <v>-1.2</v>
      </c>
      <c r="J942" s="1">
        <f t="shared" si="43"/>
        <v>10</v>
      </c>
      <c r="K942" s="1">
        <f t="shared" si="44"/>
        <v>15</v>
      </c>
    </row>
    <row r="943" spans="1:11" x14ac:dyDescent="0.3">
      <c r="A943" s="2">
        <v>40102</v>
      </c>
      <c r="B943" s="1">
        <f t="shared" si="42"/>
        <v>2009</v>
      </c>
      <c r="C943" s="4">
        <v>20500</v>
      </c>
      <c r="D943" s="4">
        <v>20750</v>
      </c>
      <c r="E943" s="4">
        <v>19500</v>
      </c>
      <c r="F943" s="4">
        <v>19800</v>
      </c>
      <c r="G943" s="4">
        <v>10304009</v>
      </c>
      <c r="H943" s="4">
        <v>205889919700</v>
      </c>
      <c r="I943" s="3">
        <v>-3.65</v>
      </c>
      <c r="J943" s="1">
        <f t="shared" si="43"/>
        <v>10</v>
      </c>
      <c r="K943" s="1">
        <f t="shared" si="44"/>
        <v>16</v>
      </c>
    </row>
    <row r="944" spans="1:11" x14ac:dyDescent="0.3">
      <c r="A944" s="2">
        <v>40105</v>
      </c>
      <c r="B944" s="1">
        <f t="shared" si="42"/>
        <v>2009</v>
      </c>
      <c r="C944" s="4">
        <v>19700</v>
      </c>
      <c r="D944" s="4">
        <v>20100</v>
      </c>
      <c r="E944" s="4">
        <v>19350</v>
      </c>
      <c r="F944" s="4">
        <v>19850</v>
      </c>
      <c r="G944" s="4">
        <v>5842314</v>
      </c>
      <c r="H944" s="4">
        <v>115763707600</v>
      </c>
      <c r="I944" s="3">
        <v>0.25</v>
      </c>
      <c r="J944" s="1">
        <f t="shared" si="43"/>
        <v>10</v>
      </c>
      <c r="K944" s="1">
        <f t="shared" si="44"/>
        <v>19</v>
      </c>
    </row>
    <row r="945" spans="1:11" x14ac:dyDescent="0.3">
      <c r="A945" s="2">
        <v>40106</v>
      </c>
      <c r="B945" s="1">
        <f t="shared" si="42"/>
        <v>2009</v>
      </c>
      <c r="C945" s="4">
        <v>20200</v>
      </c>
      <c r="D945" s="4">
        <v>20250</v>
      </c>
      <c r="E945" s="4">
        <v>19600</v>
      </c>
      <c r="F945" s="4">
        <v>19850</v>
      </c>
      <c r="G945" s="4">
        <v>4103030</v>
      </c>
      <c r="H945" s="4">
        <v>81683709550</v>
      </c>
      <c r="I945" s="3">
        <v>0</v>
      </c>
      <c r="J945" s="1">
        <f t="shared" si="43"/>
        <v>10</v>
      </c>
      <c r="K945" s="1">
        <f t="shared" si="44"/>
        <v>20</v>
      </c>
    </row>
    <row r="946" spans="1:11" x14ac:dyDescent="0.3">
      <c r="A946" s="2">
        <v>40107</v>
      </c>
      <c r="B946" s="1">
        <f t="shared" si="42"/>
        <v>2009</v>
      </c>
      <c r="C946" s="4">
        <v>19700</v>
      </c>
      <c r="D946" s="4">
        <v>20000</v>
      </c>
      <c r="E946" s="4">
        <v>19100</v>
      </c>
      <c r="F946" s="4">
        <v>19350</v>
      </c>
      <c r="G946" s="4">
        <v>6815688</v>
      </c>
      <c r="H946" s="4">
        <v>133064738300</v>
      </c>
      <c r="I946" s="3">
        <v>-2.52</v>
      </c>
      <c r="J946" s="1">
        <f t="shared" si="43"/>
        <v>10</v>
      </c>
      <c r="K946" s="1">
        <f t="shared" si="44"/>
        <v>21</v>
      </c>
    </row>
    <row r="947" spans="1:11" x14ac:dyDescent="0.3">
      <c r="A947" s="2">
        <v>40108</v>
      </c>
      <c r="B947" s="1">
        <f t="shared" si="42"/>
        <v>2009</v>
      </c>
      <c r="C947" s="4">
        <v>19250</v>
      </c>
      <c r="D947" s="4">
        <v>19650</v>
      </c>
      <c r="E947" s="4">
        <v>18700</v>
      </c>
      <c r="F947" s="4">
        <v>18800</v>
      </c>
      <c r="G947" s="4">
        <v>7001346</v>
      </c>
      <c r="H947" s="4">
        <v>133941345900</v>
      </c>
      <c r="I947" s="3">
        <v>-2.84</v>
      </c>
      <c r="J947" s="1">
        <f t="shared" si="43"/>
        <v>10</v>
      </c>
      <c r="K947" s="1">
        <f t="shared" si="44"/>
        <v>22</v>
      </c>
    </row>
    <row r="948" spans="1:11" x14ac:dyDescent="0.3">
      <c r="A948" s="2">
        <v>40109</v>
      </c>
      <c r="B948" s="1">
        <f t="shared" si="42"/>
        <v>2009</v>
      </c>
      <c r="C948" s="4">
        <v>19100</v>
      </c>
      <c r="D948" s="4">
        <v>19150</v>
      </c>
      <c r="E948" s="4">
        <v>18600</v>
      </c>
      <c r="F948" s="4">
        <v>18750</v>
      </c>
      <c r="G948" s="4">
        <v>11453452</v>
      </c>
      <c r="H948" s="4">
        <v>216032542900</v>
      </c>
      <c r="I948" s="3">
        <v>-0.27</v>
      </c>
      <c r="J948" s="1">
        <f t="shared" si="43"/>
        <v>10</v>
      </c>
      <c r="K948" s="1">
        <f t="shared" si="44"/>
        <v>23</v>
      </c>
    </row>
    <row r="949" spans="1:11" x14ac:dyDescent="0.3">
      <c r="A949" s="2">
        <v>40112</v>
      </c>
      <c r="B949" s="1">
        <f t="shared" si="42"/>
        <v>2009</v>
      </c>
      <c r="C949" s="4">
        <v>18750</v>
      </c>
      <c r="D949" s="4">
        <v>19150</v>
      </c>
      <c r="E949" s="4">
        <v>18550</v>
      </c>
      <c r="F949" s="4">
        <v>18850</v>
      </c>
      <c r="G949" s="4">
        <v>7810804</v>
      </c>
      <c r="H949" s="4">
        <v>147075989800</v>
      </c>
      <c r="I949" s="3">
        <v>0.53</v>
      </c>
      <c r="J949" s="1">
        <f t="shared" si="43"/>
        <v>10</v>
      </c>
      <c r="K949" s="1">
        <f t="shared" si="44"/>
        <v>26</v>
      </c>
    </row>
    <row r="950" spans="1:11" x14ac:dyDescent="0.3">
      <c r="A950" s="2">
        <v>40113</v>
      </c>
      <c r="B950" s="1">
        <f t="shared" si="42"/>
        <v>2009</v>
      </c>
      <c r="C950" s="4">
        <v>18800</v>
      </c>
      <c r="D950" s="4">
        <v>19050</v>
      </c>
      <c r="E950" s="4">
        <v>18200</v>
      </c>
      <c r="F950" s="4">
        <v>18300</v>
      </c>
      <c r="G950" s="4">
        <v>8926917</v>
      </c>
      <c r="H950" s="4">
        <v>165080269250</v>
      </c>
      <c r="I950" s="3">
        <v>-2.92</v>
      </c>
      <c r="J950" s="1">
        <f t="shared" si="43"/>
        <v>10</v>
      </c>
      <c r="K950" s="1">
        <f t="shared" si="44"/>
        <v>27</v>
      </c>
    </row>
    <row r="951" spans="1:11" x14ac:dyDescent="0.3">
      <c r="A951" s="2">
        <v>40114</v>
      </c>
      <c r="B951" s="1">
        <f t="shared" si="42"/>
        <v>2009</v>
      </c>
      <c r="C951" s="4">
        <v>18350</v>
      </c>
      <c r="D951" s="4">
        <v>18500</v>
      </c>
      <c r="E951" s="4">
        <v>17500</v>
      </c>
      <c r="F951" s="4">
        <v>17700</v>
      </c>
      <c r="G951" s="4">
        <v>9606247</v>
      </c>
      <c r="H951" s="4">
        <v>171598466950</v>
      </c>
      <c r="I951" s="3">
        <v>-3.28</v>
      </c>
      <c r="J951" s="1">
        <f t="shared" si="43"/>
        <v>10</v>
      </c>
      <c r="K951" s="1">
        <f t="shared" si="44"/>
        <v>28</v>
      </c>
    </row>
    <row r="952" spans="1:11" x14ac:dyDescent="0.3">
      <c r="A952" s="2">
        <v>40115</v>
      </c>
      <c r="B952" s="1">
        <f t="shared" si="42"/>
        <v>2009</v>
      </c>
      <c r="C952" s="4">
        <v>17300</v>
      </c>
      <c r="D952" s="4">
        <v>18600</v>
      </c>
      <c r="E952" s="4">
        <v>17100</v>
      </c>
      <c r="F952" s="4">
        <v>18400</v>
      </c>
      <c r="G952" s="4">
        <v>13210887</v>
      </c>
      <c r="H952" s="4">
        <v>236781291300</v>
      </c>
      <c r="I952" s="3">
        <v>3.95</v>
      </c>
      <c r="J952" s="1">
        <f t="shared" si="43"/>
        <v>10</v>
      </c>
      <c r="K952" s="1">
        <f t="shared" si="44"/>
        <v>29</v>
      </c>
    </row>
    <row r="953" spans="1:11" x14ac:dyDescent="0.3">
      <c r="A953" s="2">
        <v>40116</v>
      </c>
      <c r="B953" s="1">
        <f t="shared" si="42"/>
        <v>2009</v>
      </c>
      <c r="C953" s="4">
        <v>18700</v>
      </c>
      <c r="D953" s="4">
        <v>18800</v>
      </c>
      <c r="E953" s="4">
        <v>18050</v>
      </c>
      <c r="F953" s="4">
        <v>18050</v>
      </c>
      <c r="G953" s="4">
        <v>6118400</v>
      </c>
      <c r="H953" s="4">
        <v>112202355250</v>
      </c>
      <c r="I953" s="3">
        <v>-1.9</v>
      </c>
      <c r="J953" s="1">
        <f t="shared" si="43"/>
        <v>10</v>
      </c>
      <c r="K953" s="1">
        <f t="shared" si="44"/>
        <v>30</v>
      </c>
    </row>
    <row r="954" spans="1:11" x14ac:dyDescent="0.3">
      <c r="A954" s="2">
        <v>40119</v>
      </c>
      <c r="B954" s="1">
        <f t="shared" si="42"/>
        <v>2009</v>
      </c>
      <c r="C954" s="4">
        <v>17700</v>
      </c>
      <c r="D954" s="4">
        <v>18350</v>
      </c>
      <c r="E954" s="4">
        <v>17650</v>
      </c>
      <c r="F954" s="4">
        <v>18050</v>
      </c>
      <c r="G954" s="4">
        <v>5556344</v>
      </c>
      <c r="H954" s="4">
        <v>100192782400</v>
      </c>
      <c r="I954" s="3">
        <v>0</v>
      </c>
      <c r="J954" s="1">
        <f t="shared" si="43"/>
        <v>11</v>
      </c>
      <c r="K954" s="1">
        <f t="shared" si="44"/>
        <v>2</v>
      </c>
    </row>
    <row r="955" spans="1:11" x14ac:dyDescent="0.3">
      <c r="A955" s="2">
        <v>40120</v>
      </c>
      <c r="B955" s="1">
        <f t="shared" si="42"/>
        <v>2009</v>
      </c>
      <c r="C955" s="4">
        <v>18150</v>
      </c>
      <c r="D955" s="4">
        <v>18450</v>
      </c>
      <c r="E955" s="4">
        <v>17850</v>
      </c>
      <c r="F955" s="4">
        <v>18200</v>
      </c>
      <c r="G955" s="4">
        <v>5564158</v>
      </c>
      <c r="H955" s="4">
        <v>101583614650</v>
      </c>
      <c r="I955" s="3">
        <v>0.83</v>
      </c>
      <c r="J955" s="1">
        <f t="shared" si="43"/>
        <v>11</v>
      </c>
      <c r="K955" s="1">
        <f t="shared" si="44"/>
        <v>3</v>
      </c>
    </row>
    <row r="956" spans="1:11" x14ac:dyDescent="0.3">
      <c r="A956" s="2">
        <v>40121</v>
      </c>
      <c r="B956" s="1">
        <f t="shared" si="42"/>
        <v>2009</v>
      </c>
      <c r="C956" s="4">
        <v>18350</v>
      </c>
      <c r="D956" s="4">
        <v>19000</v>
      </c>
      <c r="E956" s="4">
        <v>18250</v>
      </c>
      <c r="F956" s="4">
        <v>19000</v>
      </c>
      <c r="G956" s="4">
        <v>6220331</v>
      </c>
      <c r="H956" s="4">
        <v>116090742050</v>
      </c>
      <c r="I956" s="3">
        <v>4.4000000000000004</v>
      </c>
      <c r="J956" s="1">
        <f t="shared" si="43"/>
        <v>11</v>
      </c>
      <c r="K956" s="1">
        <f t="shared" si="44"/>
        <v>4</v>
      </c>
    </row>
    <row r="957" spans="1:11" x14ac:dyDescent="0.3">
      <c r="A957" s="2">
        <v>40122</v>
      </c>
      <c r="B957" s="1">
        <f t="shared" si="42"/>
        <v>2009</v>
      </c>
      <c r="C957" s="4">
        <v>18800</v>
      </c>
      <c r="D957" s="4">
        <v>18900</v>
      </c>
      <c r="E957" s="4">
        <v>18200</v>
      </c>
      <c r="F957" s="4">
        <v>18350</v>
      </c>
      <c r="G957" s="4">
        <v>4281928</v>
      </c>
      <c r="H957" s="4">
        <v>79612823450</v>
      </c>
      <c r="I957" s="3">
        <v>-3.42</v>
      </c>
      <c r="J957" s="1">
        <f t="shared" si="43"/>
        <v>11</v>
      </c>
      <c r="K957" s="1">
        <f t="shared" si="44"/>
        <v>5</v>
      </c>
    </row>
    <row r="958" spans="1:11" x14ac:dyDescent="0.3">
      <c r="A958" s="2">
        <v>40123</v>
      </c>
      <c r="B958" s="1">
        <f t="shared" si="42"/>
        <v>2009</v>
      </c>
      <c r="C958" s="4">
        <v>18900</v>
      </c>
      <c r="D958" s="4">
        <v>19150</v>
      </c>
      <c r="E958" s="4">
        <v>18650</v>
      </c>
      <c r="F958" s="4">
        <v>19050</v>
      </c>
      <c r="G958" s="4">
        <v>6840462</v>
      </c>
      <c r="H958" s="4">
        <v>129456654200</v>
      </c>
      <c r="I958" s="3">
        <v>3.81</v>
      </c>
      <c r="J958" s="1">
        <f t="shared" si="43"/>
        <v>11</v>
      </c>
      <c r="K958" s="1">
        <f t="shared" si="44"/>
        <v>6</v>
      </c>
    </row>
    <row r="959" spans="1:11" x14ac:dyDescent="0.3">
      <c r="A959" s="2">
        <v>40126</v>
      </c>
      <c r="B959" s="1">
        <f t="shared" si="42"/>
        <v>2009</v>
      </c>
      <c r="C959" s="4">
        <v>19300</v>
      </c>
      <c r="D959" s="4">
        <v>19850</v>
      </c>
      <c r="E959" s="4">
        <v>19200</v>
      </c>
      <c r="F959" s="4">
        <v>19800</v>
      </c>
      <c r="G959" s="4">
        <v>8795257</v>
      </c>
      <c r="H959" s="4">
        <v>172672939950</v>
      </c>
      <c r="I959" s="3">
        <v>3.94</v>
      </c>
      <c r="J959" s="1">
        <f t="shared" si="43"/>
        <v>11</v>
      </c>
      <c r="K959" s="1">
        <f t="shared" si="44"/>
        <v>9</v>
      </c>
    </row>
    <row r="960" spans="1:11" x14ac:dyDescent="0.3">
      <c r="A960" s="2">
        <v>40127</v>
      </c>
      <c r="B960" s="1">
        <f t="shared" si="42"/>
        <v>2009</v>
      </c>
      <c r="C960" s="4">
        <v>20100</v>
      </c>
      <c r="D960" s="4">
        <v>20200</v>
      </c>
      <c r="E960" s="4">
        <v>19450</v>
      </c>
      <c r="F960" s="4">
        <v>19800</v>
      </c>
      <c r="G960" s="4">
        <v>8107026</v>
      </c>
      <c r="H960" s="4">
        <v>160510979350</v>
      </c>
      <c r="I960" s="3">
        <v>0</v>
      </c>
      <c r="J960" s="1">
        <f t="shared" si="43"/>
        <v>11</v>
      </c>
      <c r="K960" s="1">
        <f t="shared" si="44"/>
        <v>10</v>
      </c>
    </row>
    <row r="961" spans="1:11" x14ac:dyDescent="0.3">
      <c r="A961" s="2">
        <v>40128</v>
      </c>
      <c r="B961" s="1">
        <f t="shared" si="42"/>
        <v>2009</v>
      </c>
      <c r="C961" s="4">
        <v>19850</v>
      </c>
      <c r="D961" s="4">
        <v>19950</v>
      </c>
      <c r="E961" s="4">
        <v>19450</v>
      </c>
      <c r="F961" s="4">
        <v>19950</v>
      </c>
      <c r="G961" s="4">
        <v>5434950</v>
      </c>
      <c r="H961" s="4">
        <v>106986448100</v>
      </c>
      <c r="I961" s="3">
        <v>0.76</v>
      </c>
      <c r="J961" s="1">
        <f t="shared" si="43"/>
        <v>11</v>
      </c>
      <c r="K961" s="1">
        <f t="shared" si="44"/>
        <v>11</v>
      </c>
    </row>
    <row r="962" spans="1:11" x14ac:dyDescent="0.3">
      <c r="A962" s="2">
        <v>40129</v>
      </c>
      <c r="B962" s="1">
        <f t="shared" ref="B962:B1025" si="45">YEAR(A962)</f>
        <v>2009</v>
      </c>
      <c r="C962" s="4">
        <v>20050</v>
      </c>
      <c r="D962" s="4">
        <v>21200</v>
      </c>
      <c r="E962" s="4">
        <v>19600</v>
      </c>
      <c r="F962" s="4">
        <v>19600</v>
      </c>
      <c r="G962" s="4">
        <v>20341952</v>
      </c>
      <c r="H962" s="4">
        <v>414696436400</v>
      </c>
      <c r="I962" s="3">
        <v>-1.75</v>
      </c>
      <c r="J962" s="1">
        <f t="shared" si="43"/>
        <v>11</v>
      </c>
      <c r="K962" s="1">
        <f t="shared" si="44"/>
        <v>12</v>
      </c>
    </row>
    <row r="963" spans="1:11" x14ac:dyDescent="0.3">
      <c r="A963" s="2">
        <v>40130</v>
      </c>
      <c r="B963" s="1">
        <f t="shared" si="45"/>
        <v>2009</v>
      </c>
      <c r="C963" s="4">
        <v>19750</v>
      </c>
      <c r="D963" s="4">
        <v>19850</v>
      </c>
      <c r="E963" s="4">
        <v>18750</v>
      </c>
      <c r="F963" s="4">
        <v>18850</v>
      </c>
      <c r="G963" s="4">
        <v>9738133</v>
      </c>
      <c r="H963" s="4">
        <v>187144921650</v>
      </c>
      <c r="I963" s="3">
        <v>-3.83</v>
      </c>
      <c r="J963" s="1">
        <f t="shared" ref="J963:J1026" si="46">MONTH(A963)</f>
        <v>11</v>
      </c>
      <c r="K963" s="1">
        <f t="shared" ref="K963:K1026" si="47">DAY(A963)</f>
        <v>13</v>
      </c>
    </row>
    <row r="964" spans="1:11" x14ac:dyDescent="0.3">
      <c r="A964" s="2">
        <v>40133</v>
      </c>
      <c r="B964" s="1">
        <f t="shared" si="45"/>
        <v>2009</v>
      </c>
      <c r="C964" s="4">
        <v>18950</v>
      </c>
      <c r="D964" s="4">
        <v>19750</v>
      </c>
      <c r="E964" s="4">
        <v>18650</v>
      </c>
      <c r="F964" s="4">
        <v>19700</v>
      </c>
      <c r="G964" s="4">
        <v>7342660</v>
      </c>
      <c r="H964" s="4">
        <v>140795323350</v>
      </c>
      <c r="I964" s="3">
        <v>4.51</v>
      </c>
      <c r="J964" s="1">
        <f t="shared" si="46"/>
        <v>11</v>
      </c>
      <c r="K964" s="1">
        <f t="shared" si="47"/>
        <v>16</v>
      </c>
    </row>
    <row r="965" spans="1:11" x14ac:dyDescent="0.3">
      <c r="A965" s="2">
        <v>40134</v>
      </c>
      <c r="B965" s="1">
        <f t="shared" si="45"/>
        <v>2009</v>
      </c>
      <c r="C965" s="4">
        <v>19300</v>
      </c>
      <c r="D965" s="4">
        <v>19450</v>
      </c>
      <c r="E965" s="4">
        <v>18200</v>
      </c>
      <c r="F965" s="4">
        <v>18400</v>
      </c>
      <c r="G965" s="4">
        <v>21564141</v>
      </c>
      <c r="H965" s="4">
        <v>401847617750</v>
      </c>
      <c r="I965" s="3">
        <v>-6.6</v>
      </c>
      <c r="J965" s="1">
        <f t="shared" si="46"/>
        <v>11</v>
      </c>
      <c r="K965" s="1">
        <f t="shared" si="47"/>
        <v>17</v>
      </c>
    </row>
    <row r="966" spans="1:11" x14ac:dyDescent="0.3">
      <c r="A966" s="2">
        <v>40135</v>
      </c>
      <c r="B966" s="1">
        <f t="shared" si="45"/>
        <v>2009</v>
      </c>
      <c r="C966" s="4">
        <v>18750</v>
      </c>
      <c r="D966" s="4">
        <v>18950</v>
      </c>
      <c r="E966" s="4">
        <v>18400</v>
      </c>
      <c r="F966" s="4">
        <v>18750</v>
      </c>
      <c r="G966" s="4">
        <v>10909042</v>
      </c>
      <c r="H966" s="4">
        <v>203553581250</v>
      </c>
      <c r="I966" s="3">
        <v>1.9</v>
      </c>
      <c r="J966" s="1">
        <f t="shared" si="46"/>
        <v>11</v>
      </c>
      <c r="K966" s="1">
        <f t="shared" si="47"/>
        <v>18</v>
      </c>
    </row>
    <row r="967" spans="1:11" x14ac:dyDescent="0.3">
      <c r="A967" s="2">
        <v>40136</v>
      </c>
      <c r="B967" s="1">
        <f t="shared" si="45"/>
        <v>2009</v>
      </c>
      <c r="C967" s="4">
        <v>18800</v>
      </c>
      <c r="D967" s="4">
        <v>19400</v>
      </c>
      <c r="E967" s="4">
        <v>18750</v>
      </c>
      <c r="F967" s="4">
        <v>19250</v>
      </c>
      <c r="G967" s="4">
        <v>8704459</v>
      </c>
      <c r="H967" s="4">
        <v>167061199350</v>
      </c>
      <c r="I967" s="3">
        <v>2.67</v>
      </c>
      <c r="J967" s="1">
        <f t="shared" si="46"/>
        <v>11</v>
      </c>
      <c r="K967" s="1">
        <f t="shared" si="47"/>
        <v>19</v>
      </c>
    </row>
    <row r="968" spans="1:11" x14ac:dyDescent="0.3">
      <c r="A968" s="2">
        <v>40137</v>
      </c>
      <c r="B968" s="1">
        <f t="shared" si="45"/>
        <v>2009</v>
      </c>
      <c r="C968" s="4">
        <v>18900</v>
      </c>
      <c r="D968" s="4">
        <v>19400</v>
      </c>
      <c r="E968" s="4">
        <v>18900</v>
      </c>
      <c r="F968" s="4">
        <v>19150</v>
      </c>
      <c r="G968" s="4">
        <v>7062182</v>
      </c>
      <c r="H968" s="4">
        <v>135060386600</v>
      </c>
      <c r="I968" s="3">
        <v>-0.52</v>
      </c>
      <c r="J968" s="1">
        <f t="shared" si="46"/>
        <v>11</v>
      </c>
      <c r="K968" s="1">
        <f t="shared" si="47"/>
        <v>20</v>
      </c>
    </row>
    <row r="969" spans="1:11" x14ac:dyDescent="0.3">
      <c r="A969" s="2">
        <v>40140</v>
      </c>
      <c r="B969" s="1">
        <f t="shared" si="45"/>
        <v>2009</v>
      </c>
      <c r="C969" s="4">
        <v>19200</v>
      </c>
      <c r="D969" s="4">
        <v>19350</v>
      </c>
      <c r="E969" s="4">
        <v>18800</v>
      </c>
      <c r="F969" s="4">
        <v>19050</v>
      </c>
      <c r="G969" s="4">
        <v>5345950</v>
      </c>
      <c r="H969" s="4">
        <v>101776448250</v>
      </c>
      <c r="I969" s="3">
        <v>-0.52</v>
      </c>
      <c r="J969" s="1">
        <f t="shared" si="46"/>
        <v>11</v>
      </c>
      <c r="K969" s="1">
        <f t="shared" si="47"/>
        <v>23</v>
      </c>
    </row>
    <row r="970" spans="1:11" x14ac:dyDescent="0.3">
      <c r="A970" s="2">
        <v>40141</v>
      </c>
      <c r="B970" s="1">
        <f t="shared" si="45"/>
        <v>2009</v>
      </c>
      <c r="C970" s="4">
        <v>19150</v>
      </c>
      <c r="D970" s="4">
        <v>19250</v>
      </c>
      <c r="E970" s="4">
        <v>18550</v>
      </c>
      <c r="F970" s="4">
        <v>18600</v>
      </c>
      <c r="G970" s="4">
        <v>6664018</v>
      </c>
      <c r="H970" s="4">
        <v>124819765450</v>
      </c>
      <c r="I970" s="3">
        <v>-2.36</v>
      </c>
      <c r="J970" s="1">
        <f t="shared" si="46"/>
        <v>11</v>
      </c>
      <c r="K970" s="1">
        <f t="shared" si="47"/>
        <v>24</v>
      </c>
    </row>
    <row r="971" spans="1:11" x14ac:dyDescent="0.3">
      <c r="A971" s="2">
        <v>40142</v>
      </c>
      <c r="B971" s="1">
        <f t="shared" si="45"/>
        <v>2009</v>
      </c>
      <c r="C971" s="4">
        <v>18650</v>
      </c>
      <c r="D971" s="4">
        <v>19000</v>
      </c>
      <c r="E971" s="4">
        <v>18650</v>
      </c>
      <c r="F971" s="4">
        <v>19000</v>
      </c>
      <c r="G971" s="4">
        <v>5961105</v>
      </c>
      <c r="H971" s="4">
        <v>112196580560</v>
      </c>
      <c r="I971" s="3">
        <v>2.15</v>
      </c>
      <c r="J971" s="1">
        <f t="shared" si="46"/>
        <v>11</v>
      </c>
      <c r="K971" s="1">
        <f t="shared" si="47"/>
        <v>25</v>
      </c>
    </row>
    <row r="972" spans="1:11" x14ac:dyDescent="0.3">
      <c r="A972" s="2">
        <v>40143</v>
      </c>
      <c r="B972" s="1">
        <f t="shared" si="45"/>
        <v>2009</v>
      </c>
      <c r="C972" s="4">
        <v>19100</v>
      </c>
      <c r="D972" s="4">
        <v>19400</v>
      </c>
      <c r="E972" s="4">
        <v>18900</v>
      </c>
      <c r="F972" s="4">
        <v>19200</v>
      </c>
      <c r="G972" s="4">
        <v>6523614</v>
      </c>
      <c r="H972" s="4">
        <v>125564949550</v>
      </c>
      <c r="I972" s="3">
        <v>1.05</v>
      </c>
      <c r="J972" s="1">
        <f t="shared" si="46"/>
        <v>11</v>
      </c>
      <c r="K972" s="1">
        <f t="shared" si="47"/>
        <v>26</v>
      </c>
    </row>
    <row r="973" spans="1:11" x14ac:dyDescent="0.3">
      <c r="A973" s="2">
        <v>40144</v>
      </c>
      <c r="B973" s="1">
        <f t="shared" si="45"/>
        <v>2009</v>
      </c>
      <c r="C973" s="4">
        <v>18850</v>
      </c>
      <c r="D973" s="4">
        <v>19150</v>
      </c>
      <c r="E973" s="4">
        <v>18250</v>
      </c>
      <c r="F973" s="4">
        <v>18450</v>
      </c>
      <c r="G973" s="4">
        <v>7704509</v>
      </c>
      <c r="H973" s="4">
        <v>144519349500</v>
      </c>
      <c r="I973" s="3">
        <v>-3.91</v>
      </c>
      <c r="J973" s="1">
        <f t="shared" si="46"/>
        <v>11</v>
      </c>
      <c r="K973" s="1">
        <f t="shared" si="47"/>
        <v>27</v>
      </c>
    </row>
    <row r="974" spans="1:11" x14ac:dyDescent="0.3">
      <c r="A974" s="2">
        <v>40147</v>
      </c>
      <c r="B974" s="1">
        <f t="shared" si="45"/>
        <v>2009</v>
      </c>
      <c r="C974" s="4">
        <v>18800</v>
      </c>
      <c r="D974" s="4">
        <v>18850</v>
      </c>
      <c r="E974" s="4">
        <v>18450</v>
      </c>
      <c r="F974" s="4">
        <v>18450</v>
      </c>
      <c r="G974" s="4">
        <v>5175602</v>
      </c>
      <c r="H974" s="4">
        <v>96447089100</v>
      </c>
      <c r="I974" s="3">
        <v>0</v>
      </c>
      <c r="J974" s="1">
        <f t="shared" si="46"/>
        <v>11</v>
      </c>
      <c r="K974" s="1">
        <f t="shared" si="47"/>
        <v>30</v>
      </c>
    </row>
    <row r="975" spans="1:11" x14ac:dyDescent="0.3">
      <c r="A975" s="2">
        <v>40148</v>
      </c>
      <c r="B975" s="1">
        <f t="shared" si="45"/>
        <v>2009</v>
      </c>
      <c r="C975" s="4">
        <v>18550</v>
      </c>
      <c r="D975" s="4">
        <v>18750</v>
      </c>
      <c r="E975" s="4">
        <v>17800</v>
      </c>
      <c r="F975" s="4">
        <v>18050</v>
      </c>
      <c r="G975" s="4">
        <v>9699450</v>
      </c>
      <c r="H975" s="4">
        <v>175933893900</v>
      </c>
      <c r="I975" s="3">
        <v>-2.17</v>
      </c>
      <c r="J975" s="1">
        <f t="shared" si="46"/>
        <v>12</v>
      </c>
      <c r="K975" s="1">
        <f t="shared" si="47"/>
        <v>1</v>
      </c>
    </row>
    <row r="976" spans="1:11" x14ac:dyDescent="0.3">
      <c r="A976" s="2">
        <v>40149</v>
      </c>
      <c r="B976" s="1">
        <f t="shared" si="45"/>
        <v>2009</v>
      </c>
      <c r="C976" s="4">
        <v>18350</v>
      </c>
      <c r="D976" s="4">
        <v>19200</v>
      </c>
      <c r="E976" s="4">
        <v>18300</v>
      </c>
      <c r="F976" s="4">
        <v>19200</v>
      </c>
      <c r="G976" s="4">
        <v>9718479</v>
      </c>
      <c r="H976" s="4">
        <v>183143497950</v>
      </c>
      <c r="I976" s="3">
        <v>6.37</v>
      </c>
      <c r="J976" s="1">
        <f t="shared" si="46"/>
        <v>12</v>
      </c>
      <c r="K976" s="1">
        <f t="shared" si="47"/>
        <v>2</v>
      </c>
    </row>
    <row r="977" spans="1:11" x14ac:dyDescent="0.3">
      <c r="A977" s="2">
        <v>40150</v>
      </c>
      <c r="B977" s="1">
        <f t="shared" si="45"/>
        <v>2009</v>
      </c>
      <c r="C977" s="4">
        <v>19250</v>
      </c>
      <c r="D977" s="4">
        <v>19650</v>
      </c>
      <c r="E977" s="4">
        <v>19000</v>
      </c>
      <c r="F977" s="4">
        <v>19450</v>
      </c>
      <c r="G977" s="4">
        <v>7435401</v>
      </c>
      <c r="H977" s="4">
        <v>143892852700</v>
      </c>
      <c r="I977" s="3">
        <v>1.3</v>
      </c>
      <c r="J977" s="1">
        <f t="shared" si="46"/>
        <v>12</v>
      </c>
      <c r="K977" s="1">
        <f t="shared" si="47"/>
        <v>3</v>
      </c>
    </row>
    <row r="978" spans="1:11" x14ac:dyDescent="0.3">
      <c r="A978" s="2">
        <v>40151</v>
      </c>
      <c r="B978" s="1">
        <f t="shared" si="45"/>
        <v>2009</v>
      </c>
      <c r="C978" s="4">
        <v>19300</v>
      </c>
      <c r="D978" s="4">
        <v>19800</v>
      </c>
      <c r="E978" s="4">
        <v>19150</v>
      </c>
      <c r="F978" s="4">
        <v>19700</v>
      </c>
      <c r="G978" s="4">
        <v>6019982</v>
      </c>
      <c r="H978" s="4">
        <v>117252594300</v>
      </c>
      <c r="I978" s="3">
        <v>1.29</v>
      </c>
      <c r="J978" s="1">
        <f t="shared" si="46"/>
        <v>12</v>
      </c>
      <c r="K978" s="1">
        <f t="shared" si="47"/>
        <v>4</v>
      </c>
    </row>
    <row r="979" spans="1:11" x14ac:dyDescent="0.3">
      <c r="A979" s="2">
        <v>40154</v>
      </c>
      <c r="B979" s="1">
        <f t="shared" si="45"/>
        <v>2009</v>
      </c>
      <c r="C979" s="4">
        <v>20000</v>
      </c>
      <c r="D979" s="4">
        <v>20500</v>
      </c>
      <c r="E979" s="4">
        <v>19950</v>
      </c>
      <c r="F979" s="4">
        <v>20050</v>
      </c>
      <c r="G979" s="4">
        <v>10036856</v>
      </c>
      <c r="H979" s="4">
        <v>203036928850</v>
      </c>
      <c r="I979" s="3">
        <v>1.78</v>
      </c>
      <c r="J979" s="1">
        <f t="shared" si="46"/>
        <v>12</v>
      </c>
      <c r="K979" s="1">
        <f t="shared" si="47"/>
        <v>7</v>
      </c>
    </row>
    <row r="980" spans="1:11" x14ac:dyDescent="0.3">
      <c r="A980" s="2">
        <v>40155</v>
      </c>
      <c r="B980" s="1">
        <f t="shared" si="45"/>
        <v>2009</v>
      </c>
      <c r="C980" s="4">
        <v>20300</v>
      </c>
      <c r="D980" s="4">
        <v>20450</v>
      </c>
      <c r="E980" s="4">
        <v>20000</v>
      </c>
      <c r="F980" s="4">
        <v>20100</v>
      </c>
      <c r="G980" s="4">
        <v>5629685</v>
      </c>
      <c r="H980" s="4">
        <v>113605706200</v>
      </c>
      <c r="I980" s="3">
        <v>0.25</v>
      </c>
      <c r="J980" s="1">
        <f t="shared" si="46"/>
        <v>12</v>
      </c>
      <c r="K980" s="1">
        <f t="shared" si="47"/>
        <v>8</v>
      </c>
    </row>
    <row r="981" spans="1:11" x14ac:dyDescent="0.3">
      <c r="A981" s="2">
        <v>40156</v>
      </c>
      <c r="B981" s="1">
        <f t="shared" si="45"/>
        <v>2009</v>
      </c>
      <c r="C981" s="4">
        <v>19900</v>
      </c>
      <c r="D981" s="4">
        <v>20600</v>
      </c>
      <c r="E981" s="4">
        <v>19900</v>
      </c>
      <c r="F981" s="4">
        <v>20550</v>
      </c>
      <c r="G981" s="4">
        <v>8324221</v>
      </c>
      <c r="H981" s="4">
        <v>169239417750</v>
      </c>
      <c r="I981" s="3">
        <v>2.2400000000000002</v>
      </c>
      <c r="J981" s="1">
        <f t="shared" si="46"/>
        <v>12</v>
      </c>
      <c r="K981" s="1">
        <f t="shared" si="47"/>
        <v>9</v>
      </c>
    </row>
    <row r="982" spans="1:11" x14ac:dyDescent="0.3">
      <c r="A982" s="2">
        <v>40157</v>
      </c>
      <c r="B982" s="1">
        <f t="shared" si="45"/>
        <v>2009</v>
      </c>
      <c r="C982" s="4">
        <v>20700</v>
      </c>
      <c r="D982" s="4">
        <v>21000</v>
      </c>
      <c r="E982" s="4">
        <v>20500</v>
      </c>
      <c r="F982" s="4">
        <v>20850</v>
      </c>
      <c r="G982" s="4">
        <v>9747117</v>
      </c>
      <c r="H982" s="4">
        <v>202366636300</v>
      </c>
      <c r="I982" s="3">
        <v>1.46</v>
      </c>
      <c r="J982" s="1">
        <f t="shared" si="46"/>
        <v>12</v>
      </c>
      <c r="K982" s="1">
        <f t="shared" si="47"/>
        <v>10</v>
      </c>
    </row>
    <row r="983" spans="1:11" x14ac:dyDescent="0.3">
      <c r="A983" s="2">
        <v>40158</v>
      </c>
      <c r="B983" s="1">
        <f t="shared" si="45"/>
        <v>2009</v>
      </c>
      <c r="C983" s="4">
        <v>20900</v>
      </c>
      <c r="D983" s="4">
        <v>21100</v>
      </c>
      <c r="E983" s="4">
        <v>20750</v>
      </c>
      <c r="F983" s="4">
        <v>20900</v>
      </c>
      <c r="G983" s="4">
        <v>5514248</v>
      </c>
      <c r="H983" s="4">
        <v>115188359950</v>
      </c>
      <c r="I983" s="3">
        <v>0.24</v>
      </c>
      <c r="J983" s="1">
        <f t="shared" si="46"/>
        <v>12</v>
      </c>
      <c r="K983" s="1">
        <f t="shared" si="47"/>
        <v>11</v>
      </c>
    </row>
    <row r="984" spans="1:11" x14ac:dyDescent="0.3">
      <c r="A984" s="2">
        <v>40161</v>
      </c>
      <c r="B984" s="1">
        <f t="shared" si="45"/>
        <v>2009</v>
      </c>
      <c r="C984" s="4">
        <v>20900</v>
      </c>
      <c r="D984" s="4">
        <v>20950</v>
      </c>
      <c r="E984" s="4">
        <v>20350</v>
      </c>
      <c r="F984" s="4">
        <v>20700</v>
      </c>
      <c r="G984" s="4">
        <v>5589407</v>
      </c>
      <c r="H984" s="4">
        <v>115176557600</v>
      </c>
      <c r="I984" s="3">
        <v>-0.96</v>
      </c>
      <c r="J984" s="1">
        <f t="shared" si="46"/>
        <v>12</v>
      </c>
      <c r="K984" s="1">
        <f t="shared" si="47"/>
        <v>14</v>
      </c>
    </row>
    <row r="985" spans="1:11" x14ac:dyDescent="0.3">
      <c r="A985" s="2">
        <v>40162</v>
      </c>
      <c r="B985" s="1">
        <f t="shared" si="45"/>
        <v>2009</v>
      </c>
      <c r="C985" s="4">
        <v>20700</v>
      </c>
      <c r="D985" s="4">
        <v>21050</v>
      </c>
      <c r="E985" s="4">
        <v>20600</v>
      </c>
      <c r="F985" s="4">
        <v>20950</v>
      </c>
      <c r="G985" s="4">
        <v>4268920</v>
      </c>
      <c r="H985" s="4">
        <v>89110692300</v>
      </c>
      <c r="I985" s="3">
        <v>1.21</v>
      </c>
      <c r="J985" s="1">
        <f t="shared" si="46"/>
        <v>12</v>
      </c>
      <c r="K985" s="1">
        <f t="shared" si="47"/>
        <v>15</v>
      </c>
    </row>
    <row r="986" spans="1:11" x14ac:dyDescent="0.3">
      <c r="A986" s="2">
        <v>40163</v>
      </c>
      <c r="B986" s="1">
        <f t="shared" si="45"/>
        <v>2009</v>
      </c>
      <c r="C986" s="4">
        <v>20900</v>
      </c>
      <c r="D986" s="4">
        <v>21250</v>
      </c>
      <c r="E986" s="4">
        <v>20500</v>
      </c>
      <c r="F986" s="4">
        <v>21050</v>
      </c>
      <c r="G986" s="4">
        <v>6283206</v>
      </c>
      <c r="H986" s="4">
        <v>131739529300</v>
      </c>
      <c r="I986" s="3">
        <v>0.48</v>
      </c>
      <c r="J986" s="1">
        <f t="shared" si="46"/>
        <v>12</v>
      </c>
      <c r="K986" s="1">
        <f t="shared" si="47"/>
        <v>16</v>
      </c>
    </row>
    <row r="987" spans="1:11" x14ac:dyDescent="0.3">
      <c r="A987" s="2">
        <v>40164</v>
      </c>
      <c r="B987" s="1">
        <f t="shared" si="45"/>
        <v>2009</v>
      </c>
      <c r="C987" s="4">
        <v>21100</v>
      </c>
      <c r="D987" s="4">
        <v>21500</v>
      </c>
      <c r="E987" s="4">
        <v>21050</v>
      </c>
      <c r="F987" s="4">
        <v>21100</v>
      </c>
      <c r="G987" s="4">
        <v>6284160</v>
      </c>
      <c r="H987" s="4">
        <v>134077999400</v>
      </c>
      <c r="I987" s="3">
        <v>0.24</v>
      </c>
      <c r="J987" s="1">
        <f t="shared" si="46"/>
        <v>12</v>
      </c>
      <c r="K987" s="1">
        <f t="shared" si="47"/>
        <v>17</v>
      </c>
    </row>
    <row r="988" spans="1:11" x14ac:dyDescent="0.3">
      <c r="A988" s="2">
        <v>40165</v>
      </c>
      <c r="B988" s="1">
        <f t="shared" si="45"/>
        <v>2009</v>
      </c>
      <c r="C988" s="4">
        <v>21000</v>
      </c>
      <c r="D988" s="4">
        <v>21650</v>
      </c>
      <c r="E988" s="4">
        <v>20900</v>
      </c>
      <c r="F988" s="4">
        <v>21650</v>
      </c>
      <c r="G988" s="4">
        <v>6098604</v>
      </c>
      <c r="H988" s="4">
        <v>130450400320</v>
      </c>
      <c r="I988" s="3">
        <v>2.61</v>
      </c>
      <c r="J988" s="1">
        <f t="shared" si="46"/>
        <v>12</v>
      </c>
      <c r="K988" s="1">
        <f t="shared" si="47"/>
        <v>18</v>
      </c>
    </row>
    <row r="989" spans="1:11" x14ac:dyDescent="0.3">
      <c r="A989" s="2">
        <v>40168</v>
      </c>
      <c r="B989" s="1">
        <f t="shared" si="45"/>
        <v>2009</v>
      </c>
      <c r="C989" s="4">
        <v>21950</v>
      </c>
      <c r="D989" s="4">
        <v>22200</v>
      </c>
      <c r="E989" s="4">
        <v>21850</v>
      </c>
      <c r="F989" s="4">
        <v>22050</v>
      </c>
      <c r="G989" s="4">
        <v>6643108</v>
      </c>
      <c r="H989" s="4">
        <v>146686991400</v>
      </c>
      <c r="I989" s="3">
        <v>1.85</v>
      </c>
      <c r="J989" s="1">
        <f t="shared" si="46"/>
        <v>12</v>
      </c>
      <c r="K989" s="1">
        <f t="shared" si="47"/>
        <v>21</v>
      </c>
    </row>
    <row r="990" spans="1:11" x14ac:dyDescent="0.3">
      <c r="A990" s="2">
        <v>40169</v>
      </c>
      <c r="B990" s="1">
        <f t="shared" si="45"/>
        <v>2009</v>
      </c>
      <c r="C990" s="4">
        <v>22300</v>
      </c>
      <c r="D990" s="4">
        <v>22450</v>
      </c>
      <c r="E990" s="4">
        <v>21650</v>
      </c>
      <c r="F990" s="4">
        <v>21900</v>
      </c>
      <c r="G990" s="4">
        <v>5000002</v>
      </c>
      <c r="H990" s="4">
        <v>110068908100</v>
      </c>
      <c r="I990" s="3">
        <v>-0.68</v>
      </c>
      <c r="J990" s="1">
        <f t="shared" si="46"/>
        <v>12</v>
      </c>
      <c r="K990" s="1">
        <f t="shared" si="47"/>
        <v>22</v>
      </c>
    </row>
    <row r="991" spans="1:11" x14ac:dyDescent="0.3">
      <c r="A991" s="2">
        <v>40170</v>
      </c>
      <c r="B991" s="1">
        <f t="shared" si="45"/>
        <v>2009</v>
      </c>
      <c r="C991" s="4">
        <v>22000</v>
      </c>
      <c r="D991" s="4">
        <v>22300</v>
      </c>
      <c r="E991" s="4">
        <v>21800</v>
      </c>
      <c r="F991" s="4">
        <v>22000</v>
      </c>
      <c r="G991" s="4">
        <v>4006561</v>
      </c>
      <c r="H991" s="4">
        <v>88508105300</v>
      </c>
      <c r="I991" s="3">
        <v>0.46</v>
      </c>
      <c r="J991" s="1">
        <f t="shared" si="46"/>
        <v>12</v>
      </c>
      <c r="K991" s="1">
        <f t="shared" si="47"/>
        <v>23</v>
      </c>
    </row>
    <row r="992" spans="1:11" x14ac:dyDescent="0.3">
      <c r="A992" s="2">
        <v>40171</v>
      </c>
      <c r="B992" s="1">
        <f t="shared" si="45"/>
        <v>2009</v>
      </c>
      <c r="C992" s="4">
        <v>22250</v>
      </c>
      <c r="D992" s="4">
        <v>22400</v>
      </c>
      <c r="E992" s="4">
        <v>21950</v>
      </c>
      <c r="F992" s="4">
        <v>22300</v>
      </c>
      <c r="G992" s="4">
        <v>5460997</v>
      </c>
      <c r="H992" s="4">
        <v>121104500200</v>
      </c>
      <c r="I992" s="3">
        <v>1.36</v>
      </c>
      <c r="J992" s="1">
        <f t="shared" si="46"/>
        <v>12</v>
      </c>
      <c r="K992" s="1">
        <f t="shared" si="47"/>
        <v>24</v>
      </c>
    </row>
    <row r="993" spans="1:11" x14ac:dyDescent="0.3">
      <c r="A993" s="2">
        <v>40175</v>
      </c>
      <c r="B993" s="1">
        <f t="shared" si="45"/>
        <v>2009</v>
      </c>
      <c r="C993" s="4">
        <v>22150</v>
      </c>
      <c r="D993" s="4">
        <v>22800</v>
      </c>
      <c r="E993" s="4">
        <v>22100</v>
      </c>
      <c r="F993" s="4">
        <v>22200</v>
      </c>
      <c r="G993" s="4">
        <v>4791593</v>
      </c>
      <c r="H993" s="4">
        <v>107098642500</v>
      </c>
      <c r="I993" s="3">
        <v>-0.45</v>
      </c>
      <c r="J993" s="1">
        <f t="shared" si="46"/>
        <v>12</v>
      </c>
      <c r="K993" s="1">
        <f t="shared" si="47"/>
        <v>28</v>
      </c>
    </row>
    <row r="994" spans="1:11" x14ac:dyDescent="0.3">
      <c r="A994" s="2">
        <v>40176</v>
      </c>
      <c r="B994" s="1">
        <f t="shared" si="45"/>
        <v>2009</v>
      </c>
      <c r="C994" s="4">
        <v>22300</v>
      </c>
      <c r="D994" s="4">
        <v>22450</v>
      </c>
      <c r="E994" s="4">
        <v>22050</v>
      </c>
      <c r="F994" s="4">
        <v>22200</v>
      </c>
      <c r="G994" s="4">
        <v>2136873</v>
      </c>
      <c r="H994" s="4">
        <v>47431293250</v>
      </c>
      <c r="I994" s="3">
        <v>0</v>
      </c>
      <c r="J994" s="1">
        <f t="shared" si="46"/>
        <v>12</v>
      </c>
      <c r="K994" s="1">
        <f t="shared" si="47"/>
        <v>29</v>
      </c>
    </row>
    <row r="995" spans="1:11" x14ac:dyDescent="0.3">
      <c r="A995" s="2">
        <v>40177</v>
      </c>
      <c r="B995" s="1">
        <f t="shared" si="45"/>
        <v>2009</v>
      </c>
      <c r="C995" s="4">
        <v>22400</v>
      </c>
      <c r="D995" s="4">
        <v>23400</v>
      </c>
      <c r="E995" s="4">
        <v>22350</v>
      </c>
      <c r="F995" s="4">
        <v>23150</v>
      </c>
      <c r="G995" s="4">
        <v>7868021</v>
      </c>
      <c r="H995" s="4">
        <v>180577400150</v>
      </c>
      <c r="I995" s="3">
        <v>4.28</v>
      </c>
      <c r="J995" s="1">
        <f t="shared" si="46"/>
        <v>12</v>
      </c>
      <c r="K995" s="1">
        <f t="shared" si="47"/>
        <v>30</v>
      </c>
    </row>
    <row r="996" spans="1:11" x14ac:dyDescent="0.3">
      <c r="A996" s="2">
        <v>40182</v>
      </c>
      <c r="B996" s="1">
        <f t="shared" si="45"/>
        <v>2010</v>
      </c>
      <c r="C996" s="4">
        <v>23350</v>
      </c>
      <c r="D996" s="4">
        <v>24150</v>
      </c>
      <c r="E996" s="4">
        <v>23350</v>
      </c>
      <c r="F996" s="4">
        <v>24100</v>
      </c>
      <c r="G996" s="4">
        <v>7346425</v>
      </c>
      <c r="H996" s="4">
        <v>175697359450</v>
      </c>
      <c r="I996" s="3">
        <v>4.0999999999999996</v>
      </c>
      <c r="J996" s="1">
        <f t="shared" si="46"/>
        <v>1</v>
      </c>
      <c r="K996" s="1">
        <f t="shared" si="47"/>
        <v>4</v>
      </c>
    </row>
    <row r="997" spans="1:11" x14ac:dyDescent="0.3">
      <c r="A997" s="2">
        <v>40183</v>
      </c>
      <c r="B997" s="1">
        <f t="shared" si="45"/>
        <v>2010</v>
      </c>
      <c r="C997" s="4">
        <v>24500</v>
      </c>
      <c r="D997" s="4">
        <v>24900</v>
      </c>
      <c r="E997" s="4">
        <v>23050</v>
      </c>
      <c r="F997" s="4">
        <v>23350</v>
      </c>
      <c r="G997" s="4">
        <v>12118281</v>
      </c>
      <c r="H997" s="4">
        <v>289702170400</v>
      </c>
      <c r="I997" s="3">
        <v>-3.11</v>
      </c>
      <c r="J997" s="1">
        <f t="shared" si="46"/>
        <v>1</v>
      </c>
      <c r="K997" s="1">
        <f t="shared" si="47"/>
        <v>5</v>
      </c>
    </row>
    <row r="998" spans="1:11" x14ac:dyDescent="0.3">
      <c r="A998" s="2">
        <v>40184</v>
      </c>
      <c r="B998" s="1">
        <f t="shared" si="45"/>
        <v>2010</v>
      </c>
      <c r="C998" s="4">
        <v>23700</v>
      </c>
      <c r="D998" s="4">
        <v>24550</v>
      </c>
      <c r="E998" s="4">
        <v>23600</v>
      </c>
      <c r="F998" s="4">
        <v>24550</v>
      </c>
      <c r="G998" s="4">
        <v>7731186</v>
      </c>
      <c r="H998" s="4">
        <v>186272204500</v>
      </c>
      <c r="I998" s="3">
        <v>5.14</v>
      </c>
      <c r="J998" s="1">
        <f t="shared" si="46"/>
        <v>1</v>
      </c>
      <c r="K998" s="1">
        <f t="shared" si="47"/>
        <v>6</v>
      </c>
    </row>
    <row r="999" spans="1:11" x14ac:dyDescent="0.3">
      <c r="A999" s="2">
        <v>40185</v>
      </c>
      <c r="B999" s="1">
        <f t="shared" si="45"/>
        <v>2010</v>
      </c>
      <c r="C999" s="4">
        <v>25000</v>
      </c>
      <c r="D999" s="4">
        <v>25200</v>
      </c>
      <c r="E999" s="4">
        <v>24350</v>
      </c>
      <c r="F999" s="4">
        <v>24400</v>
      </c>
      <c r="G999" s="4">
        <v>11084814</v>
      </c>
      <c r="H999" s="4">
        <v>274884326800</v>
      </c>
      <c r="I999" s="3">
        <v>-0.61</v>
      </c>
      <c r="J999" s="1">
        <f t="shared" si="46"/>
        <v>1</v>
      </c>
      <c r="K999" s="1">
        <f t="shared" si="47"/>
        <v>7</v>
      </c>
    </row>
    <row r="1000" spans="1:11" x14ac:dyDescent="0.3">
      <c r="A1000" s="2">
        <v>40186</v>
      </c>
      <c r="B1000" s="1">
        <f t="shared" si="45"/>
        <v>2010</v>
      </c>
      <c r="C1000" s="4">
        <v>24650</v>
      </c>
      <c r="D1000" s="4">
        <v>24850</v>
      </c>
      <c r="E1000" s="4">
        <v>23450</v>
      </c>
      <c r="F1000" s="4">
        <v>24650</v>
      </c>
      <c r="G1000" s="4">
        <v>9695685</v>
      </c>
      <c r="H1000" s="4">
        <v>234014229250</v>
      </c>
      <c r="I1000" s="3">
        <v>1.02</v>
      </c>
      <c r="J1000" s="1">
        <f t="shared" si="46"/>
        <v>1</v>
      </c>
      <c r="K1000" s="1">
        <f t="shared" si="47"/>
        <v>8</v>
      </c>
    </row>
    <row r="1001" spans="1:11" x14ac:dyDescent="0.3">
      <c r="A1001" s="2">
        <v>40189</v>
      </c>
      <c r="B1001" s="1">
        <f t="shared" si="45"/>
        <v>2010</v>
      </c>
      <c r="C1001" s="4">
        <v>24900</v>
      </c>
      <c r="D1001" s="4">
        <v>25000</v>
      </c>
      <c r="E1001" s="4">
        <v>23750</v>
      </c>
      <c r="F1001" s="4">
        <v>24000</v>
      </c>
      <c r="G1001" s="4">
        <v>6750517</v>
      </c>
      <c r="H1001" s="4">
        <v>164032123000</v>
      </c>
      <c r="I1001" s="3">
        <v>-2.64</v>
      </c>
      <c r="J1001" s="1">
        <f t="shared" si="46"/>
        <v>1</v>
      </c>
      <c r="K1001" s="1">
        <f t="shared" si="47"/>
        <v>11</v>
      </c>
    </row>
    <row r="1002" spans="1:11" x14ac:dyDescent="0.3">
      <c r="A1002" s="2">
        <v>40190</v>
      </c>
      <c r="B1002" s="1">
        <f t="shared" si="45"/>
        <v>2010</v>
      </c>
      <c r="C1002" s="4">
        <v>24150</v>
      </c>
      <c r="D1002" s="4">
        <v>24600</v>
      </c>
      <c r="E1002" s="4">
        <v>23800</v>
      </c>
      <c r="F1002" s="4">
        <v>24050</v>
      </c>
      <c r="G1002" s="4">
        <v>4616931</v>
      </c>
      <c r="H1002" s="4">
        <v>111552036800</v>
      </c>
      <c r="I1002" s="3">
        <v>0.21</v>
      </c>
      <c r="J1002" s="1">
        <f t="shared" si="46"/>
        <v>1</v>
      </c>
      <c r="K1002" s="1">
        <f t="shared" si="47"/>
        <v>12</v>
      </c>
    </row>
    <row r="1003" spans="1:11" x14ac:dyDescent="0.3">
      <c r="A1003" s="2">
        <v>40191</v>
      </c>
      <c r="B1003" s="1">
        <f t="shared" si="45"/>
        <v>2010</v>
      </c>
      <c r="C1003" s="4">
        <v>23800</v>
      </c>
      <c r="D1003" s="4">
        <v>24500</v>
      </c>
      <c r="E1003" s="4">
        <v>23700</v>
      </c>
      <c r="F1003" s="4">
        <v>24050</v>
      </c>
      <c r="G1003" s="4">
        <v>5009003</v>
      </c>
      <c r="H1003" s="4">
        <v>120757610300</v>
      </c>
      <c r="I1003" s="3">
        <v>0</v>
      </c>
      <c r="J1003" s="1">
        <f t="shared" si="46"/>
        <v>1</v>
      </c>
      <c r="K1003" s="1">
        <f t="shared" si="47"/>
        <v>13</v>
      </c>
    </row>
    <row r="1004" spans="1:11" x14ac:dyDescent="0.3">
      <c r="A1004" s="2">
        <v>40192</v>
      </c>
      <c r="B1004" s="1">
        <f t="shared" si="45"/>
        <v>2010</v>
      </c>
      <c r="C1004" s="4">
        <v>24400</v>
      </c>
      <c r="D1004" s="4">
        <v>25500</v>
      </c>
      <c r="E1004" s="4">
        <v>24300</v>
      </c>
      <c r="F1004" s="4">
        <v>25450</v>
      </c>
      <c r="G1004" s="4">
        <v>11505860</v>
      </c>
      <c r="H1004" s="4">
        <v>288569731700</v>
      </c>
      <c r="I1004" s="3">
        <v>5.82</v>
      </c>
      <c r="J1004" s="1">
        <f t="shared" si="46"/>
        <v>1</v>
      </c>
      <c r="K1004" s="1">
        <f t="shared" si="47"/>
        <v>14</v>
      </c>
    </row>
    <row r="1005" spans="1:11" x14ac:dyDescent="0.3">
      <c r="A1005" s="2">
        <v>40193</v>
      </c>
      <c r="B1005" s="1">
        <f t="shared" si="45"/>
        <v>2010</v>
      </c>
      <c r="C1005" s="4">
        <v>25850</v>
      </c>
      <c r="D1005" s="4">
        <v>26700</v>
      </c>
      <c r="E1005" s="4">
        <v>25700</v>
      </c>
      <c r="F1005" s="4">
        <v>26100</v>
      </c>
      <c r="G1005" s="4">
        <v>11798734</v>
      </c>
      <c r="H1005" s="4">
        <v>308905624350</v>
      </c>
      <c r="I1005" s="3">
        <v>2.5499999999999998</v>
      </c>
      <c r="J1005" s="1">
        <f t="shared" si="46"/>
        <v>1</v>
      </c>
      <c r="K1005" s="1">
        <f t="shared" si="47"/>
        <v>15</v>
      </c>
    </row>
    <row r="1006" spans="1:11" x14ac:dyDescent="0.3">
      <c r="A1006" s="2">
        <v>40196</v>
      </c>
      <c r="B1006" s="1">
        <f t="shared" si="45"/>
        <v>2010</v>
      </c>
      <c r="C1006" s="4">
        <v>25450</v>
      </c>
      <c r="D1006" s="4">
        <v>26100</v>
      </c>
      <c r="E1006" s="4">
        <v>25450</v>
      </c>
      <c r="F1006" s="4">
        <v>25900</v>
      </c>
      <c r="G1006" s="4">
        <v>6947223</v>
      </c>
      <c r="H1006" s="4">
        <v>178827176150</v>
      </c>
      <c r="I1006" s="3">
        <v>-0.77</v>
      </c>
      <c r="J1006" s="1">
        <f t="shared" si="46"/>
        <v>1</v>
      </c>
      <c r="K1006" s="1">
        <f t="shared" si="47"/>
        <v>18</v>
      </c>
    </row>
    <row r="1007" spans="1:11" x14ac:dyDescent="0.3">
      <c r="A1007" s="2">
        <v>40197</v>
      </c>
      <c r="B1007" s="1">
        <f t="shared" si="45"/>
        <v>2010</v>
      </c>
      <c r="C1007" s="4">
        <v>26100</v>
      </c>
      <c r="D1007" s="4">
        <v>26200</v>
      </c>
      <c r="E1007" s="4">
        <v>25350</v>
      </c>
      <c r="F1007" s="4">
        <v>25600</v>
      </c>
      <c r="G1007" s="4">
        <v>6095082</v>
      </c>
      <c r="H1007" s="4">
        <v>156620228050</v>
      </c>
      <c r="I1007" s="3">
        <v>-1.1599999999999999</v>
      </c>
      <c r="J1007" s="1">
        <f t="shared" si="46"/>
        <v>1</v>
      </c>
      <c r="K1007" s="1">
        <f t="shared" si="47"/>
        <v>19</v>
      </c>
    </row>
    <row r="1008" spans="1:11" x14ac:dyDescent="0.3">
      <c r="A1008" s="2">
        <v>40198</v>
      </c>
      <c r="B1008" s="1">
        <f t="shared" si="45"/>
        <v>2010</v>
      </c>
      <c r="C1008" s="4">
        <v>25850</v>
      </c>
      <c r="D1008" s="4">
        <v>26100</v>
      </c>
      <c r="E1008" s="4">
        <v>25250</v>
      </c>
      <c r="F1008" s="4">
        <v>25400</v>
      </c>
      <c r="G1008" s="4">
        <v>5997062</v>
      </c>
      <c r="H1008" s="4">
        <v>153534103700</v>
      </c>
      <c r="I1008" s="3">
        <v>-0.78</v>
      </c>
      <c r="J1008" s="1">
        <f t="shared" si="46"/>
        <v>1</v>
      </c>
      <c r="K1008" s="1">
        <f t="shared" si="47"/>
        <v>20</v>
      </c>
    </row>
    <row r="1009" spans="1:11" x14ac:dyDescent="0.3">
      <c r="A1009" s="2">
        <v>40199</v>
      </c>
      <c r="B1009" s="1">
        <f t="shared" si="45"/>
        <v>2010</v>
      </c>
      <c r="C1009" s="4">
        <v>25300</v>
      </c>
      <c r="D1009" s="4">
        <v>26200</v>
      </c>
      <c r="E1009" s="4">
        <v>24750</v>
      </c>
      <c r="F1009" s="4">
        <v>25950</v>
      </c>
      <c r="G1009" s="4">
        <v>8321162</v>
      </c>
      <c r="H1009" s="4">
        <v>214015378250</v>
      </c>
      <c r="I1009" s="3">
        <v>2.17</v>
      </c>
      <c r="J1009" s="1">
        <f t="shared" si="46"/>
        <v>1</v>
      </c>
      <c r="K1009" s="1">
        <f t="shared" si="47"/>
        <v>21</v>
      </c>
    </row>
    <row r="1010" spans="1:11" x14ac:dyDescent="0.3">
      <c r="A1010" s="2">
        <v>40200</v>
      </c>
      <c r="B1010" s="1">
        <f t="shared" si="45"/>
        <v>2010</v>
      </c>
      <c r="C1010" s="4">
        <v>25500</v>
      </c>
      <c r="D1010" s="4">
        <v>26250</v>
      </c>
      <c r="E1010" s="4">
        <v>25250</v>
      </c>
      <c r="F1010" s="4">
        <v>26100</v>
      </c>
      <c r="G1010" s="4">
        <v>10560982</v>
      </c>
      <c r="H1010" s="4">
        <v>272242507600</v>
      </c>
      <c r="I1010" s="3">
        <v>0.57999999999999996</v>
      </c>
      <c r="J1010" s="1">
        <f t="shared" si="46"/>
        <v>1</v>
      </c>
      <c r="K1010" s="1">
        <f t="shared" si="47"/>
        <v>22</v>
      </c>
    </row>
    <row r="1011" spans="1:11" x14ac:dyDescent="0.3">
      <c r="A1011" s="2">
        <v>40203</v>
      </c>
      <c r="B1011" s="1">
        <f t="shared" si="45"/>
        <v>2010</v>
      </c>
      <c r="C1011" s="4">
        <v>25850</v>
      </c>
      <c r="D1011" s="4">
        <v>26350</v>
      </c>
      <c r="E1011" s="4">
        <v>25650</v>
      </c>
      <c r="F1011" s="4">
        <v>26050</v>
      </c>
      <c r="G1011" s="4">
        <v>7098150</v>
      </c>
      <c r="H1011" s="4">
        <v>184590320600</v>
      </c>
      <c r="I1011" s="3">
        <v>-0.19</v>
      </c>
      <c r="J1011" s="1">
        <f t="shared" si="46"/>
        <v>1</v>
      </c>
      <c r="K1011" s="1">
        <f t="shared" si="47"/>
        <v>25</v>
      </c>
    </row>
    <row r="1012" spans="1:11" x14ac:dyDescent="0.3">
      <c r="A1012" s="2">
        <v>40204</v>
      </c>
      <c r="B1012" s="1">
        <f t="shared" si="45"/>
        <v>2010</v>
      </c>
      <c r="C1012" s="4">
        <v>25900</v>
      </c>
      <c r="D1012" s="4">
        <v>25950</v>
      </c>
      <c r="E1012" s="4">
        <v>23550</v>
      </c>
      <c r="F1012" s="4">
        <v>23600</v>
      </c>
      <c r="G1012" s="4">
        <v>18901657</v>
      </c>
      <c r="H1012" s="4">
        <v>460742974250</v>
      </c>
      <c r="I1012" s="3">
        <v>-9.4</v>
      </c>
      <c r="J1012" s="1">
        <f t="shared" si="46"/>
        <v>1</v>
      </c>
      <c r="K1012" s="1">
        <f t="shared" si="47"/>
        <v>26</v>
      </c>
    </row>
    <row r="1013" spans="1:11" x14ac:dyDescent="0.3">
      <c r="A1013" s="2">
        <v>40205</v>
      </c>
      <c r="B1013" s="1">
        <f t="shared" si="45"/>
        <v>2010</v>
      </c>
      <c r="C1013" s="4">
        <v>23800</v>
      </c>
      <c r="D1013" s="4">
        <v>24200</v>
      </c>
      <c r="E1013" s="4">
        <v>22350</v>
      </c>
      <c r="F1013" s="4">
        <v>23250</v>
      </c>
      <c r="G1013" s="4">
        <v>20559203</v>
      </c>
      <c r="H1013" s="4">
        <v>475988565600</v>
      </c>
      <c r="I1013" s="3">
        <v>-1.48</v>
      </c>
      <c r="J1013" s="1">
        <f t="shared" si="46"/>
        <v>1</v>
      </c>
      <c r="K1013" s="1">
        <f t="shared" si="47"/>
        <v>27</v>
      </c>
    </row>
    <row r="1014" spans="1:11" x14ac:dyDescent="0.3">
      <c r="A1014" s="2">
        <v>40206</v>
      </c>
      <c r="B1014" s="1">
        <f t="shared" si="45"/>
        <v>2010</v>
      </c>
      <c r="C1014" s="4">
        <v>23700</v>
      </c>
      <c r="D1014" s="4">
        <v>24300</v>
      </c>
      <c r="E1014" s="4">
        <v>23250</v>
      </c>
      <c r="F1014" s="4">
        <v>23600</v>
      </c>
      <c r="G1014" s="4">
        <v>10080020</v>
      </c>
      <c r="H1014" s="4">
        <v>240850215550</v>
      </c>
      <c r="I1014" s="3">
        <v>1.51</v>
      </c>
      <c r="J1014" s="1">
        <f t="shared" si="46"/>
        <v>1</v>
      </c>
      <c r="K1014" s="1">
        <f t="shared" si="47"/>
        <v>28</v>
      </c>
    </row>
    <row r="1015" spans="1:11" x14ac:dyDescent="0.3">
      <c r="A1015" s="2">
        <v>40207</v>
      </c>
      <c r="B1015" s="1">
        <f t="shared" si="45"/>
        <v>2010</v>
      </c>
      <c r="C1015" s="4">
        <v>23000</v>
      </c>
      <c r="D1015" s="4">
        <v>23350</v>
      </c>
      <c r="E1015" s="4">
        <v>22200</v>
      </c>
      <c r="F1015" s="4">
        <v>22750</v>
      </c>
      <c r="G1015" s="4">
        <v>10273997</v>
      </c>
      <c r="H1015" s="4">
        <v>233906974200</v>
      </c>
      <c r="I1015" s="3">
        <v>-3.6</v>
      </c>
      <c r="J1015" s="1">
        <f t="shared" si="46"/>
        <v>1</v>
      </c>
      <c r="K1015" s="1">
        <f t="shared" si="47"/>
        <v>29</v>
      </c>
    </row>
    <row r="1016" spans="1:11" x14ac:dyDescent="0.3">
      <c r="A1016" s="2">
        <v>40210</v>
      </c>
      <c r="B1016" s="1">
        <f t="shared" si="45"/>
        <v>2010</v>
      </c>
      <c r="C1016" s="4">
        <v>22200</v>
      </c>
      <c r="D1016" s="4">
        <v>23250</v>
      </c>
      <c r="E1016" s="4">
        <v>21750</v>
      </c>
      <c r="F1016" s="4">
        <v>23100</v>
      </c>
      <c r="G1016" s="4">
        <v>14926334</v>
      </c>
      <c r="H1016" s="4">
        <v>333381156350</v>
      </c>
      <c r="I1016" s="3">
        <v>1.54</v>
      </c>
      <c r="J1016" s="1">
        <f t="shared" si="46"/>
        <v>2</v>
      </c>
      <c r="K1016" s="1">
        <f t="shared" si="47"/>
        <v>1</v>
      </c>
    </row>
    <row r="1017" spans="1:11" x14ac:dyDescent="0.3">
      <c r="A1017" s="2">
        <v>40211</v>
      </c>
      <c r="B1017" s="1">
        <f t="shared" si="45"/>
        <v>2010</v>
      </c>
      <c r="C1017" s="4">
        <v>23600</v>
      </c>
      <c r="D1017" s="4">
        <v>23800</v>
      </c>
      <c r="E1017" s="4">
        <v>22000</v>
      </c>
      <c r="F1017" s="4">
        <v>22000</v>
      </c>
      <c r="G1017" s="4">
        <v>11667143</v>
      </c>
      <c r="H1017" s="4">
        <v>266389370000</v>
      </c>
      <c r="I1017" s="3">
        <v>-4.76</v>
      </c>
      <c r="J1017" s="1">
        <f t="shared" si="46"/>
        <v>2</v>
      </c>
      <c r="K1017" s="1">
        <f t="shared" si="47"/>
        <v>2</v>
      </c>
    </row>
    <row r="1018" spans="1:11" x14ac:dyDescent="0.3">
      <c r="A1018" s="2">
        <v>40212</v>
      </c>
      <c r="B1018" s="1">
        <f t="shared" si="45"/>
        <v>2010</v>
      </c>
      <c r="C1018" s="4">
        <v>22350</v>
      </c>
      <c r="D1018" s="4">
        <v>22400</v>
      </c>
      <c r="E1018" s="4">
        <v>21050</v>
      </c>
      <c r="F1018" s="4">
        <v>21300</v>
      </c>
      <c r="G1018" s="4">
        <v>14618448</v>
      </c>
      <c r="H1018" s="4">
        <v>315873770250</v>
      </c>
      <c r="I1018" s="3">
        <v>-3.18</v>
      </c>
      <c r="J1018" s="1">
        <f t="shared" si="46"/>
        <v>2</v>
      </c>
      <c r="K1018" s="1">
        <f t="shared" si="47"/>
        <v>3</v>
      </c>
    </row>
    <row r="1019" spans="1:11" x14ac:dyDescent="0.3">
      <c r="A1019" s="2">
        <v>40213</v>
      </c>
      <c r="B1019" s="1">
        <f t="shared" si="45"/>
        <v>2010</v>
      </c>
      <c r="C1019" s="4">
        <v>21250</v>
      </c>
      <c r="D1019" s="4">
        <v>22200</v>
      </c>
      <c r="E1019" s="4">
        <v>21250</v>
      </c>
      <c r="F1019" s="4">
        <v>21750</v>
      </c>
      <c r="G1019" s="4">
        <v>9855737</v>
      </c>
      <c r="H1019" s="4">
        <v>215246690200</v>
      </c>
      <c r="I1019" s="3">
        <v>2.11</v>
      </c>
      <c r="J1019" s="1">
        <f t="shared" si="46"/>
        <v>2</v>
      </c>
      <c r="K1019" s="1">
        <f t="shared" si="47"/>
        <v>4</v>
      </c>
    </row>
    <row r="1020" spans="1:11" x14ac:dyDescent="0.3">
      <c r="A1020" s="2">
        <v>40214</v>
      </c>
      <c r="B1020" s="1">
        <f t="shared" si="45"/>
        <v>2010</v>
      </c>
      <c r="C1020" s="4">
        <v>20900</v>
      </c>
      <c r="D1020" s="4">
        <v>21350</v>
      </c>
      <c r="E1020" s="4">
        <v>20750</v>
      </c>
      <c r="F1020" s="4">
        <v>21300</v>
      </c>
      <c r="G1020" s="4">
        <v>7305491</v>
      </c>
      <c r="H1020" s="4">
        <v>154124111100</v>
      </c>
      <c r="I1020" s="3">
        <v>-2.0699999999999998</v>
      </c>
      <c r="J1020" s="1">
        <f t="shared" si="46"/>
        <v>2</v>
      </c>
      <c r="K1020" s="1">
        <f t="shared" si="47"/>
        <v>5</v>
      </c>
    </row>
    <row r="1021" spans="1:11" x14ac:dyDescent="0.3">
      <c r="A1021" s="2">
        <v>40217</v>
      </c>
      <c r="B1021" s="1">
        <f t="shared" si="45"/>
        <v>2010</v>
      </c>
      <c r="C1021" s="4">
        <v>21550</v>
      </c>
      <c r="D1021" s="4">
        <v>22100</v>
      </c>
      <c r="E1021" s="4">
        <v>21400</v>
      </c>
      <c r="F1021" s="4">
        <v>21700</v>
      </c>
      <c r="G1021" s="4">
        <v>5663174</v>
      </c>
      <c r="H1021" s="4">
        <v>123359177950</v>
      </c>
      <c r="I1021" s="3">
        <v>1.88</v>
      </c>
      <c r="J1021" s="1">
        <f t="shared" si="46"/>
        <v>2</v>
      </c>
      <c r="K1021" s="1">
        <f t="shared" si="47"/>
        <v>8</v>
      </c>
    </row>
    <row r="1022" spans="1:11" x14ac:dyDescent="0.3">
      <c r="A1022" s="2">
        <v>40218</v>
      </c>
      <c r="B1022" s="1">
        <f t="shared" si="45"/>
        <v>2010</v>
      </c>
      <c r="C1022" s="4">
        <v>21850</v>
      </c>
      <c r="D1022" s="4">
        <v>22900</v>
      </c>
      <c r="E1022" s="4">
        <v>21700</v>
      </c>
      <c r="F1022" s="4">
        <v>22650</v>
      </c>
      <c r="G1022" s="4">
        <v>7285894</v>
      </c>
      <c r="H1022" s="4">
        <v>162321608650</v>
      </c>
      <c r="I1022" s="3">
        <v>4.38</v>
      </c>
      <c r="J1022" s="1">
        <f t="shared" si="46"/>
        <v>2</v>
      </c>
      <c r="K1022" s="1">
        <f t="shared" si="47"/>
        <v>9</v>
      </c>
    </row>
    <row r="1023" spans="1:11" x14ac:dyDescent="0.3">
      <c r="A1023" s="2">
        <v>40219</v>
      </c>
      <c r="B1023" s="1">
        <f t="shared" si="45"/>
        <v>2010</v>
      </c>
      <c r="C1023" s="4">
        <v>23000</v>
      </c>
      <c r="D1023" s="4">
        <v>23000</v>
      </c>
      <c r="E1023" s="4">
        <v>22300</v>
      </c>
      <c r="F1023" s="4">
        <v>22700</v>
      </c>
      <c r="G1023" s="4">
        <v>6809098</v>
      </c>
      <c r="H1023" s="4">
        <v>154757138000</v>
      </c>
      <c r="I1023" s="3">
        <v>0.22</v>
      </c>
      <c r="J1023" s="1">
        <f t="shared" si="46"/>
        <v>2</v>
      </c>
      <c r="K1023" s="1">
        <f t="shared" si="47"/>
        <v>10</v>
      </c>
    </row>
    <row r="1024" spans="1:11" x14ac:dyDescent="0.3">
      <c r="A1024" s="2">
        <v>40220</v>
      </c>
      <c r="B1024" s="1">
        <f t="shared" si="45"/>
        <v>2010</v>
      </c>
      <c r="C1024" s="4">
        <v>22600</v>
      </c>
      <c r="D1024" s="4">
        <v>22900</v>
      </c>
      <c r="E1024" s="4">
        <v>21600</v>
      </c>
      <c r="F1024" s="4">
        <v>21950</v>
      </c>
      <c r="G1024" s="4">
        <v>11508085</v>
      </c>
      <c r="H1024" s="4">
        <v>253147040500</v>
      </c>
      <c r="I1024" s="3">
        <v>-3.3</v>
      </c>
      <c r="J1024" s="1">
        <f t="shared" si="46"/>
        <v>2</v>
      </c>
      <c r="K1024" s="1">
        <f t="shared" si="47"/>
        <v>11</v>
      </c>
    </row>
    <row r="1025" spans="1:11" x14ac:dyDescent="0.3">
      <c r="A1025" s="2">
        <v>40221</v>
      </c>
      <c r="B1025" s="1">
        <f t="shared" si="45"/>
        <v>2010</v>
      </c>
      <c r="C1025" s="4">
        <v>21650</v>
      </c>
      <c r="D1025" s="4">
        <v>22150</v>
      </c>
      <c r="E1025" s="4">
        <v>21400</v>
      </c>
      <c r="F1025" s="4">
        <v>21600</v>
      </c>
      <c r="G1025" s="4">
        <v>7584876</v>
      </c>
      <c r="H1025" s="4">
        <v>163974180000</v>
      </c>
      <c r="I1025" s="3">
        <v>-1.59</v>
      </c>
      <c r="J1025" s="1">
        <f t="shared" si="46"/>
        <v>2</v>
      </c>
      <c r="K1025" s="1">
        <f t="shared" si="47"/>
        <v>12</v>
      </c>
    </row>
    <row r="1026" spans="1:11" x14ac:dyDescent="0.3">
      <c r="A1026" s="2">
        <v>40225</v>
      </c>
      <c r="B1026" s="1">
        <f t="shared" ref="B1026:B1089" si="48">YEAR(A1026)</f>
        <v>2010</v>
      </c>
      <c r="C1026" s="4">
        <v>21550</v>
      </c>
      <c r="D1026" s="4">
        <v>21800</v>
      </c>
      <c r="E1026" s="4">
        <v>21150</v>
      </c>
      <c r="F1026" s="4">
        <v>21300</v>
      </c>
      <c r="G1026" s="4">
        <v>5951014</v>
      </c>
      <c r="H1026" s="4">
        <v>127478616750</v>
      </c>
      <c r="I1026" s="3">
        <v>-1.39</v>
      </c>
      <c r="J1026" s="1">
        <f t="shared" si="46"/>
        <v>2</v>
      </c>
      <c r="K1026" s="1">
        <f t="shared" si="47"/>
        <v>16</v>
      </c>
    </row>
    <row r="1027" spans="1:11" x14ac:dyDescent="0.3">
      <c r="A1027" s="2">
        <v>40226</v>
      </c>
      <c r="B1027" s="1">
        <f t="shared" si="48"/>
        <v>2010</v>
      </c>
      <c r="C1027" s="4">
        <v>21750</v>
      </c>
      <c r="D1027" s="4">
        <v>22400</v>
      </c>
      <c r="E1027" s="4">
        <v>21700</v>
      </c>
      <c r="F1027" s="4">
        <v>22350</v>
      </c>
      <c r="G1027" s="4">
        <v>7825290</v>
      </c>
      <c r="H1027" s="4">
        <v>173127600800</v>
      </c>
      <c r="I1027" s="3">
        <v>4.93</v>
      </c>
      <c r="J1027" s="1">
        <f t="shared" ref="J1027:J1090" si="49">MONTH(A1027)</f>
        <v>2</v>
      </c>
      <c r="K1027" s="1">
        <f t="shared" ref="K1027:K1090" si="50">DAY(A1027)</f>
        <v>17</v>
      </c>
    </row>
    <row r="1028" spans="1:11" x14ac:dyDescent="0.3">
      <c r="A1028" s="2">
        <v>40227</v>
      </c>
      <c r="B1028" s="1">
        <f t="shared" si="48"/>
        <v>2010</v>
      </c>
      <c r="C1028" s="4">
        <v>22550</v>
      </c>
      <c r="D1028" s="4">
        <v>22600</v>
      </c>
      <c r="E1028" s="4">
        <v>22000</v>
      </c>
      <c r="F1028" s="4">
        <v>22150</v>
      </c>
      <c r="G1028" s="4">
        <v>3744025</v>
      </c>
      <c r="H1028" s="4">
        <v>83432040000</v>
      </c>
      <c r="I1028" s="3">
        <v>-0.89</v>
      </c>
      <c r="J1028" s="1">
        <f t="shared" si="49"/>
        <v>2</v>
      </c>
      <c r="K1028" s="1">
        <f t="shared" si="50"/>
        <v>18</v>
      </c>
    </row>
    <row r="1029" spans="1:11" x14ac:dyDescent="0.3">
      <c r="A1029" s="2">
        <v>40228</v>
      </c>
      <c r="B1029" s="1">
        <f t="shared" si="48"/>
        <v>2010</v>
      </c>
      <c r="C1029" s="4">
        <v>21850</v>
      </c>
      <c r="D1029" s="4">
        <v>22200</v>
      </c>
      <c r="E1029" s="4">
        <v>21400</v>
      </c>
      <c r="F1029" s="4">
        <v>21400</v>
      </c>
      <c r="G1029" s="4">
        <v>5772700</v>
      </c>
      <c r="H1029" s="4">
        <v>125261210200</v>
      </c>
      <c r="I1029" s="3">
        <v>-3.39</v>
      </c>
      <c r="J1029" s="1">
        <f t="shared" si="49"/>
        <v>2</v>
      </c>
      <c r="K1029" s="1">
        <f t="shared" si="50"/>
        <v>19</v>
      </c>
    </row>
    <row r="1030" spans="1:11" x14ac:dyDescent="0.3">
      <c r="A1030" s="2">
        <v>40231</v>
      </c>
      <c r="B1030" s="1">
        <f t="shared" si="48"/>
        <v>2010</v>
      </c>
      <c r="C1030" s="4">
        <v>21850</v>
      </c>
      <c r="D1030" s="4">
        <v>22200</v>
      </c>
      <c r="E1030" s="4">
        <v>21600</v>
      </c>
      <c r="F1030" s="4">
        <v>22150</v>
      </c>
      <c r="G1030" s="4">
        <v>5334169</v>
      </c>
      <c r="H1030" s="4">
        <v>117054817800</v>
      </c>
      <c r="I1030" s="3">
        <v>3.5</v>
      </c>
      <c r="J1030" s="1">
        <f t="shared" si="49"/>
        <v>2</v>
      </c>
      <c r="K1030" s="1">
        <f t="shared" si="50"/>
        <v>22</v>
      </c>
    </row>
    <row r="1031" spans="1:11" x14ac:dyDescent="0.3">
      <c r="A1031" s="2">
        <v>40232</v>
      </c>
      <c r="B1031" s="1">
        <f t="shared" si="48"/>
        <v>2010</v>
      </c>
      <c r="C1031" s="4">
        <v>22100</v>
      </c>
      <c r="D1031" s="4">
        <v>22800</v>
      </c>
      <c r="E1031" s="4">
        <v>22000</v>
      </c>
      <c r="F1031" s="4">
        <v>22650</v>
      </c>
      <c r="G1031" s="4">
        <v>6352083</v>
      </c>
      <c r="H1031" s="4">
        <v>142598889700</v>
      </c>
      <c r="I1031" s="3">
        <v>2.2599999999999998</v>
      </c>
      <c r="J1031" s="1">
        <f t="shared" si="49"/>
        <v>2</v>
      </c>
      <c r="K1031" s="1">
        <f t="shared" si="50"/>
        <v>23</v>
      </c>
    </row>
    <row r="1032" spans="1:11" x14ac:dyDescent="0.3">
      <c r="A1032" s="2">
        <v>40233</v>
      </c>
      <c r="B1032" s="1">
        <f t="shared" si="48"/>
        <v>2010</v>
      </c>
      <c r="C1032" s="4">
        <v>22500</v>
      </c>
      <c r="D1032" s="4">
        <v>22850</v>
      </c>
      <c r="E1032" s="4">
        <v>22100</v>
      </c>
      <c r="F1032" s="4">
        <v>22200</v>
      </c>
      <c r="G1032" s="4">
        <v>6219693</v>
      </c>
      <c r="H1032" s="4">
        <v>139934590300</v>
      </c>
      <c r="I1032" s="3">
        <v>-1.99</v>
      </c>
      <c r="J1032" s="1">
        <f t="shared" si="49"/>
        <v>2</v>
      </c>
      <c r="K1032" s="1">
        <f t="shared" si="50"/>
        <v>24</v>
      </c>
    </row>
    <row r="1033" spans="1:11" x14ac:dyDescent="0.3">
      <c r="A1033" s="2">
        <v>40234</v>
      </c>
      <c r="B1033" s="1">
        <f t="shared" si="48"/>
        <v>2010</v>
      </c>
      <c r="C1033" s="4">
        <v>22450</v>
      </c>
      <c r="D1033" s="4">
        <v>22500</v>
      </c>
      <c r="E1033" s="4">
        <v>21500</v>
      </c>
      <c r="F1033" s="4">
        <v>21700</v>
      </c>
      <c r="G1033" s="4">
        <v>5013379</v>
      </c>
      <c r="H1033" s="4">
        <v>109496195250</v>
      </c>
      <c r="I1033" s="3">
        <v>-2.25</v>
      </c>
      <c r="J1033" s="1">
        <f t="shared" si="49"/>
        <v>2</v>
      </c>
      <c r="K1033" s="1">
        <f t="shared" si="50"/>
        <v>25</v>
      </c>
    </row>
    <row r="1034" spans="1:11" x14ac:dyDescent="0.3">
      <c r="A1034" s="2">
        <v>40235</v>
      </c>
      <c r="B1034" s="1">
        <f t="shared" si="48"/>
        <v>2010</v>
      </c>
      <c r="C1034" s="4">
        <v>21700</v>
      </c>
      <c r="D1034" s="4">
        <v>21800</v>
      </c>
      <c r="E1034" s="4">
        <v>20600</v>
      </c>
      <c r="F1034" s="4">
        <v>21000</v>
      </c>
      <c r="G1034" s="4">
        <v>9627909</v>
      </c>
      <c r="H1034" s="4">
        <v>202228486250</v>
      </c>
      <c r="I1034" s="3">
        <v>-3.23</v>
      </c>
      <c r="J1034" s="1">
        <f t="shared" si="49"/>
        <v>2</v>
      </c>
      <c r="K1034" s="1">
        <f t="shared" si="50"/>
        <v>26</v>
      </c>
    </row>
    <row r="1035" spans="1:11" x14ac:dyDescent="0.3">
      <c r="A1035" s="2">
        <v>40239</v>
      </c>
      <c r="B1035" s="1">
        <f t="shared" si="48"/>
        <v>2010</v>
      </c>
      <c r="C1035" s="4">
        <v>21500</v>
      </c>
      <c r="D1035" s="4">
        <v>21800</v>
      </c>
      <c r="E1035" s="4">
        <v>21400</v>
      </c>
      <c r="F1035" s="4">
        <v>21450</v>
      </c>
      <c r="G1035" s="4">
        <v>5342772</v>
      </c>
      <c r="H1035" s="4">
        <v>115261527700</v>
      </c>
      <c r="I1035" s="3">
        <v>2.14</v>
      </c>
      <c r="J1035" s="1">
        <f t="shared" si="49"/>
        <v>3</v>
      </c>
      <c r="K1035" s="1">
        <f t="shared" si="50"/>
        <v>2</v>
      </c>
    </row>
    <row r="1036" spans="1:11" x14ac:dyDescent="0.3">
      <c r="A1036" s="2">
        <v>40240</v>
      </c>
      <c r="B1036" s="1">
        <f t="shared" si="48"/>
        <v>2010</v>
      </c>
      <c r="C1036" s="4">
        <v>21400</v>
      </c>
      <c r="D1036" s="4">
        <v>22050</v>
      </c>
      <c r="E1036" s="4">
        <v>21200</v>
      </c>
      <c r="F1036" s="4">
        <v>21850</v>
      </c>
      <c r="G1036" s="4">
        <v>5830081</v>
      </c>
      <c r="H1036" s="4">
        <v>126604714500</v>
      </c>
      <c r="I1036" s="3">
        <v>1.86</v>
      </c>
      <c r="J1036" s="1">
        <f t="shared" si="49"/>
        <v>3</v>
      </c>
      <c r="K1036" s="1">
        <f t="shared" si="50"/>
        <v>3</v>
      </c>
    </row>
    <row r="1037" spans="1:11" x14ac:dyDescent="0.3">
      <c r="A1037" s="2">
        <v>40241</v>
      </c>
      <c r="B1037" s="1">
        <f t="shared" si="48"/>
        <v>2010</v>
      </c>
      <c r="C1037" s="4">
        <v>21950</v>
      </c>
      <c r="D1037" s="4">
        <v>22600</v>
      </c>
      <c r="E1037" s="4">
        <v>21900</v>
      </c>
      <c r="F1037" s="4">
        <v>22200</v>
      </c>
      <c r="G1037" s="4">
        <v>5393075</v>
      </c>
      <c r="H1037" s="4">
        <v>119938469350</v>
      </c>
      <c r="I1037" s="3">
        <v>1.6</v>
      </c>
      <c r="J1037" s="1">
        <f t="shared" si="49"/>
        <v>3</v>
      </c>
      <c r="K1037" s="1">
        <f t="shared" si="50"/>
        <v>4</v>
      </c>
    </row>
    <row r="1038" spans="1:11" x14ac:dyDescent="0.3">
      <c r="A1038" s="2">
        <v>40242</v>
      </c>
      <c r="B1038" s="1">
        <f t="shared" si="48"/>
        <v>2010</v>
      </c>
      <c r="C1038" s="4">
        <v>22300</v>
      </c>
      <c r="D1038" s="4">
        <v>22650</v>
      </c>
      <c r="E1038" s="4">
        <v>22100</v>
      </c>
      <c r="F1038" s="4">
        <v>22500</v>
      </c>
      <c r="G1038" s="4">
        <v>4380159</v>
      </c>
      <c r="H1038" s="4">
        <v>98433598450</v>
      </c>
      <c r="I1038" s="3">
        <v>1.35</v>
      </c>
      <c r="J1038" s="1">
        <f t="shared" si="49"/>
        <v>3</v>
      </c>
      <c r="K1038" s="1">
        <f t="shared" si="50"/>
        <v>5</v>
      </c>
    </row>
    <row r="1039" spans="1:11" x14ac:dyDescent="0.3">
      <c r="A1039" s="2">
        <v>40245</v>
      </c>
      <c r="B1039" s="1">
        <f t="shared" si="48"/>
        <v>2010</v>
      </c>
      <c r="C1039" s="4">
        <v>22900</v>
      </c>
      <c r="D1039" s="4">
        <v>22950</v>
      </c>
      <c r="E1039" s="4">
        <v>22100</v>
      </c>
      <c r="F1039" s="4">
        <v>22350</v>
      </c>
      <c r="G1039" s="4">
        <v>6137729</v>
      </c>
      <c r="H1039" s="4">
        <v>137601805950</v>
      </c>
      <c r="I1039" s="3">
        <v>-0.67</v>
      </c>
      <c r="J1039" s="1">
        <f t="shared" si="49"/>
        <v>3</v>
      </c>
      <c r="K1039" s="1">
        <f t="shared" si="50"/>
        <v>8</v>
      </c>
    </row>
    <row r="1040" spans="1:11" x14ac:dyDescent="0.3">
      <c r="A1040" s="2">
        <v>40246</v>
      </c>
      <c r="B1040" s="1">
        <f t="shared" si="48"/>
        <v>2010</v>
      </c>
      <c r="C1040" s="4">
        <v>22350</v>
      </c>
      <c r="D1040" s="4">
        <v>22500</v>
      </c>
      <c r="E1040" s="4">
        <v>21800</v>
      </c>
      <c r="F1040" s="4">
        <v>21850</v>
      </c>
      <c r="G1040" s="4">
        <v>5881404</v>
      </c>
      <c r="H1040" s="4">
        <v>129430695400</v>
      </c>
      <c r="I1040" s="3">
        <v>-2.2400000000000002</v>
      </c>
      <c r="J1040" s="1">
        <f t="shared" si="49"/>
        <v>3</v>
      </c>
      <c r="K1040" s="1">
        <f t="shared" si="50"/>
        <v>9</v>
      </c>
    </row>
    <row r="1041" spans="1:11" x14ac:dyDescent="0.3">
      <c r="A1041" s="2">
        <v>40247</v>
      </c>
      <c r="B1041" s="1">
        <f t="shared" si="48"/>
        <v>2010</v>
      </c>
      <c r="C1041" s="4">
        <v>21950</v>
      </c>
      <c r="D1041" s="4">
        <v>22600</v>
      </c>
      <c r="E1041" s="4">
        <v>21900</v>
      </c>
      <c r="F1041" s="4">
        <v>22550</v>
      </c>
      <c r="G1041" s="4">
        <v>6443315</v>
      </c>
      <c r="H1041" s="4">
        <v>144201139050</v>
      </c>
      <c r="I1041" s="3">
        <v>3.2</v>
      </c>
      <c r="J1041" s="1">
        <f t="shared" si="49"/>
        <v>3</v>
      </c>
      <c r="K1041" s="1">
        <f t="shared" si="50"/>
        <v>10</v>
      </c>
    </row>
    <row r="1042" spans="1:11" x14ac:dyDescent="0.3">
      <c r="A1042" s="2">
        <v>40248</v>
      </c>
      <c r="B1042" s="1">
        <f t="shared" si="48"/>
        <v>2010</v>
      </c>
      <c r="C1042" s="4">
        <v>22850</v>
      </c>
      <c r="D1042" s="4">
        <v>23400</v>
      </c>
      <c r="E1042" s="4">
        <v>22700</v>
      </c>
      <c r="F1042" s="4">
        <v>23150</v>
      </c>
      <c r="G1042" s="4">
        <v>10673528</v>
      </c>
      <c r="H1042" s="4">
        <v>246499421900</v>
      </c>
      <c r="I1042" s="3">
        <v>2.66</v>
      </c>
      <c r="J1042" s="1">
        <f t="shared" si="49"/>
        <v>3</v>
      </c>
      <c r="K1042" s="1">
        <f t="shared" si="50"/>
        <v>11</v>
      </c>
    </row>
    <row r="1043" spans="1:11" x14ac:dyDescent="0.3">
      <c r="A1043" s="2">
        <v>40249</v>
      </c>
      <c r="B1043" s="1">
        <f t="shared" si="48"/>
        <v>2010</v>
      </c>
      <c r="C1043" s="4">
        <v>23350</v>
      </c>
      <c r="D1043" s="4">
        <v>23400</v>
      </c>
      <c r="E1043" s="4">
        <v>22850</v>
      </c>
      <c r="F1043" s="4">
        <v>23250</v>
      </c>
      <c r="G1043" s="4">
        <v>3048202</v>
      </c>
      <c r="H1043" s="4">
        <v>70480159300</v>
      </c>
      <c r="I1043" s="3">
        <v>0.43</v>
      </c>
      <c r="J1043" s="1">
        <f t="shared" si="49"/>
        <v>3</v>
      </c>
      <c r="K1043" s="1">
        <f t="shared" si="50"/>
        <v>12</v>
      </c>
    </row>
    <row r="1044" spans="1:11" x14ac:dyDescent="0.3">
      <c r="A1044" s="2">
        <v>40252</v>
      </c>
      <c r="B1044" s="1">
        <f t="shared" si="48"/>
        <v>2010</v>
      </c>
      <c r="C1044" s="4">
        <v>23450</v>
      </c>
      <c r="D1044" s="4">
        <v>23800</v>
      </c>
      <c r="E1044" s="4">
        <v>23350</v>
      </c>
      <c r="F1044" s="4">
        <v>23500</v>
      </c>
      <c r="G1044" s="4">
        <v>5574407</v>
      </c>
      <c r="H1044" s="4">
        <v>131410873000</v>
      </c>
      <c r="I1044" s="3">
        <v>1.08</v>
      </c>
      <c r="J1044" s="1">
        <f t="shared" si="49"/>
        <v>3</v>
      </c>
      <c r="K1044" s="1">
        <f t="shared" si="50"/>
        <v>15</v>
      </c>
    </row>
    <row r="1045" spans="1:11" x14ac:dyDescent="0.3">
      <c r="A1045" s="2">
        <v>40253</v>
      </c>
      <c r="B1045" s="1">
        <f t="shared" si="48"/>
        <v>2010</v>
      </c>
      <c r="C1045" s="4">
        <v>24100</v>
      </c>
      <c r="D1045" s="4">
        <v>24300</v>
      </c>
      <c r="E1045" s="4">
        <v>23400</v>
      </c>
      <c r="F1045" s="4">
        <v>23600</v>
      </c>
      <c r="G1045" s="4">
        <v>51719403</v>
      </c>
      <c r="H1045" s="4">
        <v>1219539496150</v>
      </c>
      <c r="I1045" s="3">
        <v>0.43</v>
      </c>
      <c r="J1045" s="1">
        <f t="shared" si="49"/>
        <v>3</v>
      </c>
      <c r="K1045" s="1">
        <f t="shared" si="50"/>
        <v>16</v>
      </c>
    </row>
    <row r="1046" spans="1:11" x14ac:dyDescent="0.3">
      <c r="A1046" s="2">
        <v>40254</v>
      </c>
      <c r="B1046" s="1">
        <f t="shared" si="48"/>
        <v>2010</v>
      </c>
      <c r="C1046" s="4">
        <v>23900</v>
      </c>
      <c r="D1046" s="4">
        <v>24150</v>
      </c>
      <c r="E1046" s="4">
        <v>23750</v>
      </c>
      <c r="F1046" s="4">
        <v>24150</v>
      </c>
      <c r="G1046" s="4">
        <v>7589609</v>
      </c>
      <c r="H1046" s="4">
        <v>181963577450</v>
      </c>
      <c r="I1046" s="3">
        <v>2.33</v>
      </c>
      <c r="J1046" s="1">
        <f t="shared" si="49"/>
        <v>3</v>
      </c>
      <c r="K1046" s="1">
        <f t="shared" si="50"/>
        <v>17</v>
      </c>
    </row>
    <row r="1047" spans="1:11" x14ac:dyDescent="0.3">
      <c r="A1047" s="2">
        <v>40255</v>
      </c>
      <c r="B1047" s="1">
        <f t="shared" si="48"/>
        <v>2010</v>
      </c>
      <c r="C1047" s="4">
        <v>24100</v>
      </c>
      <c r="D1047" s="4">
        <v>24350</v>
      </c>
      <c r="E1047" s="4">
        <v>23900</v>
      </c>
      <c r="F1047" s="4">
        <v>23950</v>
      </c>
      <c r="G1047" s="4">
        <v>5576105</v>
      </c>
      <c r="H1047" s="4">
        <v>134329057550</v>
      </c>
      <c r="I1047" s="3">
        <v>-0.83</v>
      </c>
      <c r="J1047" s="1">
        <f t="shared" si="49"/>
        <v>3</v>
      </c>
      <c r="K1047" s="1">
        <f t="shared" si="50"/>
        <v>18</v>
      </c>
    </row>
    <row r="1048" spans="1:11" x14ac:dyDescent="0.3">
      <c r="A1048" s="2">
        <v>40256</v>
      </c>
      <c r="B1048" s="1">
        <f t="shared" si="48"/>
        <v>2010</v>
      </c>
      <c r="C1048" s="4">
        <v>24100</v>
      </c>
      <c r="D1048" s="4">
        <v>24500</v>
      </c>
      <c r="E1048" s="4">
        <v>23800</v>
      </c>
      <c r="F1048" s="4">
        <v>24350</v>
      </c>
      <c r="G1048" s="4">
        <v>5746615</v>
      </c>
      <c r="H1048" s="4">
        <v>139509477550</v>
      </c>
      <c r="I1048" s="3">
        <v>1.67</v>
      </c>
      <c r="J1048" s="1">
        <f t="shared" si="49"/>
        <v>3</v>
      </c>
      <c r="K1048" s="1">
        <f t="shared" si="50"/>
        <v>19</v>
      </c>
    </row>
    <row r="1049" spans="1:11" x14ac:dyDescent="0.3">
      <c r="A1049" s="2">
        <v>40259</v>
      </c>
      <c r="B1049" s="1">
        <f t="shared" si="48"/>
        <v>2010</v>
      </c>
      <c r="C1049" s="4">
        <v>24500</v>
      </c>
      <c r="D1049" s="4">
        <v>24800</v>
      </c>
      <c r="E1049" s="4">
        <v>24300</v>
      </c>
      <c r="F1049" s="4">
        <v>24700</v>
      </c>
      <c r="G1049" s="4">
        <v>5270773</v>
      </c>
      <c r="H1049" s="4">
        <v>129476767450</v>
      </c>
      <c r="I1049" s="3">
        <v>1.44</v>
      </c>
      <c r="J1049" s="1">
        <f t="shared" si="49"/>
        <v>3</v>
      </c>
      <c r="K1049" s="1">
        <f t="shared" si="50"/>
        <v>22</v>
      </c>
    </row>
    <row r="1050" spans="1:11" x14ac:dyDescent="0.3">
      <c r="A1050" s="2">
        <v>40260</v>
      </c>
      <c r="B1050" s="1">
        <f t="shared" si="48"/>
        <v>2010</v>
      </c>
      <c r="C1050" s="4">
        <v>24950</v>
      </c>
      <c r="D1050" s="4">
        <v>25100</v>
      </c>
      <c r="E1050" s="4">
        <v>24600</v>
      </c>
      <c r="F1050" s="4">
        <v>24950</v>
      </c>
      <c r="G1050" s="4">
        <v>4994007</v>
      </c>
      <c r="H1050" s="4">
        <v>124315201450</v>
      </c>
      <c r="I1050" s="3">
        <v>1.01</v>
      </c>
      <c r="J1050" s="1">
        <f t="shared" si="49"/>
        <v>3</v>
      </c>
      <c r="K1050" s="1">
        <f t="shared" si="50"/>
        <v>23</v>
      </c>
    </row>
    <row r="1051" spans="1:11" x14ac:dyDescent="0.3">
      <c r="A1051" s="2">
        <v>40261</v>
      </c>
      <c r="B1051" s="1">
        <f t="shared" si="48"/>
        <v>2010</v>
      </c>
      <c r="C1051" s="4">
        <v>25250</v>
      </c>
      <c r="D1051" s="4">
        <v>25700</v>
      </c>
      <c r="E1051" s="4">
        <v>25050</v>
      </c>
      <c r="F1051" s="4">
        <v>25200</v>
      </c>
      <c r="G1051" s="4">
        <v>6668569</v>
      </c>
      <c r="H1051" s="4">
        <v>169345561200</v>
      </c>
      <c r="I1051" s="3">
        <v>1</v>
      </c>
      <c r="J1051" s="1">
        <f t="shared" si="49"/>
        <v>3</v>
      </c>
      <c r="K1051" s="1">
        <f t="shared" si="50"/>
        <v>24</v>
      </c>
    </row>
    <row r="1052" spans="1:11" x14ac:dyDescent="0.3">
      <c r="A1052" s="2">
        <v>40262</v>
      </c>
      <c r="B1052" s="1">
        <f t="shared" si="48"/>
        <v>2010</v>
      </c>
      <c r="C1052" s="4">
        <v>25300</v>
      </c>
      <c r="D1052" s="4">
        <v>25500</v>
      </c>
      <c r="E1052" s="4">
        <v>24800</v>
      </c>
      <c r="F1052" s="4">
        <v>25250</v>
      </c>
      <c r="G1052" s="4">
        <v>4660575</v>
      </c>
      <c r="H1052" s="4">
        <v>117620471450</v>
      </c>
      <c r="I1052" s="3">
        <v>0.2</v>
      </c>
      <c r="J1052" s="1">
        <f t="shared" si="49"/>
        <v>3</v>
      </c>
      <c r="K1052" s="1">
        <f t="shared" si="50"/>
        <v>25</v>
      </c>
    </row>
    <row r="1053" spans="1:11" x14ac:dyDescent="0.3">
      <c r="A1053" s="2">
        <v>40263</v>
      </c>
      <c r="B1053" s="1">
        <f t="shared" si="48"/>
        <v>2010</v>
      </c>
      <c r="C1053" s="4">
        <v>25050</v>
      </c>
      <c r="D1053" s="4">
        <v>25350</v>
      </c>
      <c r="E1053" s="4">
        <v>24850</v>
      </c>
      <c r="F1053" s="4">
        <v>25200</v>
      </c>
      <c r="G1053" s="4">
        <v>3420724</v>
      </c>
      <c r="H1053" s="4">
        <v>85951468800</v>
      </c>
      <c r="I1053" s="3">
        <v>-0.2</v>
      </c>
      <c r="J1053" s="1">
        <f t="shared" si="49"/>
        <v>3</v>
      </c>
      <c r="K1053" s="1">
        <f t="shared" si="50"/>
        <v>26</v>
      </c>
    </row>
    <row r="1054" spans="1:11" x14ac:dyDescent="0.3">
      <c r="A1054" s="2">
        <v>40266</v>
      </c>
      <c r="B1054" s="1">
        <f t="shared" si="48"/>
        <v>2010</v>
      </c>
      <c r="C1054" s="4">
        <v>24950</v>
      </c>
      <c r="D1054" s="4">
        <v>26050</v>
      </c>
      <c r="E1054" s="4">
        <v>24900</v>
      </c>
      <c r="F1054" s="4">
        <v>25900</v>
      </c>
      <c r="G1054" s="4">
        <v>6923592</v>
      </c>
      <c r="H1054" s="4">
        <v>178249515050</v>
      </c>
      <c r="I1054" s="3">
        <v>2.78</v>
      </c>
      <c r="J1054" s="1">
        <f t="shared" si="49"/>
        <v>3</v>
      </c>
      <c r="K1054" s="1">
        <f t="shared" si="50"/>
        <v>29</v>
      </c>
    </row>
    <row r="1055" spans="1:11" x14ac:dyDescent="0.3">
      <c r="A1055" s="2">
        <v>40267</v>
      </c>
      <c r="B1055" s="1">
        <f t="shared" si="48"/>
        <v>2010</v>
      </c>
      <c r="C1055" s="4">
        <v>26450</v>
      </c>
      <c r="D1055" s="4">
        <v>26800</v>
      </c>
      <c r="E1055" s="4">
        <v>26300</v>
      </c>
      <c r="F1055" s="4">
        <v>26400</v>
      </c>
      <c r="G1055" s="4">
        <v>8121899</v>
      </c>
      <c r="H1055" s="4">
        <v>215803393350</v>
      </c>
      <c r="I1055" s="3">
        <v>1.93</v>
      </c>
      <c r="J1055" s="1">
        <f t="shared" si="49"/>
        <v>3</v>
      </c>
      <c r="K1055" s="1">
        <f t="shared" si="50"/>
        <v>30</v>
      </c>
    </row>
    <row r="1056" spans="1:11" x14ac:dyDescent="0.3">
      <c r="A1056" s="2">
        <v>40268</v>
      </c>
      <c r="B1056" s="1">
        <f t="shared" si="48"/>
        <v>2010</v>
      </c>
      <c r="C1056" s="4">
        <v>26450</v>
      </c>
      <c r="D1056" s="4">
        <v>27100</v>
      </c>
      <c r="E1056" s="4">
        <v>26050</v>
      </c>
      <c r="F1056" s="4">
        <v>26700</v>
      </c>
      <c r="G1056" s="4">
        <v>7730622</v>
      </c>
      <c r="H1056" s="4">
        <v>206318826000</v>
      </c>
      <c r="I1056" s="3">
        <v>1.1399999999999999</v>
      </c>
      <c r="J1056" s="1">
        <f t="shared" si="49"/>
        <v>3</v>
      </c>
      <c r="K1056" s="1">
        <f t="shared" si="50"/>
        <v>31</v>
      </c>
    </row>
    <row r="1057" spans="1:11" x14ac:dyDescent="0.3">
      <c r="A1057" s="2">
        <v>40269</v>
      </c>
      <c r="B1057" s="1">
        <f t="shared" si="48"/>
        <v>2010</v>
      </c>
      <c r="C1057" s="4">
        <v>27050</v>
      </c>
      <c r="D1057" s="4">
        <v>28300</v>
      </c>
      <c r="E1057" s="4">
        <v>26900</v>
      </c>
      <c r="F1057" s="4">
        <v>28300</v>
      </c>
      <c r="G1057" s="4">
        <v>11909995</v>
      </c>
      <c r="H1057" s="4">
        <v>329709763150</v>
      </c>
      <c r="I1057" s="3">
        <v>5.99</v>
      </c>
      <c r="J1057" s="1">
        <f t="shared" si="49"/>
        <v>4</v>
      </c>
      <c r="K1057" s="1">
        <f t="shared" si="50"/>
        <v>1</v>
      </c>
    </row>
    <row r="1058" spans="1:11" x14ac:dyDescent="0.3">
      <c r="A1058" s="2">
        <v>40270</v>
      </c>
      <c r="B1058" s="1">
        <f t="shared" si="48"/>
        <v>2010</v>
      </c>
      <c r="C1058" s="4">
        <v>28500</v>
      </c>
      <c r="D1058" s="4">
        <v>29300</v>
      </c>
      <c r="E1058" s="4">
        <v>28050</v>
      </c>
      <c r="F1058" s="4">
        <v>28150</v>
      </c>
      <c r="G1058" s="4">
        <v>12390690</v>
      </c>
      <c r="H1058" s="4">
        <v>353852986350</v>
      </c>
      <c r="I1058" s="3">
        <v>-0.53</v>
      </c>
      <c r="J1058" s="1">
        <f t="shared" si="49"/>
        <v>4</v>
      </c>
      <c r="K1058" s="1">
        <f t="shared" si="50"/>
        <v>2</v>
      </c>
    </row>
    <row r="1059" spans="1:11" x14ac:dyDescent="0.3">
      <c r="A1059" s="2">
        <v>40273</v>
      </c>
      <c r="B1059" s="1">
        <f t="shared" si="48"/>
        <v>2010</v>
      </c>
      <c r="C1059" s="4">
        <v>28500</v>
      </c>
      <c r="D1059" s="4">
        <v>29100</v>
      </c>
      <c r="E1059" s="4">
        <v>28050</v>
      </c>
      <c r="F1059" s="4">
        <v>29100</v>
      </c>
      <c r="G1059" s="4">
        <v>8512243</v>
      </c>
      <c r="H1059" s="4">
        <v>243243362000</v>
      </c>
      <c r="I1059" s="3">
        <v>3.37</v>
      </c>
      <c r="J1059" s="1">
        <f t="shared" si="49"/>
        <v>4</v>
      </c>
      <c r="K1059" s="1">
        <f t="shared" si="50"/>
        <v>5</v>
      </c>
    </row>
    <row r="1060" spans="1:11" x14ac:dyDescent="0.3">
      <c r="A1060" s="2">
        <v>40274</v>
      </c>
      <c r="B1060" s="1">
        <f t="shared" si="48"/>
        <v>2010</v>
      </c>
      <c r="C1060" s="4">
        <v>29350</v>
      </c>
      <c r="D1060" s="4">
        <v>29400</v>
      </c>
      <c r="E1060" s="4">
        <v>28100</v>
      </c>
      <c r="F1060" s="4">
        <v>28350</v>
      </c>
      <c r="G1060" s="4">
        <v>11484726</v>
      </c>
      <c r="H1060" s="4">
        <v>328180276300</v>
      </c>
      <c r="I1060" s="3">
        <v>-2.58</v>
      </c>
      <c r="J1060" s="1">
        <f t="shared" si="49"/>
        <v>4</v>
      </c>
      <c r="K1060" s="1">
        <f t="shared" si="50"/>
        <v>6</v>
      </c>
    </row>
    <row r="1061" spans="1:11" x14ac:dyDescent="0.3">
      <c r="A1061" s="2">
        <v>40275</v>
      </c>
      <c r="B1061" s="1">
        <f t="shared" si="48"/>
        <v>2010</v>
      </c>
      <c r="C1061" s="4">
        <v>28150</v>
      </c>
      <c r="D1061" s="4">
        <v>28200</v>
      </c>
      <c r="E1061" s="4">
        <v>27250</v>
      </c>
      <c r="F1061" s="4">
        <v>27350</v>
      </c>
      <c r="G1061" s="4">
        <v>16311161</v>
      </c>
      <c r="H1061" s="4">
        <v>449179168550</v>
      </c>
      <c r="I1061" s="3">
        <v>-3.53</v>
      </c>
      <c r="J1061" s="1">
        <f t="shared" si="49"/>
        <v>4</v>
      </c>
      <c r="K1061" s="1">
        <f t="shared" si="50"/>
        <v>7</v>
      </c>
    </row>
    <row r="1062" spans="1:11" x14ac:dyDescent="0.3">
      <c r="A1062" s="2">
        <v>40276</v>
      </c>
      <c r="B1062" s="1">
        <f t="shared" si="48"/>
        <v>2010</v>
      </c>
      <c r="C1062" s="4">
        <v>27500</v>
      </c>
      <c r="D1062" s="4">
        <v>28150</v>
      </c>
      <c r="E1062" s="4">
        <v>27450</v>
      </c>
      <c r="F1062" s="4">
        <v>28150</v>
      </c>
      <c r="G1062" s="4">
        <v>10036161</v>
      </c>
      <c r="H1062" s="4">
        <v>279419664700</v>
      </c>
      <c r="I1062" s="3">
        <v>2.93</v>
      </c>
      <c r="J1062" s="1">
        <f t="shared" si="49"/>
        <v>4</v>
      </c>
      <c r="K1062" s="1">
        <f t="shared" si="50"/>
        <v>8</v>
      </c>
    </row>
    <row r="1063" spans="1:11" x14ac:dyDescent="0.3">
      <c r="A1063" s="2">
        <v>40277</v>
      </c>
      <c r="B1063" s="1">
        <f t="shared" si="48"/>
        <v>2010</v>
      </c>
      <c r="C1063" s="4">
        <v>28100</v>
      </c>
      <c r="D1063" s="4">
        <v>28450</v>
      </c>
      <c r="E1063" s="4">
        <v>27650</v>
      </c>
      <c r="F1063" s="4">
        <v>28000</v>
      </c>
      <c r="G1063" s="4">
        <v>7184815</v>
      </c>
      <c r="H1063" s="4">
        <v>201441110450</v>
      </c>
      <c r="I1063" s="3">
        <v>-0.53</v>
      </c>
      <c r="J1063" s="1">
        <f t="shared" si="49"/>
        <v>4</v>
      </c>
      <c r="K1063" s="1">
        <f t="shared" si="50"/>
        <v>9</v>
      </c>
    </row>
    <row r="1064" spans="1:11" x14ac:dyDescent="0.3">
      <c r="A1064" s="2">
        <v>40280</v>
      </c>
      <c r="B1064" s="1">
        <f t="shared" si="48"/>
        <v>2010</v>
      </c>
      <c r="C1064" s="4">
        <v>28400</v>
      </c>
      <c r="D1064" s="4">
        <v>28450</v>
      </c>
      <c r="E1064" s="4">
        <v>26900</v>
      </c>
      <c r="F1064" s="4">
        <v>26900</v>
      </c>
      <c r="G1064" s="4">
        <v>9780882</v>
      </c>
      <c r="H1064" s="4">
        <v>267787102050</v>
      </c>
      <c r="I1064" s="3">
        <v>-3.93</v>
      </c>
      <c r="J1064" s="1">
        <f t="shared" si="49"/>
        <v>4</v>
      </c>
      <c r="K1064" s="1">
        <f t="shared" si="50"/>
        <v>12</v>
      </c>
    </row>
    <row r="1065" spans="1:11" x14ac:dyDescent="0.3">
      <c r="A1065" s="2">
        <v>40281</v>
      </c>
      <c r="B1065" s="1">
        <f t="shared" si="48"/>
        <v>2010</v>
      </c>
      <c r="C1065" s="4">
        <v>27200</v>
      </c>
      <c r="D1065" s="4">
        <v>27800</v>
      </c>
      <c r="E1065" s="4">
        <v>26800</v>
      </c>
      <c r="F1065" s="4">
        <v>27700</v>
      </c>
      <c r="G1065" s="4">
        <v>7382940</v>
      </c>
      <c r="H1065" s="4">
        <v>202218076000</v>
      </c>
      <c r="I1065" s="3">
        <v>2.97</v>
      </c>
      <c r="J1065" s="1">
        <f t="shared" si="49"/>
        <v>4</v>
      </c>
      <c r="K1065" s="1">
        <f t="shared" si="50"/>
        <v>13</v>
      </c>
    </row>
    <row r="1066" spans="1:11" x14ac:dyDescent="0.3">
      <c r="A1066" s="2">
        <v>40282</v>
      </c>
      <c r="B1066" s="1">
        <f t="shared" si="48"/>
        <v>2010</v>
      </c>
      <c r="C1066" s="4">
        <v>28100</v>
      </c>
      <c r="D1066" s="4">
        <v>28350</v>
      </c>
      <c r="E1066" s="4">
        <v>27650</v>
      </c>
      <c r="F1066" s="4">
        <v>27900</v>
      </c>
      <c r="G1066" s="4">
        <v>6745613</v>
      </c>
      <c r="H1066" s="4">
        <v>188946372400</v>
      </c>
      <c r="I1066" s="3">
        <v>0.72</v>
      </c>
      <c r="J1066" s="1">
        <f t="shared" si="49"/>
        <v>4</v>
      </c>
      <c r="K1066" s="1">
        <f t="shared" si="50"/>
        <v>14</v>
      </c>
    </row>
    <row r="1067" spans="1:11" x14ac:dyDescent="0.3">
      <c r="A1067" s="2">
        <v>40283</v>
      </c>
      <c r="B1067" s="1">
        <f t="shared" si="48"/>
        <v>2010</v>
      </c>
      <c r="C1067" s="4">
        <v>28150</v>
      </c>
      <c r="D1067" s="4">
        <v>28200</v>
      </c>
      <c r="E1067" s="4">
        <v>27200</v>
      </c>
      <c r="F1067" s="4">
        <v>27700</v>
      </c>
      <c r="G1067" s="4">
        <v>6822526</v>
      </c>
      <c r="H1067" s="4">
        <v>188012293650</v>
      </c>
      <c r="I1067" s="3">
        <v>-0.72</v>
      </c>
      <c r="J1067" s="1">
        <f t="shared" si="49"/>
        <v>4</v>
      </c>
      <c r="K1067" s="1">
        <f t="shared" si="50"/>
        <v>15</v>
      </c>
    </row>
    <row r="1068" spans="1:11" x14ac:dyDescent="0.3">
      <c r="A1068" s="2">
        <v>40284</v>
      </c>
      <c r="B1068" s="1">
        <f t="shared" si="48"/>
        <v>2010</v>
      </c>
      <c r="C1068" s="4">
        <v>27550</v>
      </c>
      <c r="D1068" s="4">
        <v>27850</v>
      </c>
      <c r="E1068" s="4">
        <v>27150</v>
      </c>
      <c r="F1068" s="4">
        <v>27500</v>
      </c>
      <c r="G1068" s="4">
        <v>4531892</v>
      </c>
      <c r="H1068" s="4">
        <v>124427249000</v>
      </c>
      <c r="I1068" s="3">
        <v>-0.72</v>
      </c>
      <c r="J1068" s="1">
        <f t="shared" si="49"/>
        <v>4</v>
      </c>
      <c r="K1068" s="1">
        <f t="shared" si="50"/>
        <v>16</v>
      </c>
    </row>
    <row r="1069" spans="1:11" x14ac:dyDescent="0.3">
      <c r="A1069" s="2">
        <v>40287</v>
      </c>
      <c r="B1069" s="1">
        <f t="shared" si="48"/>
        <v>2010</v>
      </c>
      <c r="C1069" s="4">
        <v>27100</v>
      </c>
      <c r="D1069" s="4">
        <v>27250</v>
      </c>
      <c r="E1069" s="4">
        <v>26500</v>
      </c>
      <c r="F1069" s="4">
        <v>26650</v>
      </c>
      <c r="G1069" s="4">
        <v>6493712</v>
      </c>
      <c r="H1069" s="4">
        <v>174341163450</v>
      </c>
      <c r="I1069" s="3">
        <v>-3.09</v>
      </c>
      <c r="J1069" s="1">
        <f t="shared" si="49"/>
        <v>4</v>
      </c>
      <c r="K1069" s="1">
        <f t="shared" si="50"/>
        <v>19</v>
      </c>
    </row>
    <row r="1070" spans="1:11" x14ac:dyDescent="0.3">
      <c r="A1070" s="2">
        <v>40288</v>
      </c>
      <c r="B1070" s="1">
        <f t="shared" si="48"/>
        <v>2010</v>
      </c>
      <c r="C1070" s="4">
        <v>27000</v>
      </c>
      <c r="D1070" s="4">
        <v>27100</v>
      </c>
      <c r="E1070" s="4">
        <v>26800</v>
      </c>
      <c r="F1070" s="4">
        <v>27000</v>
      </c>
      <c r="G1070" s="4">
        <v>3663343</v>
      </c>
      <c r="H1070" s="4">
        <v>98804874820</v>
      </c>
      <c r="I1070" s="3">
        <v>1.31</v>
      </c>
      <c r="J1070" s="1">
        <f t="shared" si="49"/>
        <v>4</v>
      </c>
      <c r="K1070" s="1">
        <f t="shared" si="50"/>
        <v>20</v>
      </c>
    </row>
    <row r="1071" spans="1:11" x14ac:dyDescent="0.3">
      <c r="A1071" s="2">
        <v>40289</v>
      </c>
      <c r="B1071" s="1">
        <f t="shared" si="48"/>
        <v>2010</v>
      </c>
      <c r="C1071" s="4">
        <v>27500</v>
      </c>
      <c r="D1071" s="4">
        <v>28600</v>
      </c>
      <c r="E1071" s="4">
        <v>27450</v>
      </c>
      <c r="F1071" s="4">
        <v>28550</v>
      </c>
      <c r="G1071" s="4">
        <v>10560938</v>
      </c>
      <c r="H1071" s="4">
        <v>296793342500</v>
      </c>
      <c r="I1071" s="3">
        <v>5.74</v>
      </c>
      <c r="J1071" s="1">
        <f t="shared" si="49"/>
        <v>4</v>
      </c>
      <c r="K1071" s="1">
        <f t="shared" si="50"/>
        <v>21</v>
      </c>
    </row>
    <row r="1072" spans="1:11" x14ac:dyDescent="0.3">
      <c r="A1072" s="2">
        <v>40290</v>
      </c>
      <c r="B1072" s="1">
        <f t="shared" si="48"/>
        <v>2010</v>
      </c>
      <c r="C1072" s="4">
        <v>28250</v>
      </c>
      <c r="D1072" s="4">
        <v>28900</v>
      </c>
      <c r="E1072" s="4">
        <v>28000</v>
      </c>
      <c r="F1072" s="4">
        <v>28700</v>
      </c>
      <c r="G1072" s="4">
        <v>9828901</v>
      </c>
      <c r="H1072" s="4">
        <v>279614633500</v>
      </c>
      <c r="I1072" s="3">
        <v>0.53</v>
      </c>
      <c r="J1072" s="1">
        <f t="shared" si="49"/>
        <v>4</v>
      </c>
      <c r="K1072" s="1">
        <f t="shared" si="50"/>
        <v>22</v>
      </c>
    </row>
    <row r="1073" spans="1:11" x14ac:dyDescent="0.3">
      <c r="A1073" s="2">
        <v>40291</v>
      </c>
      <c r="B1073" s="1">
        <f t="shared" si="48"/>
        <v>2010</v>
      </c>
      <c r="C1073" s="4">
        <v>29050</v>
      </c>
      <c r="D1073" s="4">
        <v>29150</v>
      </c>
      <c r="E1073" s="4">
        <v>28350</v>
      </c>
      <c r="F1073" s="4">
        <v>28500</v>
      </c>
      <c r="G1073" s="4">
        <v>6109366</v>
      </c>
      <c r="H1073" s="4">
        <v>175273790650</v>
      </c>
      <c r="I1073" s="3">
        <v>-0.7</v>
      </c>
      <c r="J1073" s="1">
        <f t="shared" si="49"/>
        <v>4</v>
      </c>
      <c r="K1073" s="1">
        <f t="shared" si="50"/>
        <v>23</v>
      </c>
    </row>
    <row r="1074" spans="1:11" x14ac:dyDescent="0.3">
      <c r="A1074" s="2">
        <v>40294</v>
      </c>
      <c r="B1074" s="1">
        <f t="shared" si="48"/>
        <v>2010</v>
      </c>
      <c r="C1074" s="4">
        <v>28500</v>
      </c>
      <c r="D1074" s="4">
        <v>28800</v>
      </c>
      <c r="E1074" s="4">
        <v>28300</v>
      </c>
      <c r="F1074" s="4">
        <v>28500</v>
      </c>
      <c r="G1074" s="4">
        <v>6125001</v>
      </c>
      <c r="H1074" s="4">
        <v>174824181400</v>
      </c>
      <c r="I1074" s="3">
        <v>0</v>
      </c>
      <c r="J1074" s="1">
        <f t="shared" si="49"/>
        <v>4</v>
      </c>
      <c r="K1074" s="1">
        <f t="shared" si="50"/>
        <v>26</v>
      </c>
    </row>
    <row r="1075" spans="1:11" x14ac:dyDescent="0.3">
      <c r="A1075" s="2">
        <v>40295</v>
      </c>
      <c r="B1075" s="1">
        <f t="shared" si="48"/>
        <v>2010</v>
      </c>
      <c r="C1075" s="4">
        <v>28250</v>
      </c>
      <c r="D1075" s="4">
        <v>28400</v>
      </c>
      <c r="E1075" s="4">
        <v>27300</v>
      </c>
      <c r="F1075" s="4">
        <v>27500</v>
      </c>
      <c r="G1075" s="4">
        <v>11259240</v>
      </c>
      <c r="H1075" s="4">
        <v>312005657500</v>
      </c>
      <c r="I1075" s="3">
        <v>-3.51</v>
      </c>
      <c r="J1075" s="1">
        <f t="shared" si="49"/>
        <v>4</v>
      </c>
      <c r="K1075" s="1">
        <f t="shared" si="50"/>
        <v>27</v>
      </c>
    </row>
    <row r="1076" spans="1:11" x14ac:dyDescent="0.3">
      <c r="A1076" s="2">
        <v>40296</v>
      </c>
      <c r="B1076" s="1">
        <f t="shared" si="48"/>
        <v>2010</v>
      </c>
      <c r="C1076" s="4">
        <v>26750</v>
      </c>
      <c r="D1076" s="4">
        <v>27450</v>
      </c>
      <c r="E1076" s="4">
        <v>26700</v>
      </c>
      <c r="F1076" s="4">
        <v>27450</v>
      </c>
      <c r="G1076" s="4">
        <v>9108923</v>
      </c>
      <c r="H1076" s="4">
        <v>246564107350</v>
      </c>
      <c r="I1076" s="3">
        <v>-0.18</v>
      </c>
      <c r="J1076" s="1">
        <f t="shared" si="49"/>
        <v>4</v>
      </c>
      <c r="K1076" s="1">
        <f t="shared" si="50"/>
        <v>28</v>
      </c>
    </row>
    <row r="1077" spans="1:11" x14ac:dyDescent="0.3">
      <c r="A1077" s="2">
        <v>40297</v>
      </c>
      <c r="B1077" s="1">
        <f t="shared" si="48"/>
        <v>2010</v>
      </c>
      <c r="C1077" s="4">
        <v>27700</v>
      </c>
      <c r="D1077" s="4">
        <v>27900</v>
      </c>
      <c r="E1077" s="4">
        <v>27200</v>
      </c>
      <c r="F1077" s="4">
        <v>27700</v>
      </c>
      <c r="G1077" s="4">
        <v>6801366</v>
      </c>
      <c r="H1077" s="4">
        <v>187740076150</v>
      </c>
      <c r="I1077" s="3">
        <v>0.91</v>
      </c>
      <c r="J1077" s="1">
        <f t="shared" si="49"/>
        <v>4</v>
      </c>
      <c r="K1077" s="1">
        <f t="shared" si="50"/>
        <v>29</v>
      </c>
    </row>
    <row r="1078" spans="1:11" x14ac:dyDescent="0.3">
      <c r="A1078" s="2">
        <v>40298</v>
      </c>
      <c r="B1078" s="1">
        <f t="shared" si="48"/>
        <v>2010</v>
      </c>
      <c r="C1078" s="4">
        <v>27900</v>
      </c>
      <c r="D1078" s="4">
        <v>28600</v>
      </c>
      <c r="E1078" s="4">
        <v>27850</v>
      </c>
      <c r="F1078" s="4">
        <v>28400</v>
      </c>
      <c r="G1078" s="4">
        <v>8909526</v>
      </c>
      <c r="H1078" s="4">
        <v>252088249300</v>
      </c>
      <c r="I1078" s="3">
        <v>2.5299999999999998</v>
      </c>
      <c r="J1078" s="1">
        <f t="shared" si="49"/>
        <v>4</v>
      </c>
      <c r="K1078" s="1">
        <f t="shared" si="50"/>
        <v>30</v>
      </c>
    </row>
    <row r="1079" spans="1:11" x14ac:dyDescent="0.3">
      <c r="A1079" s="2">
        <v>40301</v>
      </c>
      <c r="B1079" s="1">
        <f t="shared" si="48"/>
        <v>2010</v>
      </c>
      <c r="C1079" s="4">
        <v>28150</v>
      </c>
      <c r="D1079" s="4">
        <v>28300</v>
      </c>
      <c r="E1079" s="4">
        <v>27250</v>
      </c>
      <c r="F1079" s="4">
        <v>27600</v>
      </c>
      <c r="G1079" s="4">
        <v>9256409</v>
      </c>
      <c r="H1079" s="4">
        <v>256421724450</v>
      </c>
      <c r="I1079" s="3">
        <v>-2.82</v>
      </c>
      <c r="J1079" s="1">
        <f t="shared" si="49"/>
        <v>5</v>
      </c>
      <c r="K1079" s="1">
        <f t="shared" si="50"/>
        <v>3</v>
      </c>
    </row>
    <row r="1080" spans="1:11" x14ac:dyDescent="0.3">
      <c r="A1080" s="2">
        <v>40302</v>
      </c>
      <c r="B1080" s="1">
        <f t="shared" si="48"/>
        <v>2010</v>
      </c>
      <c r="C1080" s="4">
        <v>27850</v>
      </c>
      <c r="D1080" s="4">
        <v>27950</v>
      </c>
      <c r="E1080" s="4">
        <v>26550</v>
      </c>
      <c r="F1080" s="4">
        <v>27050</v>
      </c>
      <c r="G1080" s="4">
        <v>12653329</v>
      </c>
      <c r="H1080" s="4">
        <v>342392893050</v>
      </c>
      <c r="I1080" s="3">
        <v>-1.99</v>
      </c>
      <c r="J1080" s="1">
        <f t="shared" si="49"/>
        <v>5</v>
      </c>
      <c r="K1080" s="1">
        <f t="shared" si="50"/>
        <v>4</v>
      </c>
    </row>
    <row r="1081" spans="1:11" x14ac:dyDescent="0.3">
      <c r="A1081" s="2">
        <v>40304</v>
      </c>
      <c r="B1081" s="1">
        <f t="shared" si="48"/>
        <v>2010</v>
      </c>
      <c r="C1081" s="4">
        <v>26200</v>
      </c>
      <c r="D1081" s="4">
        <v>26550</v>
      </c>
      <c r="E1081" s="4">
        <v>25900</v>
      </c>
      <c r="F1081" s="4">
        <v>26350</v>
      </c>
      <c r="G1081" s="4">
        <v>8103816</v>
      </c>
      <c r="H1081" s="4">
        <v>212844476050</v>
      </c>
      <c r="I1081" s="3">
        <v>-2.59</v>
      </c>
      <c r="J1081" s="1">
        <f t="shared" si="49"/>
        <v>5</v>
      </c>
      <c r="K1081" s="1">
        <f t="shared" si="50"/>
        <v>6</v>
      </c>
    </row>
    <row r="1082" spans="1:11" x14ac:dyDescent="0.3">
      <c r="A1082" s="2">
        <v>40305</v>
      </c>
      <c r="B1082" s="1">
        <f t="shared" si="48"/>
        <v>2010</v>
      </c>
      <c r="C1082" s="4">
        <v>25500</v>
      </c>
      <c r="D1082" s="4">
        <v>26850</v>
      </c>
      <c r="E1082" s="4">
        <v>25350</v>
      </c>
      <c r="F1082" s="4">
        <v>26350</v>
      </c>
      <c r="G1082" s="4">
        <v>11481461</v>
      </c>
      <c r="H1082" s="4">
        <v>300843855850</v>
      </c>
      <c r="I1082" s="3">
        <v>0</v>
      </c>
      <c r="J1082" s="1">
        <f t="shared" si="49"/>
        <v>5</v>
      </c>
      <c r="K1082" s="1">
        <f t="shared" si="50"/>
        <v>7</v>
      </c>
    </row>
    <row r="1083" spans="1:11" x14ac:dyDescent="0.3">
      <c r="A1083" s="2">
        <v>40308</v>
      </c>
      <c r="B1083" s="1">
        <f t="shared" si="48"/>
        <v>2010</v>
      </c>
      <c r="C1083" s="4">
        <v>26900</v>
      </c>
      <c r="D1083" s="4">
        <v>27150</v>
      </c>
      <c r="E1083" s="4">
        <v>26650</v>
      </c>
      <c r="F1083" s="4">
        <v>26900</v>
      </c>
      <c r="G1083" s="4">
        <v>7587954</v>
      </c>
      <c r="H1083" s="4">
        <v>204022283450</v>
      </c>
      <c r="I1083" s="3">
        <v>2.09</v>
      </c>
      <c r="J1083" s="1">
        <f t="shared" si="49"/>
        <v>5</v>
      </c>
      <c r="K1083" s="1">
        <f t="shared" si="50"/>
        <v>10</v>
      </c>
    </row>
    <row r="1084" spans="1:11" x14ac:dyDescent="0.3">
      <c r="A1084" s="2">
        <v>40309</v>
      </c>
      <c r="B1084" s="1">
        <f t="shared" si="48"/>
        <v>2010</v>
      </c>
      <c r="C1084" s="4">
        <v>27300</v>
      </c>
      <c r="D1084" s="4">
        <v>27350</v>
      </c>
      <c r="E1084" s="4">
        <v>26150</v>
      </c>
      <c r="F1084" s="4">
        <v>26600</v>
      </c>
      <c r="G1084" s="4">
        <v>7660117</v>
      </c>
      <c r="H1084" s="4">
        <v>205028542800</v>
      </c>
      <c r="I1084" s="3">
        <v>-1.1200000000000001</v>
      </c>
      <c r="J1084" s="1">
        <f t="shared" si="49"/>
        <v>5</v>
      </c>
      <c r="K1084" s="1">
        <f t="shared" si="50"/>
        <v>11</v>
      </c>
    </row>
    <row r="1085" spans="1:11" x14ac:dyDescent="0.3">
      <c r="A1085" s="2">
        <v>40310</v>
      </c>
      <c r="B1085" s="1">
        <f t="shared" si="48"/>
        <v>2010</v>
      </c>
      <c r="C1085" s="4">
        <v>26550</v>
      </c>
      <c r="D1085" s="4">
        <v>26550</v>
      </c>
      <c r="E1085" s="4">
        <v>25550</v>
      </c>
      <c r="F1085" s="4">
        <v>25700</v>
      </c>
      <c r="G1085" s="4">
        <v>13097424</v>
      </c>
      <c r="H1085" s="4">
        <v>337815809850</v>
      </c>
      <c r="I1085" s="3">
        <v>-3.38</v>
      </c>
      <c r="J1085" s="1">
        <f t="shared" si="49"/>
        <v>5</v>
      </c>
      <c r="K1085" s="1">
        <f t="shared" si="50"/>
        <v>12</v>
      </c>
    </row>
    <row r="1086" spans="1:11" x14ac:dyDescent="0.3">
      <c r="A1086" s="2">
        <v>40311</v>
      </c>
      <c r="B1086" s="1">
        <f t="shared" si="48"/>
        <v>2010</v>
      </c>
      <c r="C1086" s="4">
        <v>26400</v>
      </c>
      <c r="D1086" s="4">
        <v>26900</v>
      </c>
      <c r="E1086" s="4">
        <v>26300</v>
      </c>
      <c r="F1086" s="4">
        <v>26850</v>
      </c>
      <c r="G1086" s="4">
        <v>11337817</v>
      </c>
      <c r="H1086" s="4">
        <v>302386164800</v>
      </c>
      <c r="I1086" s="3">
        <v>4.47</v>
      </c>
      <c r="J1086" s="1">
        <f t="shared" si="49"/>
        <v>5</v>
      </c>
      <c r="K1086" s="1">
        <f t="shared" si="50"/>
        <v>13</v>
      </c>
    </row>
    <row r="1087" spans="1:11" x14ac:dyDescent="0.3">
      <c r="A1087" s="2">
        <v>40312</v>
      </c>
      <c r="B1087" s="1">
        <f t="shared" si="48"/>
        <v>2010</v>
      </c>
      <c r="C1087" s="4">
        <v>26700</v>
      </c>
      <c r="D1087" s="4">
        <v>27150</v>
      </c>
      <c r="E1087" s="4">
        <v>26500</v>
      </c>
      <c r="F1087" s="4">
        <v>26600</v>
      </c>
      <c r="G1087" s="4">
        <v>7925968</v>
      </c>
      <c r="H1087" s="4">
        <v>212421421110</v>
      </c>
      <c r="I1087" s="3">
        <v>-0.93</v>
      </c>
      <c r="J1087" s="1">
        <f t="shared" si="49"/>
        <v>5</v>
      </c>
      <c r="K1087" s="1">
        <f t="shared" si="50"/>
        <v>14</v>
      </c>
    </row>
    <row r="1088" spans="1:11" x14ac:dyDescent="0.3">
      <c r="A1088" s="2">
        <v>40315</v>
      </c>
      <c r="B1088" s="1">
        <f t="shared" si="48"/>
        <v>2010</v>
      </c>
      <c r="C1088" s="4">
        <v>26050</v>
      </c>
      <c r="D1088" s="4">
        <v>26100</v>
      </c>
      <c r="E1088" s="4">
        <v>25000</v>
      </c>
      <c r="F1088" s="4">
        <v>25050</v>
      </c>
      <c r="G1088" s="4">
        <v>12635451</v>
      </c>
      <c r="H1088" s="4">
        <v>322300788000</v>
      </c>
      <c r="I1088" s="3">
        <v>-5.83</v>
      </c>
      <c r="J1088" s="1">
        <f t="shared" si="49"/>
        <v>5</v>
      </c>
      <c r="K1088" s="1">
        <f t="shared" si="50"/>
        <v>17</v>
      </c>
    </row>
    <row r="1089" spans="1:11" x14ac:dyDescent="0.3">
      <c r="A1089" s="2">
        <v>40316</v>
      </c>
      <c r="B1089" s="1">
        <f t="shared" si="48"/>
        <v>2010</v>
      </c>
      <c r="C1089" s="4">
        <v>24800</v>
      </c>
      <c r="D1089" s="4">
        <v>24950</v>
      </c>
      <c r="E1089" s="4">
        <v>23550</v>
      </c>
      <c r="F1089" s="4">
        <v>24150</v>
      </c>
      <c r="G1089" s="4">
        <v>20058192</v>
      </c>
      <c r="H1089" s="4">
        <v>483841952400</v>
      </c>
      <c r="I1089" s="3">
        <v>-3.59</v>
      </c>
      <c r="J1089" s="1">
        <f t="shared" si="49"/>
        <v>5</v>
      </c>
      <c r="K1089" s="1">
        <f t="shared" si="50"/>
        <v>18</v>
      </c>
    </row>
    <row r="1090" spans="1:11" x14ac:dyDescent="0.3">
      <c r="A1090" s="2">
        <v>40317</v>
      </c>
      <c r="B1090" s="1">
        <f t="shared" ref="B1090:B1153" si="51">YEAR(A1090)</f>
        <v>2010</v>
      </c>
      <c r="C1090" s="4">
        <v>23600</v>
      </c>
      <c r="D1090" s="4">
        <v>24650</v>
      </c>
      <c r="E1090" s="4">
        <v>23100</v>
      </c>
      <c r="F1090" s="4">
        <v>24500</v>
      </c>
      <c r="G1090" s="4">
        <v>19703600</v>
      </c>
      <c r="H1090" s="4">
        <v>468630000750</v>
      </c>
      <c r="I1090" s="3">
        <v>1.45</v>
      </c>
      <c r="J1090" s="1">
        <f t="shared" si="49"/>
        <v>5</v>
      </c>
      <c r="K1090" s="1">
        <f t="shared" si="50"/>
        <v>19</v>
      </c>
    </row>
    <row r="1091" spans="1:11" x14ac:dyDescent="0.3">
      <c r="A1091" s="2">
        <v>40318</v>
      </c>
      <c r="B1091" s="1">
        <f t="shared" si="51"/>
        <v>2010</v>
      </c>
      <c r="C1091" s="4">
        <v>24400</v>
      </c>
      <c r="D1091" s="4">
        <v>24850</v>
      </c>
      <c r="E1091" s="4">
        <v>23550</v>
      </c>
      <c r="F1091" s="4">
        <v>23750</v>
      </c>
      <c r="G1091" s="4">
        <v>10081791</v>
      </c>
      <c r="H1091" s="4">
        <v>243605835100</v>
      </c>
      <c r="I1091" s="3">
        <v>-3.06</v>
      </c>
      <c r="J1091" s="1">
        <f t="shared" ref="J1091:J1154" si="52">MONTH(A1091)</f>
        <v>5</v>
      </c>
      <c r="K1091" s="1">
        <f t="shared" ref="K1091:K1154" si="53">DAY(A1091)</f>
        <v>20</v>
      </c>
    </row>
    <row r="1092" spans="1:11" x14ac:dyDescent="0.3">
      <c r="A1092" s="2">
        <v>40322</v>
      </c>
      <c r="B1092" s="1">
        <f t="shared" si="51"/>
        <v>2010</v>
      </c>
      <c r="C1092" s="4">
        <v>23750</v>
      </c>
      <c r="D1092" s="4">
        <v>24350</v>
      </c>
      <c r="E1092" s="4">
        <v>23650</v>
      </c>
      <c r="F1092" s="4">
        <v>24100</v>
      </c>
      <c r="G1092" s="4">
        <v>11541283</v>
      </c>
      <c r="H1092" s="4">
        <v>278156765950</v>
      </c>
      <c r="I1092" s="3">
        <v>1.47</v>
      </c>
      <c r="J1092" s="1">
        <f t="shared" si="52"/>
        <v>5</v>
      </c>
      <c r="K1092" s="1">
        <f t="shared" si="53"/>
        <v>24</v>
      </c>
    </row>
    <row r="1093" spans="1:11" x14ac:dyDescent="0.3">
      <c r="A1093" s="2">
        <v>40323</v>
      </c>
      <c r="B1093" s="1">
        <f t="shared" si="51"/>
        <v>2010</v>
      </c>
      <c r="C1093" s="4">
        <v>23850</v>
      </c>
      <c r="D1093" s="4">
        <v>23950</v>
      </c>
      <c r="E1093" s="4">
        <v>22600</v>
      </c>
      <c r="F1093" s="4">
        <v>23800</v>
      </c>
      <c r="G1093" s="4">
        <v>12293259</v>
      </c>
      <c r="H1093" s="4">
        <v>288202843250</v>
      </c>
      <c r="I1093" s="3">
        <v>-1.24</v>
      </c>
      <c r="J1093" s="1">
        <f t="shared" si="52"/>
        <v>5</v>
      </c>
      <c r="K1093" s="1">
        <f t="shared" si="53"/>
        <v>25</v>
      </c>
    </row>
    <row r="1094" spans="1:11" x14ac:dyDescent="0.3">
      <c r="A1094" s="2">
        <v>40324</v>
      </c>
      <c r="B1094" s="1">
        <f t="shared" si="51"/>
        <v>2010</v>
      </c>
      <c r="C1094" s="4">
        <v>24150</v>
      </c>
      <c r="D1094" s="4">
        <v>24700</v>
      </c>
      <c r="E1094" s="4">
        <v>23650</v>
      </c>
      <c r="F1094" s="4">
        <v>24700</v>
      </c>
      <c r="G1094" s="4">
        <v>13150843</v>
      </c>
      <c r="H1094" s="4">
        <v>319062490550</v>
      </c>
      <c r="I1094" s="3">
        <v>3.78</v>
      </c>
      <c r="J1094" s="1">
        <f t="shared" si="52"/>
        <v>5</v>
      </c>
      <c r="K1094" s="1">
        <f t="shared" si="53"/>
        <v>26</v>
      </c>
    </row>
    <row r="1095" spans="1:11" x14ac:dyDescent="0.3">
      <c r="A1095" s="2">
        <v>40325</v>
      </c>
      <c r="B1095" s="1">
        <f t="shared" si="51"/>
        <v>2010</v>
      </c>
      <c r="C1095" s="4">
        <v>24350</v>
      </c>
      <c r="D1095" s="4">
        <v>25650</v>
      </c>
      <c r="E1095" s="4">
        <v>24350</v>
      </c>
      <c r="F1095" s="4">
        <v>25650</v>
      </c>
      <c r="G1095" s="4">
        <v>13430941</v>
      </c>
      <c r="H1095" s="4">
        <v>337411694400</v>
      </c>
      <c r="I1095" s="3">
        <v>3.85</v>
      </c>
      <c r="J1095" s="1">
        <f t="shared" si="52"/>
        <v>5</v>
      </c>
      <c r="K1095" s="1">
        <f t="shared" si="53"/>
        <v>27</v>
      </c>
    </row>
    <row r="1096" spans="1:11" x14ac:dyDescent="0.3">
      <c r="A1096" s="2">
        <v>40326</v>
      </c>
      <c r="B1096" s="1">
        <f t="shared" si="51"/>
        <v>2010</v>
      </c>
      <c r="C1096" s="4">
        <v>26100</v>
      </c>
      <c r="D1096" s="4">
        <v>26350</v>
      </c>
      <c r="E1096" s="4">
        <v>25600</v>
      </c>
      <c r="F1096" s="4">
        <v>25700</v>
      </c>
      <c r="G1096" s="4">
        <v>12826585</v>
      </c>
      <c r="H1096" s="4">
        <v>333519618750</v>
      </c>
      <c r="I1096" s="3">
        <v>0.19</v>
      </c>
      <c r="J1096" s="1">
        <f t="shared" si="52"/>
        <v>5</v>
      </c>
      <c r="K1096" s="1">
        <f t="shared" si="53"/>
        <v>28</v>
      </c>
    </row>
    <row r="1097" spans="1:11" x14ac:dyDescent="0.3">
      <c r="A1097" s="2">
        <v>40329</v>
      </c>
      <c r="B1097" s="1">
        <f t="shared" si="51"/>
        <v>2010</v>
      </c>
      <c r="C1097" s="4">
        <v>25600</v>
      </c>
      <c r="D1097" s="4">
        <v>25750</v>
      </c>
      <c r="E1097" s="4">
        <v>24900</v>
      </c>
      <c r="F1097" s="4">
        <v>25150</v>
      </c>
      <c r="G1097" s="4">
        <v>12706998</v>
      </c>
      <c r="H1097" s="4">
        <v>319791377650</v>
      </c>
      <c r="I1097" s="3">
        <v>-2.14</v>
      </c>
      <c r="J1097" s="1">
        <f t="shared" si="52"/>
        <v>5</v>
      </c>
      <c r="K1097" s="1">
        <f t="shared" si="53"/>
        <v>31</v>
      </c>
    </row>
    <row r="1098" spans="1:11" x14ac:dyDescent="0.3">
      <c r="A1098" s="2">
        <v>40330</v>
      </c>
      <c r="B1098" s="1">
        <f t="shared" si="51"/>
        <v>2010</v>
      </c>
      <c r="C1098" s="4">
        <v>25050</v>
      </c>
      <c r="D1098" s="4">
        <v>25500</v>
      </c>
      <c r="E1098" s="4">
        <v>24400</v>
      </c>
      <c r="F1098" s="4">
        <v>24600</v>
      </c>
      <c r="G1098" s="4">
        <v>11633564</v>
      </c>
      <c r="H1098" s="4">
        <v>288974037550</v>
      </c>
      <c r="I1098" s="3">
        <v>-2.19</v>
      </c>
      <c r="J1098" s="1">
        <f t="shared" si="52"/>
        <v>6</v>
      </c>
      <c r="K1098" s="1">
        <f t="shared" si="53"/>
        <v>1</v>
      </c>
    </row>
    <row r="1099" spans="1:11" x14ac:dyDescent="0.3">
      <c r="A1099" s="2">
        <v>40332</v>
      </c>
      <c r="B1099" s="1">
        <f t="shared" si="51"/>
        <v>2010</v>
      </c>
      <c r="C1099" s="4">
        <v>25100</v>
      </c>
      <c r="D1099" s="4">
        <v>25300</v>
      </c>
      <c r="E1099" s="4">
        <v>24750</v>
      </c>
      <c r="F1099" s="4">
        <v>24900</v>
      </c>
      <c r="G1099" s="4">
        <v>8011807</v>
      </c>
      <c r="H1099" s="4">
        <v>200550895500</v>
      </c>
      <c r="I1099" s="3">
        <v>1.22</v>
      </c>
      <c r="J1099" s="1">
        <f t="shared" si="52"/>
        <v>6</v>
      </c>
      <c r="K1099" s="1">
        <f t="shared" si="53"/>
        <v>3</v>
      </c>
    </row>
    <row r="1100" spans="1:11" x14ac:dyDescent="0.3">
      <c r="A1100" s="2">
        <v>40333</v>
      </c>
      <c r="B1100" s="1">
        <f t="shared" si="51"/>
        <v>2010</v>
      </c>
      <c r="C1100" s="4">
        <v>25200</v>
      </c>
      <c r="D1100" s="4">
        <v>26500</v>
      </c>
      <c r="E1100" s="4">
        <v>24950</v>
      </c>
      <c r="F1100" s="4">
        <v>26400</v>
      </c>
      <c r="G1100" s="4">
        <v>15988869</v>
      </c>
      <c r="H1100" s="4">
        <v>414163110000</v>
      </c>
      <c r="I1100" s="3">
        <v>6.02</v>
      </c>
      <c r="J1100" s="1">
        <f t="shared" si="52"/>
        <v>6</v>
      </c>
      <c r="K1100" s="1">
        <f t="shared" si="53"/>
        <v>4</v>
      </c>
    </row>
    <row r="1101" spans="1:11" x14ac:dyDescent="0.3">
      <c r="A1101" s="2">
        <v>40336</v>
      </c>
      <c r="B1101" s="1">
        <f t="shared" si="51"/>
        <v>2010</v>
      </c>
      <c r="C1101" s="4">
        <v>25900</v>
      </c>
      <c r="D1101" s="4">
        <v>26750</v>
      </c>
      <c r="E1101" s="4">
        <v>25800</v>
      </c>
      <c r="F1101" s="4">
        <v>26650</v>
      </c>
      <c r="G1101" s="4">
        <v>13874493</v>
      </c>
      <c r="H1101" s="4">
        <v>362918389950</v>
      </c>
      <c r="I1101" s="3">
        <v>0.95</v>
      </c>
      <c r="J1101" s="1">
        <f t="shared" si="52"/>
        <v>6</v>
      </c>
      <c r="K1101" s="1">
        <f t="shared" si="53"/>
        <v>7</v>
      </c>
    </row>
    <row r="1102" spans="1:11" x14ac:dyDescent="0.3">
      <c r="A1102" s="2">
        <v>40337</v>
      </c>
      <c r="B1102" s="1">
        <f t="shared" si="51"/>
        <v>2010</v>
      </c>
      <c r="C1102" s="4">
        <v>26450</v>
      </c>
      <c r="D1102" s="4">
        <v>26900</v>
      </c>
      <c r="E1102" s="4">
        <v>26000</v>
      </c>
      <c r="F1102" s="4">
        <v>26450</v>
      </c>
      <c r="G1102" s="4">
        <v>10889286</v>
      </c>
      <c r="H1102" s="4">
        <v>288248667950</v>
      </c>
      <c r="I1102" s="3">
        <v>-0.75</v>
      </c>
      <c r="J1102" s="1">
        <f t="shared" si="52"/>
        <v>6</v>
      </c>
      <c r="K1102" s="1">
        <f t="shared" si="53"/>
        <v>8</v>
      </c>
    </row>
    <row r="1103" spans="1:11" x14ac:dyDescent="0.3">
      <c r="A1103" s="2">
        <v>40338</v>
      </c>
      <c r="B1103" s="1">
        <f t="shared" si="51"/>
        <v>2010</v>
      </c>
      <c r="C1103" s="4">
        <v>26450</v>
      </c>
      <c r="D1103" s="4">
        <v>26450</v>
      </c>
      <c r="E1103" s="4">
        <v>25200</v>
      </c>
      <c r="F1103" s="4">
        <v>25250</v>
      </c>
      <c r="G1103" s="4">
        <v>14761328</v>
      </c>
      <c r="H1103" s="4">
        <v>378421485400</v>
      </c>
      <c r="I1103" s="3">
        <v>-4.54</v>
      </c>
      <c r="J1103" s="1">
        <f t="shared" si="52"/>
        <v>6</v>
      </c>
      <c r="K1103" s="1">
        <f t="shared" si="53"/>
        <v>9</v>
      </c>
    </row>
    <row r="1104" spans="1:11" x14ac:dyDescent="0.3">
      <c r="A1104" s="2">
        <v>40339</v>
      </c>
      <c r="B1104" s="1">
        <f t="shared" si="51"/>
        <v>2010</v>
      </c>
      <c r="C1104" s="4">
        <v>25450</v>
      </c>
      <c r="D1104" s="4">
        <v>25950</v>
      </c>
      <c r="E1104" s="4">
        <v>25300</v>
      </c>
      <c r="F1104" s="4">
        <v>25900</v>
      </c>
      <c r="G1104" s="4">
        <v>9271702</v>
      </c>
      <c r="H1104" s="4">
        <v>238469448800</v>
      </c>
      <c r="I1104" s="3">
        <v>2.57</v>
      </c>
      <c r="J1104" s="1">
        <f t="shared" si="52"/>
        <v>6</v>
      </c>
      <c r="K1104" s="1">
        <f t="shared" si="53"/>
        <v>10</v>
      </c>
    </row>
    <row r="1105" spans="1:11" x14ac:dyDescent="0.3">
      <c r="A1105" s="2">
        <v>40340</v>
      </c>
      <c r="B1105" s="1">
        <f t="shared" si="51"/>
        <v>2010</v>
      </c>
      <c r="C1105" s="4">
        <v>26450</v>
      </c>
      <c r="D1105" s="4">
        <v>26650</v>
      </c>
      <c r="E1105" s="4">
        <v>25700</v>
      </c>
      <c r="F1105" s="4">
        <v>25800</v>
      </c>
      <c r="G1105" s="4">
        <v>8762686</v>
      </c>
      <c r="H1105" s="4">
        <v>229111394450</v>
      </c>
      <c r="I1105" s="3">
        <v>-0.39</v>
      </c>
      <c r="J1105" s="1">
        <f t="shared" si="52"/>
        <v>6</v>
      </c>
      <c r="K1105" s="1">
        <f t="shared" si="53"/>
        <v>11</v>
      </c>
    </row>
    <row r="1106" spans="1:11" x14ac:dyDescent="0.3">
      <c r="A1106" s="2">
        <v>40343</v>
      </c>
      <c r="B1106" s="1">
        <f t="shared" si="51"/>
        <v>2010</v>
      </c>
      <c r="C1106" s="4">
        <v>25900</v>
      </c>
      <c r="D1106" s="4">
        <v>26350</v>
      </c>
      <c r="E1106" s="4">
        <v>25750</v>
      </c>
      <c r="F1106" s="4">
        <v>26000</v>
      </c>
      <c r="G1106" s="4">
        <v>5686833</v>
      </c>
      <c r="H1106" s="4">
        <v>148079098400</v>
      </c>
      <c r="I1106" s="3">
        <v>0.78</v>
      </c>
      <c r="J1106" s="1">
        <f t="shared" si="52"/>
        <v>6</v>
      </c>
      <c r="K1106" s="1">
        <f t="shared" si="53"/>
        <v>14</v>
      </c>
    </row>
    <row r="1107" spans="1:11" x14ac:dyDescent="0.3">
      <c r="A1107" s="2">
        <v>40344</v>
      </c>
      <c r="B1107" s="1">
        <f t="shared" si="51"/>
        <v>2010</v>
      </c>
      <c r="C1107" s="4">
        <v>26200</v>
      </c>
      <c r="D1107" s="4">
        <v>27200</v>
      </c>
      <c r="E1107" s="4">
        <v>26200</v>
      </c>
      <c r="F1107" s="4">
        <v>27100</v>
      </c>
      <c r="G1107" s="4">
        <v>13402214</v>
      </c>
      <c r="H1107" s="4">
        <v>359652078950</v>
      </c>
      <c r="I1107" s="3">
        <v>4.2300000000000004</v>
      </c>
      <c r="J1107" s="1">
        <f t="shared" si="52"/>
        <v>6</v>
      </c>
      <c r="K1107" s="1">
        <f t="shared" si="53"/>
        <v>15</v>
      </c>
    </row>
    <row r="1108" spans="1:11" x14ac:dyDescent="0.3">
      <c r="A1108" s="2">
        <v>40345</v>
      </c>
      <c r="B1108" s="1">
        <f t="shared" si="51"/>
        <v>2010</v>
      </c>
      <c r="C1108" s="4">
        <v>27450</v>
      </c>
      <c r="D1108" s="4">
        <v>27650</v>
      </c>
      <c r="E1108" s="4">
        <v>27200</v>
      </c>
      <c r="F1108" s="4">
        <v>27300</v>
      </c>
      <c r="G1108" s="4">
        <v>8415214</v>
      </c>
      <c r="H1108" s="4">
        <v>230547970750</v>
      </c>
      <c r="I1108" s="3">
        <v>0.74</v>
      </c>
      <c r="J1108" s="1">
        <f t="shared" si="52"/>
        <v>6</v>
      </c>
      <c r="K1108" s="1">
        <f t="shared" si="53"/>
        <v>16</v>
      </c>
    </row>
    <row r="1109" spans="1:11" x14ac:dyDescent="0.3">
      <c r="A1109" s="2">
        <v>40346</v>
      </c>
      <c r="B1109" s="1">
        <f t="shared" si="51"/>
        <v>2010</v>
      </c>
      <c r="C1109" s="4">
        <v>27800</v>
      </c>
      <c r="D1109" s="4">
        <v>28250</v>
      </c>
      <c r="E1109" s="4">
        <v>27550</v>
      </c>
      <c r="F1109" s="4">
        <v>28200</v>
      </c>
      <c r="G1109" s="4">
        <v>10848104</v>
      </c>
      <c r="H1109" s="4">
        <v>303055744750</v>
      </c>
      <c r="I1109" s="3">
        <v>3.3</v>
      </c>
      <c r="J1109" s="1">
        <f t="shared" si="52"/>
        <v>6</v>
      </c>
      <c r="K1109" s="1">
        <f t="shared" si="53"/>
        <v>17</v>
      </c>
    </row>
    <row r="1110" spans="1:11" x14ac:dyDescent="0.3">
      <c r="A1110" s="2">
        <v>40347</v>
      </c>
      <c r="B1110" s="1">
        <f t="shared" si="51"/>
        <v>2010</v>
      </c>
      <c r="C1110" s="4">
        <v>28200</v>
      </c>
      <c r="D1110" s="4">
        <v>28350</v>
      </c>
      <c r="E1110" s="4">
        <v>27800</v>
      </c>
      <c r="F1110" s="4">
        <v>28150</v>
      </c>
      <c r="G1110" s="4">
        <v>12940850</v>
      </c>
      <c r="H1110" s="4">
        <v>363342473200</v>
      </c>
      <c r="I1110" s="3">
        <v>-0.18</v>
      </c>
      <c r="J1110" s="1">
        <f t="shared" si="52"/>
        <v>6</v>
      </c>
      <c r="K1110" s="1">
        <f t="shared" si="53"/>
        <v>18</v>
      </c>
    </row>
    <row r="1111" spans="1:11" x14ac:dyDescent="0.3">
      <c r="A1111" s="2">
        <v>40350</v>
      </c>
      <c r="B1111" s="1">
        <f t="shared" si="51"/>
        <v>2010</v>
      </c>
      <c r="C1111" s="4">
        <v>28550</v>
      </c>
      <c r="D1111" s="4">
        <v>28750</v>
      </c>
      <c r="E1111" s="4">
        <v>27850</v>
      </c>
      <c r="F1111" s="4">
        <v>28250</v>
      </c>
      <c r="G1111" s="4">
        <v>8050689</v>
      </c>
      <c r="H1111" s="4">
        <v>227449616700</v>
      </c>
      <c r="I1111" s="3">
        <v>0.36</v>
      </c>
      <c r="J1111" s="1">
        <f t="shared" si="52"/>
        <v>6</v>
      </c>
      <c r="K1111" s="1">
        <f t="shared" si="53"/>
        <v>21</v>
      </c>
    </row>
    <row r="1112" spans="1:11" x14ac:dyDescent="0.3">
      <c r="A1112" s="2">
        <v>40351</v>
      </c>
      <c r="B1112" s="1">
        <f t="shared" si="51"/>
        <v>2010</v>
      </c>
      <c r="C1112" s="4">
        <v>27950</v>
      </c>
      <c r="D1112" s="4">
        <v>28250</v>
      </c>
      <c r="E1112" s="4">
        <v>27200</v>
      </c>
      <c r="F1112" s="4">
        <v>27200</v>
      </c>
      <c r="G1112" s="4">
        <v>11557147</v>
      </c>
      <c r="H1112" s="4">
        <v>318568411700</v>
      </c>
      <c r="I1112" s="3">
        <v>-3.72</v>
      </c>
      <c r="J1112" s="1">
        <f t="shared" si="52"/>
        <v>6</v>
      </c>
      <c r="K1112" s="1">
        <f t="shared" si="53"/>
        <v>22</v>
      </c>
    </row>
    <row r="1113" spans="1:11" x14ac:dyDescent="0.3">
      <c r="A1113" s="2">
        <v>40352</v>
      </c>
      <c r="B1113" s="1">
        <f t="shared" si="51"/>
        <v>2010</v>
      </c>
      <c r="C1113" s="4">
        <v>27050</v>
      </c>
      <c r="D1113" s="4">
        <v>27650</v>
      </c>
      <c r="E1113" s="4">
        <v>26900</v>
      </c>
      <c r="F1113" s="4">
        <v>27050</v>
      </c>
      <c r="G1113" s="4">
        <v>6595503</v>
      </c>
      <c r="H1113" s="4">
        <v>179205712000</v>
      </c>
      <c r="I1113" s="3">
        <v>-0.55000000000000004</v>
      </c>
      <c r="J1113" s="1">
        <f t="shared" si="52"/>
        <v>6</v>
      </c>
      <c r="K1113" s="1">
        <f t="shared" si="53"/>
        <v>23</v>
      </c>
    </row>
    <row r="1114" spans="1:11" x14ac:dyDescent="0.3">
      <c r="A1114" s="2">
        <v>40353</v>
      </c>
      <c r="B1114" s="1">
        <f t="shared" si="51"/>
        <v>2010</v>
      </c>
      <c r="C1114" s="4">
        <v>27050</v>
      </c>
      <c r="D1114" s="4">
        <v>27450</v>
      </c>
      <c r="E1114" s="4">
        <v>27050</v>
      </c>
      <c r="F1114" s="4">
        <v>27150</v>
      </c>
      <c r="G1114" s="4">
        <v>5203161</v>
      </c>
      <c r="H1114" s="4">
        <v>141570311600</v>
      </c>
      <c r="I1114" s="3">
        <v>0.37</v>
      </c>
      <c r="J1114" s="1">
        <f t="shared" si="52"/>
        <v>6</v>
      </c>
      <c r="K1114" s="1">
        <f t="shared" si="53"/>
        <v>24</v>
      </c>
    </row>
    <row r="1115" spans="1:11" x14ac:dyDescent="0.3">
      <c r="A1115" s="2">
        <v>40354</v>
      </c>
      <c r="B1115" s="1">
        <f t="shared" si="51"/>
        <v>2010</v>
      </c>
      <c r="C1115" s="4">
        <v>26800</v>
      </c>
      <c r="D1115" s="4">
        <v>26900</v>
      </c>
      <c r="E1115" s="4">
        <v>26350</v>
      </c>
      <c r="F1115" s="4">
        <v>26450</v>
      </c>
      <c r="G1115" s="4">
        <v>9787032</v>
      </c>
      <c r="H1115" s="4">
        <v>260214158600</v>
      </c>
      <c r="I1115" s="3">
        <v>-2.58</v>
      </c>
      <c r="J1115" s="1">
        <f t="shared" si="52"/>
        <v>6</v>
      </c>
      <c r="K1115" s="1">
        <f t="shared" si="53"/>
        <v>25</v>
      </c>
    </row>
    <row r="1116" spans="1:11" x14ac:dyDescent="0.3">
      <c r="A1116" s="2">
        <v>40357</v>
      </c>
      <c r="B1116" s="1">
        <f t="shared" si="51"/>
        <v>2010</v>
      </c>
      <c r="C1116" s="4">
        <v>26500</v>
      </c>
      <c r="D1116" s="4">
        <v>26600</v>
      </c>
      <c r="E1116" s="4">
        <v>25850</v>
      </c>
      <c r="F1116" s="4">
        <v>26050</v>
      </c>
      <c r="G1116" s="4">
        <v>10143372</v>
      </c>
      <c r="H1116" s="4">
        <v>264494881000</v>
      </c>
      <c r="I1116" s="3">
        <v>-1.51</v>
      </c>
      <c r="J1116" s="1">
        <f t="shared" si="52"/>
        <v>6</v>
      </c>
      <c r="K1116" s="1">
        <f t="shared" si="53"/>
        <v>28</v>
      </c>
    </row>
    <row r="1117" spans="1:11" x14ac:dyDescent="0.3">
      <c r="A1117" s="2">
        <v>40358</v>
      </c>
      <c r="B1117" s="1">
        <f t="shared" si="51"/>
        <v>2010</v>
      </c>
      <c r="C1117" s="4">
        <v>26250</v>
      </c>
      <c r="D1117" s="4">
        <v>26750</v>
      </c>
      <c r="E1117" s="4">
        <v>25600</v>
      </c>
      <c r="F1117" s="4">
        <v>25600</v>
      </c>
      <c r="G1117" s="4">
        <v>10326061</v>
      </c>
      <c r="H1117" s="4">
        <v>270702806800</v>
      </c>
      <c r="I1117" s="3">
        <v>-1.73</v>
      </c>
      <c r="J1117" s="1">
        <f t="shared" si="52"/>
        <v>6</v>
      </c>
      <c r="K1117" s="1">
        <f t="shared" si="53"/>
        <v>29</v>
      </c>
    </row>
    <row r="1118" spans="1:11" x14ac:dyDescent="0.3">
      <c r="A1118" s="2">
        <v>40359</v>
      </c>
      <c r="B1118" s="1">
        <f t="shared" si="51"/>
        <v>2010</v>
      </c>
      <c r="C1118" s="4">
        <v>24950</v>
      </c>
      <c r="D1118" s="4">
        <v>25200</v>
      </c>
      <c r="E1118" s="4">
        <v>24750</v>
      </c>
      <c r="F1118" s="4">
        <v>25050</v>
      </c>
      <c r="G1118" s="4">
        <v>13952014</v>
      </c>
      <c r="H1118" s="4">
        <v>348556722350</v>
      </c>
      <c r="I1118" s="3">
        <v>-2.15</v>
      </c>
      <c r="J1118" s="1">
        <f t="shared" si="52"/>
        <v>6</v>
      </c>
      <c r="K1118" s="1">
        <f t="shared" si="53"/>
        <v>30</v>
      </c>
    </row>
    <row r="1119" spans="1:11" x14ac:dyDescent="0.3">
      <c r="A1119" s="2">
        <v>40360</v>
      </c>
      <c r="B1119" s="1">
        <f t="shared" si="51"/>
        <v>2010</v>
      </c>
      <c r="C1119" s="4">
        <v>25100</v>
      </c>
      <c r="D1119" s="4">
        <v>25600</v>
      </c>
      <c r="E1119" s="4">
        <v>24550</v>
      </c>
      <c r="F1119" s="4">
        <v>25500</v>
      </c>
      <c r="G1119" s="4">
        <v>12695993</v>
      </c>
      <c r="H1119" s="4">
        <v>318613653050</v>
      </c>
      <c r="I1119" s="3">
        <v>1.8</v>
      </c>
      <c r="J1119" s="1">
        <f t="shared" si="52"/>
        <v>7</v>
      </c>
      <c r="K1119" s="1">
        <f t="shared" si="53"/>
        <v>1</v>
      </c>
    </row>
    <row r="1120" spans="1:11" x14ac:dyDescent="0.3">
      <c r="A1120" s="2">
        <v>40361</v>
      </c>
      <c r="B1120" s="1">
        <f t="shared" si="51"/>
        <v>2010</v>
      </c>
      <c r="C1120" s="4">
        <v>25450</v>
      </c>
      <c r="D1120" s="4">
        <v>25950</v>
      </c>
      <c r="E1120" s="4">
        <v>25150</v>
      </c>
      <c r="F1120" s="4">
        <v>25300</v>
      </c>
      <c r="G1120" s="4">
        <v>8237987</v>
      </c>
      <c r="H1120" s="4">
        <v>210021265950</v>
      </c>
      <c r="I1120" s="3">
        <v>-0.78</v>
      </c>
      <c r="J1120" s="1">
        <f t="shared" si="52"/>
        <v>7</v>
      </c>
      <c r="K1120" s="1">
        <f t="shared" si="53"/>
        <v>2</v>
      </c>
    </row>
    <row r="1121" spans="1:11" x14ac:dyDescent="0.3">
      <c r="A1121" s="2">
        <v>40364</v>
      </c>
      <c r="B1121" s="1">
        <f t="shared" si="51"/>
        <v>2010</v>
      </c>
      <c r="C1121" s="4">
        <v>25300</v>
      </c>
      <c r="D1121" s="4">
        <v>25450</v>
      </c>
      <c r="E1121" s="4">
        <v>24650</v>
      </c>
      <c r="F1121" s="4">
        <v>24750</v>
      </c>
      <c r="G1121" s="4">
        <v>7736756</v>
      </c>
      <c r="H1121" s="4">
        <v>192990988450</v>
      </c>
      <c r="I1121" s="3">
        <v>-2.17</v>
      </c>
      <c r="J1121" s="1">
        <f t="shared" si="52"/>
        <v>7</v>
      </c>
      <c r="K1121" s="1">
        <f t="shared" si="53"/>
        <v>5</v>
      </c>
    </row>
    <row r="1122" spans="1:11" x14ac:dyDescent="0.3">
      <c r="A1122" s="2">
        <v>40365</v>
      </c>
      <c r="B1122" s="1">
        <f t="shared" si="51"/>
        <v>2010</v>
      </c>
      <c r="C1122" s="4">
        <v>24650</v>
      </c>
      <c r="D1122" s="4">
        <v>25850</v>
      </c>
      <c r="E1122" s="4">
        <v>24250</v>
      </c>
      <c r="F1122" s="4">
        <v>25850</v>
      </c>
      <c r="G1122" s="4">
        <v>9753797</v>
      </c>
      <c r="H1122" s="4">
        <v>244544028900</v>
      </c>
      <c r="I1122" s="3">
        <v>4.4400000000000004</v>
      </c>
      <c r="J1122" s="1">
        <f t="shared" si="52"/>
        <v>7</v>
      </c>
      <c r="K1122" s="1">
        <f t="shared" si="53"/>
        <v>6</v>
      </c>
    </row>
    <row r="1123" spans="1:11" x14ac:dyDescent="0.3">
      <c r="A1123" s="2">
        <v>40366</v>
      </c>
      <c r="B1123" s="1">
        <f t="shared" si="51"/>
        <v>2010</v>
      </c>
      <c r="C1123" s="4">
        <v>26050</v>
      </c>
      <c r="D1123" s="4">
        <v>26100</v>
      </c>
      <c r="E1123" s="4">
        <v>25150</v>
      </c>
      <c r="F1123" s="4">
        <v>25150</v>
      </c>
      <c r="G1123" s="4">
        <v>8243930</v>
      </c>
      <c r="H1123" s="4">
        <v>210817942800</v>
      </c>
      <c r="I1123" s="3">
        <v>-2.71</v>
      </c>
      <c r="J1123" s="1">
        <f t="shared" si="52"/>
        <v>7</v>
      </c>
      <c r="K1123" s="1">
        <f t="shared" si="53"/>
        <v>7</v>
      </c>
    </row>
    <row r="1124" spans="1:11" x14ac:dyDescent="0.3">
      <c r="A1124" s="2">
        <v>40367</v>
      </c>
      <c r="B1124" s="1">
        <f t="shared" si="51"/>
        <v>2010</v>
      </c>
      <c r="C1124" s="4">
        <v>25700</v>
      </c>
      <c r="D1124" s="4">
        <v>26100</v>
      </c>
      <c r="E1124" s="4">
        <v>25300</v>
      </c>
      <c r="F1124" s="4">
        <v>25350</v>
      </c>
      <c r="G1124" s="4">
        <v>7219081</v>
      </c>
      <c r="H1124" s="4">
        <v>184963509900</v>
      </c>
      <c r="I1124" s="3">
        <v>0.8</v>
      </c>
      <c r="J1124" s="1">
        <f t="shared" si="52"/>
        <v>7</v>
      </c>
      <c r="K1124" s="1">
        <f t="shared" si="53"/>
        <v>8</v>
      </c>
    </row>
    <row r="1125" spans="1:11" x14ac:dyDescent="0.3">
      <c r="A1125" s="2">
        <v>40368</v>
      </c>
      <c r="B1125" s="1">
        <f t="shared" si="51"/>
        <v>2010</v>
      </c>
      <c r="C1125" s="4">
        <v>25700</v>
      </c>
      <c r="D1125" s="4">
        <v>25900</v>
      </c>
      <c r="E1125" s="4">
        <v>24950</v>
      </c>
      <c r="F1125" s="4">
        <v>25700</v>
      </c>
      <c r="G1125" s="4">
        <v>8171473</v>
      </c>
      <c r="H1125" s="4">
        <v>207594526800</v>
      </c>
      <c r="I1125" s="3">
        <v>1.38</v>
      </c>
      <c r="J1125" s="1">
        <f t="shared" si="52"/>
        <v>7</v>
      </c>
      <c r="K1125" s="1">
        <f t="shared" si="53"/>
        <v>9</v>
      </c>
    </row>
    <row r="1126" spans="1:11" x14ac:dyDescent="0.3">
      <c r="A1126" s="2">
        <v>40371</v>
      </c>
      <c r="B1126" s="1">
        <f t="shared" si="51"/>
        <v>2010</v>
      </c>
      <c r="C1126" s="4">
        <v>25900</v>
      </c>
      <c r="D1126" s="4">
        <v>26250</v>
      </c>
      <c r="E1126" s="4">
        <v>25700</v>
      </c>
      <c r="F1126" s="4">
        <v>25900</v>
      </c>
      <c r="G1126" s="4">
        <v>6412277</v>
      </c>
      <c r="H1126" s="4">
        <v>166360063500</v>
      </c>
      <c r="I1126" s="3">
        <v>0.78</v>
      </c>
      <c r="J1126" s="1">
        <f t="shared" si="52"/>
        <v>7</v>
      </c>
      <c r="K1126" s="1">
        <f t="shared" si="53"/>
        <v>12</v>
      </c>
    </row>
    <row r="1127" spans="1:11" x14ac:dyDescent="0.3">
      <c r="A1127" s="2">
        <v>40372</v>
      </c>
      <c r="B1127" s="1">
        <f t="shared" si="51"/>
        <v>2010</v>
      </c>
      <c r="C1127" s="4">
        <v>25750</v>
      </c>
      <c r="D1127" s="4">
        <v>25900</v>
      </c>
      <c r="E1127" s="4">
        <v>24800</v>
      </c>
      <c r="F1127" s="4">
        <v>24900</v>
      </c>
      <c r="G1127" s="4">
        <v>16803984</v>
      </c>
      <c r="H1127" s="4">
        <v>423687971300</v>
      </c>
      <c r="I1127" s="3">
        <v>-3.86</v>
      </c>
      <c r="J1127" s="1">
        <f t="shared" si="52"/>
        <v>7</v>
      </c>
      <c r="K1127" s="1">
        <f t="shared" si="53"/>
        <v>13</v>
      </c>
    </row>
    <row r="1128" spans="1:11" x14ac:dyDescent="0.3">
      <c r="A1128" s="2">
        <v>40373</v>
      </c>
      <c r="B1128" s="1">
        <f t="shared" si="51"/>
        <v>2010</v>
      </c>
      <c r="C1128" s="4">
        <v>25300</v>
      </c>
      <c r="D1128" s="4">
        <v>25800</v>
      </c>
      <c r="E1128" s="4">
        <v>25050</v>
      </c>
      <c r="F1128" s="4">
        <v>25750</v>
      </c>
      <c r="G1128" s="4">
        <v>17890263</v>
      </c>
      <c r="H1128" s="4">
        <v>455547081800</v>
      </c>
      <c r="I1128" s="3">
        <v>3.41</v>
      </c>
      <c r="J1128" s="1">
        <f t="shared" si="52"/>
        <v>7</v>
      </c>
      <c r="K1128" s="1">
        <f t="shared" si="53"/>
        <v>14</v>
      </c>
    </row>
    <row r="1129" spans="1:11" x14ac:dyDescent="0.3">
      <c r="A1129" s="2">
        <v>40374</v>
      </c>
      <c r="B1129" s="1">
        <f t="shared" si="51"/>
        <v>2010</v>
      </c>
      <c r="C1129" s="4">
        <v>25600</v>
      </c>
      <c r="D1129" s="4">
        <v>25750</v>
      </c>
      <c r="E1129" s="4">
        <v>25100</v>
      </c>
      <c r="F1129" s="4">
        <v>25150</v>
      </c>
      <c r="G1129" s="4">
        <v>7695339</v>
      </c>
      <c r="H1129" s="4">
        <v>194823854900</v>
      </c>
      <c r="I1129" s="3">
        <v>-2.33</v>
      </c>
      <c r="J1129" s="1">
        <f t="shared" si="52"/>
        <v>7</v>
      </c>
      <c r="K1129" s="1">
        <f t="shared" si="53"/>
        <v>15</v>
      </c>
    </row>
    <row r="1130" spans="1:11" x14ac:dyDescent="0.3">
      <c r="A1130" s="2">
        <v>40375</v>
      </c>
      <c r="B1130" s="1">
        <f t="shared" si="51"/>
        <v>2010</v>
      </c>
      <c r="C1130" s="4">
        <v>24550</v>
      </c>
      <c r="D1130" s="4">
        <v>24650</v>
      </c>
      <c r="E1130" s="4">
        <v>23500</v>
      </c>
      <c r="F1130" s="4">
        <v>23500</v>
      </c>
      <c r="G1130" s="4">
        <v>26408695</v>
      </c>
      <c r="H1130" s="4">
        <v>630811197000</v>
      </c>
      <c r="I1130" s="3">
        <v>-6.56</v>
      </c>
      <c r="J1130" s="1">
        <f t="shared" si="52"/>
        <v>7</v>
      </c>
      <c r="K1130" s="1">
        <f t="shared" si="53"/>
        <v>16</v>
      </c>
    </row>
    <row r="1131" spans="1:11" x14ac:dyDescent="0.3">
      <c r="A1131" s="2">
        <v>40378</v>
      </c>
      <c r="B1131" s="1">
        <f t="shared" si="51"/>
        <v>2010</v>
      </c>
      <c r="C1131" s="4">
        <v>23700</v>
      </c>
      <c r="D1131" s="4">
        <v>24100</v>
      </c>
      <c r="E1131" s="4">
        <v>23500</v>
      </c>
      <c r="F1131" s="4">
        <v>23700</v>
      </c>
      <c r="G1131" s="4">
        <v>10915618</v>
      </c>
      <c r="H1131" s="4">
        <v>259709998100</v>
      </c>
      <c r="I1131" s="3">
        <v>0.85</v>
      </c>
      <c r="J1131" s="1">
        <f t="shared" si="52"/>
        <v>7</v>
      </c>
      <c r="K1131" s="1">
        <f t="shared" si="53"/>
        <v>19</v>
      </c>
    </row>
    <row r="1132" spans="1:11" x14ac:dyDescent="0.3">
      <c r="A1132" s="2">
        <v>40379</v>
      </c>
      <c r="B1132" s="1">
        <f t="shared" si="51"/>
        <v>2010</v>
      </c>
      <c r="C1132" s="4">
        <v>23850</v>
      </c>
      <c r="D1132" s="4">
        <v>24050</v>
      </c>
      <c r="E1132" s="4">
        <v>23550</v>
      </c>
      <c r="F1132" s="4">
        <v>23850</v>
      </c>
      <c r="G1132" s="4">
        <v>6009885</v>
      </c>
      <c r="H1132" s="4">
        <v>143206343250</v>
      </c>
      <c r="I1132" s="3">
        <v>0.63</v>
      </c>
      <c r="J1132" s="1">
        <f t="shared" si="52"/>
        <v>7</v>
      </c>
      <c r="K1132" s="1">
        <f t="shared" si="53"/>
        <v>20</v>
      </c>
    </row>
    <row r="1133" spans="1:11" x14ac:dyDescent="0.3">
      <c r="A1133" s="2">
        <v>40380</v>
      </c>
      <c r="B1133" s="1">
        <f t="shared" si="51"/>
        <v>2010</v>
      </c>
      <c r="C1133" s="4">
        <v>24250</v>
      </c>
      <c r="D1133" s="4">
        <v>24350</v>
      </c>
      <c r="E1133" s="4">
        <v>23500</v>
      </c>
      <c r="F1133" s="4">
        <v>23600</v>
      </c>
      <c r="G1133" s="4">
        <v>7489851</v>
      </c>
      <c r="H1133" s="4">
        <v>178736856500</v>
      </c>
      <c r="I1133" s="3">
        <v>-1.05</v>
      </c>
      <c r="J1133" s="1">
        <f t="shared" si="52"/>
        <v>7</v>
      </c>
      <c r="K1133" s="1">
        <f t="shared" si="53"/>
        <v>21</v>
      </c>
    </row>
    <row r="1134" spans="1:11" x14ac:dyDescent="0.3">
      <c r="A1134" s="2">
        <v>40381</v>
      </c>
      <c r="B1134" s="1">
        <f t="shared" si="51"/>
        <v>2010</v>
      </c>
      <c r="C1134" s="4">
        <v>23850</v>
      </c>
      <c r="D1134" s="4">
        <v>24000</v>
      </c>
      <c r="E1134" s="4">
        <v>22250</v>
      </c>
      <c r="F1134" s="4">
        <v>22600</v>
      </c>
      <c r="G1134" s="4">
        <v>21388196</v>
      </c>
      <c r="H1134" s="4">
        <v>490566265850</v>
      </c>
      <c r="I1134" s="3">
        <v>-4.24</v>
      </c>
      <c r="J1134" s="1">
        <f t="shared" si="52"/>
        <v>7</v>
      </c>
      <c r="K1134" s="1">
        <f t="shared" si="53"/>
        <v>22</v>
      </c>
    </row>
    <row r="1135" spans="1:11" x14ac:dyDescent="0.3">
      <c r="A1135" s="2">
        <v>40382</v>
      </c>
      <c r="B1135" s="1">
        <f t="shared" si="51"/>
        <v>2010</v>
      </c>
      <c r="C1135" s="4">
        <v>23000</v>
      </c>
      <c r="D1135" s="4">
        <v>23400</v>
      </c>
      <c r="E1135" s="4">
        <v>22800</v>
      </c>
      <c r="F1135" s="4">
        <v>23250</v>
      </c>
      <c r="G1135" s="4">
        <v>12343729</v>
      </c>
      <c r="H1135" s="4">
        <v>285745511400</v>
      </c>
      <c r="I1135" s="3">
        <v>2.88</v>
      </c>
      <c r="J1135" s="1">
        <f t="shared" si="52"/>
        <v>7</v>
      </c>
      <c r="K1135" s="1">
        <f t="shared" si="53"/>
        <v>23</v>
      </c>
    </row>
    <row r="1136" spans="1:11" x14ac:dyDescent="0.3">
      <c r="A1136" s="2">
        <v>40385</v>
      </c>
      <c r="B1136" s="1">
        <f t="shared" si="51"/>
        <v>2010</v>
      </c>
      <c r="C1136" s="4">
        <v>23300</v>
      </c>
      <c r="D1136" s="4">
        <v>24150</v>
      </c>
      <c r="E1136" s="4">
        <v>23300</v>
      </c>
      <c r="F1136" s="4">
        <v>23950</v>
      </c>
      <c r="G1136" s="4">
        <v>9656787</v>
      </c>
      <c r="H1136" s="4">
        <v>230982816150</v>
      </c>
      <c r="I1136" s="3">
        <v>3.01</v>
      </c>
      <c r="J1136" s="1">
        <f t="shared" si="52"/>
        <v>7</v>
      </c>
      <c r="K1136" s="1">
        <f t="shared" si="53"/>
        <v>26</v>
      </c>
    </row>
    <row r="1137" spans="1:11" x14ac:dyDescent="0.3">
      <c r="A1137" s="2">
        <v>40386</v>
      </c>
      <c r="B1137" s="1">
        <f t="shared" si="51"/>
        <v>2010</v>
      </c>
      <c r="C1137" s="4">
        <v>24200</v>
      </c>
      <c r="D1137" s="4">
        <v>24200</v>
      </c>
      <c r="E1137" s="4">
        <v>23500</v>
      </c>
      <c r="F1137" s="4">
        <v>23500</v>
      </c>
      <c r="G1137" s="4">
        <v>37144652</v>
      </c>
      <c r="H1137" s="4">
        <v>888357114900</v>
      </c>
      <c r="I1137" s="3">
        <v>-1.88</v>
      </c>
      <c r="J1137" s="1">
        <f t="shared" si="52"/>
        <v>7</v>
      </c>
      <c r="K1137" s="1">
        <f t="shared" si="53"/>
        <v>27</v>
      </c>
    </row>
    <row r="1138" spans="1:11" x14ac:dyDescent="0.3">
      <c r="A1138" s="2">
        <v>40387</v>
      </c>
      <c r="B1138" s="1">
        <f t="shared" si="51"/>
        <v>2010</v>
      </c>
      <c r="C1138" s="4">
        <v>23700</v>
      </c>
      <c r="D1138" s="4">
        <v>23850</v>
      </c>
      <c r="E1138" s="4">
        <v>22700</v>
      </c>
      <c r="F1138" s="4">
        <v>23100</v>
      </c>
      <c r="G1138" s="4">
        <v>13310872</v>
      </c>
      <c r="H1138" s="4">
        <v>308135662400</v>
      </c>
      <c r="I1138" s="3">
        <v>-1.7</v>
      </c>
      <c r="J1138" s="1">
        <f t="shared" si="52"/>
        <v>7</v>
      </c>
      <c r="K1138" s="1">
        <f t="shared" si="53"/>
        <v>28</v>
      </c>
    </row>
    <row r="1139" spans="1:11" x14ac:dyDescent="0.3">
      <c r="A1139" s="2">
        <v>40388</v>
      </c>
      <c r="B1139" s="1">
        <f t="shared" si="51"/>
        <v>2010</v>
      </c>
      <c r="C1139" s="4">
        <v>22900</v>
      </c>
      <c r="D1139" s="4">
        <v>23250</v>
      </c>
      <c r="E1139" s="4">
        <v>22300</v>
      </c>
      <c r="F1139" s="4">
        <v>22350</v>
      </c>
      <c r="G1139" s="4">
        <v>12478780</v>
      </c>
      <c r="H1139" s="4">
        <v>282029260550</v>
      </c>
      <c r="I1139" s="3">
        <v>-3.25</v>
      </c>
      <c r="J1139" s="1">
        <f t="shared" si="52"/>
        <v>7</v>
      </c>
      <c r="K1139" s="1">
        <f t="shared" si="53"/>
        <v>29</v>
      </c>
    </row>
    <row r="1140" spans="1:11" x14ac:dyDescent="0.3">
      <c r="A1140" s="2">
        <v>40389</v>
      </c>
      <c r="B1140" s="1">
        <f t="shared" si="51"/>
        <v>2010</v>
      </c>
      <c r="C1140" s="4">
        <v>22250</v>
      </c>
      <c r="D1140" s="4">
        <v>22850</v>
      </c>
      <c r="E1140" s="4">
        <v>22150</v>
      </c>
      <c r="F1140" s="4">
        <v>22500</v>
      </c>
      <c r="G1140" s="4">
        <v>8930756</v>
      </c>
      <c r="H1140" s="4">
        <v>200195821100</v>
      </c>
      <c r="I1140" s="3">
        <v>0.67</v>
      </c>
      <c r="J1140" s="1">
        <f t="shared" si="52"/>
        <v>7</v>
      </c>
      <c r="K1140" s="1">
        <f t="shared" si="53"/>
        <v>30</v>
      </c>
    </row>
    <row r="1141" spans="1:11" x14ac:dyDescent="0.3">
      <c r="A1141" s="2">
        <v>40392</v>
      </c>
      <c r="B1141" s="1">
        <f t="shared" si="51"/>
        <v>2010</v>
      </c>
      <c r="C1141" s="4">
        <v>22550</v>
      </c>
      <c r="D1141" s="4">
        <v>22650</v>
      </c>
      <c r="E1141" s="4">
        <v>21500</v>
      </c>
      <c r="F1141" s="4">
        <v>21600</v>
      </c>
      <c r="G1141" s="4">
        <v>18732935</v>
      </c>
      <c r="H1141" s="4">
        <v>410153672400</v>
      </c>
      <c r="I1141" s="3">
        <v>-4</v>
      </c>
      <c r="J1141" s="1">
        <f t="shared" si="52"/>
        <v>8</v>
      </c>
      <c r="K1141" s="1">
        <f t="shared" si="53"/>
        <v>2</v>
      </c>
    </row>
    <row r="1142" spans="1:11" x14ac:dyDescent="0.3">
      <c r="A1142" s="2">
        <v>40393</v>
      </c>
      <c r="B1142" s="1">
        <f t="shared" si="51"/>
        <v>2010</v>
      </c>
      <c r="C1142" s="4">
        <v>21950</v>
      </c>
      <c r="D1142" s="4">
        <v>22400</v>
      </c>
      <c r="E1142" s="4">
        <v>21800</v>
      </c>
      <c r="F1142" s="4">
        <v>21950</v>
      </c>
      <c r="G1142" s="4">
        <v>14346069</v>
      </c>
      <c r="H1142" s="4">
        <v>316348566650</v>
      </c>
      <c r="I1142" s="3">
        <v>1.62</v>
      </c>
      <c r="J1142" s="1">
        <f t="shared" si="52"/>
        <v>8</v>
      </c>
      <c r="K1142" s="1">
        <f t="shared" si="53"/>
        <v>3</v>
      </c>
    </row>
    <row r="1143" spans="1:11" x14ac:dyDescent="0.3">
      <c r="A1143" s="2">
        <v>40394</v>
      </c>
      <c r="B1143" s="1">
        <f t="shared" si="51"/>
        <v>2010</v>
      </c>
      <c r="C1143" s="4">
        <v>22000</v>
      </c>
      <c r="D1143" s="4">
        <v>22250</v>
      </c>
      <c r="E1143" s="4">
        <v>21400</v>
      </c>
      <c r="F1143" s="4">
        <v>21600</v>
      </c>
      <c r="G1143" s="4">
        <v>11434849</v>
      </c>
      <c r="H1143" s="4">
        <v>249132952650</v>
      </c>
      <c r="I1143" s="3">
        <v>-1.59</v>
      </c>
      <c r="J1143" s="1">
        <f t="shared" si="52"/>
        <v>8</v>
      </c>
      <c r="K1143" s="1">
        <f t="shared" si="53"/>
        <v>4</v>
      </c>
    </row>
    <row r="1144" spans="1:11" x14ac:dyDescent="0.3">
      <c r="A1144" s="2">
        <v>40395</v>
      </c>
      <c r="B1144" s="1">
        <f t="shared" si="51"/>
        <v>2010</v>
      </c>
      <c r="C1144" s="4">
        <v>22000</v>
      </c>
      <c r="D1144" s="4">
        <v>22400</v>
      </c>
      <c r="E1144" s="4">
        <v>21700</v>
      </c>
      <c r="F1144" s="4">
        <v>21900</v>
      </c>
      <c r="G1144" s="4">
        <v>11637399</v>
      </c>
      <c r="H1144" s="4">
        <v>256792811600</v>
      </c>
      <c r="I1144" s="3">
        <v>1.39</v>
      </c>
      <c r="J1144" s="1">
        <f t="shared" si="52"/>
        <v>8</v>
      </c>
      <c r="K1144" s="1">
        <f t="shared" si="53"/>
        <v>5</v>
      </c>
    </row>
    <row r="1145" spans="1:11" x14ac:dyDescent="0.3">
      <c r="A1145" s="2">
        <v>40396</v>
      </c>
      <c r="B1145" s="1">
        <f t="shared" si="51"/>
        <v>2010</v>
      </c>
      <c r="C1145" s="4">
        <v>22100</v>
      </c>
      <c r="D1145" s="4">
        <v>22900</v>
      </c>
      <c r="E1145" s="4">
        <v>22050</v>
      </c>
      <c r="F1145" s="4">
        <v>22850</v>
      </c>
      <c r="G1145" s="4">
        <v>14508311</v>
      </c>
      <c r="H1145" s="4">
        <v>326990408550</v>
      </c>
      <c r="I1145" s="3">
        <v>4.34</v>
      </c>
      <c r="J1145" s="1">
        <f t="shared" si="52"/>
        <v>8</v>
      </c>
      <c r="K1145" s="1">
        <f t="shared" si="53"/>
        <v>6</v>
      </c>
    </row>
    <row r="1146" spans="1:11" x14ac:dyDescent="0.3">
      <c r="A1146" s="2">
        <v>40399</v>
      </c>
      <c r="B1146" s="1">
        <f t="shared" si="51"/>
        <v>2010</v>
      </c>
      <c r="C1146" s="4">
        <v>22900</v>
      </c>
      <c r="D1146" s="4">
        <v>23100</v>
      </c>
      <c r="E1146" s="4">
        <v>22600</v>
      </c>
      <c r="F1146" s="4">
        <v>22700</v>
      </c>
      <c r="G1146" s="4">
        <v>6486022</v>
      </c>
      <c r="H1146" s="4">
        <v>148047311150</v>
      </c>
      <c r="I1146" s="3">
        <v>-0.66</v>
      </c>
      <c r="J1146" s="1">
        <f t="shared" si="52"/>
        <v>8</v>
      </c>
      <c r="K1146" s="1">
        <f t="shared" si="53"/>
        <v>9</v>
      </c>
    </row>
    <row r="1147" spans="1:11" x14ac:dyDescent="0.3">
      <c r="A1147" s="2">
        <v>40400</v>
      </c>
      <c r="B1147" s="1">
        <f t="shared" si="51"/>
        <v>2010</v>
      </c>
      <c r="C1147" s="4">
        <v>22850</v>
      </c>
      <c r="D1147" s="4">
        <v>23250</v>
      </c>
      <c r="E1147" s="4">
        <v>22600</v>
      </c>
      <c r="F1147" s="4">
        <v>22600</v>
      </c>
      <c r="G1147" s="4">
        <v>7329207</v>
      </c>
      <c r="H1147" s="4">
        <v>167640059930</v>
      </c>
      <c r="I1147" s="3">
        <v>-0.44</v>
      </c>
      <c r="J1147" s="1">
        <f t="shared" si="52"/>
        <v>8</v>
      </c>
      <c r="K1147" s="1">
        <f t="shared" si="53"/>
        <v>10</v>
      </c>
    </row>
    <row r="1148" spans="1:11" x14ac:dyDescent="0.3">
      <c r="A1148" s="2">
        <v>40401</v>
      </c>
      <c r="B1148" s="1">
        <f t="shared" si="51"/>
        <v>2010</v>
      </c>
      <c r="C1148" s="4">
        <v>22000</v>
      </c>
      <c r="D1148" s="4">
        <v>22100</v>
      </c>
      <c r="E1148" s="4">
        <v>21200</v>
      </c>
      <c r="F1148" s="4">
        <v>21200</v>
      </c>
      <c r="G1148" s="4">
        <v>18929287</v>
      </c>
      <c r="H1148" s="4">
        <v>407680478150</v>
      </c>
      <c r="I1148" s="3">
        <v>-6.19</v>
      </c>
      <c r="J1148" s="1">
        <f t="shared" si="52"/>
        <v>8</v>
      </c>
      <c r="K1148" s="1">
        <f t="shared" si="53"/>
        <v>11</v>
      </c>
    </row>
    <row r="1149" spans="1:11" x14ac:dyDescent="0.3">
      <c r="A1149" s="2">
        <v>40402</v>
      </c>
      <c r="B1149" s="1">
        <f t="shared" si="51"/>
        <v>2010</v>
      </c>
      <c r="C1149" s="4">
        <v>20600</v>
      </c>
      <c r="D1149" s="4">
        <v>21500</v>
      </c>
      <c r="E1149" s="4">
        <v>20200</v>
      </c>
      <c r="F1149" s="4">
        <v>21200</v>
      </c>
      <c r="G1149" s="4">
        <v>13041798</v>
      </c>
      <c r="H1149" s="4">
        <v>274321995600</v>
      </c>
      <c r="I1149" s="3">
        <v>0</v>
      </c>
      <c r="J1149" s="1">
        <f t="shared" si="52"/>
        <v>8</v>
      </c>
      <c r="K1149" s="1">
        <f t="shared" si="53"/>
        <v>12</v>
      </c>
    </row>
    <row r="1150" spans="1:11" x14ac:dyDescent="0.3">
      <c r="A1150" s="2">
        <v>40403</v>
      </c>
      <c r="B1150" s="1">
        <f t="shared" si="51"/>
        <v>2010</v>
      </c>
      <c r="C1150" s="4">
        <v>21500</v>
      </c>
      <c r="D1150" s="4">
        <v>21800</v>
      </c>
      <c r="E1150" s="4">
        <v>21300</v>
      </c>
      <c r="F1150" s="4">
        <v>21650</v>
      </c>
      <c r="G1150" s="4">
        <v>7460749</v>
      </c>
      <c r="H1150" s="4">
        <v>161227032850</v>
      </c>
      <c r="I1150" s="3">
        <v>2.12</v>
      </c>
      <c r="J1150" s="1">
        <f t="shared" si="52"/>
        <v>8</v>
      </c>
      <c r="K1150" s="1">
        <f t="shared" si="53"/>
        <v>13</v>
      </c>
    </row>
    <row r="1151" spans="1:11" x14ac:dyDescent="0.3">
      <c r="A1151" s="2">
        <v>40406</v>
      </c>
      <c r="B1151" s="1">
        <f t="shared" si="51"/>
        <v>2010</v>
      </c>
      <c r="C1151" s="4">
        <v>21550</v>
      </c>
      <c r="D1151" s="4">
        <v>22150</v>
      </c>
      <c r="E1151" s="4">
        <v>21200</v>
      </c>
      <c r="F1151" s="4">
        <v>22100</v>
      </c>
      <c r="G1151" s="4">
        <v>7543971</v>
      </c>
      <c r="H1151" s="4">
        <v>164101483050</v>
      </c>
      <c r="I1151" s="3">
        <v>2.08</v>
      </c>
      <c r="J1151" s="1">
        <f t="shared" si="52"/>
        <v>8</v>
      </c>
      <c r="K1151" s="1">
        <f t="shared" si="53"/>
        <v>16</v>
      </c>
    </row>
    <row r="1152" spans="1:11" x14ac:dyDescent="0.3">
      <c r="A1152" s="2">
        <v>40407</v>
      </c>
      <c r="B1152" s="1">
        <f t="shared" si="51"/>
        <v>2010</v>
      </c>
      <c r="C1152" s="4">
        <v>21900</v>
      </c>
      <c r="D1152" s="4">
        <v>22250</v>
      </c>
      <c r="E1152" s="4">
        <v>21700</v>
      </c>
      <c r="F1152" s="4">
        <v>22100</v>
      </c>
      <c r="G1152" s="4">
        <v>5851598</v>
      </c>
      <c r="H1152" s="4">
        <v>129076478800</v>
      </c>
      <c r="I1152" s="3">
        <v>0</v>
      </c>
      <c r="J1152" s="1">
        <f t="shared" si="52"/>
        <v>8</v>
      </c>
      <c r="K1152" s="1">
        <f t="shared" si="53"/>
        <v>17</v>
      </c>
    </row>
    <row r="1153" spans="1:11" x14ac:dyDescent="0.3">
      <c r="A1153" s="2">
        <v>40408</v>
      </c>
      <c r="B1153" s="1">
        <f t="shared" si="51"/>
        <v>2010</v>
      </c>
      <c r="C1153" s="4">
        <v>22250</v>
      </c>
      <c r="D1153" s="4">
        <v>22300</v>
      </c>
      <c r="E1153" s="4">
        <v>21500</v>
      </c>
      <c r="F1153" s="4">
        <v>21700</v>
      </c>
      <c r="G1153" s="4">
        <v>7017763</v>
      </c>
      <c r="H1153" s="4">
        <v>152974630950</v>
      </c>
      <c r="I1153" s="3">
        <v>-1.81</v>
      </c>
      <c r="J1153" s="1">
        <f t="shared" si="52"/>
        <v>8</v>
      </c>
      <c r="K1153" s="1">
        <f t="shared" si="53"/>
        <v>18</v>
      </c>
    </row>
    <row r="1154" spans="1:11" x14ac:dyDescent="0.3">
      <c r="A1154" s="2">
        <v>40409</v>
      </c>
      <c r="B1154" s="1">
        <f t="shared" ref="B1154:B1217" si="54">YEAR(A1154)</f>
        <v>2010</v>
      </c>
      <c r="C1154" s="4">
        <v>22150</v>
      </c>
      <c r="D1154" s="4">
        <v>22650</v>
      </c>
      <c r="E1154" s="4">
        <v>22000</v>
      </c>
      <c r="F1154" s="4">
        <v>22500</v>
      </c>
      <c r="G1154" s="4">
        <v>9857803</v>
      </c>
      <c r="H1154" s="4">
        <v>220783487550</v>
      </c>
      <c r="I1154" s="3">
        <v>3.69</v>
      </c>
      <c r="J1154" s="1">
        <f t="shared" si="52"/>
        <v>8</v>
      </c>
      <c r="K1154" s="1">
        <f t="shared" si="53"/>
        <v>19</v>
      </c>
    </row>
    <row r="1155" spans="1:11" x14ac:dyDescent="0.3">
      <c r="A1155" s="2">
        <v>40410</v>
      </c>
      <c r="B1155" s="1">
        <f t="shared" si="54"/>
        <v>2010</v>
      </c>
      <c r="C1155" s="4">
        <v>22250</v>
      </c>
      <c r="D1155" s="4">
        <v>22450</v>
      </c>
      <c r="E1155" s="4">
        <v>21950</v>
      </c>
      <c r="F1155" s="4">
        <v>22000</v>
      </c>
      <c r="G1155" s="4">
        <v>6506966</v>
      </c>
      <c r="H1155" s="4">
        <v>144061730400</v>
      </c>
      <c r="I1155" s="3">
        <v>-2.2200000000000002</v>
      </c>
      <c r="J1155" s="1">
        <f t="shared" ref="J1155:J1218" si="55">MONTH(A1155)</f>
        <v>8</v>
      </c>
      <c r="K1155" s="1">
        <f t="shared" ref="K1155:K1218" si="56">DAY(A1155)</f>
        <v>20</v>
      </c>
    </row>
    <row r="1156" spans="1:11" x14ac:dyDescent="0.3">
      <c r="A1156" s="2">
        <v>40413</v>
      </c>
      <c r="B1156" s="1">
        <f t="shared" si="54"/>
        <v>2010</v>
      </c>
      <c r="C1156" s="4">
        <v>22000</v>
      </c>
      <c r="D1156" s="4">
        <v>22350</v>
      </c>
      <c r="E1156" s="4">
        <v>21300</v>
      </c>
      <c r="F1156" s="4">
        <v>21400</v>
      </c>
      <c r="G1156" s="4">
        <v>8185249</v>
      </c>
      <c r="H1156" s="4">
        <v>177808221150</v>
      </c>
      <c r="I1156" s="3">
        <v>-2.73</v>
      </c>
      <c r="J1156" s="1">
        <f t="shared" si="55"/>
        <v>8</v>
      </c>
      <c r="K1156" s="1">
        <f t="shared" si="56"/>
        <v>23</v>
      </c>
    </row>
    <row r="1157" spans="1:11" x14ac:dyDescent="0.3">
      <c r="A1157" s="2">
        <v>40414</v>
      </c>
      <c r="B1157" s="1">
        <f t="shared" si="54"/>
        <v>2010</v>
      </c>
      <c r="C1157" s="4">
        <v>21300</v>
      </c>
      <c r="D1157" s="4">
        <v>22050</v>
      </c>
      <c r="E1157" s="4">
        <v>21050</v>
      </c>
      <c r="F1157" s="4">
        <v>21950</v>
      </c>
      <c r="G1157" s="4">
        <v>7212879</v>
      </c>
      <c r="H1157" s="4">
        <v>156384424550</v>
      </c>
      <c r="I1157" s="3">
        <v>2.57</v>
      </c>
      <c r="J1157" s="1">
        <f t="shared" si="55"/>
        <v>8</v>
      </c>
      <c r="K1157" s="1">
        <f t="shared" si="56"/>
        <v>24</v>
      </c>
    </row>
    <row r="1158" spans="1:11" x14ac:dyDescent="0.3">
      <c r="A1158" s="2">
        <v>40415</v>
      </c>
      <c r="B1158" s="1">
        <f t="shared" si="54"/>
        <v>2010</v>
      </c>
      <c r="C1158" s="4">
        <v>21700</v>
      </c>
      <c r="D1158" s="4">
        <v>22150</v>
      </c>
      <c r="E1158" s="4">
        <v>21550</v>
      </c>
      <c r="F1158" s="4">
        <v>22050</v>
      </c>
      <c r="G1158" s="4">
        <v>7298041</v>
      </c>
      <c r="H1158" s="4">
        <v>160097394700</v>
      </c>
      <c r="I1158" s="3">
        <v>0.46</v>
      </c>
      <c r="J1158" s="1">
        <f t="shared" si="55"/>
        <v>8</v>
      </c>
      <c r="K1158" s="1">
        <f t="shared" si="56"/>
        <v>25</v>
      </c>
    </row>
    <row r="1159" spans="1:11" x14ac:dyDescent="0.3">
      <c r="A1159" s="2">
        <v>40416</v>
      </c>
      <c r="B1159" s="1">
        <f t="shared" si="54"/>
        <v>2010</v>
      </c>
      <c r="C1159" s="4">
        <v>22400</v>
      </c>
      <c r="D1159" s="4">
        <v>23000</v>
      </c>
      <c r="E1159" s="4">
        <v>22050</v>
      </c>
      <c r="F1159" s="4">
        <v>22600</v>
      </c>
      <c r="G1159" s="4">
        <v>15405418</v>
      </c>
      <c r="H1159" s="4">
        <v>348758185250</v>
      </c>
      <c r="I1159" s="3">
        <v>2.4900000000000002</v>
      </c>
      <c r="J1159" s="1">
        <f t="shared" si="55"/>
        <v>8</v>
      </c>
      <c r="K1159" s="1">
        <f t="shared" si="56"/>
        <v>26</v>
      </c>
    </row>
    <row r="1160" spans="1:11" x14ac:dyDescent="0.3">
      <c r="A1160" s="2">
        <v>40417</v>
      </c>
      <c r="B1160" s="1">
        <f t="shared" si="54"/>
        <v>2010</v>
      </c>
      <c r="C1160" s="4">
        <v>22500</v>
      </c>
      <c r="D1160" s="4">
        <v>22700</v>
      </c>
      <c r="E1160" s="4">
        <v>22250</v>
      </c>
      <c r="F1160" s="4">
        <v>22550</v>
      </c>
      <c r="G1160" s="4">
        <v>6317557</v>
      </c>
      <c r="H1160" s="4">
        <v>141908099750</v>
      </c>
      <c r="I1160" s="3">
        <v>-0.22</v>
      </c>
      <c r="J1160" s="1">
        <f t="shared" si="55"/>
        <v>8</v>
      </c>
      <c r="K1160" s="1">
        <f t="shared" si="56"/>
        <v>27</v>
      </c>
    </row>
    <row r="1161" spans="1:11" x14ac:dyDescent="0.3">
      <c r="A1161" s="2">
        <v>40420</v>
      </c>
      <c r="B1161" s="1">
        <f t="shared" si="54"/>
        <v>2010</v>
      </c>
      <c r="C1161" s="4">
        <v>22900</v>
      </c>
      <c r="D1161" s="4">
        <v>22950</v>
      </c>
      <c r="E1161" s="4">
        <v>22350</v>
      </c>
      <c r="F1161" s="4">
        <v>22500</v>
      </c>
      <c r="G1161" s="4">
        <v>7788047</v>
      </c>
      <c r="H1161" s="4">
        <v>175729402600</v>
      </c>
      <c r="I1161" s="3">
        <v>-0.22</v>
      </c>
      <c r="J1161" s="1">
        <f t="shared" si="55"/>
        <v>8</v>
      </c>
      <c r="K1161" s="1">
        <f t="shared" si="56"/>
        <v>30</v>
      </c>
    </row>
    <row r="1162" spans="1:11" x14ac:dyDescent="0.3">
      <c r="A1162" s="2">
        <v>40421</v>
      </c>
      <c r="B1162" s="1">
        <f t="shared" si="54"/>
        <v>2010</v>
      </c>
      <c r="C1162" s="4">
        <v>22100</v>
      </c>
      <c r="D1162" s="4">
        <v>22200</v>
      </c>
      <c r="E1162" s="4">
        <v>21000</v>
      </c>
      <c r="F1162" s="4">
        <v>21100</v>
      </c>
      <c r="G1162" s="4">
        <v>18006565</v>
      </c>
      <c r="H1162" s="4">
        <v>385455271100</v>
      </c>
      <c r="I1162" s="3">
        <v>-6.22</v>
      </c>
      <c r="J1162" s="1">
        <f t="shared" si="55"/>
        <v>8</v>
      </c>
      <c r="K1162" s="1">
        <f t="shared" si="56"/>
        <v>31</v>
      </c>
    </row>
    <row r="1163" spans="1:11" x14ac:dyDescent="0.3">
      <c r="A1163" s="2">
        <v>40422</v>
      </c>
      <c r="B1163" s="1">
        <f t="shared" si="54"/>
        <v>2010</v>
      </c>
      <c r="C1163" s="4">
        <v>21250</v>
      </c>
      <c r="D1163" s="4">
        <v>21350</v>
      </c>
      <c r="E1163" s="4">
        <v>20500</v>
      </c>
      <c r="F1163" s="4">
        <v>20850</v>
      </c>
      <c r="G1163" s="4">
        <v>17891433</v>
      </c>
      <c r="H1163" s="4">
        <v>373650170050</v>
      </c>
      <c r="I1163" s="3">
        <v>-1.18</v>
      </c>
      <c r="J1163" s="1">
        <f t="shared" si="55"/>
        <v>9</v>
      </c>
      <c r="K1163" s="1">
        <f t="shared" si="56"/>
        <v>1</v>
      </c>
    </row>
    <row r="1164" spans="1:11" x14ac:dyDescent="0.3">
      <c r="A1164" s="2">
        <v>40423</v>
      </c>
      <c r="B1164" s="1">
        <f t="shared" si="54"/>
        <v>2010</v>
      </c>
      <c r="C1164" s="4">
        <v>21300</v>
      </c>
      <c r="D1164" s="4">
        <v>21400</v>
      </c>
      <c r="E1164" s="4">
        <v>20900</v>
      </c>
      <c r="F1164" s="4">
        <v>21100</v>
      </c>
      <c r="G1164" s="4">
        <v>12935639</v>
      </c>
      <c r="H1164" s="4">
        <v>273003392650</v>
      </c>
      <c r="I1164" s="3">
        <v>1.2</v>
      </c>
      <c r="J1164" s="1">
        <f t="shared" si="55"/>
        <v>9</v>
      </c>
      <c r="K1164" s="1">
        <f t="shared" si="56"/>
        <v>2</v>
      </c>
    </row>
    <row r="1165" spans="1:11" x14ac:dyDescent="0.3">
      <c r="A1165" s="2">
        <v>40424</v>
      </c>
      <c r="B1165" s="1">
        <f t="shared" si="54"/>
        <v>2010</v>
      </c>
      <c r="C1165" s="4">
        <v>21300</v>
      </c>
      <c r="D1165" s="4">
        <v>21950</v>
      </c>
      <c r="E1165" s="4">
        <v>21300</v>
      </c>
      <c r="F1165" s="4">
        <v>21800</v>
      </c>
      <c r="G1165" s="4">
        <v>13682222</v>
      </c>
      <c r="H1165" s="4">
        <v>296322665950</v>
      </c>
      <c r="I1165" s="3">
        <v>3.32</v>
      </c>
      <c r="J1165" s="1">
        <f t="shared" si="55"/>
        <v>9</v>
      </c>
      <c r="K1165" s="1">
        <f t="shared" si="56"/>
        <v>3</v>
      </c>
    </row>
    <row r="1166" spans="1:11" x14ac:dyDescent="0.3">
      <c r="A1166" s="2">
        <v>40427</v>
      </c>
      <c r="B1166" s="1">
        <f t="shared" si="54"/>
        <v>2010</v>
      </c>
      <c r="C1166" s="4">
        <v>22200</v>
      </c>
      <c r="D1166" s="4">
        <v>22450</v>
      </c>
      <c r="E1166" s="4">
        <v>21750</v>
      </c>
      <c r="F1166" s="4">
        <v>21850</v>
      </c>
      <c r="G1166" s="4">
        <v>9768969</v>
      </c>
      <c r="H1166" s="4">
        <v>215854048200</v>
      </c>
      <c r="I1166" s="3">
        <v>0.23</v>
      </c>
      <c r="J1166" s="1">
        <f t="shared" si="55"/>
        <v>9</v>
      </c>
      <c r="K1166" s="1">
        <f t="shared" si="56"/>
        <v>6</v>
      </c>
    </row>
    <row r="1167" spans="1:11" x14ac:dyDescent="0.3">
      <c r="A1167" s="2">
        <v>40428</v>
      </c>
      <c r="B1167" s="1">
        <f t="shared" si="54"/>
        <v>2010</v>
      </c>
      <c r="C1167" s="4">
        <v>21750</v>
      </c>
      <c r="D1167" s="4">
        <v>21950</v>
      </c>
      <c r="E1167" s="4">
        <v>21300</v>
      </c>
      <c r="F1167" s="4">
        <v>21500</v>
      </c>
      <c r="G1167" s="4">
        <v>7147421</v>
      </c>
      <c r="H1167" s="4">
        <v>153649818650</v>
      </c>
      <c r="I1167" s="3">
        <v>-1.6</v>
      </c>
      <c r="J1167" s="1">
        <f t="shared" si="55"/>
        <v>9</v>
      </c>
      <c r="K1167" s="1">
        <f t="shared" si="56"/>
        <v>7</v>
      </c>
    </row>
    <row r="1168" spans="1:11" x14ac:dyDescent="0.3">
      <c r="A1168" s="2">
        <v>40429</v>
      </c>
      <c r="B1168" s="1">
        <f t="shared" si="54"/>
        <v>2010</v>
      </c>
      <c r="C1168" s="4">
        <v>21100</v>
      </c>
      <c r="D1168" s="4">
        <v>21200</v>
      </c>
      <c r="E1168" s="4">
        <v>20500</v>
      </c>
      <c r="F1168" s="4">
        <v>20750</v>
      </c>
      <c r="G1168" s="4">
        <v>16624161</v>
      </c>
      <c r="H1168" s="4">
        <v>344339491750</v>
      </c>
      <c r="I1168" s="3">
        <v>-3.49</v>
      </c>
      <c r="J1168" s="1">
        <f t="shared" si="55"/>
        <v>9</v>
      </c>
      <c r="K1168" s="1">
        <f t="shared" si="56"/>
        <v>8</v>
      </c>
    </row>
    <row r="1169" spans="1:11" x14ac:dyDescent="0.3">
      <c r="A1169" s="2">
        <v>40430</v>
      </c>
      <c r="B1169" s="1">
        <f t="shared" si="54"/>
        <v>2010</v>
      </c>
      <c r="C1169" s="4">
        <v>20800</v>
      </c>
      <c r="D1169" s="4">
        <v>21050</v>
      </c>
      <c r="E1169" s="4">
        <v>20100</v>
      </c>
      <c r="F1169" s="4">
        <v>20300</v>
      </c>
      <c r="G1169" s="4">
        <v>15189733</v>
      </c>
      <c r="H1169" s="4">
        <v>310581623700</v>
      </c>
      <c r="I1169" s="3">
        <v>-2.17</v>
      </c>
      <c r="J1169" s="1">
        <f t="shared" si="55"/>
        <v>9</v>
      </c>
      <c r="K1169" s="1">
        <f t="shared" si="56"/>
        <v>9</v>
      </c>
    </row>
    <row r="1170" spans="1:11" x14ac:dyDescent="0.3">
      <c r="A1170" s="2">
        <v>40431</v>
      </c>
      <c r="B1170" s="1">
        <f t="shared" si="54"/>
        <v>2010</v>
      </c>
      <c r="C1170" s="4">
        <v>20500</v>
      </c>
      <c r="D1170" s="4">
        <v>20800</v>
      </c>
      <c r="E1170" s="4">
        <v>20350</v>
      </c>
      <c r="F1170" s="4">
        <v>20650</v>
      </c>
      <c r="G1170" s="4">
        <v>8103091</v>
      </c>
      <c r="H1170" s="4">
        <v>166763485450</v>
      </c>
      <c r="I1170" s="3">
        <v>1.72</v>
      </c>
      <c r="J1170" s="1">
        <f t="shared" si="55"/>
        <v>9</v>
      </c>
      <c r="K1170" s="1">
        <f t="shared" si="56"/>
        <v>10</v>
      </c>
    </row>
    <row r="1171" spans="1:11" x14ac:dyDescent="0.3">
      <c r="A1171" s="2">
        <v>40434</v>
      </c>
      <c r="B1171" s="1">
        <f t="shared" si="54"/>
        <v>2010</v>
      </c>
      <c r="C1171" s="4">
        <v>20650</v>
      </c>
      <c r="D1171" s="4">
        <v>21000</v>
      </c>
      <c r="E1171" s="4">
        <v>20400</v>
      </c>
      <c r="F1171" s="4">
        <v>20500</v>
      </c>
      <c r="G1171" s="4">
        <v>9030044</v>
      </c>
      <c r="H1171" s="4">
        <v>186648272150</v>
      </c>
      <c r="I1171" s="3">
        <v>-0.73</v>
      </c>
      <c r="J1171" s="1">
        <f t="shared" si="55"/>
        <v>9</v>
      </c>
      <c r="K1171" s="1">
        <f t="shared" si="56"/>
        <v>13</v>
      </c>
    </row>
    <row r="1172" spans="1:11" x14ac:dyDescent="0.3">
      <c r="A1172" s="2">
        <v>40435</v>
      </c>
      <c r="B1172" s="1">
        <f t="shared" si="54"/>
        <v>2010</v>
      </c>
      <c r="C1172" s="4">
        <v>21100</v>
      </c>
      <c r="D1172" s="4">
        <v>21250</v>
      </c>
      <c r="E1172" s="4">
        <v>20300</v>
      </c>
      <c r="F1172" s="4">
        <v>20450</v>
      </c>
      <c r="G1172" s="4">
        <v>11749312</v>
      </c>
      <c r="H1172" s="4">
        <v>244255269000</v>
      </c>
      <c r="I1172" s="3">
        <v>-0.24</v>
      </c>
      <c r="J1172" s="1">
        <f t="shared" si="55"/>
        <v>9</v>
      </c>
      <c r="K1172" s="1">
        <f t="shared" si="56"/>
        <v>14</v>
      </c>
    </row>
    <row r="1173" spans="1:11" x14ac:dyDescent="0.3">
      <c r="A1173" s="2">
        <v>40436</v>
      </c>
      <c r="B1173" s="1">
        <f t="shared" si="54"/>
        <v>2010</v>
      </c>
      <c r="C1173" s="4">
        <v>20700</v>
      </c>
      <c r="D1173" s="4">
        <v>21000</v>
      </c>
      <c r="E1173" s="4">
        <v>20350</v>
      </c>
      <c r="F1173" s="4">
        <v>21000</v>
      </c>
      <c r="G1173" s="4">
        <v>9591589</v>
      </c>
      <c r="H1173" s="4">
        <v>198768394900</v>
      </c>
      <c r="I1173" s="3">
        <v>2.69</v>
      </c>
      <c r="J1173" s="1">
        <f t="shared" si="55"/>
        <v>9</v>
      </c>
      <c r="K1173" s="1">
        <f t="shared" si="56"/>
        <v>15</v>
      </c>
    </row>
    <row r="1174" spans="1:11" x14ac:dyDescent="0.3">
      <c r="A1174" s="2">
        <v>40437</v>
      </c>
      <c r="B1174" s="1">
        <f t="shared" si="54"/>
        <v>2010</v>
      </c>
      <c r="C1174" s="4">
        <v>20900</v>
      </c>
      <c r="D1174" s="4">
        <v>21300</v>
      </c>
      <c r="E1174" s="4">
        <v>20800</v>
      </c>
      <c r="F1174" s="4">
        <v>21100</v>
      </c>
      <c r="G1174" s="4">
        <v>9047633</v>
      </c>
      <c r="H1174" s="4">
        <v>190892793900</v>
      </c>
      <c r="I1174" s="3">
        <v>0.48</v>
      </c>
      <c r="J1174" s="1">
        <f t="shared" si="55"/>
        <v>9</v>
      </c>
      <c r="K1174" s="1">
        <f t="shared" si="56"/>
        <v>16</v>
      </c>
    </row>
    <row r="1175" spans="1:11" x14ac:dyDescent="0.3">
      <c r="A1175" s="2">
        <v>40438</v>
      </c>
      <c r="B1175" s="1">
        <f t="shared" si="54"/>
        <v>2010</v>
      </c>
      <c r="C1175" s="4">
        <v>21400</v>
      </c>
      <c r="D1175" s="4">
        <v>22500</v>
      </c>
      <c r="E1175" s="4">
        <v>21350</v>
      </c>
      <c r="F1175" s="4">
        <v>22500</v>
      </c>
      <c r="G1175" s="4">
        <v>24186132</v>
      </c>
      <c r="H1175" s="4">
        <v>531582698800</v>
      </c>
      <c r="I1175" s="3">
        <v>6.64</v>
      </c>
      <c r="J1175" s="1">
        <f t="shared" si="55"/>
        <v>9</v>
      </c>
      <c r="K1175" s="1">
        <f t="shared" si="56"/>
        <v>17</v>
      </c>
    </row>
    <row r="1176" spans="1:11" x14ac:dyDescent="0.3">
      <c r="A1176" s="2">
        <v>40441</v>
      </c>
      <c r="B1176" s="1">
        <f t="shared" si="54"/>
        <v>2010</v>
      </c>
      <c r="C1176" s="4">
        <v>22600</v>
      </c>
      <c r="D1176" s="4">
        <v>22650</v>
      </c>
      <c r="E1176" s="4">
        <v>22000</v>
      </c>
      <c r="F1176" s="4">
        <v>22100</v>
      </c>
      <c r="G1176" s="4">
        <v>10471186</v>
      </c>
      <c r="H1176" s="4">
        <v>232591540066</v>
      </c>
      <c r="I1176" s="3">
        <v>-1.78</v>
      </c>
      <c r="J1176" s="1">
        <f t="shared" si="55"/>
        <v>9</v>
      </c>
      <c r="K1176" s="1">
        <f t="shared" si="56"/>
        <v>20</v>
      </c>
    </row>
    <row r="1177" spans="1:11" x14ac:dyDescent="0.3">
      <c r="A1177" s="2">
        <v>40445</v>
      </c>
      <c r="B1177" s="1">
        <f t="shared" si="54"/>
        <v>2010</v>
      </c>
      <c r="C1177" s="4">
        <v>21700</v>
      </c>
      <c r="D1177" s="4">
        <v>21750</v>
      </c>
      <c r="E1177" s="4">
        <v>21050</v>
      </c>
      <c r="F1177" s="4">
        <v>21100</v>
      </c>
      <c r="G1177" s="4">
        <v>15723927</v>
      </c>
      <c r="H1177" s="4">
        <v>334181166150</v>
      </c>
      <c r="I1177" s="3">
        <v>-4.5199999999999996</v>
      </c>
      <c r="J1177" s="1">
        <f t="shared" si="55"/>
        <v>9</v>
      </c>
      <c r="K1177" s="1">
        <f t="shared" si="56"/>
        <v>24</v>
      </c>
    </row>
    <row r="1178" spans="1:11" x14ac:dyDescent="0.3">
      <c r="A1178" s="2">
        <v>40448</v>
      </c>
      <c r="B1178" s="1">
        <f t="shared" si="54"/>
        <v>2010</v>
      </c>
      <c r="C1178" s="4">
        <v>21550</v>
      </c>
      <c r="D1178" s="4">
        <v>21800</v>
      </c>
      <c r="E1178" s="4">
        <v>21100</v>
      </c>
      <c r="F1178" s="4">
        <v>21200</v>
      </c>
      <c r="G1178" s="4">
        <v>11332593</v>
      </c>
      <c r="H1178" s="4">
        <v>242436906750</v>
      </c>
      <c r="I1178" s="3">
        <v>0.47</v>
      </c>
      <c r="J1178" s="1">
        <f t="shared" si="55"/>
        <v>9</v>
      </c>
      <c r="K1178" s="1">
        <f t="shared" si="56"/>
        <v>27</v>
      </c>
    </row>
    <row r="1179" spans="1:11" x14ac:dyDescent="0.3">
      <c r="A1179" s="2">
        <v>40449</v>
      </c>
      <c r="B1179" s="1">
        <f t="shared" si="54"/>
        <v>2010</v>
      </c>
      <c r="C1179" s="4">
        <v>21250</v>
      </c>
      <c r="D1179" s="4">
        <v>21650</v>
      </c>
      <c r="E1179" s="4">
        <v>21100</v>
      </c>
      <c r="F1179" s="4">
        <v>21350</v>
      </c>
      <c r="G1179" s="4">
        <v>6960963</v>
      </c>
      <c r="H1179" s="4">
        <v>149189196050</v>
      </c>
      <c r="I1179" s="3">
        <v>0.71</v>
      </c>
      <c r="J1179" s="1">
        <f t="shared" si="55"/>
        <v>9</v>
      </c>
      <c r="K1179" s="1">
        <f t="shared" si="56"/>
        <v>28</v>
      </c>
    </row>
    <row r="1180" spans="1:11" x14ac:dyDescent="0.3">
      <c r="A1180" s="2">
        <v>40450</v>
      </c>
      <c r="B1180" s="1">
        <f t="shared" si="54"/>
        <v>2010</v>
      </c>
      <c r="C1180" s="4">
        <v>21500</v>
      </c>
      <c r="D1180" s="4">
        <v>22200</v>
      </c>
      <c r="E1180" s="4">
        <v>21500</v>
      </c>
      <c r="F1180" s="4">
        <v>21850</v>
      </c>
      <c r="G1180" s="4">
        <v>12752750</v>
      </c>
      <c r="H1180" s="4">
        <v>280019557350</v>
      </c>
      <c r="I1180" s="3">
        <v>2.34</v>
      </c>
      <c r="J1180" s="1">
        <f t="shared" si="55"/>
        <v>9</v>
      </c>
      <c r="K1180" s="1">
        <f t="shared" si="56"/>
        <v>29</v>
      </c>
    </row>
    <row r="1181" spans="1:11" x14ac:dyDescent="0.3">
      <c r="A1181" s="2">
        <v>40451</v>
      </c>
      <c r="B1181" s="1">
        <f t="shared" si="54"/>
        <v>2010</v>
      </c>
      <c r="C1181" s="4">
        <v>22050</v>
      </c>
      <c r="D1181" s="4">
        <v>22300</v>
      </c>
      <c r="E1181" s="4">
        <v>21750</v>
      </c>
      <c r="F1181" s="4">
        <v>22150</v>
      </c>
      <c r="G1181" s="4">
        <v>7530575</v>
      </c>
      <c r="H1181" s="4">
        <v>166023889250</v>
      </c>
      <c r="I1181" s="3">
        <v>1.37</v>
      </c>
      <c r="J1181" s="1">
        <f t="shared" si="55"/>
        <v>9</v>
      </c>
      <c r="K1181" s="1">
        <f t="shared" si="56"/>
        <v>30</v>
      </c>
    </row>
    <row r="1182" spans="1:11" x14ac:dyDescent="0.3">
      <c r="A1182" s="2">
        <v>40452</v>
      </c>
      <c r="B1182" s="1">
        <f t="shared" si="54"/>
        <v>2010</v>
      </c>
      <c r="C1182" s="4">
        <v>22100</v>
      </c>
      <c r="D1182" s="4">
        <v>22450</v>
      </c>
      <c r="E1182" s="4">
        <v>21900</v>
      </c>
      <c r="F1182" s="4">
        <v>22450</v>
      </c>
      <c r="G1182" s="4">
        <v>8945751</v>
      </c>
      <c r="H1182" s="4">
        <v>199167626400</v>
      </c>
      <c r="I1182" s="3">
        <v>1.35</v>
      </c>
      <c r="J1182" s="1">
        <f t="shared" si="55"/>
        <v>10</v>
      </c>
      <c r="K1182" s="1">
        <f t="shared" si="56"/>
        <v>1</v>
      </c>
    </row>
    <row r="1183" spans="1:11" x14ac:dyDescent="0.3">
      <c r="A1183" s="2">
        <v>40455</v>
      </c>
      <c r="B1183" s="1">
        <f t="shared" si="54"/>
        <v>2010</v>
      </c>
      <c r="C1183" s="4">
        <v>22600</v>
      </c>
      <c r="D1183" s="4">
        <v>22950</v>
      </c>
      <c r="E1183" s="4">
        <v>22450</v>
      </c>
      <c r="F1183" s="4">
        <v>22500</v>
      </c>
      <c r="G1183" s="4">
        <v>10634669</v>
      </c>
      <c r="H1183" s="4">
        <v>241640466600</v>
      </c>
      <c r="I1183" s="3">
        <v>0.22</v>
      </c>
      <c r="J1183" s="1">
        <f t="shared" si="55"/>
        <v>10</v>
      </c>
      <c r="K1183" s="1">
        <f t="shared" si="56"/>
        <v>4</v>
      </c>
    </row>
    <row r="1184" spans="1:11" x14ac:dyDescent="0.3">
      <c r="A1184" s="2">
        <v>40456</v>
      </c>
      <c r="B1184" s="1">
        <f t="shared" si="54"/>
        <v>2010</v>
      </c>
      <c r="C1184" s="4">
        <v>22350</v>
      </c>
      <c r="D1184" s="4">
        <v>22750</v>
      </c>
      <c r="E1184" s="4">
        <v>22000</v>
      </c>
      <c r="F1184" s="4">
        <v>22750</v>
      </c>
      <c r="G1184" s="4">
        <v>8459372</v>
      </c>
      <c r="H1184" s="4">
        <v>188973972450</v>
      </c>
      <c r="I1184" s="3">
        <v>1.1100000000000001</v>
      </c>
      <c r="J1184" s="1">
        <f t="shared" si="55"/>
        <v>10</v>
      </c>
      <c r="K1184" s="1">
        <f t="shared" si="56"/>
        <v>5</v>
      </c>
    </row>
    <row r="1185" spans="1:11" x14ac:dyDescent="0.3">
      <c r="A1185" s="2">
        <v>40457</v>
      </c>
      <c r="B1185" s="1">
        <f t="shared" si="54"/>
        <v>2010</v>
      </c>
      <c r="C1185" s="4">
        <v>23300</v>
      </c>
      <c r="D1185" s="4">
        <v>23600</v>
      </c>
      <c r="E1185" s="4">
        <v>23100</v>
      </c>
      <c r="F1185" s="4">
        <v>23400</v>
      </c>
      <c r="G1185" s="4">
        <v>15727497</v>
      </c>
      <c r="H1185" s="4">
        <v>366882327950</v>
      </c>
      <c r="I1185" s="3">
        <v>2.86</v>
      </c>
      <c r="J1185" s="1">
        <f t="shared" si="55"/>
        <v>10</v>
      </c>
      <c r="K1185" s="1">
        <f t="shared" si="56"/>
        <v>6</v>
      </c>
    </row>
    <row r="1186" spans="1:11" x14ac:dyDescent="0.3">
      <c r="A1186" s="2">
        <v>40458</v>
      </c>
      <c r="B1186" s="1">
        <f t="shared" si="54"/>
        <v>2010</v>
      </c>
      <c r="C1186" s="4">
        <v>23250</v>
      </c>
      <c r="D1186" s="4">
        <v>23500</v>
      </c>
      <c r="E1186" s="4">
        <v>22950</v>
      </c>
      <c r="F1186" s="4">
        <v>23200</v>
      </c>
      <c r="G1186" s="4">
        <v>9521740</v>
      </c>
      <c r="H1186" s="4">
        <v>220901926600</v>
      </c>
      <c r="I1186" s="3">
        <v>-0.85</v>
      </c>
      <c r="J1186" s="1">
        <f t="shared" si="55"/>
        <v>10</v>
      </c>
      <c r="K1186" s="1">
        <f t="shared" si="56"/>
        <v>7</v>
      </c>
    </row>
    <row r="1187" spans="1:11" x14ac:dyDescent="0.3">
      <c r="A1187" s="2">
        <v>40459</v>
      </c>
      <c r="B1187" s="1">
        <f t="shared" si="54"/>
        <v>2010</v>
      </c>
      <c r="C1187" s="4">
        <v>23200</v>
      </c>
      <c r="D1187" s="4">
        <v>23700</v>
      </c>
      <c r="E1187" s="4">
        <v>23150</v>
      </c>
      <c r="F1187" s="4">
        <v>23500</v>
      </c>
      <c r="G1187" s="4">
        <v>7573508</v>
      </c>
      <c r="H1187" s="4">
        <v>177634785350</v>
      </c>
      <c r="I1187" s="3">
        <v>1.29</v>
      </c>
      <c r="J1187" s="1">
        <f t="shared" si="55"/>
        <v>10</v>
      </c>
      <c r="K1187" s="1">
        <f t="shared" si="56"/>
        <v>8</v>
      </c>
    </row>
    <row r="1188" spans="1:11" x14ac:dyDescent="0.3">
      <c r="A1188" s="2">
        <v>40462</v>
      </c>
      <c r="B1188" s="1">
        <f t="shared" si="54"/>
        <v>2010</v>
      </c>
      <c r="C1188" s="4">
        <v>23750</v>
      </c>
      <c r="D1188" s="4">
        <v>23800</v>
      </c>
      <c r="E1188" s="4">
        <v>22250</v>
      </c>
      <c r="F1188" s="4">
        <v>22350</v>
      </c>
      <c r="G1188" s="4">
        <v>14794038</v>
      </c>
      <c r="H1188" s="4">
        <v>337143280000</v>
      </c>
      <c r="I1188" s="3">
        <v>-4.8899999999999997</v>
      </c>
      <c r="J1188" s="1">
        <f t="shared" si="55"/>
        <v>10</v>
      </c>
      <c r="K1188" s="1">
        <f t="shared" si="56"/>
        <v>11</v>
      </c>
    </row>
    <row r="1189" spans="1:11" x14ac:dyDescent="0.3">
      <c r="A1189" s="2">
        <v>40463</v>
      </c>
      <c r="B1189" s="1">
        <f t="shared" si="54"/>
        <v>2010</v>
      </c>
      <c r="C1189" s="4">
        <v>22450</v>
      </c>
      <c r="D1189" s="4">
        <v>23000</v>
      </c>
      <c r="E1189" s="4">
        <v>22400</v>
      </c>
      <c r="F1189" s="4">
        <v>22600</v>
      </c>
      <c r="G1189" s="4">
        <v>8463492</v>
      </c>
      <c r="H1189" s="4">
        <v>192083225350</v>
      </c>
      <c r="I1189" s="3">
        <v>1.1200000000000001</v>
      </c>
      <c r="J1189" s="1">
        <f t="shared" si="55"/>
        <v>10</v>
      </c>
      <c r="K1189" s="1">
        <f t="shared" si="56"/>
        <v>12</v>
      </c>
    </row>
    <row r="1190" spans="1:11" x14ac:dyDescent="0.3">
      <c r="A1190" s="2">
        <v>40464</v>
      </c>
      <c r="B1190" s="1">
        <f t="shared" si="54"/>
        <v>2010</v>
      </c>
      <c r="C1190" s="4">
        <v>23000</v>
      </c>
      <c r="D1190" s="4">
        <v>23500</v>
      </c>
      <c r="E1190" s="4">
        <v>22950</v>
      </c>
      <c r="F1190" s="4">
        <v>23400</v>
      </c>
      <c r="G1190" s="4">
        <v>11261698</v>
      </c>
      <c r="H1190" s="4">
        <v>262075955950</v>
      </c>
      <c r="I1190" s="3">
        <v>3.54</v>
      </c>
      <c r="J1190" s="1">
        <f t="shared" si="55"/>
        <v>10</v>
      </c>
      <c r="K1190" s="1">
        <f t="shared" si="56"/>
        <v>13</v>
      </c>
    </row>
    <row r="1191" spans="1:11" x14ac:dyDescent="0.3">
      <c r="A1191" s="2">
        <v>40465</v>
      </c>
      <c r="B1191" s="1">
        <f t="shared" si="54"/>
        <v>2010</v>
      </c>
      <c r="C1191" s="4">
        <v>23600</v>
      </c>
      <c r="D1191" s="4">
        <v>23800</v>
      </c>
      <c r="E1191" s="4">
        <v>23050</v>
      </c>
      <c r="F1191" s="4">
        <v>23350</v>
      </c>
      <c r="G1191" s="4">
        <v>10001339</v>
      </c>
      <c r="H1191" s="4">
        <v>234022401550</v>
      </c>
      <c r="I1191" s="3">
        <v>-0.21</v>
      </c>
      <c r="J1191" s="1">
        <f t="shared" si="55"/>
        <v>10</v>
      </c>
      <c r="K1191" s="1">
        <f t="shared" si="56"/>
        <v>14</v>
      </c>
    </row>
    <row r="1192" spans="1:11" x14ac:dyDescent="0.3">
      <c r="A1192" s="2">
        <v>40466</v>
      </c>
      <c r="B1192" s="1">
        <f t="shared" si="54"/>
        <v>2010</v>
      </c>
      <c r="C1192" s="4">
        <v>23200</v>
      </c>
      <c r="D1192" s="4">
        <v>23650</v>
      </c>
      <c r="E1192" s="4">
        <v>23050</v>
      </c>
      <c r="F1192" s="4">
        <v>23600</v>
      </c>
      <c r="G1192" s="4">
        <v>6311478</v>
      </c>
      <c r="H1192" s="4">
        <v>147921946300</v>
      </c>
      <c r="I1192" s="3">
        <v>1.07</v>
      </c>
      <c r="J1192" s="1">
        <f t="shared" si="55"/>
        <v>10</v>
      </c>
      <c r="K1192" s="1">
        <f t="shared" si="56"/>
        <v>15</v>
      </c>
    </row>
    <row r="1193" spans="1:11" x14ac:dyDescent="0.3">
      <c r="A1193" s="2">
        <v>40469</v>
      </c>
      <c r="B1193" s="1">
        <f t="shared" si="54"/>
        <v>2010</v>
      </c>
      <c r="C1193" s="4">
        <v>23700</v>
      </c>
      <c r="D1193" s="4">
        <v>23700</v>
      </c>
      <c r="E1193" s="4">
        <v>22800</v>
      </c>
      <c r="F1193" s="4">
        <v>22900</v>
      </c>
      <c r="G1193" s="4">
        <v>10138166</v>
      </c>
      <c r="H1193" s="4">
        <v>234029521600</v>
      </c>
      <c r="I1193" s="3">
        <v>-2.97</v>
      </c>
      <c r="J1193" s="1">
        <f t="shared" si="55"/>
        <v>10</v>
      </c>
      <c r="K1193" s="1">
        <f t="shared" si="56"/>
        <v>18</v>
      </c>
    </row>
    <row r="1194" spans="1:11" x14ac:dyDescent="0.3">
      <c r="A1194" s="2">
        <v>40470</v>
      </c>
      <c r="B1194" s="1">
        <f t="shared" si="54"/>
        <v>2010</v>
      </c>
      <c r="C1194" s="4">
        <v>22900</v>
      </c>
      <c r="D1194" s="4">
        <v>23350</v>
      </c>
      <c r="E1194" s="4">
        <v>22600</v>
      </c>
      <c r="F1194" s="4">
        <v>22850</v>
      </c>
      <c r="G1194" s="4">
        <v>10535814</v>
      </c>
      <c r="H1194" s="4">
        <v>242789650950</v>
      </c>
      <c r="I1194" s="3">
        <v>-0.22</v>
      </c>
      <c r="J1194" s="1">
        <f t="shared" si="55"/>
        <v>10</v>
      </c>
      <c r="K1194" s="1">
        <f t="shared" si="56"/>
        <v>19</v>
      </c>
    </row>
    <row r="1195" spans="1:11" x14ac:dyDescent="0.3">
      <c r="A1195" s="2">
        <v>40471</v>
      </c>
      <c r="B1195" s="1">
        <f t="shared" si="54"/>
        <v>2010</v>
      </c>
      <c r="C1195" s="4">
        <v>22850</v>
      </c>
      <c r="D1195" s="4">
        <v>23950</v>
      </c>
      <c r="E1195" s="4">
        <v>22700</v>
      </c>
      <c r="F1195" s="4">
        <v>23900</v>
      </c>
      <c r="G1195" s="4">
        <v>14952331</v>
      </c>
      <c r="H1195" s="4">
        <v>351844997000</v>
      </c>
      <c r="I1195" s="3">
        <v>4.5999999999999996</v>
      </c>
      <c r="J1195" s="1">
        <f t="shared" si="55"/>
        <v>10</v>
      </c>
      <c r="K1195" s="1">
        <f t="shared" si="56"/>
        <v>20</v>
      </c>
    </row>
    <row r="1196" spans="1:11" x14ac:dyDescent="0.3">
      <c r="A1196" s="2">
        <v>40472</v>
      </c>
      <c r="B1196" s="1">
        <f t="shared" si="54"/>
        <v>2010</v>
      </c>
      <c r="C1196" s="4">
        <v>24000</v>
      </c>
      <c r="D1196" s="4">
        <v>24400</v>
      </c>
      <c r="E1196" s="4">
        <v>23750</v>
      </c>
      <c r="F1196" s="4">
        <v>23750</v>
      </c>
      <c r="G1196" s="4">
        <v>13108254</v>
      </c>
      <c r="H1196" s="4">
        <v>316355145500</v>
      </c>
      <c r="I1196" s="3">
        <v>-0.63</v>
      </c>
      <c r="J1196" s="1">
        <f t="shared" si="55"/>
        <v>10</v>
      </c>
      <c r="K1196" s="1">
        <f t="shared" si="56"/>
        <v>21</v>
      </c>
    </row>
    <row r="1197" spans="1:11" x14ac:dyDescent="0.3">
      <c r="A1197" s="2">
        <v>40473</v>
      </c>
      <c r="B1197" s="1">
        <f t="shared" si="54"/>
        <v>2010</v>
      </c>
      <c r="C1197" s="4">
        <v>24000</v>
      </c>
      <c r="D1197" s="4">
        <v>24400</v>
      </c>
      <c r="E1197" s="4">
        <v>23900</v>
      </c>
      <c r="F1197" s="4">
        <v>24200</v>
      </c>
      <c r="G1197" s="4">
        <v>7903928</v>
      </c>
      <c r="H1197" s="4">
        <v>191606818000</v>
      </c>
      <c r="I1197" s="3">
        <v>1.89</v>
      </c>
      <c r="J1197" s="1">
        <f t="shared" si="55"/>
        <v>10</v>
      </c>
      <c r="K1197" s="1">
        <f t="shared" si="56"/>
        <v>22</v>
      </c>
    </row>
    <row r="1198" spans="1:11" x14ac:dyDescent="0.3">
      <c r="A1198" s="2">
        <v>40476</v>
      </c>
      <c r="B1198" s="1">
        <f t="shared" si="54"/>
        <v>2010</v>
      </c>
      <c r="C1198" s="4">
        <v>24400</v>
      </c>
      <c r="D1198" s="4">
        <v>24400</v>
      </c>
      <c r="E1198" s="4">
        <v>23750</v>
      </c>
      <c r="F1198" s="4">
        <v>24300</v>
      </c>
      <c r="G1198" s="4">
        <v>8245692</v>
      </c>
      <c r="H1198" s="4">
        <v>199281617050</v>
      </c>
      <c r="I1198" s="3">
        <v>0.41</v>
      </c>
      <c r="J1198" s="1">
        <f t="shared" si="55"/>
        <v>10</v>
      </c>
      <c r="K1198" s="1">
        <f t="shared" si="56"/>
        <v>25</v>
      </c>
    </row>
    <row r="1199" spans="1:11" x14ac:dyDescent="0.3">
      <c r="A1199" s="2">
        <v>40477</v>
      </c>
      <c r="B1199" s="1">
        <f t="shared" si="54"/>
        <v>2010</v>
      </c>
      <c r="C1199" s="4">
        <v>24100</v>
      </c>
      <c r="D1199" s="4">
        <v>24250</v>
      </c>
      <c r="E1199" s="4">
        <v>23400</v>
      </c>
      <c r="F1199" s="4">
        <v>23700</v>
      </c>
      <c r="G1199" s="4">
        <v>10858815</v>
      </c>
      <c r="H1199" s="4">
        <v>257759608350</v>
      </c>
      <c r="I1199" s="3">
        <v>-2.4700000000000002</v>
      </c>
      <c r="J1199" s="1">
        <f t="shared" si="55"/>
        <v>10</v>
      </c>
      <c r="K1199" s="1">
        <f t="shared" si="56"/>
        <v>26</v>
      </c>
    </row>
    <row r="1200" spans="1:11" x14ac:dyDescent="0.3">
      <c r="A1200" s="2">
        <v>40478</v>
      </c>
      <c r="B1200" s="1">
        <f t="shared" si="54"/>
        <v>2010</v>
      </c>
      <c r="C1200" s="4">
        <v>23500</v>
      </c>
      <c r="D1200" s="4">
        <v>23600</v>
      </c>
      <c r="E1200" s="4">
        <v>22900</v>
      </c>
      <c r="F1200" s="4">
        <v>22900</v>
      </c>
      <c r="G1200" s="4">
        <v>12636747</v>
      </c>
      <c r="H1200" s="4">
        <v>291947742250</v>
      </c>
      <c r="I1200" s="3">
        <v>-3.38</v>
      </c>
      <c r="J1200" s="1">
        <f t="shared" si="55"/>
        <v>10</v>
      </c>
      <c r="K1200" s="1">
        <f t="shared" si="56"/>
        <v>27</v>
      </c>
    </row>
    <row r="1201" spans="1:11" x14ac:dyDescent="0.3">
      <c r="A1201" s="2">
        <v>40479</v>
      </c>
      <c r="B1201" s="1">
        <f t="shared" si="54"/>
        <v>2010</v>
      </c>
      <c r="C1201" s="4">
        <v>23300</v>
      </c>
      <c r="D1201" s="4">
        <v>23450</v>
      </c>
      <c r="E1201" s="4">
        <v>22600</v>
      </c>
      <c r="F1201" s="4">
        <v>22850</v>
      </c>
      <c r="G1201" s="4">
        <v>13682522</v>
      </c>
      <c r="H1201" s="4">
        <v>314173462200</v>
      </c>
      <c r="I1201" s="3">
        <v>-0.22</v>
      </c>
      <c r="J1201" s="1">
        <f t="shared" si="55"/>
        <v>10</v>
      </c>
      <c r="K1201" s="1">
        <f t="shared" si="56"/>
        <v>28</v>
      </c>
    </row>
    <row r="1202" spans="1:11" x14ac:dyDescent="0.3">
      <c r="A1202" s="2">
        <v>40480</v>
      </c>
      <c r="B1202" s="1">
        <f t="shared" si="54"/>
        <v>2010</v>
      </c>
      <c r="C1202" s="4">
        <v>22700</v>
      </c>
      <c r="D1202" s="4">
        <v>23150</v>
      </c>
      <c r="E1202" s="4">
        <v>22300</v>
      </c>
      <c r="F1202" s="4">
        <v>23150</v>
      </c>
      <c r="G1202" s="4">
        <v>11672512</v>
      </c>
      <c r="H1202" s="4">
        <v>265691934300</v>
      </c>
      <c r="I1202" s="3">
        <v>1.31</v>
      </c>
      <c r="J1202" s="1">
        <f t="shared" si="55"/>
        <v>10</v>
      </c>
      <c r="K1202" s="1">
        <f t="shared" si="56"/>
        <v>29</v>
      </c>
    </row>
    <row r="1203" spans="1:11" x14ac:dyDescent="0.3">
      <c r="A1203" s="2">
        <v>40483</v>
      </c>
      <c r="B1203" s="1">
        <f t="shared" si="54"/>
        <v>2010</v>
      </c>
      <c r="C1203" s="4">
        <v>23200</v>
      </c>
      <c r="D1203" s="4">
        <v>23300</v>
      </c>
      <c r="E1203" s="4">
        <v>22600</v>
      </c>
      <c r="F1203" s="4">
        <v>22700</v>
      </c>
      <c r="G1203" s="4">
        <v>8679690</v>
      </c>
      <c r="H1203" s="4">
        <v>198623835750</v>
      </c>
      <c r="I1203" s="3">
        <v>-1.94</v>
      </c>
      <c r="J1203" s="1">
        <f t="shared" si="55"/>
        <v>11</v>
      </c>
      <c r="K1203" s="1">
        <f t="shared" si="56"/>
        <v>1</v>
      </c>
    </row>
    <row r="1204" spans="1:11" x14ac:dyDescent="0.3">
      <c r="A1204" s="2">
        <v>40484</v>
      </c>
      <c r="B1204" s="1">
        <f t="shared" si="54"/>
        <v>2010</v>
      </c>
      <c r="C1204" s="4">
        <v>22600</v>
      </c>
      <c r="D1204" s="4">
        <v>22700</v>
      </c>
      <c r="E1204" s="4">
        <v>21900</v>
      </c>
      <c r="F1204" s="4">
        <v>21900</v>
      </c>
      <c r="G1204" s="4">
        <v>13148677</v>
      </c>
      <c r="H1204" s="4">
        <v>291525595750</v>
      </c>
      <c r="I1204" s="3">
        <v>-3.52</v>
      </c>
      <c r="J1204" s="1">
        <f t="shared" si="55"/>
        <v>11</v>
      </c>
      <c r="K1204" s="1">
        <f t="shared" si="56"/>
        <v>2</v>
      </c>
    </row>
    <row r="1205" spans="1:11" x14ac:dyDescent="0.3">
      <c r="A1205" s="2">
        <v>40485</v>
      </c>
      <c r="B1205" s="1">
        <f t="shared" si="54"/>
        <v>2010</v>
      </c>
      <c r="C1205" s="4">
        <v>21950</v>
      </c>
      <c r="D1205" s="4">
        <v>22400</v>
      </c>
      <c r="E1205" s="4">
        <v>21750</v>
      </c>
      <c r="F1205" s="4">
        <v>21800</v>
      </c>
      <c r="G1205" s="4">
        <v>7882993</v>
      </c>
      <c r="H1205" s="4">
        <v>173742336250</v>
      </c>
      <c r="I1205" s="3">
        <v>-0.46</v>
      </c>
      <c r="J1205" s="1">
        <f t="shared" si="55"/>
        <v>11</v>
      </c>
      <c r="K1205" s="1">
        <f t="shared" si="56"/>
        <v>3</v>
      </c>
    </row>
    <row r="1206" spans="1:11" x14ac:dyDescent="0.3">
      <c r="A1206" s="2">
        <v>40486</v>
      </c>
      <c r="B1206" s="1">
        <f t="shared" si="54"/>
        <v>2010</v>
      </c>
      <c r="C1206" s="4">
        <v>22200</v>
      </c>
      <c r="D1206" s="4">
        <v>23150</v>
      </c>
      <c r="E1206" s="4">
        <v>22200</v>
      </c>
      <c r="F1206" s="4">
        <v>22950</v>
      </c>
      <c r="G1206" s="4">
        <v>14373857</v>
      </c>
      <c r="H1206" s="4">
        <v>328732681950</v>
      </c>
      <c r="I1206" s="3">
        <v>5.28</v>
      </c>
      <c r="J1206" s="1">
        <f t="shared" si="55"/>
        <v>11</v>
      </c>
      <c r="K1206" s="1">
        <f t="shared" si="56"/>
        <v>4</v>
      </c>
    </row>
    <row r="1207" spans="1:11" x14ac:dyDescent="0.3">
      <c r="A1207" s="2">
        <v>40487</v>
      </c>
      <c r="B1207" s="1">
        <f t="shared" si="54"/>
        <v>2010</v>
      </c>
      <c r="C1207" s="4">
        <v>24100</v>
      </c>
      <c r="D1207" s="4">
        <v>24200</v>
      </c>
      <c r="E1207" s="4">
        <v>23650</v>
      </c>
      <c r="F1207" s="4">
        <v>23750</v>
      </c>
      <c r="G1207" s="4">
        <v>18979574</v>
      </c>
      <c r="H1207" s="4">
        <v>454400481000</v>
      </c>
      <c r="I1207" s="3">
        <v>3.49</v>
      </c>
      <c r="J1207" s="1">
        <f t="shared" si="55"/>
        <v>11</v>
      </c>
      <c r="K1207" s="1">
        <f t="shared" si="56"/>
        <v>5</v>
      </c>
    </row>
    <row r="1208" spans="1:11" x14ac:dyDescent="0.3">
      <c r="A1208" s="2">
        <v>40490</v>
      </c>
      <c r="B1208" s="1">
        <f t="shared" si="54"/>
        <v>2010</v>
      </c>
      <c r="C1208" s="4">
        <v>24050</v>
      </c>
      <c r="D1208" s="4">
        <v>24350</v>
      </c>
      <c r="E1208" s="4">
        <v>23700</v>
      </c>
      <c r="F1208" s="4">
        <v>23800</v>
      </c>
      <c r="G1208" s="4">
        <v>9799616</v>
      </c>
      <c r="H1208" s="4">
        <v>235464584050</v>
      </c>
      <c r="I1208" s="3">
        <v>0.21</v>
      </c>
      <c r="J1208" s="1">
        <f t="shared" si="55"/>
        <v>11</v>
      </c>
      <c r="K1208" s="1">
        <f t="shared" si="56"/>
        <v>8</v>
      </c>
    </row>
    <row r="1209" spans="1:11" x14ac:dyDescent="0.3">
      <c r="A1209" s="2">
        <v>40491</v>
      </c>
      <c r="B1209" s="1">
        <f t="shared" si="54"/>
        <v>2010</v>
      </c>
      <c r="C1209" s="4">
        <v>23700</v>
      </c>
      <c r="D1209" s="4">
        <v>23800</v>
      </c>
      <c r="E1209" s="4">
        <v>23250</v>
      </c>
      <c r="F1209" s="4">
        <v>23450</v>
      </c>
      <c r="G1209" s="4">
        <v>6554767</v>
      </c>
      <c r="H1209" s="4">
        <v>153905530300</v>
      </c>
      <c r="I1209" s="3">
        <v>-1.47</v>
      </c>
      <c r="J1209" s="1">
        <f t="shared" si="55"/>
        <v>11</v>
      </c>
      <c r="K1209" s="1">
        <f t="shared" si="56"/>
        <v>9</v>
      </c>
    </row>
    <row r="1210" spans="1:11" x14ac:dyDescent="0.3">
      <c r="A1210" s="2">
        <v>40492</v>
      </c>
      <c r="B1210" s="1">
        <f t="shared" si="54"/>
        <v>2010</v>
      </c>
      <c r="C1210" s="4">
        <v>23200</v>
      </c>
      <c r="D1210" s="4">
        <v>23950</v>
      </c>
      <c r="E1210" s="4">
        <v>23200</v>
      </c>
      <c r="F1210" s="4">
        <v>23900</v>
      </c>
      <c r="G1210" s="4">
        <v>7224958</v>
      </c>
      <c r="H1210" s="4">
        <v>170106369350</v>
      </c>
      <c r="I1210" s="3">
        <v>1.92</v>
      </c>
      <c r="J1210" s="1">
        <f t="shared" si="55"/>
        <v>11</v>
      </c>
      <c r="K1210" s="1">
        <f t="shared" si="56"/>
        <v>10</v>
      </c>
    </row>
    <row r="1211" spans="1:11" x14ac:dyDescent="0.3">
      <c r="A1211" s="2">
        <v>40493</v>
      </c>
      <c r="B1211" s="1">
        <f t="shared" si="54"/>
        <v>2010</v>
      </c>
      <c r="C1211" s="4">
        <v>23800</v>
      </c>
      <c r="D1211" s="4">
        <v>24400</v>
      </c>
      <c r="E1211" s="4">
        <v>23400</v>
      </c>
      <c r="F1211" s="4">
        <v>23400</v>
      </c>
      <c r="G1211" s="4">
        <v>11616394</v>
      </c>
      <c r="H1211" s="4">
        <v>278444381100</v>
      </c>
      <c r="I1211" s="3">
        <v>-2.09</v>
      </c>
      <c r="J1211" s="1">
        <f t="shared" si="55"/>
        <v>11</v>
      </c>
      <c r="K1211" s="1">
        <f t="shared" si="56"/>
        <v>11</v>
      </c>
    </row>
    <row r="1212" spans="1:11" x14ac:dyDescent="0.3">
      <c r="A1212" s="2">
        <v>40494</v>
      </c>
      <c r="B1212" s="1">
        <f t="shared" si="54"/>
        <v>2010</v>
      </c>
      <c r="C1212" s="4">
        <v>23600</v>
      </c>
      <c r="D1212" s="4">
        <v>23700</v>
      </c>
      <c r="E1212" s="4">
        <v>22700</v>
      </c>
      <c r="F1212" s="4">
        <v>22800</v>
      </c>
      <c r="G1212" s="4">
        <v>11758691</v>
      </c>
      <c r="H1212" s="4">
        <v>272488394750</v>
      </c>
      <c r="I1212" s="3">
        <v>-2.56</v>
      </c>
      <c r="J1212" s="1">
        <f t="shared" si="55"/>
        <v>11</v>
      </c>
      <c r="K1212" s="1">
        <f t="shared" si="56"/>
        <v>12</v>
      </c>
    </row>
    <row r="1213" spans="1:11" x14ac:dyDescent="0.3">
      <c r="A1213" s="2">
        <v>40497</v>
      </c>
      <c r="B1213" s="1">
        <f t="shared" si="54"/>
        <v>2010</v>
      </c>
      <c r="C1213" s="4">
        <v>22900</v>
      </c>
      <c r="D1213" s="4">
        <v>23800</v>
      </c>
      <c r="E1213" s="4">
        <v>22750</v>
      </c>
      <c r="F1213" s="4">
        <v>23650</v>
      </c>
      <c r="G1213" s="4">
        <v>9850014</v>
      </c>
      <c r="H1213" s="4">
        <v>231934230500</v>
      </c>
      <c r="I1213" s="3">
        <v>3.73</v>
      </c>
      <c r="J1213" s="1">
        <f t="shared" si="55"/>
        <v>11</v>
      </c>
      <c r="K1213" s="1">
        <f t="shared" si="56"/>
        <v>15</v>
      </c>
    </row>
    <row r="1214" spans="1:11" x14ac:dyDescent="0.3">
      <c r="A1214" s="2">
        <v>40498</v>
      </c>
      <c r="B1214" s="1">
        <f t="shared" si="54"/>
        <v>2010</v>
      </c>
      <c r="C1214" s="4">
        <v>23650</v>
      </c>
      <c r="D1214" s="4">
        <v>24000</v>
      </c>
      <c r="E1214" s="4">
        <v>23300</v>
      </c>
      <c r="F1214" s="4">
        <v>23700</v>
      </c>
      <c r="G1214" s="4">
        <v>8517799</v>
      </c>
      <c r="H1214" s="4">
        <v>201930525200</v>
      </c>
      <c r="I1214" s="3">
        <v>0.21</v>
      </c>
      <c r="J1214" s="1">
        <f t="shared" si="55"/>
        <v>11</v>
      </c>
      <c r="K1214" s="1">
        <f t="shared" si="56"/>
        <v>16</v>
      </c>
    </row>
    <row r="1215" spans="1:11" x14ac:dyDescent="0.3">
      <c r="A1215" s="2">
        <v>40499</v>
      </c>
      <c r="B1215" s="1">
        <f t="shared" si="54"/>
        <v>2010</v>
      </c>
      <c r="C1215" s="4">
        <v>23600</v>
      </c>
      <c r="D1215" s="4">
        <v>23650</v>
      </c>
      <c r="E1215" s="4">
        <v>23100</v>
      </c>
      <c r="F1215" s="4">
        <v>23350</v>
      </c>
      <c r="G1215" s="4">
        <v>7311065</v>
      </c>
      <c r="H1215" s="4">
        <v>170774704100</v>
      </c>
      <c r="I1215" s="3">
        <v>-1.48</v>
      </c>
      <c r="J1215" s="1">
        <f t="shared" si="55"/>
        <v>11</v>
      </c>
      <c r="K1215" s="1">
        <f t="shared" si="56"/>
        <v>17</v>
      </c>
    </row>
    <row r="1216" spans="1:11" x14ac:dyDescent="0.3">
      <c r="A1216" s="2">
        <v>40500</v>
      </c>
      <c r="B1216" s="1">
        <f t="shared" si="54"/>
        <v>2010</v>
      </c>
      <c r="C1216" s="4">
        <v>23550</v>
      </c>
      <c r="D1216" s="4">
        <v>23700</v>
      </c>
      <c r="E1216" s="4">
        <v>23050</v>
      </c>
      <c r="F1216" s="4">
        <v>23700</v>
      </c>
      <c r="G1216" s="4">
        <v>6420573</v>
      </c>
      <c r="H1216" s="4">
        <v>150141878450</v>
      </c>
      <c r="I1216" s="3">
        <v>1.5</v>
      </c>
      <c r="J1216" s="1">
        <f t="shared" si="55"/>
        <v>11</v>
      </c>
      <c r="K1216" s="1">
        <f t="shared" si="56"/>
        <v>18</v>
      </c>
    </row>
    <row r="1217" spans="1:11" x14ac:dyDescent="0.3">
      <c r="A1217" s="2">
        <v>40501</v>
      </c>
      <c r="B1217" s="1">
        <f t="shared" si="54"/>
        <v>2010</v>
      </c>
      <c r="C1217" s="4">
        <v>23700</v>
      </c>
      <c r="D1217" s="4">
        <v>24200</v>
      </c>
      <c r="E1217" s="4">
        <v>23550</v>
      </c>
      <c r="F1217" s="4">
        <v>23900</v>
      </c>
      <c r="G1217" s="4">
        <v>8188817</v>
      </c>
      <c r="H1217" s="4">
        <v>195779692200</v>
      </c>
      <c r="I1217" s="3">
        <v>0.84</v>
      </c>
      <c r="J1217" s="1">
        <f t="shared" si="55"/>
        <v>11</v>
      </c>
      <c r="K1217" s="1">
        <f t="shared" si="56"/>
        <v>19</v>
      </c>
    </row>
    <row r="1218" spans="1:11" x14ac:dyDescent="0.3">
      <c r="A1218" s="2">
        <v>40504</v>
      </c>
      <c r="B1218" s="1">
        <f t="shared" ref="B1218:B1281" si="57">YEAR(A1218)</f>
        <v>2010</v>
      </c>
      <c r="C1218" s="4">
        <v>24300</v>
      </c>
      <c r="D1218" s="4">
        <v>25300</v>
      </c>
      <c r="E1218" s="4">
        <v>24200</v>
      </c>
      <c r="F1218" s="4">
        <v>25300</v>
      </c>
      <c r="G1218" s="4">
        <v>21524408</v>
      </c>
      <c r="H1218" s="4">
        <v>534586635650</v>
      </c>
      <c r="I1218" s="3">
        <v>5.86</v>
      </c>
      <c r="J1218" s="1">
        <f t="shared" si="55"/>
        <v>11</v>
      </c>
      <c r="K1218" s="1">
        <f t="shared" si="56"/>
        <v>22</v>
      </c>
    </row>
    <row r="1219" spans="1:11" x14ac:dyDescent="0.3">
      <c r="A1219" s="2">
        <v>40505</v>
      </c>
      <c r="B1219" s="1">
        <f t="shared" si="57"/>
        <v>2010</v>
      </c>
      <c r="C1219" s="4">
        <v>25400</v>
      </c>
      <c r="D1219" s="4">
        <v>25650</v>
      </c>
      <c r="E1219" s="4">
        <v>25100</v>
      </c>
      <c r="F1219" s="4">
        <v>25350</v>
      </c>
      <c r="G1219" s="4">
        <v>12947289</v>
      </c>
      <c r="H1219" s="4">
        <v>326253129600</v>
      </c>
      <c r="I1219" s="3">
        <v>0.2</v>
      </c>
      <c r="J1219" s="1">
        <f t="shared" ref="J1219:J1282" si="58">MONTH(A1219)</f>
        <v>11</v>
      </c>
      <c r="K1219" s="1">
        <f t="shared" ref="K1219:K1282" si="59">DAY(A1219)</f>
        <v>23</v>
      </c>
    </row>
    <row r="1220" spans="1:11" x14ac:dyDescent="0.3">
      <c r="A1220" s="2">
        <v>40506</v>
      </c>
      <c r="B1220" s="1">
        <f t="shared" si="57"/>
        <v>2010</v>
      </c>
      <c r="C1220" s="4">
        <v>24800</v>
      </c>
      <c r="D1220" s="4">
        <v>25850</v>
      </c>
      <c r="E1220" s="4">
        <v>24650</v>
      </c>
      <c r="F1220" s="4">
        <v>25750</v>
      </c>
      <c r="G1220" s="4">
        <v>18819363</v>
      </c>
      <c r="H1220" s="4">
        <v>473401482300</v>
      </c>
      <c r="I1220" s="3">
        <v>1.58</v>
      </c>
      <c r="J1220" s="1">
        <f t="shared" si="58"/>
        <v>11</v>
      </c>
      <c r="K1220" s="1">
        <f t="shared" si="59"/>
        <v>24</v>
      </c>
    </row>
    <row r="1221" spans="1:11" x14ac:dyDescent="0.3">
      <c r="A1221" s="2">
        <v>40507</v>
      </c>
      <c r="B1221" s="1">
        <f t="shared" si="57"/>
        <v>2010</v>
      </c>
      <c r="C1221" s="4">
        <v>26000</v>
      </c>
      <c r="D1221" s="4">
        <v>26000</v>
      </c>
      <c r="E1221" s="4">
        <v>25100</v>
      </c>
      <c r="F1221" s="4">
        <v>25200</v>
      </c>
      <c r="G1221" s="4">
        <v>11277437</v>
      </c>
      <c r="H1221" s="4">
        <v>286359733750</v>
      </c>
      <c r="I1221" s="3">
        <v>-2.14</v>
      </c>
      <c r="J1221" s="1">
        <f t="shared" si="58"/>
        <v>11</v>
      </c>
      <c r="K1221" s="1">
        <f t="shared" si="59"/>
        <v>25</v>
      </c>
    </row>
    <row r="1222" spans="1:11" x14ac:dyDescent="0.3">
      <c r="A1222" s="2">
        <v>40508</v>
      </c>
      <c r="B1222" s="1">
        <f t="shared" si="57"/>
        <v>2010</v>
      </c>
      <c r="C1222" s="4">
        <v>25200</v>
      </c>
      <c r="D1222" s="4">
        <v>25600</v>
      </c>
      <c r="E1222" s="4">
        <v>24500</v>
      </c>
      <c r="F1222" s="4">
        <v>24650</v>
      </c>
      <c r="G1222" s="4">
        <v>10551194</v>
      </c>
      <c r="H1222" s="4">
        <v>262186999100</v>
      </c>
      <c r="I1222" s="3">
        <v>-2.1800000000000002</v>
      </c>
      <c r="J1222" s="1">
        <f t="shared" si="58"/>
        <v>11</v>
      </c>
      <c r="K1222" s="1">
        <f t="shared" si="59"/>
        <v>26</v>
      </c>
    </row>
    <row r="1223" spans="1:11" x14ac:dyDescent="0.3">
      <c r="A1223" s="2">
        <v>40511</v>
      </c>
      <c r="B1223" s="1">
        <f t="shared" si="57"/>
        <v>2010</v>
      </c>
      <c r="C1223" s="4">
        <v>24800</v>
      </c>
      <c r="D1223" s="4">
        <v>25000</v>
      </c>
      <c r="E1223" s="4">
        <v>24550</v>
      </c>
      <c r="F1223" s="4">
        <v>24800</v>
      </c>
      <c r="G1223" s="4">
        <v>7308951</v>
      </c>
      <c r="H1223" s="4">
        <v>181161402700</v>
      </c>
      <c r="I1223" s="3">
        <v>0.61</v>
      </c>
      <c r="J1223" s="1">
        <f t="shared" si="58"/>
        <v>11</v>
      </c>
      <c r="K1223" s="1">
        <f t="shared" si="59"/>
        <v>29</v>
      </c>
    </row>
    <row r="1224" spans="1:11" x14ac:dyDescent="0.3">
      <c r="A1224" s="2">
        <v>40512</v>
      </c>
      <c r="B1224" s="1">
        <f t="shared" si="57"/>
        <v>2010</v>
      </c>
      <c r="C1224" s="4">
        <v>24050</v>
      </c>
      <c r="D1224" s="4">
        <v>24150</v>
      </c>
      <c r="E1224" s="4">
        <v>23400</v>
      </c>
      <c r="F1224" s="4">
        <v>23500</v>
      </c>
      <c r="G1224" s="4">
        <v>19537475</v>
      </c>
      <c r="H1224" s="4">
        <v>462712236600</v>
      </c>
      <c r="I1224" s="3">
        <v>-5.24</v>
      </c>
      <c r="J1224" s="1">
        <f t="shared" si="58"/>
        <v>11</v>
      </c>
      <c r="K1224" s="1">
        <f t="shared" si="59"/>
        <v>30</v>
      </c>
    </row>
    <row r="1225" spans="1:11" x14ac:dyDescent="0.3">
      <c r="A1225" s="2">
        <v>40513</v>
      </c>
      <c r="B1225" s="1">
        <f t="shared" si="57"/>
        <v>2010</v>
      </c>
      <c r="C1225" s="4">
        <v>23550</v>
      </c>
      <c r="D1225" s="4">
        <v>23750</v>
      </c>
      <c r="E1225" s="4">
        <v>23000</v>
      </c>
      <c r="F1225" s="4">
        <v>23400</v>
      </c>
      <c r="G1225" s="4">
        <v>10722538</v>
      </c>
      <c r="H1225" s="4">
        <v>249467042800</v>
      </c>
      <c r="I1225" s="3">
        <v>-0.43</v>
      </c>
      <c r="J1225" s="1">
        <f t="shared" si="58"/>
        <v>12</v>
      </c>
      <c r="K1225" s="1">
        <f t="shared" si="59"/>
        <v>1</v>
      </c>
    </row>
    <row r="1226" spans="1:11" x14ac:dyDescent="0.3">
      <c r="A1226" s="2">
        <v>40514</v>
      </c>
      <c r="B1226" s="1">
        <f t="shared" si="57"/>
        <v>2010</v>
      </c>
      <c r="C1226" s="4">
        <v>23650</v>
      </c>
      <c r="D1226" s="4">
        <v>24050</v>
      </c>
      <c r="E1226" s="4">
        <v>23550</v>
      </c>
      <c r="F1226" s="4">
        <v>23800</v>
      </c>
      <c r="G1226" s="4">
        <v>9237817</v>
      </c>
      <c r="H1226" s="4">
        <v>219817763900</v>
      </c>
      <c r="I1226" s="3">
        <v>1.71</v>
      </c>
      <c r="J1226" s="1">
        <f t="shared" si="58"/>
        <v>12</v>
      </c>
      <c r="K1226" s="1">
        <f t="shared" si="59"/>
        <v>2</v>
      </c>
    </row>
    <row r="1227" spans="1:11" x14ac:dyDescent="0.3">
      <c r="A1227" s="2">
        <v>40515</v>
      </c>
      <c r="B1227" s="1">
        <f t="shared" si="57"/>
        <v>2010</v>
      </c>
      <c r="C1227" s="4">
        <v>24000</v>
      </c>
      <c r="D1227" s="4">
        <v>24150</v>
      </c>
      <c r="E1227" s="4">
        <v>23250</v>
      </c>
      <c r="F1227" s="4">
        <v>23450</v>
      </c>
      <c r="G1227" s="4">
        <v>7911082</v>
      </c>
      <c r="H1227" s="4">
        <v>186772710650</v>
      </c>
      <c r="I1227" s="3">
        <v>-1.47</v>
      </c>
      <c r="J1227" s="1">
        <f t="shared" si="58"/>
        <v>12</v>
      </c>
      <c r="K1227" s="1">
        <f t="shared" si="59"/>
        <v>3</v>
      </c>
    </row>
    <row r="1228" spans="1:11" x14ac:dyDescent="0.3">
      <c r="A1228" s="2">
        <v>40518</v>
      </c>
      <c r="B1228" s="1">
        <f t="shared" si="57"/>
        <v>2010</v>
      </c>
      <c r="C1228" s="4">
        <v>23600</v>
      </c>
      <c r="D1228" s="4">
        <v>24100</v>
      </c>
      <c r="E1228" s="4">
        <v>23500</v>
      </c>
      <c r="F1228" s="4">
        <v>23950</v>
      </c>
      <c r="G1228" s="4">
        <v>6730217</v>
      </c>
      <c r="H1228" s="4">
        <v>160680208100</v>
      </c>
      <c r="I1228" s="3">
        <v>2.13</v>
      </c>
      <c r="J1228" s="1">
        <f t="shared" si="58"/>
        <v>12</v>
      </c>
      <c r="K1228" s="1">
        <f t="shared" si="59"/>
        <v>6</v>
      </c>
    </row>
    <row r="1229" spans="1:11" x14ac:dyDescent="0.3">
      <c r="A1229" s="2">
        <v>40519</v>
      </c>
      <c r="B1229" s="1">
        <f t="shared" si="57"/>
        <v>2010</v>
      </c>
      <c r="C1229" s="4">
        <v>23400</v>
      </c>
      <c r="D1229" s="4">
        <v>23650</v>
      </c>
      <c r="E1229" s="4">
        <v>23200</v>
      </c>
      <c r="F1229" s="4">
        <v>23600</v>
      </c>
      <c r="G1229" s="4">
        <v>9142980</v>
      </c>
      <c r="H1229" s="4">
        <v>214150925150</v>
      </c>
      <c r="I1229" s="3">
        <v>-1.46</v>
      </c>
      <c r="J1229" s="1">
        <f t="shared" si="58"/>
        <v>12</v>
      </c>
      <c r="K1229" s="1">
        <f t="shared" si="59"/>
        <v>7</v>
      </c>
    </row>
    <row r="1230" spans="1:11" x14ac:dyDescent="0.3">
      <c r="A1230" s="2">
        <v>40520</v>
      </c>
      <c r="B1230" s="1">
        <f t="shared" si="57"/>
        <v>2010</v>
      </c>
      <c r="C1230" s="4">
        <v>23650</v>
      </c>
      <c r="D1230" s="4">
        <v>23900</v>
      </c>
      <c r="E1230" s="4">
        <v>23250</v>
      </c>
      <c r="F1230" s="4">
        <v>23300</v>
      </c>
      <c r="G1230" s="4">
        <v>5620721</v>
      </c>
      <c r="H1230" s="4">
        <v>132076604300</v>
      </c>
      <c r="I1230" s="3">
        <v>-1.27</v>
      </c>
      <c r="J1230" s="1">
        <f t="shared" si="58"/>
        <v>12</v>
      </c>
      <c r="K1230" s="1">
        <f t="shared" si="59"/>
        <v>8</v>
      </c>
    </row>
    <row r="1231" spans="1:11" x14ac:dyDescent="0.3">
      <c r="A1231" s="2">
        <v>40521</v>
      </c>
      <c r="B1231" s="1">
        <f t="shared" si="57"/>
        <v>2010</v>
      </c>
      <c r="C1231" s="4">
        <v>23350</v>
      </c>
      <c r="D1231" s="4">
        <v>24200</v>
      </c>
      <c r="E1231" s="4">
        <v>23300</v>
      </c>
      <c r="F1231" s="4">
        <v>24150</v>
      </c>
      <c r="G1231" s="4">
        <v>10169510</v>
      </c>
      <c r="H1231" s="4">
        <v>242276986100</v>
      </c>
      <c r="I1231" s="3">
        <v>3.65</v>
      </c>
      <c r="J1231" s="1">
        <f t="shared" si="58"/>
        <v>12</v>
      </c>
      <c r="K1231" s="1">
        <f t="shared" si="59"/>
        <v>9</v>
      </c>
    </row>
    <row r="1232" spans="1:11" x14ac:dyDescent="0.3">
      <c r="A1232" s="2">
        <v>40522</v>
      </c>
      <c r="B1232" s="1">
        <f t="shared" si="57"/>
        <v>2010</v>
      </c>
      <c r="C1232" s="4">
        <v>24100</v>
      </c>
      <c r="D1232" s="4">
        <v>24650</v>
      </c>
      <c r="E1232" s="4">
        <v>23800</v>
      </c>
      <c r="F1232" s="4">
        <v>24500</v>
      </c>
      <c r="G1232" s="4">
        <v>9835555</v>
      </c>
      <c r="H1232" s="4">
        <v>239498343400</v>
      </c>
      <c r="I1232" s="3">
        <v>1.45</v>
      </c>
      <c r="J1232" s="1">
        <f t="shared" si="58"/>
        <v>12</v>
      </c>
      <c r="K1232" s="1">
        <f t="shared" si="59"/>
        <v>10</v>
      </c>
    </row>
    <row r="1233" spans="1:11" x14ac:dyDescent="0.3">
      <c r="A1233" s="2">
        <v>40525</v>
      </c>
      <c r="B1233" s="1">
        <f t="shared" si="57"/>
        <v>2010</v>
      </c>
      <c r="C1233" s="4">
        <v>24300</v>
      </c>
      <c r="D1233" s="4">
        <v>24500</v>
      </c>
      <c r="E1233" s="4">
        <v>24000</v>
      </c>
      <c r="F1233" s="4">
        <v>24350</v>
      </c>
      <c r="G1233" s="4">
        <v>5446369</v>
      </c>
      <c r="H1233" s="4">
        <v>132069432300</v>
      </c>
      <c r="I1233" s="3">
        <v>-0.61</v>
      </c>
      <c r="J1233" s="1">
        <f t="shared" si="58"/>
        <v>12</v>
      </c>
      <c r="K1233" s="1">
        <f t="shared" si="59"/>
        <v>13</v>
      </c>
    </row>
    <row r="1234" spans="1:11" x14ac:dyDescent="0.3">
      <c r="A1234" s="2">
        <v>40526</v>
      </c>
      <c r="B1234" s="1">
        <f t="shared" si="57"/>
        <v>2010</v>
      </c>
      <c r="C1234" s="4">
        <v>24500</v>
      </c>
      <c r="D1234" s="4">
        <v>25150</v>
      </c>
      <c r="E1234" s="4">
        <v>24450</v>
      </c>
      <c r="F1234" s="4">
        <v>24750</v>
      </c>
      <c r="G1234" s="4">
        <v>8123939</v>
      </c>
      <c r="H1234" s="4">
        <v>201986610900</v>
      </c>
      <c r="I1234" s="3">
        <v>1.64</v>
      </c>
      <c r="J1234" s="1">
        <f t="shared" si="58"/>
        <v>12</v>
      </c>
      <c r="K1234" s="1">
        <f t="shared" si="59"/>
        <v>14</v>
      </c>
    </row>
    <row r="1235" spans="1:11" x14ac:dyDescent="0.3">
      <c r="A1235" s="2">
        <v>40527</v>
      </c>
      <c r="B1235" s="1">
        <f t="shared" si="57"/>
        <v>2010</v>
      </c>
      <c r="C1235" s="4">
        <v>24900</v>
      </c>
      <c r="D1235" s="4">
        <v>24900</v>
      </c>
      <c r="E1235" s="4">
        <v>24100</v>
      </c>
      <c r="F1235" s="4">
        <v>24250</v>
      </c>
      <c r="G1235" s="4">
        <v>6719247</v>
      </c>
      <c r="H1235" s="4">
        <v>163676255200</v>
      </c>
      <c r="I1235" s="3">
        <v>-2.02</v>
      </c>
      <c r="J1235" s="1">
        <f t="shared" si="58"/>
        <v>12</v>
      </c>
      <c r="K1235" s="1">
        <f t="shared" si="59"/>
        <v>15</v>
      </c>
    </row>
    <row r="1236" spans="1:11" x14ac:dyDescent="0.3">
      <c r="A1236" s="2">
        <v>40528</v>
      </c>
      <c r="B1236" s="1">
        <f t="shared" si="57"/>
        <v>2010</v>
      </c>
      <c r="C1236" s="4">
        <v>24250</v>
      </c>
      <c r="D1236" s="4">
        <v>24750</v>
      </c>
      <c r="E1236" s="4">
        <v>24100</v>
      </c>
      <c r="F1236" s="4">
        <v>24200</v>
      </c>
      <c r="G1236" s="4">
        <v>5123501</v>
      </c>
      <c r="H1236" s="4">
        <v>124849570100</v>
      </c>
      <c r="I1236" s="3">
        <v>-0.21</v>
      </c>
      <c r="J1236" s="1">
        <f t="shared" si="58"/>
        <v>12</v>
      </c>
      <c r="K1236" s="1">
        <f t="shared" si="59"/>
        <v>16</v>
      </c>
    </row>
    <row r="1237" spans="1:11" x14ac:dyDescent="0.3">
      <c r="A1237" s="2">
        <v>40529</v>
      </c>
      <c r="B1237" s="1">
        <f t="shared" si="57"/>
        <v>2010</v>
      </c>
      <c r="C1237" s="4">
        <v>24450</v>
      </c>
      <c r="D1237" s="4">
        <v>24600</v>
      </c>
      <c r="E1237" s="4">
        <v>23650</v>
      </c>
      <c r="F1237" s="4">
        <v>23800</v>
      </c>
      <c r="G1237" s="4">
        <v>9453699</v>
      </c>
      <c r="H1237" s="4">
        <v>226110136550</v>
      </c>
      <c r="I1237" s="3">
        <v>-1.65</v>
      </c>
      <c r="J1237" s="1">
        <f t="shared" si="58"/>
        <v>12</v>
      </c>
      <c r="K1237" s="1">
        <f t="shared" si="59"/>
        <v>17</v>
      </c>
    </row>
    <row r="1238" spans="1:11" x14ac:dyDescent="0.3">
      <c r="A1238" s="2">
        <v>40532</v>
      </c>
      <c r="B1238" s="1">
        <f t="shared" si="57"/>
        <v>2010</v>
      </c>
      <c r="C1238" s="4">
        <v>23400</v>
      </c>
      <c r="D1238" s="4">
        <v>23650</v>
      </c>
      <c r="E1238" s="4">
        <v>23100</v>
      </c>
      <c r="F1238" s="4">
        <v>23650</v>
      </c>
      <c r="G1238" s="4">
        <v>7858392</v>
      </c>
      <c r="H1238" s="4">
        <v>183661960750</v>
      </c>
      <c r="I1238" s="3">
        <v>-0.63</v>
      </c>
      <c r="J1238" s="1">
        <f t="shared" si="58"/>
        <v>12</v>
      </c>
      <c r="K1238" s="1">
        <f t="shared" si="59"/>
        <v>20</v>
      </c>
    </row>
    <row r="1239" spans="1:11" x14ac:dyDescent="0.3">
      <c r="A1239" s="2">
        <v>40533</v>
      </c>
      <c r="B1239" s="1">
        <f t="shared" si="57"/>
        <v>2010</v>
      </c>
      <c r="C1239" s="4">
        <v>23850</v>
      </c>
      <c r="D1239" s="4">
        <v>24200</v>
      </c>
      <c r="E1239" s="4">
        <v>23650</v>
      </c>
      <c r="F1239" s="4">
        <v>23750</v>
      </c>
      <c r="G1239" s="4">
        <v>8090612</v>
      </c>
      <c r="H1239" s="4">
        <v>193133072050</v>
      </c>
      <c r="I1239" s="3">
        <v>0.42</v>
      </c>
      <c r="J1239" s="1">
        <f t="shared" si="58"/>
        <v>12</v>
      </c>
      <c r="K1239" s="1">
        <f t="shared" si="59"/>
        <v>21</v>
      </c>
    </row>
    <row r="1240" spans="1:11" x14ac:dyDescent="0.3">
      <c r="A1240" s="2">
        <v>40534</v>
      </c>
      <c r="B1240" s="1">
        <f t="shared" si="57"/>
        <v>2010</v>
      </c>
      <c r="C1240" s="4">
        <v>23500</v>
      </c>
      <c r="D1240" s="4">
        <v>23850</v>
      </c>
      <c r="E1240" s="4">
        <v>23300</v>
      </c>
      <c r="F1240" s="4">
        <v>23300</v>
      </c>
      <c r="G1240" s="4">
        <v>7811301</v>
      </c>
      <c r="H1240" s="4">
        <v>183071570850</v>
      </c>
      <c r="I1240" s="3">
        <v>-1.89</v>
      </c>
      <c r="J1240" s="1">
        <f t="shared" si="58"/>
        <v>12</v>
      </c>
      <c r="K1240" s="1">
        <f t="shared" si="59"/>
        <v>22</v>
      </c>
    </row>
    <row r="1241" spans="1:11" x14ac:dyDescent="0.3">
      <c r="A1241" s="2">
        <v>40535</v>
      </c>
      <c r="B1241" s="1">
        <f t="shared" si="57"/>
        <v>2010</v>
      </c>
      <c r="C1241" s="4">
        <v>23350</v>
      </c>
      <c r="D1241" s="4">
        <v>23500</v>
      </c>
      <c r="E1241" s="4">
        <v>23000</v>
      </c>
      <c r="F1241" s="4">
        <v>23300</v>
      </c>
      <c r="G1241" s="4">
        <v>5727070</v>
      </c>
      <c r="H1241" s="4">
        <v>132961905000</v>
      </c>
      <c r="I1241" s="3">
        <v>0</v>
      </c>
      <c r="J1241" s="1">
        <f t="shared" si="58"/>
        <v>12</v>
      </c>
      <c r="K1241" s="1">
        <f t="shared" si="59"/>
        <v>23</v>
      </c>
    </row>
    <row r="1242" spans="1:11" x14ac:dyDescent="0.3">
      <c r="A1242" s="2">
        <v>40536</v>
      </c>
      <c r="B1242" s="1">
        <f t="shared" si="57"/>
        <v>2010</v>
      </c>
      <c r="C1242" s="4">
        <v>23400</v>
      </c>
      <c r="D1242" s="4">
        <v>23800</v>
      </c>
      <c r="E1242" s="4">
        <v>23050</v>
      </c>
      <c r="F1242" s="4">
        <v>23150</v>
      </c>
      <c r="G1242" s="4">
        <v>5647373</v>
      </c>
      <c r="H1242" s="4">
        <v>131997415800</v>
      </c>
      <c r="I1242" s="3">
        <v>-0.64</v>
      </c>
      <c r="J1242" s="1">
        <f t="shared" si="58"/>
        <v>12</v>
      </c>
      <c r="K1242" s="1">
        <f t="shared" si="59"/>
        <v>24</v>
      </c>
    </row>
    <row r="1243" spans="1:11" x14ac:dyDescent="0.3">
      <c r="A1243" s="2">
        <v>40539</v>
      </c>
      <c r="B1243" s="1">
        <f t="shared" si="57"/>
        <v>2010</v>
      </c>
      <c r="C1243" s="4">
        <v>22900</v>
      </c>
      <c r="D1243" s="4">
        <v>23350</v>
      </c>
      <c r="E1243" s="4">
        <v>22900</v>
      </c>
      <c r="F1243" s="4">
        <v>23100</v>
      </c>
      <c r="G1243" s="4">
        <v>3579168</v>
      </c>
      <c r="H1243" s="4">
        <v>82804166050</v>
      </c>
      <c r="I1243" s="3">
        <v>-0.22</v>
      </c>
      <c r="J1243" s="1">
        <f t="shared" si="58"/>
        <v>12</v>
      </c>
      <c r="K1243" s="1">
        <f t="shared" si="59"/>
        <v>27</v>
      </c>
    </row>
    <row r="1244" spans="1:11" x14ac:dyDescent="0.3">
      <c r="A1244" s="2">
        <v>40540</v>
      </c>
      <c r="B1244" s="1">
        <f t="shared" si="57"/>
        <v>2010</v>
      </c>
      <c r="C1244" s="4">
        <v>23250</v>
      </c>
      <c r="D1244" s="4">
        <v>24250</v>
      </c>
      <c r="E1244" s="4">
        <v>23250</v>
      </c>
      <c r="F1244" s="4">
        <v>23950</v>
      </c>
      <c r="G1244" s="4">
        <v>11941653</v>
      </c>
      <c r="H1244" s="4">
        <v>285116831900</v>
      </c>
      <c r="I1244" s="3">
        <v>3.68</v>
      </c>
      <c r="J1244" s="1">
        <f t="shared" si="58"/>
        <v>12</v>
      </c>
      <c r="K1244" s="1">
        <f t="shared" si="59"/>
        <v>28</v>
      </c>
    </row>
    <row r="1245" spans="1:11" x14ac:dyDescent="0.3">
      <c r="A1245" s="2">
        <v>40541</v>
      </c>
      <c r="B1245" s="1">
        <f t="shared" si="57"/>
        <v>2010</v>
      </c>
      <c r="C1245" s="4">
        <v>24200</v>
      </c>
      <c r="D1245" s="4">
        <v>24400</v>
      </c>
      <c r="E1245" s="4">
        <v>24050</v>
      </c>
      <c r="F1245" s="4">
        <v>24250</v>
      </c>
      <c r="G1245" s="4">
        <v>5395331</v>
      </c>
      <c r="H1245" s="4">
        <v>130657064450</v>
      </c>
      <c r="I1245" s="3">
        <v>1.25</v>
      </c>
      <c r="J1245" s="1">
        <f t="shared" si="58"/>
        <v>12</v>
      </c>
      <c r="K1245" s="1">
        <f t="shared" si="59"/>
        <v>29</v>
      </c>
    </row>
    <row r="1246" spans="1:11" x14ac:dyDescent="0.3">
      <c r="A1246" s="2">
        <v>40542</v>
      </c>
      <c r="B1246" s="1">
        <f t="shared" si="57"/>
        <v>2010</v>
      </c>
      <c r="C1246" s="4">
        <v>24300</v>
      </c>
      <c r="D1246" s="4">
        <v>24500</v>
      </c>
      <c r="E1246" s="4">
        <v>23900</v>
      </c>
      <c r="F1246" s="4">
        <v>24000</v>
      </c>
      <c r="G1246" s="4">
        <v>5687987</v>
      </c>
      <c r="H1246" s="4">
        <v>137178981200</v>
      </c>
      <c r="I1246" s="3">
        <v>-1.03</v>
      </c>
      <c r="J1246" s="1">
        <f t="shared" si="58"/>
        <v>12</v>
      </c>
      <c r="K1246" s="1">
        <f t="shared" si="59"/>
        <v>30</v>
      </c>
    </row>
    <row r="1247" spans="1:11" x14ac:dyDescent="0.3">
      <c r="A1247" s="2">
        <v>40546</v>
      </c>
      <c r="B1247" s="1">
        <f t="shared" si="57"/>
        <v>2011</v>
      </c>
      <c r="C1247" s="4">
        <v>25000</v>
      </c>
      <c r="D1247" s="4">
        <v>25300</v>
      </c>
      <c r="E1247" s="4">
        <v>24800</v>
      </c>
      <c r="F1247" s="4">
        <v>25300</v>
      </c>
      <c r="G1247" s="4">
        <v>15107759</v>
      </c>
      <c r="H1247" s="4">
        <v>379316073500</v>
      </c>
      <c r="I1247" s="3">
        <v>5.42</v>
      </c>
      <c r="J1247" s="1">
        <f t="shared" si="58"/>
        <v>1</v>
      </c>
      <c r="K1247" s="1">
        <f t="shared" si="59"/>
        <v>3</v>
      </c>
    </row>
    <row r="1248" spans="1:11" x14ac:dyDescent="0.3">
      <c r="A1248" s="2">
        <v>40547</v>
      </c>
      <c r="B1248" s="1">
        <f t="shared" si="57"/>
        <v>2011</v>
      </c>
      <c r="C1248" s="4">
        <v>25400</v>
      </c>
      <c r="D1248" s="4">
        <v>25600</v>
      </c>
      <c r="E1248" s="4">
        <v>25050</v>
      </c>
      <c r="F1248" s="4">
        <v>25600</v>
      </c>
      <c r="G1248" s="4">
        <v>10931161</v>
      </c>
      <c r="H1248" s="4">
        <v>277888310800</v>
      </c>
      <c r="I1248" s="3">
        <v>1.19</v>
      </c>
      <c r="J1248" s="1">
        <f t="shared" si="58"/>
        <v>1</v>
      </c>
      <c r="K1248" s="1">
        <f t="shared" si="59"/>
        <v>4</v>
      </c>
    </row>
    <row r="1249" spans="1:11" x14ac:dyDescent="0.3">
      <c r="A1249" s="2">
        <v>40548</v>
      </c>
      <c r="B1249" s="1">
        <f t="shared" si="57"/>
        <v>2011</v>
      </c>
      <c r="C1249" s="4">
        <v>25450</v>
      </c>
      <c r="D1249" s="4">
        <v>26300</v>
      </c>
      <c r="E1249" s="4">
        <v>25200</v>
      </c>
      <c r="F1249" s="4">
        <v>25900</v>
      </c>
      <c r="G1249" s="4">
        <v>14139328</v>
      </c>
      <c r="H1249" s="4">
        <v>366205831350</v>
      </c>
      <c r="I1249" s="3">
        <v>1.17</v>
      </c>
      <c r="J1249" s="1">
        <f t="shared" si="58"/>
        <v>1</v>
      </c>
      <c r="K1249" s="1">
        <f t="shared" si="59"/>
        <v>5</v>
      </c>
    </row>
    <row r="1250" spans="1:11" x14ac:dyDescent="0.3">
      <c r="A1250" s="2">
        <v>40549</v>
      </c>
      <c r="B1250" s="1">
        <f t="shared" si="57"/>
        <v>2011</v>
      </c>
      <c r="C1250" s="4">
        <v>26250</v>
      </c>
      <c r="D1250" s="4">
        <v>26600</v>
      </c>
      <c r="E1250" s="4">
        <v>25800</v>
      </c>
      <c r="F1250" s="4">
        <v>26100</v>
      </c>
      <c r="G1250" s="4">
        <v>14287171</v>
      </c>
      <c r="H1250" s="4">
        <v>374739199300</v>
      </c>
      <c r="I1250" s="3">
        <v>0.77</v>
      </c>
      <c r="J1250" s="1">
        <f t="shared" si="58"/>
        <v>1</v>
      </c>
      <c r="K1250" s="1">
        <f t="shared" si="59"/>
        <v>6</v>
      </c>
    </row>
    <row r="1251" spans="1:11" x14ac:dyDescent="0.3">
      <c r="A1251" s="2">
        <v>40550</v>
      </c>
      <c r="B1251" s="1">
        <f t="shared" si="57"/>
        <v>2011</v>
      </c>
      <c r="C1251" s="4">
        <v>26100</v>
      </c>
      <c r="D1251" s="4">
        <v>26450</v>
      </c>
      <c r="E1251" s="4">
        <v>25700</v>
      </c>
      <c r="F1251" s="4">
        <v>26100</v>
      </c>
      <c r="G1251" s="4">
        <v>7024336</v>
      </c>
      <c r="H1251" s="4">
        <v>182623542150</v>
      </c>
      <c r="I1251" s="3">
        <v>0</v>
      </c>
      <c r="J1251" s="1">
        <f t="shared" si="58"/>
        <v>1</v>
      </c>
      <c r="K1251" s="1">
        <f t="shared" si="59"/>
        <v>7</v>
      </c>
    </row>
    <row r="1252" spans="1:11" x14ac:dyDescent="0.3">
      <c r="A1252" s="2">
        <v>40553</v>
      </c>
      <c r="B1252" s="1">
        <f t="shared" si="57"/>
        <v>2011</v>
      </c>
      <c r="C1252" s="4">
        <v>26000</v>
      </c>
      <c r="D1252" s="4">
        <v>26050</v>
      </c>
      <c r="E1252" s="4">
        <v>25300</v>
      </c>
      <c r="F1252" s="4">
        <v>25300</v>
      </c>
      <c r="G1252" s="4">
        <v>9601918</v>
      </c>
      <c r="H1252" s="4">
        <v>245214438500</v>
      </c>
      <c r="I1252" s="3">
        <v>-3.07</v>
      </c>
      <c r="J1252" s="1">
        <f t="shared" si="58"/>
        <v>1</v>
      </c>
      <c r="K1252" s="1">
        <f t="shared" si="59"/>
        <v>10</v>
      </c>
    </row>
    <row r="1253" spans="1:11" x14ac:dyDescent="0.3">
      <c r="A1253" s="2">
        <v>40554</v>
      </c>
      <c r="B1253" s="1">
        <f t="shared" si="57"/>
        <v>2011</v>
      </c>
      <c r="C1253" s="4">
        <v>25500</v>
      </c>
      <c r="D1253" s="4">
        <v>25650</v>
      </c>
      <c r="E1253" s="4">
        <v>25100</v>
      </c>
      <c r="F1253" s="4">
        <v>25400</v>
      </c>
      <c r="G1253" s="4">
        <v>6904019</v>
      </c>
      <c r="H1253" s="4">
        <v>175507268200</v>
      </c>
      <c r="I1253" s="3">
        <v>0.4</v>
      </c>
      <c r="J1253" s="1">
        <f t="shared" si="58"/>
        <v>1</v>
      </c>
      <c r="K1253" s="1">
        <f t="shared" si="59"/>
        <v>11</v>
      </c>
    </row>
    <row r="1254" spans="1:11" x14ac:dyDescent="0.3">
      <c r="A1254" s="2">
        <v>40555</v>
      </c>
      <c r="B1254" s="1">
        <f t="shared" si="57"/>
        <v>2011</v>
      </c>
      <c r="C1254" s="4">
        <v>25600</v>
      </c>
      <c r="D1254" s="4">
        <v>26550</v>
      </c>
      <c r="E1254" s="4">
        <v>25550</v>
      </c>
      <c r="F1254" s="4">
        <v>26350</v>
      </c>
      <c r="G1254" s="4">
        <v>16029780</v>
      </c>
      <c r="H1254" s="4">
        <v>422261839350</v>
      </c>
      <c r="I1254" s="3">
        <v>3.74</v>
      </c>
      <c r="J1254" s="1">
        <f t="shared" si="58"/>
        <v>1</v>
      </c>
      <c r="K1254" s="1">
        <f t="shared" si="59"/>
        <v>12</v>
      </c>
    </row>
    <row r="1255" spans="1:11" x14ac:dyDescent="0.3">
      <c r="A1255" s="2">
        <v>40556</v>
      </c>
      <c r="B1255" s="1">
        <f t="shared" si="57"/>
        <v>2011</v>
      </c>
      <c r="C1255" s="4">
        <v>27000</v>
      </c>
      <c r="D1255" s="4">
        <v>27600</v>
      </c>
      <c r="E1255" s="4">
        <v>26850</v>
      </c>
      <c r="F1255" s="4">
        <v>27250</v>
      </c>
      <c r="G1255" s="4">
        <v>19311300</v>
      </c>
      <c r="H1255" s="4">
        <v>525987699500</v>
      </c>
      <c r="I1255" s="3">
        <v>3.42</v>
      </c>
      <c r="J1255" s="1">
        <f t="shared" si="58"/>
        <v>1</v>
      </c>
      <c r="K1255" s="1">
        <f t="shared" si="59"/>
        <v>13</v>
      </c>
    </row>
    <row r="1256" spans="1:11" x14ac:dyDescent="0.3">
      <c r="A1256" s="2">
        <v>40557</v>
      </c>
      <c r="B1256" s="1">
        <f t="shared" si="57"/>
        <v>2011</v>
      </c>
      <c r="C1256" s="4">
        <v>27300</v>
      </c>
      <c r="D1256" s="4">
        <v>27450</v>
      </c>
      <c r="E1256" s="4">
        <v>26750</v>
      </c>
      <c r="F1256" s="4">
        <v>27250</v>
      </c>
      <c r="G1256" s="4">
        <v>8859686</v>
      </c>
      <c r="H1256" s="4">
        <v>240274886000</v>
      </c>
      <c r="I1256" s="3">
        <v>0</v>
      </c>
      <c r="J1256" s="1">
        <f t="shared" si="58"/>
        <v>1</v>
      </c>
      <c r="K1256" s="1">
        <f t="shared" si="59"/>
        <v>14</v>
      </c>
    </row>
    <row r="1257" spans="1:11" x14ac:dyDescent="0.3">
      <c r="A1257" s="2">
        <v>40560</v>
      </c>
      <c r="B1257" s="1">
        <f t="shared" si="57"/>
        <v>2011</v>
      </c>
      <c r="C1257" s="4">
        <v>27350</v>
      </c>
      <c r="D1257" s="4">
        <v>27450</v>
      </c>
      <c r="E1257" s="4">
        <v>26900</v>
      </c>
      <c r="F1257" s="4">
        <v>26900</v>
      </c>
      <c r="G1257" s="4">
        <v>6204899</v>
      </c>
      <c r="H1257" s="4">
        <v>168482859950</v>
      </c>
      <c r="I1257" s="3">
        <v>-1.28</v>
      </c>
      <c r="J1257" s="1">
        <f t="shared" si="58"/>
        <v>1</v>
      </c>
      <c r="K1257" s="1">
        <f t="shared" si="59"/>
        <v>17</v>
      </c>
    </row>
    <row r="1258" spans="1:11" x14ac:dyDescent="0.3">
      <c r="A1258" s="2">
        <v>40561</v>
      </c>
      <c r="B1258" s="1">
        <f t="shared" si="57"/>
        <v>2011</v>
      </c>
      <c r="C1258" s="4">
        <v>26850</v>
      </c>
      <c r="D1258" s="4">
        <v>28100</v>
      </c>
      <c r="E1258" s="4">
        <v>26800</v>
      </c>
      <c r="F1258" s="4">
        <v>27650</v>
      </c>
      <c r="G1258" s="4">
        <v>15637718</v>
      </c>
      <c r="H1258" s="4">
        <v>434987095650</v>
      </c>
      <c r="I1258" s="3">
        <v>2.79</v>
      </c>
      <c r="J1258" s="1">
        <f t="shared" si="58"/>
        <v>1</v>
      </c>
      <c r="K1258" s="1">
        <f t="shared" si="59"/>
        <v>18</v>
      </c>
    </row>
    <row r="1259" spans="1:11" x14ac:dyDescent="0.3">
      <c r="A1259" s="2">
        <v>40562</v>
      </c>
      <c r="B1259" s="1">
        <f t="shared" si="57"/>
        <v>2011</v>
      </c>
      <c r="C1259" s="4">
        <v>28050</v>
      </c>
      <c r="D1259" s="4">
        <v>28400</v>
      </c>
      <c r="E1259" s="4">
        <v>27600</v>
      </c>
      <c r="F1259" s="4">
        <v>27850</v>
      </c>
      <c r="G1259" s="4">
        <v>8666295</v>
      </c>
      <c r="H1259" s="4">
        <v>241490274300</v>
      </c>
      <c r="I1259" s="3">
        <v>0.72</v>
      </c>
      <c r="J1259" s="1">
        <f t="shared" si="58"/>
        <v>1</v>
      </c>
      <c r="K1259" s="1">
        <f t="shared" si="59"/>
        <v>19</v>
      </c>
    </row>
    <row r="1260" spans="1:11" x14ac:dyDescent="0.3">
      <c r="A1260" s="2">
        <v>40563</v>
      </c>
      <c r="B1260" s="1">
        <f t="shared" si="57"/>
        <v>2011</v>
      </c>
      <c r="C1260" s="4">
        <v>27650</v>
      </c>
      <c r="D1260" s="4">
        <v>28200</v>
      </c>
      <c r="E1260" s="4">
        <v>27600</v>
      </c>
      <c r="F1260" s="4">
        <v>28200</v>
      </c>
      <c r="G1260" s="4">
        <v>6930500</v>
      </c>
      <c r="H1260" s="4">
        <v>194101383670</v>
      </c>
      <c r="I1260" s="3">
        <v>1.26</v>
      </c>
      <c r="J1260" s="1">
        <f t="shared" si="58"/>
        <v>1</v>
      </c>
      <c r="K1260" s="1">
        <f t="shared" si="59"/>
        <v>20</v>
      </c>
    </row>
    <row r="1261" spans="1:11" x14ac:dyDescent="0.3">
      <c r="A1261" s="2">
        <v>40564</v>
      </c>
      <c r="B1261" s="1">
        <f t="shared" si="57"/>
        <v>2011</v>
      </c>
      <c r="C1261" s="4">
        <v>28150</v>
      </c>
      <c r="D1261" s="4">
        <v>28450</v>
      </c>
      <c r="E1261" s="4">
        <v>27700</v>
      </c>
      <c r="F1261" s="4">
        <v>28100</v>
      </c>
      <c r="G1261" s="4">
        <v>7630162</v>
      </c>
      <c r="H1261" s="4">
        <v>213944376000</v>
      </c>
      <c r="I1261" s="3">
        <v>-0.35</v>
      </c>
      <c r="J1261" s="1">
        <f t="shared" si="58"/>
        <v>1</v>
      </c>
      <c r="K1261" s="1">
        <f t="shared" si="59"/>
        <v>21</v>
      </c>
    </row>
    <row r="1262" spans="1:11" x14ac:dyDescent="0.3">
      <c r="A1262" s="2">
        <v>40567</v>
      </c>
      <c r="B1262" s="1">
        <f t="shared" si="57"/>
        <v>2011</v>
      </c>
      <c r="C1262" s="4">
        <v>28250</v>
      </c>
      <c r="D1262" s="4">
        <v>28650</v>
      </c>
      <c r="E1262" s="4">
        <v>28000</v>
      </c>
      <c r="F1262" s="4">
        <v>28350</v>
      </c>
      <c r="G1262" s="4">
        <v>8014756</v>
      </c>
      <c r="H1262" s="4">
        <v>226648771500</v>
      </c>
      <c r="I1262" s="3">
        <v>0.89</v>
      </c>
      <c r="J1262" s="1">
        <f t="shared" si="58"/>
        <v>1</v>
      </c>
      <c r="K1262" s="1">
        <f t="shared" si="59"/>
        <v>24</v>
      </c>
    </row>
    <row r="1263" spans="1:11" x14ac:dyDescent="0.3">
      <c r="A1263" s="2">
        <v>40568</v>
      </c>
      <c r="B1263" s="1">
        <f t="shared" si="57"/>
        <v>2011</v>
      </c>
      <c r="C1263" s="4">
        <v>28700</v>
      </c>
      <c r="D1263" s="4">
        <v>28800</v>
      </c>
      <c r="E1263" s="4">
        <v>27300</v>
      </c>
      <c r="F1263" s="4">
        <v>27400</v>
      </c>
      <c r="G1263" s="4">
        <v>10865239</v>
      </c>
      <c r="H1263" s="4">
        <v>302348147200</v>
      </c>
      <c r="I1263" s="3">
        <v>-3.35</v>
      </c>
      <c r="J1263" s="1">
        <f t="shared" si="58"/>
        <v>1</v>
      </c>
      <c r="K1263" s="1">
        <f t="shared" si="59"/>
        <v>25</v>
      </c>
    </row>
    <row r="1264" spans="1:11" x14ac:dyDescent="0.3">
      <c r="A1264" s="2">
        <v>40569</v>
      </c>
      <c r="B1264" s="1">
        <f t="shared" si="57"/>
        <v>2011</v>
      </c>
      <c r="C1264" s="4">
        <v>27650</v>
      </c>
      <c r="D1264" s="4">
        <v>28300</v>
      </c>
      <c r="E1264" s="4">
        <v>27400</v>
      </c>
      <c r="F1264" s="4">
        <v>28200</v>
      </c>
      <c r="G1264" s="4">
        <v>7873016</v>
      </c>
      <c r="H1264" s="4">
        <v>220328833900</v>
      </c>
      <c r="I1264" s="3">
        <v>2.92</v>
      </c>
      <c r="J1264" s="1">
        <f t="shared" si="58"/>
        <v>1</v>
      </c>
      <c r="K1264" s="1">
        <f t="shared" si="59"/>
        <v>26</v>
      </c>
    </row>
    <row r="1265" spans="1:11" x14ac:dyDescent="0.3">
      <c r="A1265" s="2">
        <v>40570</v>
      </c>
      <c r="B1265" s="1">
        <f t="shared" si="57"/>
        <v>2011</v>
      </c>
      <c r="C1265" s="4">
        <v>28600</v>
      </c>
      <c r="D1265" s="4">
        <v>28700</v>
      </c>
      <c r="E1265" s="4">
        <v>27900</v>
      </c>
      <c r="F1265" s="4">
        <v>28000</v>
      </c>
      <c r="G1265" s="4">
        <v>6841459</v>
      </c>
      <c r="H1265" s="4">
        <v>192937034850</v>
      </c>
      <c r="I1265" s="3">
        <v>-0.71</v>
      </c>
      <c r="J1265" s="1">
        <f t="shared" si="58"/>
        <v>1</v>
      </c>
      <c r="K1265" s="1">
        <f t="shared" si="59"/>
        <v>27</v>
      </c>
    </row>
    <row r="1266" spans="1:11" x14ac:dyDescent="0.3">
      <c r="A1266" s="2">
        <v>40571</v>
      </c>
      <c r="B1266" s="1">
        <f t="shared" si="57"/>
        <v>2011</v>
      </c>
      <c r="C1266" s="4">
        <v>29250</v>
      </c>
      <c r="D1266" s="4">
        <v>29500</v>
      </c>
      <c r="E1266" s="4">
        <v>28900</v>
      </c>
      <c r="F1266" s="4">
        <v>29500</v>
      </c>
      <c r="G1266" s="4">
        <v>19314590</v>
      </c>
      <c r="H1266" s="4">
        <v>565058306750</v>
      </c>
      <c r="I1266" s="3">
        <v>5.36</v>
      </c>
      <c r="J1266" s="1">
        <f t="shared" si="58"/>
        <v>1</v>
      </c>
      <c r="K1266" s="1">
        <f t="shared" si="59"/>
        <v>28</v>
      </c>
    </row>
    <row r="1267" spans="1:11" x14ac:dyDescent="0.3">
      <c r="A1267" s="2">
        <v>40574</v>
      </c>
      <c r="B1267" s="1">
        <f t="shared" si="57"/>
        <v>2011</v>
      </c>
      <c r="C1267" s="4">
        <v>29400</v>
      </c>
      <c r="D1267" s="4">
        <v>30200</v>
      </c>
      <c r="E1267" s="4">
        <v>29300</v>
      </c>
      <c r="F1267" s="4">
        <v>29650</v>
      </c>
      <c r="G1267" s="4">
        <v>12114107</v>
      </c>
      <c r="H1267" s="4">
        <v>361197019100</v>
      </c>
      <c r="I1267" s="3">
        <v>0.51</v>
      </c>
      <c r="J1267" s="1">
        <f t="shared" si="58"/>
        <v>1</v>
      </c>
      <c r="K1267" s="1">
        <f t="shared" si="59"/>
        <v>31</v>
      </c>
    </row>
    <row r="1268" spans="1:11" x14ac:dyDescent="0.3">
      <c r="A1268" s="2">
        <v>40575</v>
      </c>
      <c r="B1268" s="1">
        <f t="shared" si="57"/>
        <v>2011</v>
      </c>
      <c r="C1268" s="4">
        <v>29800</v>
      </c>
      <c r="D1268" s="4">
        <v>30350</v>
      </c>
      <c r="E1268" s="4">
        <v>29200</v>
      </c>
      <c r="F1268" s="4">
        <v>29650</v>
      </c>
      <c r="G1268" s="4">
        <v>9606594</v>
      </c>
      <c r="H1268" s="4">
        <v>286073669200</v>
      </c>
      <c r="I1268" s="3">
        <v>0</v>
      </c>
      <c r="J1268" s="1">
        <f t="shared" si="58"/>
        <v>2</v>
      </c>
      <c r="K1268" s="1">
        <f t="shared" si="59"/>
        <v>1</v>
      </c>
    </row>
    <row r="1269" spans="1:11" x14ac:dyDescent="0.3">
      <c r="A1269" s="2">
        <v>40581</v>
      </c>
      <c r="B1269" s="1">
        <f t="shared" si="57"/>
        <v>2011</v>
      </c>
      <c r="C1269" s="4">
        <v>30300</v>
      </c>
      <c r="D1269" s="4">
        <v>30700</v>
      </c>
      <c r="E1269" s="4">
        <v>29500</v>
      </c>
      <c r="F1269" s="4">
        <v>29700</v>
      </c>
      <c r="G1269" s="4">
        <v>9679798</v>
      </c>
      <c r="H1269" s="4">
        <v>292398062750</v>
      </c>
      <c r="I1269" s="3">
        <v>0.17</v>
      </c>
      <c r="J1269" s="1">
        <f t="shared" si="58"/>
        <v>2</v>
      </c>
      <c r="K1269" s="1">
        <f t="shared" si="59"/>
        <v>7</v>
      </c>
    </row>
    <row r="1270" spans="1:11" x14ac:dyDescent="0.3">
      <c r="A1270" s="2">
        <v>40582</v>
      </c>
      <c r="B1270" s="1">
        <f t="shared" si="57"/>
        <v>2011</v>
      </c>
      <c r="C1270" s="4">
        <v>29700</v>
      </c>
      <c r="D1270" s="4">
        <v>30300</v>
      </c>
      <c r="E1270" s="4">
        <v>29100</v>
      </c>
      <c r="F1270" s="4">
        <v>30150</v>
      </c>
      <c r="G1270" s="4">
        <v>9801975</v>
      </c>
      <c r="H1270" s="4">
        <v>290602486650</v>
      </c>
      <c r="I1270" s="3">
        <v>1.52</v>
      </c>
      <c r="J1270" s="1">
        <f t="shared" si="58"/>
        <v>2</v>
      </c>
      <c r="K1270" s="1">
        <f t="shared" si="59"/>
        <v>8</v>
      </c>
    </row>
    <row r="1271" spans="1:11" x14ac:dyDescent="0.3">
      <c r="A1271" s="2">
        <v>40583</v>
      </c>
      <c r="B1271" s="1">
        <f t="shared" si="57"/>
        <v>2011</v>
      </c>
      <c r="C1271" s="4">
        <v>30200</v>
      </c>
      <c r="D1271" s="4">
        <v>30300</v>
      </c>
      <c r="E1271" s="4">
        <v>29400</v>
      </c>
      <c r="F1271" s="4">
        <v>29550</v>
      </c>
      <c r="G1271" s="4">
        <v>6956946</v>
      </c>
      <c r="H1271" s="4">
        <v>207075444700</v>
      </c>
      <c r="I1271" s="3">
        <v>-1.99</v>
      </c>
      <c r="J1271" s="1">
        <f t="shared" si="58"/>
        <v>2</v>
      </c>
      <c r="K1271" s="1">
        <f t="shared" si="59"/>
        <v>9</v>
      </c>
    </row>
    <row r="1272" spans="1:11" x14ac:dyDescent="0.3">
      <c r="A1272" s="2">
        <v>40584</v>
      </c>
      <c r="B1272" s="1">
        <f t="shared" si="57"/>
        <v>2011</v>
      </c>
      <c r="C1272" s="4">
        <v>29450</v>
      </c>
      <c r="D1272" s="4">
        <v>29900</v>
      </c>
      <c r="E1272" s="4">
        <v>28800</v>
      </c>
      <c r="F1272" s="4">
        <v>28800</v>
      </c>
      <c r="G1272" s="4">
        <v>8468961</v>
      </c>
      <c r="H1272" s="4">
        <v>247695007300</v>
      </c>
      <c r="I1272" s="3">
        <v>-2.54</v>
      </c>
      <c r="J1272" s="1">
        <f t="shared" si="58"/>
        <v>2</v>
      </c>
      <c r="K1272" s="1">
        <f t="shared" si="59"/>
        <v>10</v>
      </c>
    </row>
    <row r="1273" spans="1:11" x14ac:dyDescent="0.3">
      <c r="A1273" s="2">
        <v>40585</v>
      </c>
      <c r="B1273" s="1">
        <f t="shared" si="57"/>
        <v>2011</v>
      </c>
      <c r="C1273" s="4">
        <v>28700</v>
      </c>
      <c r="D1273" s="4">
        <v>29700</v>
      </c>
      <c r="E1273" s="4">
        <v>28700</v>
      </c>
      <c r="F1273" s="4">
        <v>28800</v>
      </c>
      <c r="G1273" s="4">
        <v>8298076</v>
      </c>
      <c r="H1273" s="4">
        <v>241816547700</v>
      </c>
      <c r="I1273" s="3">
        <v>0</v>
      </c>
      <c r="J1273" s="1">
        <f t="shared" si="58"/>
        <v>2</v>
      </c>
      <c r="K1273" s="1">
        <f t="shared" si="59"/>
        <v>11</v>
      </c>
    </row>
    <row r="1274" spans="1:11" x14ac:dyDescent="0.3">
      <c r="A1274" s="2">
        <v>40588</v>
      </c>
      <c r="B1274" s="1">
        <f t="shared" si="57"/>
        <v>2011</v>
      </c>
      <c r="C1274" s="4">
        <v>29200</v>
      </c>
      <c r="D1274" s="4">
        <v>29700</v>
      </c>
      <c r="E1274" s="4">
        <v>28950</v>
      </c>
      <c r="F1274" s="4">
        <v>29700</v>
      </c>
      <c r="G1274" s="4">
        <v>5954589</v>
      </c>
      <c r="H1274" s="4">
        <v>175145654650</v>
      </c>
      <c r="I1274" s="3">
        <v>3.13</v>
      </c>
      <c r="J1274" s="1">
        <f t="shared" si="58"/>
        <v>2</v>
      </c>
      <c r="K1274" s="1">
        <f t="shared" si="59"/>
        <v>14</v>
      </c>
    </row>
    <row r="1275" spans="1:11" x14ac:dyDescent="0.3">
      <c r="A1275" s="2">
        <v>40589</v>
      </c>
      <c r="B1275" s="1">
        <f t="shared" si="57"/>
        <v>2011</v>
      </c>
      <c r="C1275" s="4">
        <v>29750</v>
      </c>
      <c r="D1275" s="4">
        <v>29800</v>
      </c>
      <c r="E1275" s="4">
        <v>29200</v>
      </c>
      <c r="F1275" s="4">
        <v>29750</v>
      </c>
      <c r="G1275" s="4">
        <v>4609849</v>
      </c>
      <c r="H1275" s="4">
        <v>136257083050</v>
      </c>
      <c r="I1275" s="3">
        <v>0.17</v>
      </c>
      <c r="J1275" s="1">
        <f t="shared" si="58"/>
        <v>2</v>
      </c>
      <c r="K1275" s="1">
        <f t="shared" si="59"/>
        <v>15</v>
      </c>
    </row>
    <row r="1276" spans="1:11" x14ac:dyDescent="0.3">
      <c r="A1276" s="2">
        <v>40590</v>
      </c>
      <c r="B1276" s="1">
        <f t="shared" si="57"/>
        <v>2011</v>
      </c>
      <c r="C1276" s="4">
        <v>29650</v>
      </c>
      <c r="D1276" s="4">
        <v>29950</v>
      </c>
      <c r="E1276" s="4">
        <v>29150</v>
      </c>
      <c r="F1276" s="4">
        <v>29200</v>
      </c>
      <c r="G1276" s="4">
        <v>4811721</v>
      </c>
      <c r="H1276" s="4">
        <v>142019967050</v>
      </c>
      <c r="I1276" s="3">
        <v>-1.85</v>
      </c>
      <c r="J1276" s="1">
        <f t="shared" si="58"/>
        <v>2</v>
      </c>
      <c r="K1276" s="1">
        <f t="shared" si="59"/>
        <v>16</v>
      </c>
    </row>
    <row r="1277" spans="1:11" x14ac:dyDescent="0.3">
      <c r="A1277" s="2">
        <v>40591</v>
      </c>
      <c r="B1277" s="1">
        <f t="shared" si="57"/>
        <v>2011</v>
      </c>
      <c r="C1277" s="4">
        <v>29550</v>
      </c>
      <c r="D1277" s="4">
        <v>29700</v>
      </c>
      <c r="E1277" s="4">
        <v>28800</v>
      </c>
      <c r="F1277" s="4">
        <v>29100</v>
      </c>
      <c r="G1277" s="4">
        <v>5876031</v>
      </c>
      <c r="H1277" s="4">
        <v>171566943400</v>
      </c>
      <c r="I1277" s="3">
        <v>-0.34</v>
      </c>
      <c r="J1277" s="1">
        <f t="shared" si="58"/>
        <v>2</v>
      </c>
      <c r="K1277" s="1">
        <f t="shared" si="59"/>
        <v>17</v>
      </c>
    </row>
    <row r="1278" spans="1:11" x14ac:dyDescent="0.3">
      <c r="A1278" s="2">
        <v>40592</v>
      </c>
      <c r="B1278" s="1">
        <f t="shared" si="57"/>
        <v>2011</v>
      </c>
      <c r="C1278" s="4">
        <v>29350</v>
      </c>
      <c r="D1278" s="4">
        <v>29500</v>
      </c>
      <c r="E1278" s="4">
        <v>29000</v>
      </c>
      <c r="F1278" s="4">
        <v>29400</v>
      </c>
      <c r="G1278" s="4">
        <v>4481286</v>
      </c>
      <c r="H1278" s="4">
        <v>131328446100</v>
      </c>
      <c r="I1278" s="3">
        <v>1.03</v>
      </c>
      <c r="J1278" s="1">
        <f t="shared" si="58"/>
        <v>2</v>
      </c>
      <c r="K1278" s="1">
        <f t="shared" si="59"/>
        <v>18</v>
      </c>
    </row>
    <row r="1279" spans="1:11" x14ac:dyDescent="0.3">
      <c r="A1279" s="2">
        <v>40595</v>
      </c>
      <c r="B1279" s="1">
        <f t="shared" si="57"/>
        <v>2011</v>
      </c>
      <c r="C1279" s="4">
        <v>29400</v>
      </c>
      <c r="D1279" s="4">
        <v>29500</v>
      </c>
      <c r="E1279" s="4">
        <v>28750</v>
      </c>
      <c r="F1279" s="4">
        <v>28800</v>
      </c>
      <c r="G1279" s="4">
        <v>5147091</v>
      </c>
      <c r="H1279" s="4">
        <v>149208956100</v>
      </c>
      <c r="I1279" s="3">
        <v>-2.04</v>
      </c>
      <c r="J1279" s="1">
        <f t="shared" si="58"/>
        <v>2</v>
      </c>
      <c r="K1279" s="1">
        <f t="shared" si="59"/>
        <v>21</v>
      </c>
    </row>
    <row r="1280" spans="1:11" x14ac:dyDescent="0.3">
      <c r="A1280" s="2">
        <v>40596</v>
      </c>
      <c r="B1280" s="1">
        <f t="shared" si="57"/>
        <v>2011</v>
      </c>
      <c r="C1280" s="4">
        <v>28400</v>
      </c>
      <c r="D1280" s="4">
        <v>28950</v>
      </c>
      <c r="E1280" s="4">
        <v>28150</v>
      </c>
      <c r="F1280" s="4">
        <v>28800</v>
      </c>
      <c r="G1280" s="4">
        <v>5917754</v>
      </c>
      <c r="H1280" s="4">
        <v>169421186300</v>
      </c>
      <c r="I1280" s="3">
        <v>0</v>
      </c>
      <c r="J1280" s="1">
        <f t="shared" si="58"/>
        <v>2</v>
      </c>
      <c r="K1280" s="1">
        <f t="shared" si="59"/>
        <v>22</v>
      </c>
    </row>
    <row r="1281" spans="1:11" x14ac:dyDescent="0.3">
      <c r="A1281" s="2">
        <v>40597</v>
      </c>
      <c r="B1281" s="1">
        <f t="shared" si="57"/>
        <v>2011</v>
      </c>
      <c r="C1281" s="4">
        <v>28600</v>
      </c>
      <c r="D1281" s="4">
        <v>28700</v>
      </c>
      <c r="E1281" s="4">
        <v>27400</v>
      </c>
      <c r="F1281" s="4">
        <v>27600</v>
      </c>
      <c r="G1281" s="4">
        <v>11843278</v>
      </c>
      <c r="H1281" s="4">
        <v>330547649850</v>
      </c>
      <c r="I1281" s="3">
        <v>-4.17</v>
      </c>
      <c r="J1281" s="1">
        <f t="shared" si="58"/>
        <v>2</v>
      </c>
      <c r="K1281" s="1">
        <f t="shared" si="59"/>
        <v>23</v>
      </c>
    </row>
    <row r="1282" spans="1:11" x14ac:dyDescent="0.3">
      <c r="A1282" s="2">
        <v>40598</v>
      </c>
      <c r="B1282" s="1">
        <f t="shared" ref="B1282:B1345" si="60">YEAR(A1282)</f>
        <v>2011</v>
      </c>
      <c r="C1282" s="4">
        <v>27200</v>
      </c>
      <c r="D1282" s="4">
        <v>27350</v>
      </c>
      <c r="E1282" s="4">
        <v>26600</v>
      </c>
      <c r="F1282" s="4">
        <v>26900</v>
      </c>
      <c r="G1282" s="4">
        <v>10782089</v>
      </c>
      <c r="H1282" s="4">
        <v>290442362950</v>
      </c>
      <c r="I1282" s="3">
        <v>-2.54</v>
      </c>
      <c r="J1282" s="1">
        <f t="shared" si="58"/>
        <v>2</v>
      </c>
      <c r="K1282" s="1">
        <f t="shared" si="59"/>
        <v>24</v>
      </c>
    </row>
    <row r="1283" spans="1:11" x14ac:dyDescent="0.3">
      <c r="A1283" s="2">
        <v>40599</v>
      </c>
      <c r="B1283" s="1">
        <f t="shared" si="60"/>
        <v>2011</v>
      </c>
      <c r="C1283" s="4">
        <v>27450</v>
      </c>
      <c r="D1283" s="4">
        <v>28050</v>
      </c>
      <c r="E1283" s="4">
        <v>27350</v>
      </c>
      <c r="F1283" s="4">
        <v>28000</v>
      </c>
      <c r="G1283" s="4">
        <v>7918505</v>
      </c>
      <c r="H1283" s="4">
        <v>219844008750</v>
      </c>
      <c r="I1283" s="3">
        <v>4.09</v>
      </c>
      <c r="J1283" s="1">
        <f t="shared" ref="J1283:J1346" si="61">MONTH(A1283)</f>
        <v>2</v>
      </c>
      <c r="K1283" s="1">
        <f t="shared" ref="K1283:K1346" si="62">DAY(A1283)</f>
        <v>25</v>
      </c>
    </row>
    <row r="1284" spans="1:11" x14ac:dyDescent="0.3">
      <c r="A1284" s="2">
        <v>40602</v>
      </c>
      <c r="B1284" s="1">
        <f t="shared" si="60"/>
        <v>2011</v>
      </c>
      <c r="C1284" s="4">
        <v>28000</v>
      </c>
      <c r="D1284" s="4">
        <v>28400</v>
      </c>
      <c r="E1284" s="4">
        <v>27900</v>
      </c>
      <c r="F1284" s="4">
        <v>28350</v>
      </c>
      <c r="G1284" s="4">
        <v>5304614</v>
      </c>
      <c r="H1284" s="4">
        <v>149732386500</v>
      </c>
      <c r="I1284" s="3">
        <v>1.25</v>
      </c>
      <c r="J1284" s="1">
        <f t="shared" si="61"/>
        <v>2</v>
      </c>
      <c r="K1284" s="1">
        <f t="shared" si="62"/>
        <v>28</v>
      </c>
    </row>
    <row r="1285" spans="1:11" x14ac:dyDescent="0.3">
      <c r="A1285" s="2">
        <v>40604</v>
      </c>
      <c r="B1285" s="1">
        <f t="shared" si="60"/>
        <v>2011</v>
      </c>
      <c r="C1285" s="4">
        <v>27900</v>
      </c>
      <c r="D1285" s="4">
        <v>28200</v>
      </c>
      <c r="E1285" s="4">
        <v>27350</v>
      </c>
      <c r="F1285" s="4">
        <v>27550</v>
      </c>
      <c r="G1285" s="4">
        <v>4652449</v>
      </c>
      <c r="H1285" s="4">
        <v>129250390200</v>
      </c>
      <c r="I1285" s="3">
        <v>-2.82</v>
      </c>
      <c r="J1285" s="1">
        <f t="shared" si="61"/>
        <v>3</v>
      </c>
      <c r="K1285" s="1">
        <f t="shared" si="62"/>
        <v>2</v>
      </c>
    </row>
    <row r="1286" spans="1:11" x14ac:dyDescent="0.3">
      <c r="A1286" s="2">
        <v>40605</v>
      </c>
      <c r="B1286" s="1">
        <f t="shared" si="60"/>
        <v>2011</v>
      </c>
      <c r="C1286" s="4">
        <v>27950</v>
      </c>
      <c r="D1286" s="4">
        <v>28600</v>
      </c>
      <c r="E1286" s="4">
        <v>27850</v>
      </c>
      <c r="F1286" s="4">
        <v>28450</v>
      </c>
      <c r="G1286" s="4">
        <v>4337686</v>
      </c>
      <c r="H1286" s="4">
        <v>122647486350</v>
      </c>
      <c r="I1286" s="3">
        <v>3.27</v>
      </c>
      <c r="J1286" s="1">
        <f t="shared" si="61"/>
        <v>3</v>
      </c>
      <c r="K1286" s="1">
        <f t="shared" si="62"/>
        <v>3</v>
      </c>
    </row>
    <row r="1287" spans="1:11" x14ac:dyDescent="0.3">
      <c r="A1287" s="2">
        <v>40606</v>
      </c>
      <c r="B1287" s="1">
        <f t="shared" si="60"/>
        <v>2011</v>
      </c>
      <c r="C1287" s="4">
        <v>29000</v>
      </c>
      <c r="D1287" s="4">
        <v>29550</v>
      </c>
      <c r="E1287" s="4">
        <v>28800</v>
      </c>
      <c r="F1287" s="4">
        <v>29200</v>
      </c>
      <c r="G1287" s="4">
        <v>6744388</v>
      </c>
      <c r="H1287" s="4">
        <v>197224130850</v>
      </c>
      <c r="I1287" s="3">
        <v>2.64</v>
      </c>
      <c r="J1287" s="1">
        <f t="shared" si="61"/>
        <v>3</v>
      </c>
      <c r="K1287" s="1">
        <f t="shared" si="62"/>
        <v>4</v>
      </c>
    </row>
    <row r="1288" spans="1:11" x14ac:dyDescent="0.3">
      <c r="A1288" s="2">
        <v>40609</v>
      </c>
      <c r="B1288" s="1">
        <f t="shared" si="60"/>
        <v>2011</v>
      </c>
      <c r="C1288" s="4">
        <v>29200</v>
      </c>
      <c r="D1288" s="4">
        <v>29400</v>
      </c>
      <c r="E1288" s="4">
        <v>28750</v>
      </c>
      <c r="F1288" s="4">
        <v>28900</v>
      </c>
      <c r="G1288" s="4">
        <v>4206440</v>
      </c>
      <c r="H1288" s="4">
        <v>122011471200</v>
      </c>
      <c r="I1288" s="3">
        <v>-1.03</v>
      </c>
      <c r="J1288" s="1">
        <f t="shared" si="61"/>
        <v>3</v>
      </c>
      <c r="K1288" s="1">
        <f t="shared" si="62"/>
        <v>7</v>
      </c>
    </row>
    <row r="1289" spans="1:11" x14ac:dyDescent="0.3">
      <c r="A1289" s="2">
        <v>40610</v>
      </c>
      <c r="B1289" s="1">
        <f t="shared" si="60"/>
        <v>2011</v>
      </c>
      <c r="C1289" s="4">
        <v>28500</v>
      </c>
      <c r="D1289" s="4">
        <v>28800</v>
      </c>
      <c r="E1289" s="4">
        <v>27900</v>
      </c>
      <c r="F1289" s="4">
        <v>28650</v>
      </c>
      <c r="G1289" s="4">
        <v>8140323</v>
      </c>
      <c r="H1289" s="4">
        <v>230838148850</v>
      </c>
      <c r="I1289" s="3">
        <v>-0.87</v>
      </c>
      <c r="J1289" s="1">
        <f t="shared" si="61"/>
        <v>3</v>
      </c>
      <c r="K1289" s="1">
        <f t="shared" si="62"/>
        <v>8</v>
      </c>
    </row>
    <row r="1290" spans="1:11" x14ac:dyDescent="0.3">
      <c r="A1290" s="2">
        <v>40611</v>
      </c>
      <c r="B1290" s="1">
        <f t="shared" si="60"/>
        <v>2011</v>
      </c>
      <c r="C1290" s="4">
        <v>28650</v>
      </c>
      <c r="D1290" s="4">
        <v>28950</v>
      </c>
      <c r="E1290" s="4">
        <v>28300</v>
      </c>
      <c r="F1290" s="4">
        <v>28400</v>
      </c>
      <c r="G1290" s="4">
        <v>5641431</v>
      </c>
      <c r="H1290" s="4">
        <v>160947509500</v>
      </c>
      <c r="I1290" s="3">
        <v>-0.87</v>
      </c>
      <c r="J1290" s="1">
        <f t="shared" si="61"/>
        <v>3</v>
      </c>
      <c r="K1290" s="1">
        <f t="shared" si="62"/>
        <v>9</v>
      </c>
    </row>
    <row r="1291" spans="1:11" x14ac:dyDescent="0.3">
      <c r="A1291" s="2">
        <v>40612</v>
      </c>
      <c r="B1291" s="1">
        <f t="shared" si="60"/>
        <v>2011</v>
      </c>
      <c r="C1291" s="4">
        <v>28000</v>
      </c>
      <c r="D1291" s="4">
        <v>28100</v>
      </c>
      <c r="E1291" s="4">
        <v>27550</v>
      </c>
      <c r="F1291" s="4">
        <v>27700</v>
      </c>
      <c r="G1291" s="4">
        <v>9118115</v>
      </c>
      <c r="H1291" s="4">
        <v>253318371800</v>
      </c>
      <c r="I1291" s="3">
        <v>-2.46</v>
      </c>
      <c r="J1291" s="1">
        <f t="shared" si="61"/>
        <v>3</v>
      </c>
      <c r="K1291" s="1">
        <f t="shared" si="62"/>
        <v>10</v>
      </c>
    </row>
    <row r="1292" spans="1:11" x14ac:dyDescent="0.3">
      <c r="A1292" s="2">
        <v>40613</v>
      </c>
      <c r="B1292" s="1">
        <f t="shared" si="60"/>
        <v>2011</v>
      </c>
      <c r="C1292" s="4">
        <v>27200</v>
      </c>
      <c r="D1292" s="4">
        <v>28050</v>
      </c>
      <c r="E1292" s="4">
        <v>27150</v>
      </c>
      <c r="F1292" s="4">
        <v>27700</v>
      </c>
      <c r="G1292" s="4">
        <v>5850959</v>
      </c>
      <c r="H1292" s="4">
        <v>162072212550</v>
      </c>
      <c r="I1292" s="3">
        <v>0</v>
      </c>
      <c r="J1292" s="1">
        <f t="shared" si="61"/>
        <v>3</v>
      </c>
      <c r="K1292" s="1">
        <f t="shared" si="62"/>
        <v>11</v>
      </c>
    </row>
    <row r="1293" spans="1:11" x14ac:dyDescent="0.3">
      <c r="A1293" s="2">
        <v>40616</v>
      </c>
      <c r="B1293" s="1">
        <f t="shared" si="60"/>
        <v>2011</v>
      </c>
      <c r="C1293" s="4">
        <v>29100</v>
      </c>
      <c r="D1293" s="4">
        <v>30150</v>
      </c>
      <c r="E1293" s="4">
        <v>28300</v>
      </c>
      <c r="F1293" s="4">
        <v>30100</v>
      </c>
      <c r="G1293" s="4">
        <v>22881687</v>
      </c>
      <c r="H1293" s="4">
        <v>667520387750</v>
      </c>
      <c r="I1293" s="3">
        <v>8.66</v>
      </c>
      <c r="J1293" s="1">
        <f t="shared" si="61"/>
        <v>3</v>
      </c>
      <c r="K1293" s="1">
        <f t="shared" si="62"/>
        <v>14</v>
      </c>
    </row>
    <row r="1294" spans="1:11" x14ac:dyDescent="0.3">
      <c r="A1294" s="2">
        <v>40617</v>
      </c>
      <c r="B1294" s="1">
        <f t="shared" si="60"/>
        <v>2011</v>
      </c>
      <c r="C1294" s="4">
        <v>29700</v>
      </c>
      <c r="D1294" s="4">
        <v>29800</v>
      </c>
      <c r="E1294" s="4">
        <v>27450</v>
      </c>
      <c r="F1294" s="4">
        <v>28700</v>
      </c>
      <c r="G1294" s="4">
        <v>22932891</v>
      </c>
      <c r="H1294" s="4">
        <v>661859452400</v>
      </c>
      <c r="I1294" s="3">
        <v>-4.6500000000000004</v>
      </c>
      <c r="J1294" s="1">
        <f t="shared" si="61"/>
        <v>3</v>
      </c>
      <c r="K1294" s="1">
        <f t="shared" si="62"/>
        <v>15</v>
      </c>
    </row>
    <row r="1295" spans="1:11" x14ac:dyDescent="0.3">
      <c r="A1295" s="2">
        <v>40618</v>
      </c>
      <c r="B1295" s="1">
        <f t="shared" si="60"/>
        <v>2011</v>
      </c>
      <c r="C1295" s="4">
        <v>29400</v>
      </c>
      <c r="D1295" s="4">
        <v>29600</v>
      </c>
      <c r="E1295" s="4">
        <v>28800</v>
      </c>
      <c r="F1295" s="4">
        <v>29200</v>
      </c>
      <c r="G1295" s="4">
        <v>10333677</v>
      </c>
      <c r="H1295" s="4">
        <v>302059625850</v>
      </c>
      <c r="I1295" s="3">
        <v>1.74</v>
      </c>
      <c r="J1295" s="1">
        <f t="shared" si="61"/>
        <v>3</v>
      </c>
      <c r="K1295" s="1">
        <f t="shared" si="62"/>
        <v>16</v>
      </c>
    </row>
    <row r="1296" spans="1:11" x14ac:dyDescent="0.3">
      <c r="A1296" s="2">
        <v>40619</v>
      </c>
      <c r="B1296" s="1">
        <f t="shared" si="60"/>
        <v>2011</v>
      </c>
      <c r="C1296" s="4">
        <v>28400</v>
      </c>
      <c r="D1296" s="4">
        <v>28950</v>
      </c>
      <c r="E1296" s="4">
        <v>28200</v>
      </c>
      <c r="F1296" s="4">
        <v>28950</v>
      </c>
      <c r="G1296" s="4">
        <v>10815775</v>
      </c>
      <c r="H1296" s="4">
        <v>309347797200</v>
      </c>
      <c r="I1296" s="3">
        <v>-0.86</v>
      </c>
      <c r="J1296" s="1">
        <f t="shared" si="61"/>
        <v>3</v>
      </c>
      <c r="K1296" s="1">
        <f t="shared" si="62"/>
        <v>17</v>
      </c>
    </row>
    <row r="1297" spans="1:11" x14ac:dyDescent="0.3">
      <c r="A1297" s="2">
        <v>40620</v>
      </c>
      <c r="B1297" s="1">
        <f t="shared" si="60"/>
        <v>2011</v>
      </c>
      <c r="C1297" s="4">
        <v>29050</v>
      </c>
      <c r="D1297" s="4">
        <v>29200</v>
      </c>
      <c r="E1297" s="4">
        <v>28550</v>
      </c>
      <c r="F1297" s="4">
        <v>28550</v>
      </c>
      <c r="G1297" s="4">
        <v>8317816</v>
      </c>
      <c r="H1297" s="4">
        <v>239118033600</v>
      </c>
      <c r="I1297" s="3">
        <v>-1.38</v>
      </c>
      <c r="J1297" s="1">
        <f t="shared" si="61"/>
        <v>3</v>
      </c>
      <c r="K1297" s="1">
        <f t="shared" si="62"/>
        <v>18</v>
      </c>
    </row>
    <row r="1298" spans="1:11" x14ac:dyDescent="0.3">
      <c r="A1298" s="2">
        <v>40623</v>
      </c>
      <c r="B1298" s="1">
        <f t="shared" si="60"/>
        <v>2011</v>
      </c>
      <c r="C1298" s="4">
        <v>28550</v>
      </c>
      <c r="D1298" s="4">
        <v>28850</v>
      </c>
      <c r="E1298" s="4">
        <v>28000</v>
      </c>
      <c r="F1298" s="4">
        <v>28500</v>
      </c>
      <c r="G1298" s="4">
        <v>11015422</v>
      </c>
      <c r="H1298" s="4">
        <v>312625821650</v>
      </c>
      <c r="I1298" s="3">
        <v>-0.18</v>
      </c>
      <c r="J1298" s="1">
        <f t="shared" si="61"/>
        <v>3</v>
      </c>
      <c r="K1298" s="1">
        <f t="shared" si="62"/>
        <v>21</v>
      </c>
    </row>
    <row r="1299" spans="1:11" x14ac:dyDescent="0.3">
      <c r="A1299" s="2">
        <v>40624</v>
      </c>
      <c r="B1299" s="1">
        <f t="shared" si="60"/>
        <v>2011</v>
      </c>
      <c r="C1299" s="4">
        <v>28750</v>
      </c>
      <c r="D1299" s="4">
        <v>28950</v>
      </c>
      <c r="E1299" s="4">
        <v>27800</v>
      </c>
      <c r="F1299" s="4">
        <v>27850</v>
      </c>
      <c r="G1299" s="4">
        <v>11574524</v>
      </c>
      <c r="H1299" s="4">
        <v>327242174800</v>
      </c>
      <c r="I1299" s="3">
        <v>-2.2799999999999998</v>
      </c>
      <c r="J1299" s="1">
        <f t="shared" si="61"/>
        <v>3</v>
      </c>
      <c r="K1299" s="1">
        <f t="shared" si="62"/>
        <v>22</v>
      </c>
    </row>
    <row r="1300" spans="1:11" x14ac:dyDescent="0.3">
      <c r="A1300" s="2">
        <v>40625</v>
      </c>
      <c r="B1300" s="1">
        <f t="shared" si="60"/>
        <v>2011</v>
      </c>
      <c r="C1300" s="4">
        <v>28200</v>
      </c>
      <c r="D1300" s="4">
        <v>29100</v>
      </c>
      <c r="E1300" s="4">
        <v>27850</v>
      </c>
      <c r="F1300" s="4">
        <v>29050</v>
      </c>
      <c r="G1300" s="4">
        <v>11112405</v>
      </c>
      <c r="H1300" s="4">
        <v>316586702900</v>
      </c>
      <c r="I1300" s="3">
        <v>4.3099999999999996</v>
      </c>
      <c r="J1300" s="1">
        <f t="shared" si="61"/>
        <v>3</v>
      </c>
      <c r="K1300" s="1">
        <f t="shared" si="62"/>
        <v>23</v>
      </c>
    </row>
    <row r="1301" spans="1:11" x14ac:dyDescent="0.3">
      <c r="A1301" s="2">
        <v>40626</v>
      </c>
      <c r="B1301" s="1">
        <f t="shared" si="60"/>
        <v>2011</v>
      </c>
      <c r="C1301" s="4">
        <v>29150</v>
      </c>
      <c r="D1301" s="4">
        <v>29600</v>
      </c>
      <c r="E1301" s="4">
        <v>29100</v>
      </c>
      <c r="F1301" s="4">
        <v>29100</v>
      </c>
      <c r="G1301" s="4">
        <v>9140284</v>
      </c>
      <c r="H1301" s="4">
        <v>267899368550</v>
      </c>
      <c r="I1301" s="3">
        <v>0.17</v>
      </c>
      <c r="J1301" s="1">
        <f t="shared" si="61"/>
        <v>3</v>
      </c>
      <c r="K1301" s="1">
        <f t="shared" si="62"/>
        <v>24</v>
      </c>
    </row>
    <row r="1302" spans="1:11" x14ac:dyDescent="0.3">
      <c r="A1302" s="2">
        <v>40627</v>
      </c>
      <c r="B1302" s="1">
        <f t="shared" si="60"/>
        <v>2011</v>
      </c>
      <c r="C1302" s="4">
        <v>30100</v>
      </c>
      <c r="D1302" s="4">
        <v>30150</v>
      </c>
      <c r="E1302" s="4">
        <v>29600</v>
      </c>
      <c r="F1302" s="4">
        <v>29900</v>
      </c>
      <c r="G1302" s="4">
        <v>12041899</v>
      </c>
      <c r="H1302" s="4">
        <v>359914752500</v>
      </c>
      <c r="I1302" s="3">
        <v>2.75</v>
      </c>
      <c r="J1302" s="1">
        <f t="shared" si="61"/>
        <v>3</v>
      </c>
      <c r="K1302" s="1">
        <f t="shared" si="62"/>
        <v>25</v>
      </c>
    </row>
    <row r="1303" spans="1:11" x14ac:dyDescent="0.3">
      <c r="A1303" s="2">
        <v>40630</v>
      </c>
      <c r="B1303" s="1">
        <f t="shared" si="60"/>
        <v>2011</v>
      </c>
      <c r="C1303" s="4">
        <v>29950</v>
      </c>
      <c r="D1303" s="4">
        <v>30950</v>
      </c>
      <c r="E1303" s="4">
        <v>29800</v>
      </c>
      <c r="F1303" s="4">
        <v>30900</v>
      </c>
      <c r="G1303" s="4">
        <v>14875481</v>
      </c>
      <c r="H1303" s="4">
        <v>454946215900</v>
      </c>
      <c r="I1303" s="3">
        <v>3.34</v>
      </c>
      <c r="J1303" s="1">
        <f t="shared" si="61"/>
        <v>3</v>
      </c>
      <c r="K1303" s="1">
        <f t="shared" si="62"/>
        <v>28</v>
      </c>
    </row>
    <row r="1304" spans="1:11" x14ac:dyDescent="0.3">
      <c r="A1304" s="2">
        <v>40631</v>
      </c>
      <c r="B1304" s="1">
        <f t="shared" si="60"/>
        <v>2011</v>
      </c>
      <c r="C1304" s="4">
        <v>30800</v>
      </c>
      <c r="D1304" s="4">
        <v>31350</v>
      </c>
      <c r="E1304" s="4">
        <v>30700</v>
      </c>
      <c r="F1304" s="4">
        <v>31000</v>
      </c>
      <c r="G1304" s="4">
        <v>8533855</v>
      </c>
      <c r="H1304" s="4">
        <v>264362297600</v>
      </c>
      <c r="I1304" s="3">
        <v>0.32</v>
      </c>
      <c r="J1304" s="1">
        <f t="shared" si="61"/>
        <v>3</v>
      </c>
      <c r="K1304" s="1">
        <f t="shared" si="62"/>
        <v>29</v>
      </c>
    </row>
    <row r="1305" spans="1:11" x14ac:dyDescent="0.3">
      <c r="A1305" s="2">
        <v>40632</v>
      </c>
      <c r="B1305" s="1">
        <f t="shared" si="60"/>
        <v>2011</v>
      </c>
      <c r="C1305" s="4">
        <v>31100</v>
      </c>
      <c r="D1305" s="4">
        <v>31950</v>
      </c>
      <c r="E1305" s="4">
        <v>31000</v>
      </c>
      <c r="F1305" s="4">
        <v>31550</v>
      </c>
      <c r="G1305" s="4">
        <v>11906300</v>
      </c>
      <c r="H1305" s="4">
        <v>376584227900</v>
      </c>
      <c r="I1305" s="3">
        <v>1.77</v>
      </c>
      <c r="J1305" s="1">
        <f t="shared" si="61"/>
        <v>3</v>
      </c>
      <c r="K1305" s="1">
        <f t="shared" si="62"/>
        <v>30</v>
      </c>
    </row>
    <row r="1306" spans="1:11" x14ac:dyDescent="0.3">
      <c r="A1306" s="2">
        <v>40633</v>
      </c>
      <c r="B1306" s="1">
        <f t="shared" si="60"/>
        <v>2011</v>
      </c>
      <c r="C1306" s="4">
        <v>31700</v>
      </c>
      <c r="D1306" s="4">
        <v>31900</v>
      </c>
      <c r="E1306" s="4">
        <v>31000</v>
      </c>
      <c r="F1306" s="4">
        <v>31300</v>
      </c>
      <c r="G1306" s="4">
        <v>7670699</v>
      </c>
      <c r="H1306" s="4">
        <v>240102959200</v>
      </c>
      <c r="I1306" s="3">
        <v>-0.79</v>
      </c>
      <c r="J1306" s="1">
        <f t="shared" si="61"/>
        <v>3</v>
      </c>
      <c r="K1306" s="1">
        <f t="shared" si="62"/>
        <v>31</v>
      </c>
    </row>
    <row r="1307" spans="1:11" x14ac:dyDescent="0.3">
      <c r="A1307" s="2">
        <v>40634</v>
      </c>
      <c r="B1307" s="1">
        <f t="shared" si="60"/>
        <v>2011</v>
      </c>
      <c r="C1307" s="4">
        <v>31350</v>
      </c>
      <c r="D1307" s="4">
        <v>31700</v>
      </c>
      <c r="E1307" s="4">
        <v>30850</v>
      </c>
      <c r="F1307" s="4">
        <v>31600</v>
      </c>
      <c r="G1307" s="4">
        <v>6802701</v>
      </c>
      <c r="H1307" s="4">
        <v>213066040750</v>
      </c>
      <c r="I1307" s="3">
        <v>0.96</v>
      </c>
      <c r="J1307" s="1">
        <f t="shared" si="61"/>
        <v>4</v>
      </c>
      <c r="K1307" s="1">
        <f t="shared" si="62"/>
        <v>1</v>
      </c>
    </row>
    <row r="1308" spans="1:11" x14ac:dyDescent="0.3">
      <c r="A1308" s="2">
        <v>40637</v>
      </c>
      <c r="B1308" s="1">
        <f t="shared" si="60"/>
        <v>2011</v>
      </c>
      <c r="C1308" s="4">
        <v>30850</v>
      </c>
      <c r="D1308" s="4">
        <v>31800</v>
      </c>
      <c r="E1308" s="4">
        <v>30550</v>
      </c>
      <c r="F1308" s="4">
        <v>31800</v>
      </c>
      <c r="G1308" s="4">
        <v>12046547</v>
      </c>
      <c r="H1308" s="4">
        <v>374954380800</v>
      </c>
      <c r="I1308" s="3">
        <v>0.63</v>
      </c>
      <c r="J1308" s="1">
        <f t="shared" si="61"/>
        <v>4</v>
      </c>
      <c r="K1308" s="1">
        <f t="shared" si="62"/>
        <v>4</v>
      </c>
    </row>
    <row r="1309" spans="1:11" x14ac:dyDescent="0.3">
      <c r="A1309" s="2">
        <v>40638</v>
      </c>
      <c r="B1309" s="1">
        <f t="shared" si="60"/>
        <v>2011</v>
      </c>
      <c r="C1309" s="4">
        <v>32250</v>
      </c>
      <c r="D1309" s="4">
        <v>32700</v>
      </c>
      <c r="E1309" s="4">
        <v>32150</v>
      </c>
      <c r="F1309" s="4">
        <v>32450</v>
      </c>
      <c r="G1309" s="4">
        <v>8775396</v>
      </c>
      <c r="H1309" s="4">
        <v>285158186250</v>
      </c>
      <c r="I1309" s="3">
        <v>2.04</v>
      </c>
      <c r="J1309" s="1">
        <f t="shared" si="61"/>
        <v>4</v>
      </c>
      <c r="K1309" s="1">
        <f t="shared" si="62"/>
        <v>5</v>
      </c>
    </row>
    <row r="1310" spans="1:11" x14ac:dyDescent="0.3">
      <c r="A1310" s="2">
        <v>40639</v>
      </c>
      <c r="B1310" s="1">
        <f t="shared" si="60"/>
        <v>2011</v>
      </c>
      <c r="C1310" s="4">
        <v>32700</v>
      </c>
      <c r="D1310" s="4">
        <v>33000</v>
      </c>
      <c r="E1310" s="4">
        <v>32350</v>
      </c>
      <c r="F1310" s="4">
        <v>32500</v>
      </c>
      <c r="G1310" s="4">
        <v>8509539</v>
      </c>
      <c r="H1310" s="4">
        <v>277828642050</v>
      </c>
      <c r="I1310" s="3">
        <v>0.15</v>
      </c>
      <c r="J1310" s="1">
        <f t="shared" si="61"/>
        <v>4</v>
      </c>
      <c r="K1310" s="1">
        <f t="shared" si="62"/>
        <v>6</v>
      </c>
    </row>
    <row r="1311" spans="1:11" x14ac:dyDescent="0.3">
      <c r="A1311" s="2">
        <v>40640</v>
      </c>
      <c r="B1311" s="1">
        <f t="shared" si="60"/>
        <v>2011</v>
      </c>
      <c r="C1311" s="4">
        <v>32800</v>
      </c>
      <c r="D1311" s="4">
        <v>32900</v>
      </c>
      <c r="E1311" s="4">
        <v>31850</v>
      </c>
      <c r="F1311" s="4">
        <v>32000</v>
      </c>
      <c r="G1311" s="4">
        <v>7097712</v>
      </c>
      <c r="H1311" s="4">
        <v>228527871150</v>
      </c>
      <c r="I1311" s="3">
        <v>-1.54</v>
      </c>
      <c r="J1311" s="1">
        <f t="shared" si="61"/>
        <v>4</v>
      </c>
      <c r="K1311" s="1">
        <f t="shared" si="62"/>
        <v>7</v>
      </c>
    </row>
    <row r="1312" spans="1:11" x14ac:dyDescent="0.3">
      <c r="A1312" s="2">
        <v>40641</v>
      </c>
      <c r="B1312" s="1">
        <f t="shared" si="60"/>
        <v>2011</v>
      </c>
      <c r="C1312" s="4">
        <v>31800</v>
      </c>
      <c r="D1312" s="4">
        <v>31850</v>
      </c>
      <c r="E1312" s="4">
        <v>31150</v>
      </c>
      <c r="F1312" s="4">
        <v>31300</v>
      </c>
      <c r="G1312" s="4">
        <v>10084204</v>
      </c>
      <c r="H1312" s="4">
        <v>316778067800</v>
      </c>
      <c r="I1312" s="3">
        <v>-2.19</v>
      </c>
      <c r="J1312" s="1">
        <f t="shared" si="61"/>
        <v>4</v>
      </c>
      <c r="K1312" s="1">
        <f t="shared" si="62"/>
        <v>8</v>
      </c>
    </row>
    <row r="1313" spans="1:11" x14ac:dyDescent="0.3">
      <c r="A1313" s="2">
        <v>40644</v>
      </c>
      <c r="B1313" s="1">
        <f t="shared" si="60"/>
        <v>2011</v>
      </c>
      <c r="C1313" s="4">
        <v>31500</v>
      </c>
      <c r="D1313" s="4">
        <v>32150</v>
      </c>
      <c r="E1313" s="4">
        <v>31500</v>
      </c>
      <c r="F1313" s="4">
        <v>31800</v>
      </c>
      <c r="G1313" s="4">
        <v>6076949</v>
      </c>
      <c r="H1313" s="4">
        <v>193691418350</v>
      </c>
      <c r="I1313" s="3">
        <v>1.6</v>
      </c>
      <c r="J1313" s="1">
        <f t="shared" si="61"/>
        <v>4</v>
      </c>
      <c r="K1313" s="1">
        <f t="shared" si="62"/>
        <v>11</v>
      </c>
    </row>
    <row r="1314" spans="1:11" x14ac:dyDescent="0.3">
      <c r="A1314" s="2">
        <v>40645</v>
      </c>
      <c r="B1314" s="1">
        <f t="shared" si="60"/>
        <v>2011</v>
      </c>
      <c r="C1314" s="4">
        <v>32000</v>
      </c>
      <c r="D1314" s="4">
        <v>32600</v>
      </c>
      <c r="E1314" s="4">
        <v>31600</v>
      </c>
      <c r="F1314" s="4">
        <v>31700</v>
      </c>
      <c r="G1314" s="4">
        <v>6421672</v>
      </c>
      <c r="H1314" s="4">
        <v>206097786250</v>
      </c>
      <c r="I1314" s="3">
        <v>-0.31</v>
      </c>
      <c r="J1314" s="1">
        <f t="shared" si="61"/>
        <v>4</v>
      </c>
      <c r="K1314" s="1">
        <f t="shared" si="62"/>
        <v>12</v>
      </c>
    </row>
    <row r="1315" spans="1:11" x14ac:dyDescent="0.3">
      <c r="A1315" s="2">
        <v>40646</v>
      </c>
      <c r="B1315" s="1">
        <f t="shared" si="60"/>
        <v>2011</v>
      </c>
      <c r="C1315" s="4">
        <v>31700</v>
      </c>
      <c r="D1315" s="4">
        <v>32400</v>
      </c>
      <c r="E1315" s="4">
        <v>31600</v>
      </c>
      <c r="F1315" s="4">
        <v>32350</v>
      </c>
      <c r="G1315" s="4">
        <v>6193410</v>
      </c>
      <c r="H1315" s="4">
        <v>198489501450</v>
      </c>
      <c r="I1315" s="3">
        <v>2.0499999999999998</v>
      </c>
      <c r="J1315" s="1">
        <f t="shared" si="61"/>
        <v>4</v>
      </c>
      <c r="K1315" s="1">
        <f t="shared" si="62"/>
        <v>13</v>
      </c>
    </row>
    <row r="1316" spans="1:11" x14ac:dyDescent="0.3">
      <c r="A1316" s="2">
        <v>40647</v>
      </c>
      <c r="B1316" s="1">
        <f t="shared" si="60"/>
        <v>2011</v>
      </c>
      <c r="C1316" s="4">
        <v>32650</v>
      </c>
      <c r="D1316" s="4">
        <v>33800</v>
      </c>
      <c r="E1316" s="4">
        <v>32500</v>
      </c>
      <c r="F1316" s="4">
        <v>33750</v>
      </c>
      <c r="G1316" s="4">
        <v>12934539</v>
      </c>
      <c r="H1316" s="4">
        <v>432237139550</v>
      </c>
      <c r="I1316" s="3">
        <v>4.33</v>
      </c>
      <c r="J1316" s="1">
        <f t="shared" si="61"/>
        <v>4</v>
      </c>
      <c r="K1316" s="1">
        <f t="shared" si="62"/>
        <v>14</v>
      </c>
    </row>
    <row r="1317" spans="1:11" x14ac:dyDescent="0.3">
      <c r="A1317" s="2">
        <v>40648</v>
      </c>
      <c r="B1317" s="1">
        <f t="shared" si="60"/>
        <v>2011</v>
      </c>
      <c r="C1317" s="4">
        <v>33700</v>
      </c>
      <c r="D1317" s="4">
        <v>34200</v>
      </c>
      <c r="E1317" s="4">
        <v>33600</v>
      </c>
      <c r="F1317" s="4">
        <v>34150</v>
      </c>
      <c r="G1317" s="4">
        <v>7233661</v>
      </c>
      <c r="H1317" s="4">
        <v>245429099400</v>
      </c>
      <c r="I1317" s="3">
        <v>1.19</v>
      </c>
      <c r="J1317" s="1">
        <f t="shared" si="61"/>
        <v>4</v>
      </c>
      <c r="K1317" s="1">
        <f t="shared" si="62"/>
        <v>15</v>
      </c>
    </row>
    <row r="1318" spans="1:11" x14ac:dyDescent="0.3">
      <c r="A1318" s="2">
        <v>40651</v>
      </c>
      <c r="B1318" s="1">
        <f t="shared" si="60"/>
        <v>2011</v>
      </c>
      <c r="C1318" s="4">
        <v>34000</v>
      </c>
      <c r="D1318" s="4">
        <v>34450</v>
      </c>
      <c r="E1318" s="4">
        <v>33500</v>
      </c>
      <c r="F1318" s="4">
        <v>33800</v>
      </c>
      <c r="G1318" s="4">
        <v>7218572</v>
      </c>
      <c r="H1318" s="4">
        <v>245175053050</v>
      </c>
      <c r="I1318" s="3">
        <v>-1.02</v>
      </c>
      <c r="J1318" s="1">
        <f t="shared" si="61"/>
        <v>4</v>
      </c>
      <c r="K1318" s="1">
        <f t="shared" si="62"/>
        <v>18</v>
      </c>
    </row>
    <row r="1319" spans="1:11" x14ac:dyDescent="0.3">
      <c r="A1319" s="2">
        <v>40652</v>
      </c>
      <c r="B1319" s="1">
        <f t="shared" si="60"/>
        <v>2011</v>
      </c>
      <c r="C1319" s="4">
        <v>33400</v>
      </c>
      <c r="D1319" s="4">
        <v>33750</v>
      </c>
      <c r="E1319" s="4">
        <v>32750</v>
      </c>
      <c r="F1319" s="4">
        <v>32800</v>
      </c>
      <c r="G1319" s="4">
        <v>8866655</v>
      </c>
      <c r="H1319" s="4">
        <v>293389460300</v>
      </c>
      <c r="I1319" s="3">
        <v>-2.96</v>
      </c>
      <c r="J1319" s="1">
        <f t="shared" si="61"/>
        <v>4</v>
      </c>
      <c r="K1319" s="1">
        <f t="shared" si="62"/>
        <v>19</v>
      </c>
    </row>
    <row r="1320" spans="1:11" x14ac:dyDescent="0.3">
      <c r="A1320" s="2">
        <v>40653</v>
      </c>
      <c r="B1320" s="1">
        <f t="shared" si="60"/>
        <v>2011</v>
      </c>
      <c r="C1320" s="4">
        <v>33600</v>
      </c>
      <c r="D1320" s="4">
        <v>34500</v>
      </c>
      <c r="E1320" s="4">
        <v>33250</v>
      </c>
      <c r="F1320" s="4">
        <v>34300</v>
      </c>
      <c r="G1320" s="4">
        <v>8432079</v>
      </c>
      <c r="H1320" s="4">
        <v>287343368100</v>
      </c>
      <c r="I1320" s="3">
        <v>4.57</v>
      </c>
      <c r="J1320" s="1">
        <f t="shared" si="61"/>
        <v>4</v>
      </c>
      <c r="K1320" s="1">
        <f t="shared" si="62"/>
        <v>20</v>
      </c>
    </row>
    <row r="1321" spans="1:11" x14ac:dyDescent="0.3">
      <c r="A1321" s="2">
        <v>40654</v>
      </c>
      <c r="B1321" s="1">
        <f t="shared" si="60"/>
        <v>2011</v>
      </c>
      <c r="C1321" s="4">
        <v>35300</v>
      </c>
      <c r="D1321" s="4">
        <v>37200</v>
      </c>
      <c r="E1321" s="4">
        <v>35100</v>
      </c>
      <c r="F1321" s="4">
        <v>37000</v>
      </c>
      <c r="G1321" s="4">
        <v>19357750</v>
      </c>
      <c r="H1321" s="4">
        <v>702026813750</v>
      </c>
      <c r="I1321" s="3">
        <v>7.87</v>
      </c>
      <c r="J1321" s="1">
        <f t="shared" si="61"/>
        <v>4</v>
      </c>
      <c r="K1321" s="1">
        <f t="shared" si="62"/>
        <v>21</v>
      </c>
    </row>
    <row r="1322" spans="1:11" x14ac:dyDescent="0.3">
      <c r="A1322" s="2">
        <v>40655</v>
      </c>
      <c r="B1322" s="1">
        <f t="shared" si="60"/>
        <v>2011</v>
      </c>
      <c r="C1322" s="4">
        <v>36700</v>
      </c>
      <c r="D1322" s="4">
        <v>37400</v>
      </c>
      <c r="E1322" s="4">
        <v>36200</v>
      </c>
      <c r="F1322" s="4">
        <v>36600</v>
      </c>
      <c r="G1322" s="4">
        <v>10270340</v>
      </c>
      <c r="H1322" s="4">
        <v>376875389150</v>
      </c>
      <c r="I1322" s="3">
        <v>-1.08</v>
      </c>
      <c r="J1322" s="1">
        <f t="shared" si="61"/>
        <v>4</v>
      </c>
      <c r="K1322" s="1">
        <f t="shared" si="62"/>
        <v>22</v>
      </c>
    </row>
    <row r="1323" spans="1:11" x14ac:dyDescent="0.3">
      <c r="A1323" s="2">
        <v>40658</v>
      </c>
      <c r="B1323" s="1">
        <f t="shared" si="60"/>
        <v>2011</v>
      </c>
      <c r="C1323" s="4">
        <v>36450</v>
      </c>
      <c r="D1323" s="4">
        <v>37000</v>
      </c>
      <c r="E1323" s="4">
        <v>36200</v>
      </c>
      <c r="F1323" s="4">
        <v>36450</v>
      </c>
      <c r="G1323" s="4">
        <v>5529488</v>
      </c>
      <c r="H1323" s="4">
        <v>201707955250</v>
      </c>
      <c r="I1323" s="3">
        <v>-0.41</v>
      </c>
      <c r="J1323" s="1">
        <f t="shared" si="61"/>
        <v>4</v>
      </c>
      <c r="K1323" s="1">
        <f t="shared" si="62"/>
        <v>25</v>
      </c>
    </row>
    <row r="1324" spans="1:11" x14ac:dyDescent="0.3">
      <c r="A1324" s="2">
        <v>40659</v>
      </c>
      <c r="B1324" s="1">
        <f t="shared" si="60"/>
        <v>2011</v>
      </c>
      <c r="C1324" s="4">
        <v>36750</v>
      </c>
      <c r="D1324" s="4">
        <v>37200</v>
      </c>
      <c r="E1324" s="4">
        <v>34700</v>
      </c>
      <c r="F1324" s="4">
        <v>34750</v>
      </c>
      <c r="G1324" s="4">
        <v>19001814</v>
      </c>
      <c r="H1324" s="4">
        <v>673577269950</v>
      </c>
      <c r="I1324" s="3">
        <v>-4.66</v>
      </c>
      <c r="J1324" s="1">
        <f t="shared" si="61"/>
        <v>4</v>
      </c>
      <c r="K1324" s="1">
        <f t="shared" si="62"/>
        <v>26</v>
      </c>
    </row>
    <row r="1325" spans="1:11" x14ac:dyDescent="0.3">
      <c r="A1325" s="2">
        <v>40660</v>
      </c>
      <c r="B1325" s="1">
        <f t="shared" si="60"/>
        <v>2011</v>
      </c>
      <c r="C1325" s="4">
        <v>35100</v>
      </c>
      <c r="D1325" s="4">
        <v>35500</v>
      </c>
      <c r="E1325" s="4">
        <v>33450</v>
      </c>
      <c r="F1325" s="4">
        <v>33900</v>
      </c>
      <c r="G1325" s="4">
        <v>18014715</v>
      </c>
      <c r="H1325" s="4">
        <v>614748632300</v>
      </c>
      <c r="I1325" s="3">
        <v>-2.4500000000000002</v>
      </c>
      <c r="J1325" s="1">
        <f t="shared" si="61"/>
        <v>4</v>
      </c>
      <c r="K1325" s="1">
        <f t="shared" si="62"/>
        <v>27</v>
      </c>
    </row>
    <row r="1326" spans="1:11" x14ac:dyDescent="0.3">
      <c r="A1326" s="2">
        <v>40661</v>
      </c>
      <c r="B1326" s="1">
        <f t="shared" si="60"/>
        <v>2011</v>
      </c>
      <c r="C1326" s="4">
        <v>34600</v>
      </c>
      <c r="D1326" s="4">
        <v>35050</v>
      </c>
      <c r="E1326" s="4">
        <v>34050</v>
      </c>
      <c r="F1326" s="4">
        <v>34350</v>
      </c>
      <c r="G1326" s="4">
        <v>10388984</v>
      </c>
      <c r="H1326" s="4">
        <v>360150221750</v>
      </c>
      <c r="I1326" s="3">
        <v>1.33</v>
      </c>
      <c r="J1326" s="1">
        <f t="shared" si="61"/>
        <v>4</v>
      </c>
      <c r="K1326" s="1">
        <f t="shared" si="62"/>
        <v>28</v>
      </c>
    </row>
    <row r="1327" spans="1:11" x14ac:dyDescent="0.3">
      <c r="A1327" s="2">
        <v>40662</v>
      </c>
      <c r="B1327" s="1">
        <f t="shared" si="60"/>
        <v>2011</v>
      </c>
      <c r="C1327" s="4">
        <v>34200</v>
      </c>
      <c r="D1327" s="4">
        <v>34300</v>
      </c>
      <c r="E1327" s="4">
        <v>32850</v>
      </c>
      <c r="F1327" s="4">
        <v>33800</v>
      </c>
      <c r="G1327" s="4">
        <v>11392768</v>
      </c>
      <c r="H1327" s="4">
        <v>381727162600</v>
      </c>
      <c r="I1327" s="3">
        <v>-1.6</v>
      </c>
      <c r="J1327" s="1">
        <f t="shared" si="61"/>
        <v>4</v>
      </c>
      <c r="K1327" s="1">
        <f t="shared" si="62"/>
        <v>29</v>
      </c>
    </row>
    <row r="1328" spans="1:11" x14ac:dyDescent="0.3">
      <c r="A1328" s="2">
        <v>40665</v>
      </c>
      <c r="B1328" s="1">
        <f t="shared" si="60"/>
        <v>2011</v>
      </c>
      <c r="C1328" s="4">
        <v>33600</v>
      </c>
      <c r="D1328" s="4">
        <v>34600</v>
      </c>
      <c r="E1328" s="4">
        <v>33600</v>
      </c>
      <c r="F1328" s="4">
        <v>34600</v>
      </c>
      <c r="G1328" s="4">
        <v>5524897</v>
      </c>
      <c r="H1328" s="4">
        <v>189465652000</v>
      </c>
      <c r="I1328" s="3">
        <v>2.37</v>
      </c>
      <c r="J1328" s="1">
        <f t="shared" si="61"/>
        <v>5</v>
      </c>
      <c r="K1328" s="1">
        <f t="shared" si="62"/>
        <v>2</v>
      </c>
    </row>
    <row r="1329" spans="1:11" x14ac:dyDescent="0.3">
      <c r="A1329" s="2">
        <v>40666</v>
      </c>
      <c r="B1329" s="1">
        <f t="shared" si="60"/>
        <v>2011</v>
      </c>
      <c r="C1329" s="4">
        <v>34450</v>
      </c>
      <c r="D1329" s="4">
        <v>34700</v>
      </c>
      <c r="E1329" s="4">
        <v>33700</v>
      </c>
      <c r="F1329" s="4">
        <v>34450</v>
      </c>
      <c r="G1329" s="4">
        <v>7224077</v>
      </c>
      <c r="H1329" s="4">
        <v>246212513300</v>
      </c>
      <c r="I1329" s="3">
        <v>-0.43</v>
      </c>
      <c r="J1329" s="1">
        <f t="shared" si="61"/>
        <v>5</v>
      </c>
      <c r="K1329" s="1">
        <f t="shared" si="62"/>
        <v>3</v>
      </c>
    </row>
    <row r="1330" spans="1:11" x14ac:dyDescent="0.3">
      <c r="A1330" s="2">
        <v>40667</v>
      </c>
      <c r="B1330" s="1">
        <f t="shared" si="60"/>
        <v>2011</v>
      </c>
      <c r="C1330" s="4">
        <v>34150</v>
      </c>
      <c r="D1330" s="4">
        <v>34200</v>
      </c>
      <c r="E1330" s="4">
        <v>32450</v>
      </c>
      <c r="F1330" s="4">
        <v>32450</v>
      </c>
      <c r="G1330" s="4">
        <v>13763373</v>
      </c>
      <c r="H1330" s="4">
        <v>455937171800</v>
      </c>
      <c r="I1330" s="3">
        <v>-5.81</v>
      </c>
      <c r="J1330" s="1">
        <f t="shared" si="61"/>
        <v>5</v>
      </c>
      <c r="K1330" s="1">
        <f t="shared" si="62"/>
        <v>4</v>
      </c>
    </row>
    <row r="1331" spans="1:11" x14ac:dyDescent="0.3">
      <c r="A1331" s="2">
        <v>40669</v>
      </c>
      <c r="B1331" s="1">
        <f t="shared" si="60"/>
        <v>2011</v>
      </c>
      <c r="C1331" s="4">
        <v>31900</v>
      </c>
      <c r="D1331" s="4">
        <v>32850</v>
      </c>
      <c r="E1331" s="4">
        <v>31700</v>
      </c>
      <c r="F1331" s="4">
        <v>32500</v>
      </c>
      <c r="G1331" s="4">
        <v>7867052</v>
      </c>
      <c r="H1331" s="4">
        <v>255458003650</v>
      </c>
      <c r="I1331" s="3">
        <v>0.15</v>
      </c>
      <c r="J1331" s="1">
        <f t="shared" si="61"/>
        <v>5</v>
      </c>
      <c r="K1331" s="1">
        <f t="shared" si="62"/>
        <v>6</v>
      </c>
    </row>
    <row r="1332" spans="1:11" x14ac:dyDescent="0.3">
      <c r="A1332" s="2">
        <v>40672</v>
      </c>
      <c r="B1332" s="1">
        <f t="shared" si="60"/>
        <v>2011</v>
      </c>
      <c r="C1332" s="4">
        <v>33000</v>
      </c>
      <c r="D1332" s="4">
        <v>33550</v>
      </c>
      <c r="E1332" s="4">
        <v>32750</v>
      </c>
      <c r="F1332" s="4">
        <v>33300</v>
      </c>
      <c r="G1332" s="4">
        <v>5968611</v>
      </c>
      <c r="H1332" s="4">
        <v>198192576450</v>
      </c>
      <c r="I1332" s="3">
        <v>2.46</v>
      </c>
      <c r="J1332" s="1">
        <f t="shared" si="61"/>
        <v>5</v>
      </c>
      <c r="K1332" s="1">
        <f t="shared" si="62"/>
        <v>9</v>
      </c>
    </row>
    <row r="1333" spans="1:11" x14ac:dyDescent="0.3">
      <c r="A1333" s="2">
        <v>40674</v>
      </c>
      <c r="B1333" s="1">
        <f t="shared" si="60"/>
        <v>2011</v>
      </c>
      <c r="C1333" s="4">
        <v>33700</v>
      </c>
      <c r="D1333" s="4">
        <v>34200</v>
      </c>
      <c r="E1333" s="4">
        <v>33600</v>
      </c>
      <c r="F1333" s="4">
        <v>33700</v>
      </c>
      <c r="G1333" s="4">
        <v>6207767</v>
      </c>
      <c r="H1333" s="4">
        <v>210223257530</v>
      </c>
      <c r="I1333" s="3">
        <v>1.2</v>
      </c>
      <c r="J1333" s="1">
        <f t="shared" si="61"/>
        <v>5</v>
      </c>
      <c r="K1333" s="1">
        <f t="shared" si="62"/>
        <v>11</v>
      </c>
    </row>
    <row r="1334" spans="1:11" x14ac:dyDescent="0.3">
      <c r="A1334" s="2">
        <v>40675</v>
      </c>
      <c r="B1334" s="1">
        <f t="shared" si="60"/>
        <v>2011</v>
      </c>
      <c r="C1334" s="4">
        <v>33450</v>
      </c>
      <c r="D1334" s="4">
        <v>34300</v>
      </c>
      <c r="E1334" s="4">
        <v>33300</v>
      </c>
      <c r="F1334" s="4">
        <v>33750</v>
      </c>
      <c r="G1334" s="4">
        <v>6600699</v>
      </c>
      <c r="H1334" s="4">
        <v>224217117350</v>
      </c>
      <c r="I1334" s="3">
        <v>0.15</v>
      </c>
      <c r="J1334" s="1">
        <f t="shared" si="61"/>
        <v>5</v>
      </c>
      <c r="K1334" s="1">
        <f t="shared" si="62"/>
        <v>12</v>
      </c>
    </row>
    <row r="1335" spans="1:11" x14ac:dyDescent="0.3">
      <c r="A1335" s="2">
        <v>40676</v>
      </c>
      <c r="B1335" s="1">
        <f t="shared" si="60"/>
        <v>2011</v>
      </c>
      <c r="C1335" s="4">
        <v>34600</v>
      </c>
      <c r="D1335" s="4">
        <v>34850</v>
      </c>
      <c r="E1335" s="4">
        <v>34400</v>
      </c>
      <c r="F1335" s="4">
        <v>34500</v>
      </c>
      <c r="G1335" s="4">
        <v>6713597</v>
      </c>
      <c r="H1335" s="4">
        <v>232509606150</v>
      </c>
      <c r="I1335" s="3">
        <v>2.2200000000000002</v>
      </c>
      <c r="J1335" s="1">
        <f t="shared" si="61"/>
        <v>5</v>
      </c>
      <c r="K1335" s="1">
        <f t="shared" si="62"/>
        <v>13</v>
      </c>
    </row>
    <row r="1336" spans="1:11" x14ac:dyDescent="0.3">
      <c r="A1336" s="2">
        <v>40679</v>
      </c>
      <c r="B1336" s="1">
        <f t="shared" si="60"/>
        <v>2011</v>
      </c>
      <c r="C1336" s="4">
        <v>35000</v>
      </c>
      <c r="D1336" s="4">
        <v>35200</v>
      </c>
      <c r="E1336" s="4">
        <v>34100</v>
      </c>
      <c r="F1336" s="4">
        <v>34400</v>
      </c>
      <c r="G1336" s="4">
        <v>5275126</v>
      </c>
      <c r="H1336" s="4">
        <v>182308055450</v>
      </c>
      <c r="I1336" s="3">
        <v>-0.28999999999999998</v>
      </c>
      <c r="J1336" s="1">
        <f t="shared" si="61"/>
        <v>5</v>
      </c>
      <c r="K1336" s="1">
        <f t="shared" si="62"/>
        <v>16</v>
      </c>
    </row>
    <row r="1337" spans="1:11" x14ac:dyDescent="0.3">
      <c r="A1337" s="2">
        <v>40680</v>
      </c>
      <c r="B1337" s="1">
        <f t="shared" si="60"/>
        <v>2011</v>
      </c>
      <c r="C1337" s="4">
        <v>34150</v>
      </c>
      <c r="D1337" s="4">
        <v>34250</v>
      </c>
      <c r="E1337" s="4">
        <v>33100</v>
      </c>
      <c r="F1337" s="4">
        <v>33100</v>
      </c>
      <c r="G1337" s="4">
        <v>8007576</v>
      </c>
      <c r="H1337" s="4">
        <v>268392931650</v>
      </c>
      <c r="I1337" s="3">
        <v>-3.78</v>
      </c>
      <c r="J1337" s="1">
        <f t="shared" si="61"/>
        <v>5</v>
      </c>
      <c r="K1337" s="1">
        <f t="shared" si="62"/>
        <v>17</v>
      </c>
    </row>
    <row r="1338" spans="1:11" x14ac:dyDescent="0.3">
      <c r="A1338" s="2">
        <v>40681</v>
      </c>
      <c r="B1338" s="1">
        <f t="shared" si="60"/>
        <v>2011</v>
      </c>
      <c r="C1338" s="4">
        <v>33100</v>
      </c>
      <c r="D1338" s="4">
        <v>33350</v>
      </c>
      <c r="E1338" s="4">
        <v>32500</v>
      </c>
      <c r="F1338" s="4">
        <v>32800</v>
      </c>
      <c r="G1338" s="4">
        <v>9103458</v>
      </c>
      <c r="H1338" s="4">
        <v>298538085200</v>
      </c>
      <c r="I1338" s="3">
        <v>-0.91</v>
      </c>
      <c r="J1338" s="1">
        <f t="shared" si="61"/>
        <v>5</v>
      </c>
      <c r="K1338" s="1">
        <f t="shared" si="62"/>
        <v>18</v>
      </c>
    </row>
    <row r="1339" spans="1:11" x14ac:dyDescent="0.3">
      <c r="A1339" s="2">
        <v>40682</v>
      </c>
      <c r="B1339" s="1">
        <f t="shared" si="60"/>
        <v>2011</v>
      </c>
      <c r="C1339" s="4">
        <v>32950</v>
      </c>
      <c r="D1339" s="4">
        <v>33350</v>
      </c>
      <c r="E1339" s="4">
        <v>31350</v>
      </c>
      <c r="F1339" s="4">
        <v>31550</v>
      </c>
      <c r="G1339" s="4">
        <v>8302142</v>
      </c>
      <c r="H1339" s="4">
        <v>268145590150</v>
      </c>
      <c r="I1339" s="3">
        <v>-3.81</v>
      </c>
      <c r="J1339" s="1">
        <f t="shared" si="61"/>
        <v>5</v>
      </c>
      <c r="K1339" s="1">
        <f t="shared" si="62"/>
        <v>19</v>
      </c>
    </row>
    <row r="1340" spans="1:11" x14ac:dyDescent="0.3">
      <c r="A1340" s="2">
        <v>40683</v>
      </c>
      <c r="B1340" s="1">
        <f t="shared" si="60"/>
        <v>2011</v>
      </c>
      <c r="C1340" s="4">
        <v>31750</v>
      </c>
      <c r="D1340" s="4">
        <v>32350</v>
      </c>
      <c r="E1340" s="4">
        <v>31700</v>
      </c>
      <c r="F1340" s="4">
        <v>32200</v>
      </c>
      <c r="G1340" s="4">
        <v>5057674</v>
      </c>
      <c r="H1340" s="4">
        <v>162270209010</v>
      </c>
      <c r="I1340" s="3">
        <v>2.06</v>
      </c>
      <c r="J1340" s="1">
        <f t="shared" si="61"/>
        <v>5</v>
      </c>
      <c r="K1340" s="1">
        <f t="shared" si="62"/>
        <v>20</v>
      </c>
    </row>
    <row r="1341" spans="1:11" x14ac:dyDescent="0.3">
      <c r="A1341" s="2">
        <v>40686</v>
      </c>
      <c r="B1341" s="1">
        <f t="shared" si="60"/>
        <v>2011</v>
      </c>
      <c r="C1341" s="4">
        <v>31950</v>
      </c>
      <c r="D1341" s="4">
        <v>32450</v>
      </c>
      <c r="E1341" s="4">
        <v>30850</v>
      </c>
      <c r="F1341" s="4">
        <v>30850</v>
      </c>
      <c r="G1341" s="4">
        <v>6564960</v>
      </c>
      <c r="H1341" s="4">
        <v>206071803950</v>
      </c>
      <c r="I1341" s="3">
        <v>-4.1900000000000004</v>
      </c>
      <c r="J1341" s="1">
        <f t="shared" si="61"/>
        <v>5</v>
      </c>
      <c r="K1341" s="1">
        <f t="shared" si="62"/>
        <v>23</v>
      </c>
    </row>
    <row r="1342" spans="1:11" x14ac:dyDescent="0.3">
      <c r="A1342" s="2">
        <v>40687</v>
      </c>
      <c r="B1342" s="1">
        <f t="shared" si="60"/>
        <v>2011</v>
      </c>
      <c r="C1342" s="4">
        <v>30800</v>
      </c>
      <c r="D1342" s="4">
        <v>31450</v>
      </c>
      <c r="E1342" s="4">
        <v>30550</v>
      </c>
      <c r="F1342" s="4">
        <v>31250</v>
      </c>
      <c r="G1342" s="4">
        <v>5647670</v>
      </c>
      <c r="H1342" s="4">
        <v>175551106600</v>
      </c>
      <c r="I1342" s="3">
        <v>1.3</v>
      </c>
      <c r="J1342" s="1">
        <f t="shared" si="61"/>
        <v>5</v>
      </c>
      <c r="K1342" s="1">
        <f t="shared" si="62"/>
        <v>24</v>
      </c>
    </row>
    <row r="1343" spans="1:11" x14ac:dyDescent="0.3">
      <c r="A1343" s="2">
        <v>40688</v>
      </c>
      <c r="B1343" s="1">
        <f t="shared" si="60"/>
        <v>2011</v>
      </c>
      <c r="C1343" s="4">
        <v>31350</v>
      </c>
      <c r="D1343" s="4">
        <v>31600</v>
      </c>
      <c r="E1343" s="4">
        <v>29800</v>
      </c>
      <c r="F1343" s="4">
        <v>30000</v>
      </c>
      <c r="G1343" s="4">
        <v>7212000</v>
      </c>
      <c r="H1343" s="4">
        <v>219755208700</v>
      </c>
      <c r="I1343" s="3">
        <v>-4</v>
      </c>
      <c r="J1343" s="1">
        <f t="shared" si="61"/>
        <v>5</v>
      </c>
      <c r="K1343" s="1">
        <f t="shared" si="62"/>
        <v>25</v>
      </c>
    </row>
    <row r="1344" spans="1:11" x14ac:dyDescent="0.3">
      <c r="A1344" s="2">
        <v>40689</v>
      </c>
      <c r="B1344" s="1">
        <f t="shared" si="60"/>
        <v>2011</v>
      </c>
      <c r="C1344" s="4">
        <v>30500</v>
      </c>
      <c r="D1344" s="4">
        <v>31250</v>
      </c>
      <c r="E1344" s="4">
        <v>30350</v>
      </c>
      <c r="F1344" s="4">
        <v>31100</v>
      </c>
      <c r="G1344" s="4">
        <v>5070024</v>
      </c>
      <c r="H1344" s="4">
        <v>156440102600</v>
      </c>
      <c r="I1344" s="3">
        <v>3.67</v>
      </c>
      <c r="J1344" s="1">
        <f t="shared" si="61"/>
        <v>5</v>
      </c>
      <c r="K1344" s="1">
        <f t="shared" si="62"/>
        <v>26</v>
      </c>
    </row>
    <row r="1345" spans="1:11" x14ac:dyDescent="0.3">
      <c r="A1345" s="2">
        <v>40690</v>
      </c>
      <c r="B1345" s="1">
        <f t="shared" si="60"/>
        <v>2011</v>
      </c>
      <c r="C1345" s="4">
        <v>31200</v>
      </c>
      <c r="D1345" s="4">
        <v>31600</v>
      </c>
      <c r="E1345" s="4">
        <v>30900</v>
      </c>
      <c r="F1345" s="4">
        <v>31300</v>
      </c>
      <c r="G1345" s="4">
        <v>4797661</v>
      </c>
      <c r="H1345" s="4">
        <v>149907982800</v>
      </c>
      <c r="I1345" s="3">
        <v>0.64</v>
      </c>
      <c r="J1345" s="1">
        <f t="shared" si="61"/>
        <v>5</v>
      </c>
      <c r="K1345" s="1">
        <f t="shared" si="62"/>
        <v>27</v>
      </c>
    </row>
    <row r="1346" spans="1:11" x14ac:dyDescent="0.3">
      <c r="A1346" s="2">
        <v>40693</v>
      </c>
      <c r="B1346" s="1">
        <f t="shared" ref="B1346:B1409" si="63">YEAR(A1346)</f>
        <v>2011</v>
      </c>
      <c r="C1346" s="4">
        <v>31400</v>
      </c>
      <c r="D1346" s="4">
        <v>31500</v>
      </c>
      <c r="E1346" s="4">
        <v>29200</v>
      </c>
      <c r="F1346" s="4">
        <v>29500</v>
      </c>
      <c r="G1346" s="4">
        <v>15176513</v>
      </c>
      <c r="H1346" s="4">
        <v>451970949450</v>
      </c>
      <c r="I1346" s="3">
        <v>-5.75</v>
      </c>
      <c r="J1346" s="1">
        <f t="shared" si="61"/>
        <v>5</v>
      </c>
      <c r="K1346" s="1">
        <f t="shared" si="62"/>
        <v>30</v>
      </c>
    </row>
    <row r="1347" spans="1:11" x14ac:dyDescent="0.3">
      <c r="A1347" s="2">
        <v>40694</v>
      </c>
      <c r="B1347" s="1">
        <f t="shared" si="63"/>
        <v>2011</v>
      </c>
      <c r="C1347" s="4">
        <v>29200</v>
      </c>
      <c r="D1347" s="4">
        <v>30100</v>
      </c>
      <c r="E1347" s="4">
        <v>29050</v>
      </c>
      <c r="F1347" s="4">
        <v>30100</v>
      </c>
      <c r="G1347" s="4">
        <v>11913318</v>
      </c>
      <c r="H1347" s="4">
        <v>353402892150</v>
      </c>
      <c r="I1347" s="3">
        <v>2.0299999999999998</v>
      </c>
      <c r="J1347" s="1">
        <f t="shared" ref="J1347:J1410" si="64">MONTH(A1347)</f>
        <v>5</v>
      </c>
      <c r="K1347" s="1">
        <f t="shared" ref="K1347:K1410" si="65">DAY(A1347)</f>
        <v>31</v>
      </c>
    </row>
    <row r="1348" spans="1:11" x14ac:dyDescent="0.3">
      <c r="A1348" s="2">
        <v>40695</v>
      </c>
      <c r="B1348" s="1">
        <f t="shared" si="63"/>
        <v>2011</v>
      </c>
      <c r="C1348" s="4">
        <v>30100</v>
      </c>
      <c r="D1348" s="4">
        <v>30100</v>
      </c>
      <c r="E1348" s="4">
        <v>28150</v>
      </c>
      <c r="F1348" s="4">
        <v>28400</v>
      </c>
      <c r="G1348" s="4">
        <v>22119286</v>
      </c>
      <c r="H1348" s="4">
        <v>637197462000</v>
      </c>
      <c r="I1348" s="3">
        <v>-5.65</v>
      </c>
      <c r="J1348" s="1">
        <f t="shared" si="64"/>
        <v>6</v>
      </c>
      <c r="K1348" s="1">
        <f t="shared" si="65"/>
        <v>1</v>
      </c>
    </row>
    <row r="1349" spans="1:11" x14ac:dyDescent="0.3">
      <c r="A1349" s="2">
        <v>40696</v>
      </c>
      <c r="B1349" s="1">
        <f t="shared" si="63"/>
        <v>2011</v>
      </c>
      <c r="C1349" s="4">
        <v>27650</v>
      </c>
      <c r="D1349" s="4">
        <v>28250</v>
      </c>
      <c r="E1349" s="4">
        <v>27300</v>
      </c>
      <c r="F1349" s="4">
        <v>27550</v>
      </c>
      <c r="G1349" s="4">
        <v>18003988</v>
      </c>
      <c r="H1349" s="4">
        <v>498887822500</v>
      </c>
      <c r="I1349" s="3">
        <v>-2.99</v>
      </c>
      <c r="J1349" s="1">
        <f t="shared" si="64"/>
        <v>6</v>
      </c>
      <c r="K1349" s="1">
        <f t="shared" si="65"/>
        <v>2</v>
      </c>
    </row>
    <row r="1350" spans="1:11" x14ac:dyDescent="0.3">
      <c r="A1350" s="2">
        <v>40697</v>
      </c>
      <c r="B1350" s="1">
        <f t="shared" si="63"/>
        <v>2011</v>
      </c>
      <c r="C1350" s="4">
        <v>27850</v>
      </c>
      <c r="D1350" s="4">
        <v>28100</v>
      </c>
      <c r="E1350" s="4">
        <v>27150</v>
      </c>
      <c r="F1350" s="4">
        <v>27650</v>
      </c>
      <c r="G1350" s="4">
        <v>9838831</v>
      </c>
      <c r="H1350" s="4">
        <v>271618616650</v>
      </c>
      <c r="I1350" s="3">
        <v>0.36</v>
      </c>
      <c r="J1350" s="1">
        <f t="shared" si="64"/>
        <v>6</v>
      </c>
      <c r="K1350" s="1">
        <f t="shared" si="65"/>
        <v>3</v>
      </c>
    </row>
    <row r="1351" spans="1:11" x14ac:dyDescent="0.3">
      <c r="A1351" s="2">
        <v>40701</v>
      </c>
      <c r="B1351" s="1">
        <f t="shared" si="63"/>
        <v>2011</v>
      </c>
      <c r="C1351" s="4">
        <v>27300</v>
      </c>
      <c r="D1351" s="4">
        <v>28800</v>
      </c>
      <c r="E1351" s="4">
        <v>27300</v>
      </c>
      <c r="F1351" s="4">
        <v>28600</v>
      </c>
      <c r="G1351" s="4">
        <v>9191909</v>
      </c>
      <c r="H1351" s="4">
        <v>259017838910</v>
      </c>
      <c r="I1351" s="3">
        <v>3.44</v>
      </c>
      <c r="J1351" s="1">
        <f t="shared" si="64"/>
        <v>6</v>
      </c>
      <c r="K1351" s="1">
        <f t="shared" si="65"/>
        <v>7</v>
      </c>
    </row>
    <row r="1352" spans="1:11" x14ac:dyDescent="0.3">
      <c r="A1352" s="2">
        <v>40702</v>
      </c>
      <c r="B1352" s="1">
        <f t="shared" si="63"/>
        <v>2011</v>
      </c>
      <c r="C1352" s="4">
        <v>28900</v>
      </c>
      <c r="D1352" s="4">
        <v>29350</v>
      </c>
      <c r="E1352" s="4">
        <v>28600</v>
      </c>
      <c r="F1352" s="4">
        <v>28900</v>
      </c>
      <c r="G1352" s="4">
        <v>12557220</v>
      </c>
      <c r="H1352" s="4">
        <v>364093061800</v>
      </c>
      <c r="I1352" s="3">
        <v>1.05</v>
      </c>
      <c r="J1352" s="1">
        <f t="shared" si="64"/>
        <v>6</v>
      </c>
      <c r="K1352" s="1">
        <f t="shared" si="65"/>
        <v>8</v>
      </c>
    </row>
    <row r="1353" spans="1:11" x14ac:dyDescent="0.3">
      <c r="A1353" s="2">
        <v>40703</v>
      </c>
      <c r="B1353" s="1">
        <f t="shared" si="63"/>
        <v>2011</v>
      </c>
      <c r="C1353" s="4">
        <v>29200</v>
      </c>
      <c r="D1353" s="4">
        <v>29250</v>
      </c>
      <c r="E1353" s="4">
        <v>28350</v>
      </c>
      <c r="F1353" s="4">
        <v>28700</v>
      </c>
      <c r="G1353" s="4">
        <v>9415804</v>
      </c>
      <c r="H1353" s="4">
        <v>269728067200</v>
      </c>
      <c r="I1353" s="3">
        <v>-0.69</v>
      </c>
      <c r="J1353" s="1">
        <f t="shared" si="64"/>
        <v>6</v>
      </c>
      <c r="K1353" s="1">
        <f t="shared" si="65"/>
        <v>9</v>
      </c>
    </row>
    <row r="1354" spans="1:11" x14ac:dyDescent="0.3">
      <c r="A1354" s="2">
        <v>40704</v>
      </c>
      <c r="B1354" s="1">
        <f t="shared" si="63"/>
        <v>2011</v>
      </c>
      <c r="C1354" s="4">
        <v>28600</v>
      </c>
      <c r="D1354" s="4">
        <v>28700</v>
      </c>
      <c r="E1354" s="4">
        <v>26350</v>
      </c>
      <c r="F1354" s="4">
        <v>26700</v>
      </c>
      <c r="G1354" s="4">
        <v>24177110</v>
      </c>
      <c r="H1354" s="4">
        <v>656727084650</v>
      </c>
      <c r="I1354" s="3">
        <v>-6.97</v>
      </c>
      <c r="J1354" s="1">
        <f t="shared" si="64"/>
        <v>6</v>
      </c>
      <c r="K1354" s="1">
        <f t="shared" si="65"/>
        <v>10</v>
      </c>
    </row>
    <row r="1355" spans="1:11" x14ac:dyDescent="0.3">
      <c r="A1355" s="2">
        <v>40707</v>
      </c>
      <c r="B1355" s="1">
        <f t="shared" si="63"/>
        <v>2011</v>
      </c>
      <c r="C1355" s="4">
        <v>26600</v>
      </c>
      <c r="D1355" s="4">
        <v>27150</v>
      </c>
      <c r="E1355" s="4">
        <v>25900</v>
      </c>
      <c r="F1355" s="4">
        <v>26350</v>
      </c>
      <c r="G1355" s="4">
        <v>8790991</v>
      </c>
      <c r="H1355" s="4">
        <v>233593296850</v>
      </c>
      <c r="I1355" s="3">
        <v>-1.31</v>
      </c>
      <c r="J1355" s="1">
        <f t="shared" si="64"/>
        <v>6</v>
      </c>
      <c r="K1355" s="1">
        <f t="shared" si="65"/>
        <v>13</v>
      </c>
    </row>
    <row r="1356" spans="1:11" x14ac:dyDescent="0.3">
      <c r="A1356" s="2">
        <v>40708</v>
      </c>
      <c r="B1356" s="1">
        <f t="shared" si="63"/>
        <v>2011</v>
      </c>
      <c r="C1356" s="4">
        <v>26250</v>
      </c>
      <c r="D1356" s="4">
        <v>26800</v>
      </c>
      <c r="E1356" s="4">
        <v>26200</v>
      </c>
      <c r="F1356" s="4">
        <v>26650</v>
      </c>
      <c r="G1356" s="4">
        <v>6514032</v>
      </c>
      <c r="H1356" s="4">
        <v>173265343700</v>
      </c>
      <c r="I1356" s="3">
        <v>1.1399999999999999</v>
      </c>
      <c r="J1356" s="1">
        <f t="shared" si="64"/>
        <v>6</v>
      </c>
      <c r="K1356" s="1">
        <f t="shared" si="65"/>
        <v>14</v>
      </c>
    </row>
    <row r="1357" spans="1:11" x14ac:dyDescent="0.3">
      <c r="A1357" s="2">
        <v>40709</v>
      </c>
      <c r="B1357" s="1">
        <f t="shared" si="63"/>
        <v>2011</v>
      </c>
      <c r="C1357" s="4">
        <v>26850</v>
      </c>
      <c r="D1357" s="4">
        <v>27650</v>
      </c>
      <c r="E1357" s="4">
        <v>26800</v>
      </c>
      <c r="F1357" s="4">
        <v>26950</v>
      </c>
      <c r="G1357" s="4">
        <v>6872322</v>
      </c>
      <c r="H1357" s="4">
        <v>186978713200</v>
      </c>
      <c r="I1357" s="3">
        <v>1.1299999999999999</v>
      </c>
      <c r="J1357" s="1">
        <f t="shared" si="64"/>
        <v>6</v>
      </c>
      <c r="K1357" s="1">
        <f t="shared" si="65"/>
        <v>15</v>
      </c>
    </row>
    <row r="1358" spans="1:11" x14ac:dyDescent="0.3">
      <c r="A1358" s="2">
        <v>40710</v>
      </c>
      <c r="B1358" s="1">
        <f t="shared" si="63"/>
        <v>2011</v>
      </c>
      <c r="C1358" s="4">
        <v>26650</v>
      </c>
      <c r="D1358" s="4">
        <v>26850</v>
      </c>
      <c r="E1358" s="4">
        <v>26200</v>
      </c>
      <c r="F1358" s="4">
        <v>26250</v>
      </c>
      <c r="G1358" s="4">
        <v>4599234</v>
      </c>
      <c r="H1358" s="4">
        <v>121629923350</v>
      </c>
      <c r="I1358" s="3">
        <v>-2.6</v>
      </c>
      <c r="J1358" s="1">
        <f t="shared" si="64"/>
        <v>6</v>
      </c>
      <c r="K1358" s="1">
        <f t="shared" si="65"/>
        <v>16</v>
      </c>
    </row>
    <row r="1359" spans="1:11" x14ac:dyDescent="0.3">
      <c r="A1359" s="2">
        <v>40711</v>
      </c>
      <c r="B1359" s="1">
        <f t="shared" si="63"/>
        <v>2011</v>
      </c>
      <c r="C1359" s="4">
        <v>26400</v>
      </c>
      <c r="D1359" s="4">
        <v>26450</v>
      </c>
      <c r="E1359" s="4">
        <v>24100</v>
      </c>
      <c r="F1359" s="4">
        <v>24650</v>
      </c>
      <c r="G1359" s="4">
        <v>20477438</v>
      </c>
      <c r="H1359" s="4">
        <v>506498345100</v>
      </c>
      <c r="I1359" s="3">
        <v>-6.1</v>
      </c>
      <c r="J1359" s="1">
        <f t="shared" si="64"/>
        <v>6</v>
      </c>
      <c r="K1359" s="1">
        <f t="shared" si="65"/>
        <v>17</v>
      </c>
    </row>
    <row r="1360" spans="1:11" x14ac:dyDescent="0.3">
      <c r="A1360" s="2">
        <v>40714</v>
      </c>
      <c r="B1360" s="1">
        <f t="shared" si="63"/>
        <v>2011</v>
      </c>
      <c r="C1360" s="4">
        <v>24800</v>
      </c>
      <c r="D1360" s="4">
        <v>25600</v>
      </c>
      <c r="E1360" s="4">
        <v>24400</v>
      </c>
      <c r="F1360" s="4">
        <v>25200</v>
      </c>
      <c r="G1360" s="4">
        <v>8219371</v>
      </c>
      <c r="H1360" s="4">
        <v>207278307500</v>
      </c>
      <c r="I1360" s="3">
        <v>2.23</v>
      </c>
      <c r="J1360" s="1">
        <f t="shared" si="64"/>
        <v>6</v>
      </c>
      <c r="K1360" s="1">
        <f t="shared" si="65"/>
        <v>20</v>
      </c>
    </row>
    <row r="1361" spans="1:11" x14ac:dyDescent="0.3">
      <c r="A1361" s="2">
        <v>40715</v>
      </c>
      <c r="B1361" s="1">
        <f t="shared" si="63"/>
        <v>2011</v>
      </c>
      <c r="C1361" s="4">
        <v>25550</v>
      </c>
      <c r="D1361" s="4">
        <v>26200</v>
      </c>
      <c r="E1361" s="4">
        <v>24950</v>
      </c>
      <c r="F1361" s="4">
        <v>25900</v>
      </c>
      <c r="G1361" s="4">
        <v>8505024</v>
      </c>
      <c r="H1361" s="4">
        <v>216904510150</v>
      </c>
      <c r="I1361" s="3">
        <v>2.78</v>
      </c>
      <c r="J1361" s="1">
        <f t="shared" si="64"/>
        <v>6</v>
      </c>
      <c r="K1361" s="1">
        <f t="shared" si="65"/>
        <v>21</v>
      </c>
    </row>
    <row r="1362" spans="1:11" x14ac:dyDescent="0.3">
      <c r="A1362" s="2">
        <v>40716</v>
      </c>
      <c r="B1362" s="1">
        <f t="shared" si="63"/>
        <v>2011</v>
      </c>
      <c r="C1362" s="4">
        <v>26600</v>
      </c>
      <c r="D1362" s="4">
        <v>27150</v>
      </c>
      <c r="E1362" s="4">
        <v>26100</v>
      </c>
      <c r="F1362" s="4">
        <v>26100</v>
      </c>
      <c r="G1362" s="4">
        <v>8915253</v>
      </c>
      <c r="H1362" s="4">
        <v>238114646750</v>
      </c>
      <c r="I1362" s="3">
        <v>0.77</v>
      </c>
      <c r="J1362" s="1">
        <f t="shared" si="64"/>
        <v>6</v>
      </c>
      <c r="K1362" s="1">
        <f t="shared" si="65"/>
        <v>22</v>
      </c>
    </row>
    <row r="1363" spans="1:11" x14ac:dyDescent="0.3">
      <c r="A1363" s="2">
        <v>40717</v>
      </c>
      <c r="B1363" s="1">
        <f t="shared" si="63"/>
        <v>2011</v>
      </c>
      <c r="C1363" s="4">
        <v>26200</v>
      </c>
      <c r="D1363" s="4">
        <v>26750</v>
      </c>
      <c r="E1363" s="4">
        <v>26100</v>
      </c>
      <c r="F1363" s="4">
        <v>26350</v>
      </c>
      <c r="G1363" s="4">
        <v>4236692</v>
      </c>
      <c r="H1363" s="4">
        <v>112335594500</v>
      </c>
      <c r="I1363" s="3">
        <v>0.96</v>
      </c>
      <c r="J1363" s="1">
        <f t="shared" si="64"/>
        <v>6</v>
      </c>
      <c r="K1363" s="1">
        <f t="shared" si="65"/>
        <v>23</v>
      </c>
    </row>
    <row r="1364" spans="1:11" x14ac:dyDescent="0.3">
      <c r="A1364" s="2">
        <v>40718</v>
      </c>
      <c r="B1364" s="1">
        <f t="shared" si="63"/>
        <v>2011</v>
      </c>
      <c r="C1364" s="4">
        <v>26400</v>
      </c>
      <c r="D1364" s="4">
        <v>27900</v>
      </c>
      <c r="E1364" s="4">
        <v>26350</v>
      </c>
      <c r="F1364" s="4">
        <v>27900</v>
      </c>
      <c r="G1364" s="4">
        <v>9898892</v>
      </c>
      <c r="H1364" s="4">
        <v>271337429250</v>
      </c>
      <c r="I1364" s="3">
        <v>5.88</v>
      </c>
      <c r="J1364" s="1">
        <f t="shared" si="64"/>
        <v>6</v>
      </c>
      <c r="K1364" s="1">
        <f t="shared" si="65"/>
        <v>24</v>
      </c>
    </row>
    <row r="1365" spans="1:11" x14ac:dyDescent="0.3">
      <c r="A1365" s="2">
        <v>40721</v>
      </c>
      <c r="B1365" s="1">
        <f t="shared" si="63"/>
        <v>2011</v>
      </c>
      <c r="C1365" s="4">
        <v>27350</v>
      </c>
      <c r="D1365" s="4">
        <v>27400</v>
      </c>
      <c r="E1365" s="4">
        <v>26550</v>
      </c>
      <c r="F1365" s="4">
        <v>26700</v>
      </c>
      <c r="G1365" s="4">
        <v>9559487</v>
      </c>
      <c r="H1365" s="4">
        <v>256338301250</v>
      </c>
      <c r="I1365" s="3">
        <v>-4.3</v>
      </c>
      <c r="J1365" s="1">
        <f t="shared" si="64"/>
        <v>6</v>
      </c>
      <c r="K1365" s="1">
        <f t="shared" si="65"/>
        <v>27</v>
      </c>
    </row>
    <row r="1366" spans="1:11" x14ac:dyDescent="0.3">
      <c r="A1366" s="2">
        <v>40722</v>
      </c>
      <c r="B1366" s="1">
        <f t="shared" si="63"/>
        <v>2011</v>
      </c>
      <c r="C1366" s="4">
        <v>26700</v>
      </c>
      <c r="D1366" s="4">
        <v>26750</v>
      </c>
      <c r="E1366" s="4">
        <v>25400</v>
      </c>
      <c r="F1366" s="4">
        <v>25550</v>
      </c>
      <c r="G1366" s="4">
        <v>13451515</v>
      </c>
      <c r="H1366" s="4">
        <v>348843633150</v>
      </c>
      <c r="I1366" s="3">
        <v>-4.3099999999999996</v>
      </c>
      <c r="J1366" s="1">
        <f t="shared" si="64"/>
        <v>6</v>
      </c>
      <c r="K1366" s="1">
        <f t="shared" si="65"/>
        <v>28</v>
      </c>
    </row>
    <row r="1367" spans="1:11" x14ac:dyDescent="0.3">
      <c r="A1367" s="2">
        <v>40723</v>
      </c>
      <c r="B1367" s="1">
        <f t="shared" si="63"/>
        <v>2011</v>
      </c>
      <c r="C1367" s="4">
        <v>25750</v>
      </c>
      <c r="D1367" s="4">
        <v>26100</v>
      </c>
      <c r="E1367" s="4">
        <v>24900</v>
      </c>
      <c r="F1367" s="4">
        <v>25550</v>
      </c>
      <c r="G1367" s="4">
        <v>12290225</v>
      </c>
      <c r="H1367" s="4">
        <v>311733803450</v>
      </c>
      <c r="I1367" s="3">
        <v>0</v>
      </c>
      <c r="J1367" s="1">
        <f t="shared" si="64"/>
        <v>6</v>
      </c>
      <c r="K1367" s="1">
        <f t="shared" si="65"/>
        <v>29</v>
      </c>
    </row>
    <row r="1368" spans="1:11" x14ac:dyDescent="0.3">
      <c r="A1368" s="2">
        <v>40724</v>
      </c>
      <c r="B1368" s="1">
        <f t="shared" si="63"/>
        <v>2011</v>
      </c>
      <c r="C1368" s="4">
        <v>25250</v>
      </c>
      <c r="D1368" s="4">
        <v>25550</v>
      </c>
      <c r="E1368" s="4">
        <v>24900</v>
      </c>
      <c r="F1368" s="4">
        <v>25050</v>
      </c>
      <c r="G1368" s="4">
        <v>8432185</v>
      </c>
      <c r="H1368" s="4">
        <v>212239821550</v>
      </c>
      <c r="I1368" s="3">
        <v>-1.96</v>
      </c>
      <c r="J1368" s="1">
        <f t="shared" si="64"/>
        <v>6</v>
      </c>
      <c r="K1368" s="1">
        <f t="shared" si="65"/>
        <v>30</v>
      </c>
    </row>
    <row r="1369" spans="1:11" x14ac:dyDescent="0.3">
      <c r="A1369" s="2">
        <v>40725</v>
      </c>
      <c r="B1369" s="1">
        <f t="shared" si="63"/>
        <v>2011</v>
      </c>
      <c r="C1369" s="4">
        <v>25600</v>
      </c>
      <c r="D1369" s="4">
        <v>26750</v>
      </c>
      <c r="E1369" s="4">
        <v>25500</v>
      </c>
      <c r="F1369" s="4">
        <v>26700</v>
      </c>
      <c r="G1369" s="4">
        <v>13345738</v>
      </c>
      <c r="H1369" s="4">
        <v>350071485200</v>
      </c>
      <c r="I1369" s="3">
        <v>6.59</v>
      </c>
      <c r="J1369" s="1">
        <f t="shared" si="64"/>
        <v>7</v>
      </c>
      <c r="K1369" s="1">
        <f t="shared" si="65"/>
        <v>1</v>
      </c>
    </row>
    <row r="1370" spans="1:11" x14ac:dyDescent="0.3">
      <c r="A1370" s="2">
        <v>40728</v>
      </c>
      <c r="B1370" s="1">
        <f t="shared" si="63"/>
        <v>2011</v>
      </c>
      <c r="C1370" s="4">
        <v>27300</v>
      </c>
      <c r="D1370" s="4">
        <v>27700</v>
      </c>
      <c r="E1370" s="4">
        <v>26650</v>
      </c>
      <c r="F1370" s="4">
        <v>26950</v>
      </c>
      <c r="G1370" s="4">
        <v>13215741</v>
      </c>
      <c r="H1370" s="4">
        <v>360866526450</v>
      </c>
      <c r="I1370" s="3">
        <v>0.94</v>
      </c>
      <c r="J1370" s="1">
        <f t="shared" si="64"/>
        <v>7</v>
      </c>
      <c r="K1370" s="1">
        <f t="shared" si="65"/>
        <v>4</v>
      </c>
    </row>
    <row r="1371" spans="1:11" x14ac:dyDescent="0.3">
      <c r="A1371" s="2">
        <v>40729</v>
      </c>
      <c r="B1371" s="1">
        <f t="shared" si="63"/>
        <v>2011</v>
      </c>
      <c r="C1371" s="4">
        <v>27400</v>
      </c>
      <c r="D1371" s="4">
        <v>28150</v>
      </c>
      <c r="E1371" s="4">
        <v>27200</v>
      </c>
      <c r="F1371" s="4">
        <v>28000</v>
      </c>
      <c r="G1371" s="4">
        <v>12594246</v>
      </c>
      <c r="H1371" s="4">
        <v>349821455760</v>
      </c>
      <c r="I1371" s="3">
        <v>3.9</v>
      </c>
      <c r="J1371" s="1">
        <f t="shared" si="64"/>
        <v>7</v>
      </c>
      <c r="K1371" s="1">
        <f t="shared" si="65"/>
        <v>5</v>
      </c>
    </row>
    <row r="1372" spans="1:11" x14ac:dyDescent="0.3">
      <c r="A1372" s="2">
        <v>40730</v>
      </c>
      <c r="B1372" s="1">
        <f t="shared" si="63"/>
        <v>2011</v>
      </c>
      <c r="C1372" s="4">
        <v>27700</v>
      </c>
      <c r="D1372" s="4">
        <v>27900</v>
      </c>
      <c r="E1372" s="4">
        <v>25800</v>
      </c>
      <c r="F1372" s="4">
        <v>26500</v>
      </c>
      <c r="G1372" s="4">
        <v>18889817</v>
      </c>
      <c r="H1372" s="4">
        <v>502186348950</v>
      </c>
      <c r="I1372" s="3">
        <v>-5.36</v>
      </c>
      <c r="J1372" s="1">
        <f t="shared" si="64"/>
        <v>7</v>
      </c>
      <c r="K1372" s="1">
        <f t="shared" si="65"/>
        <v>6</v>
      </c>
    </row>
    <row r="1373" spans="1:11" x14ac:dyDescent="0.3">
      <c r="A1373" s="2">
        <v>40731</v>
      </c>
      <c r="B1373" s="1">
        <f t="shared" si="63"/>
        <v>2011</v>
      </c>
      <c r="C1373" s="4">
        <v>27100</v>
      </c>
      <c r="D1373" s="4">
        <v>27200</v>
      </c>
      <c r="E1373" s="4">
        <v>26350</v>
      </c>
      <c r="F1373" s="4">
        <v>26400</v>
      </c>
      <c r="G1373" s="4">
        <v>8763541</v>
      </c>
      <c r="H1373" s="4">
        <v>232755946950</v>
      </c>
      <c r="I1373" s="3">
        <v>-0.38</v>
      </c>
      <c r="J1373" s="1">
        <f t="shared" si="64"/>
        <v>7</v>
      </c>
      <c r="K1373" s="1">
        <f t="shared" si="65"/>
        <v>7</v>
      </c>
    </row>
    <row r="1374" spans="1:11" x14ac:dyDescent="0.3">
      <c r="A1374" s="2">
        <v>40732</v>
      </c>
      <c r="B1374" s="1">
        <f t="shared" si="63"/>
        <v>2011</v>
      </c>
      <c r="C1374" s="4">
        <v>26900</v>
      </c>
      <c r="D1374" s="4">
        <v>27350</v>
      </c>
      <c r="E1374" s="4">
        <v>26550</v>
      </c>
      <c r="F1374" s="4">
        <v>26600</v>
      </c>
      <c r="G1374" s="4">
        <v>10495898</v>
      </c>
      <c r="H1374" s="4">
        <v>282290849800</v>
      </c>
      <c r="I1374" s="3">
        <v>0.76</v>
      </c>
      <c r="J1374" s="1">
        <f t="shared" si="64"/>
        <v>7</v>
      </c>
      <c r="K1374" s="1">
        <f t="shared" si="65"/>
        <v>8</v>
      </c>
    </row>
    <row r="1375" spans="1:11" x14ac:dyDescent="0.3">
      <c r="A1375" s="2">
        <v>40735</v>
      </c>
      <c r="B1375" s="1">
        <f t="shared" si="63"/>
        <v>2011</v>
      </c>
      <c r="C1375" s="4">
        <v>26650</v>
      </c>
      <c r="D1375" s="4">
        <v>26850</v>
      </c>
      <c r="E1375" s="4">
        <v>26400</v>
      </c>
      <c r="F1375" s="4">
        <v>26450</v>
      </c>
      <c r="G1375" s="4">
        <v>4936683</v>
      </c>
      <c r="H1375" s="4">
        <v>131257150350</v>
      </c>
      <c r="I1375" s="3">
        <v>-0.56000000000000005</v>
      </c>
      <c r="J1375" s="1">
        <f t="shared" si="64"/>
        <v>7</v>
      </c>
      <c r="K1375" s="1">
        <f t="shared" si="65"/>
        <v>11</v>
      </c>
    </row>
    <row r="1376" spans="1:11" x14ac:dyDescent="0.3">
      <c r="A1376" s="2">
        <v>40736</v>
      </c>
      <c r="B1376" s="1">
        <f t="shared" si="63"/>
        <v>2011</v>
      </c>
      <c r="C1376" s="4">
        <v>25850</v>
      </c>
      <c r="D1376" s="4">
        <v>26150</v>
      </c>
      <c r="E1376" s="4">
        <v>25300</v>
      </c>
      <c r="F1376" s="4">
        <v>25350</v>
      </c>
      <c r="G1376" s="4">
        <v>8802917</v>
      </c>
      <c r="H1376" s="4">
        <v>224914752750</v>
      </c>
      <c r="I1376" s="3">
        <v>-4.16</v>
      </c>
      <c r="J1376" s="1">
        <f t="shared" si="64"/>
        <v>7</v>
      </c>
      <c r="K1376" s="1">
        <f t="shared" si="65"/>
        <v>12</v>
      </c>
    </row>
    <row r="1377" spans="1:11" x14ac:dyDescent="0.3">
      <c r="A1377" s="2">
        <v>40737</v>
      </c>
      <c r="B1377" s="1">
        <f t="shared" si="63"/>
        <v>2011</v>
      </c>
      <c r="C1377" s="4">
        <v>25250</v>
      </c>
      <c r="D1377" s="4">
        <v>25250</v>
      </c>
      <c r="E1377" s="4">
        <v>24050</v>
      </c>
      <c r="F1377" s="4">
        <v>24300</v>
      </c>
      <c r="G1377" s="4">
        <v>17203663</v>
      </c>
      <c r="H1377" s="4">
        <v>420270263650</v>
      </c>
      <c r="I1377" s="3">
        <v>-4.1399999999999997</v>
      </c>
      <c r="J1377" s="1">
        <f t="shared" si="64"/>
        <v>7</v>
      </c>
      <c r="K1377" s="1">
        <f t="shared" si="65"/>
        <v>13</v>
      </c>
    </row>
    <row r="1378" spans="1:11" x14ac:dyDescent="0.3">
      <c r="A1378" s="2">
        <v>40738</v>
      </c>
      <c r="B1378" s="1">
        <f t="shared" si="63"/>
        <v>2011</v>
      </c>
      <c r="C1378" s="4">
        <v>24500</v>
      </c>
      <c r="D1378" s="4">
        <v>24750</v>
      </c>
      <c r="E1378" s="4">
        <v>23400</v>
      </c>
      <c r="F1378" s="4">
        <v>23700</v>
      </c>
      <c r="G1378" s="4">
        <v>14730395</v>
      </c>
      <c r="H1378" s="4">
        <v>353678455650</v>
      </c>
      <c r="I1378" s="3">
        <v>-2.4700000000000002</v>
      </c>
      <c r="J1378" s="1">
        <f t="shared" si="64"/>
        <v>7</v>
      </c>
      <c r="K1378" s="1">
        <f t="shared" si="65"/>
        <v>14</v>
      </c>
    </row>
    <row r="1379" spans="1:11" x14ac:dyDescent="0.3">
      <c r="A1379" s="2">
        <v>40739</v>
      </c>
      <c r="B1379" s="1">
        <f t="shared" si="63"/>
        <v>2011</v>
      </c>
      <c r="C1379" s="4">
        <v>23600</v>
      </c>
      <c r="D1379" s="4">
        <v>24400</v>
      </c>
      <c r="E1379" s="4">
        <v>23600</v>
      </c>
      <c r="F1379" s="4">
        <v>24000</v>
      </c>
      <c r="G1379" s="4">
        <v>9378791</v>
      </c>
      <c r="H1379" s="4">
        <v>224546682450</v>
      </c>
      <c r="I1379" s="3">
        <v>1.27</v>
      </c>
      <c r="J1379" s="1">
        <f t="shared" si="64"/>
        <v>7</v>
      </c>
      <c r="K1379" s="1">
        <f t="shared" si="65"/>
        <v>15</v>
      </c>
    </row>
    <row r="1380" spans="1:11" x14ac:dyDescent="0.3">
      <c r="A1380" s="2">
        <v>40742</v>
      </c>
      <c r="B1380" s="1">
        <f t="shared" si="63"/>
        <v>2011</v>
      </c>
      <c r="C1380" s="4">
        <v>23650</v>
      </c>
      <c r="D1380" s="4">
        <v>23850</v>
      </c>
      <c r="E1380" s="4">
        <v>22900</v>
      </c>
      <c r="F1380" s="4">
        <v>22950</v>
      </c>
      <c r="G1380" s="4">
        <v>11775269</v>
      </c>
      <c r="H1380" s="4">
        <v>272945396800</v>
      </c>
      <c r="I1380" s="3">
        <v>-4.38</v>
      </c>
      <c r="J1380" s="1">
        <f t="shared" si="64"/>
        <v>7</v>
      </c>
      <c r="K1380" s="1">
        <f t="shared" si="65"/>
        <v>18</v>
      </c>
    </row>
    <row r="1381" spans="1:11" x14ac:dyDescent="0.3">
      <c r="A1381" s="2">
        <v>40743</v>
      </c>
      <c r="B1381" s="1">
        <f t="shared" si="63"/>
        <v>2011</v>
      </c>
      <c r="C1381" s="4">
        <v>22950</v>
      </c>
      <c r="D1381" s="4">
        <v>23750</v>
      </c>
      <c r="E1381" s="4">
        <v>22950</v>
      </c>
      <c r="F1381" s="4">
        <v>23350</v>
      </c>
      <c r="G1381" s="4">
        <v>10298790</v>
      </c>
      <c r="H1381" s="4">
        <v>241122068500</v>
      </c>
      <c r="I1381" s="3">
        <v>1.74</v>
      </c>
      <c r="J1381" s="1">
        <f t="shared" si="64"/>
        <v>7</v>
      </c>
      <c r="K1381" s="1">
        <f t="shared" si="65"/>
        <v>19</v>
      </c>
    </row>
    <row r="1382" spans="1:11" x14ac:dyDescent="0.3">
      <c r="A1382" s="2">
        <v>40744</v>
      </c>
      <c r="B1382" s="1">
        <f t="shared" si="63"/>
        <v>2011</v>
      </c>
      <c r="C1382" s="4">
        <v>24200</v>
      </c>
      <c r="D1382" s="4">
        <v>24400</v>
      </c>
      <c r="E1382" s="4">
        <v>23900</v>
      </c>
      <c r="F1382" s="4">
        <v>24200</v>
      </c>
      <c r="G1382" s="4">
        <v>10030134</v>
      </c>
      <c r="H1382" s="4">
        <v>242680761650</v>
      </c>
      <c r="I1382" s="3">
        <v>3.64</v>
      </c>
      <c r="J1382" s="1">
        <f t="shared" si="64"/>
        <v>7</v>
      </c>
      <c r="K1382" s="1">
        <f t="shared" si="65"/>
        <v>20</v>
      </c>
    </row>
    <row r="1383" spans="1:11" x14ac:dyDescent="0.3">
      <c r="A1383" s="2">
        <v>40745</v>
      </c>
      <c r="B1383" s="1">
        <f t="shared" si="63"/>
        <v>2011</v>
      </c>
      <c r="C1383" s="4">
        <v>24500</v>
      </c>
      <c r="D1383" s="4">
        <v>24700</v>
      </c>
      <c r="E1383" s="4">
        <v>23500</v>
      </c>
      <c r="F1383" s="4">
        <v>23650</v>
      </c>
      <c r="G1383" s="4">
        <v>9223301</v>
      </c>
      <c r="H1383" s="4">
        <v>221582428600</v>
      </c>
      <c r="I1383" s="3">
        <v>-2.27</v>
      </c>
      <c r="J1383" s="1">
        <f t="shared" si="64"/>
        <v>7</v>
      </c>
      <c r="K1383" s="1">
        <f t="shared" si="65"/>
        <v>21</v>
      </c>
    </row>
    <row r="1384" spans="1:11" x14ac:dyDescent="0.3">
      <c r="A1384" s="2">
        <v>40746</v>
      </c>
      <c r="B1384" s="1">
        <f t="shared" si="63"/>
        <v>2011</v>
      </c>
      <c r="C1384" s="4">
        <v>24000</v>
      </c>
      <c r="D1384" s="4">
        <v>24100</v>
      </c>
      <c r="E1384" s="4">
        <v>23550</v>
      </c>
      <c r="F1384" s="4">
        <v>23750</v>
      </c>
      <c r="G1384" s="4">
        <v>7369926</v>
      </c>
      <c r="H1384" s="4">
        <v>175142749200</v>
      </c>
      <c r="I1384" s="3">
        <v>0.42</v>
      </c>
      <c r="J1384" s="1">
        <f t="shared" si="64"/>
        <v>7</v>
      </c>
      <c r="K1384" s="1">
        <f t="shared" si="65"/>
        <v>22</v>
      </c>
    </row>
    <row r="1385" spans="1:11" x14ac:dyDescent="0.3">
      <c r="A1385" s="2">
        <v>40749</v>
      </c>
      <c r="B1385" s="1">
        <f t="shared" si="63"/>
        <v>2011</v>
      </c>
      <c r="C1385" s="4">
        <v>23650</v>
      </c>
      <c r="D1385" s="4">
        <v>24300</v>
      </c>
      <c r="E1385" s="4">
        <v>23500</v>
      </c>
      <c r="F1385" s="4">
        <v>23900</v>
      </c>
      <c r="G1385" s="4">
        <v>6812398</v>
      </c>
      <c r="H1385" s="4">
        <v>163660717750</v>
      </c>
      <c r="I1385" s="3">
        <v>0.63</v>
      </c>
      <c r="J1385" s="1">
        <f t="shared" si="64"/>
        <v>7</v>
      </c>
      <c r="K1385" s="1">
        <f t="shared" si="65"/>
        <v>25</v>
      </c>
    </row>
    <row r="1386" spans="1:11" x14ac:dyDescent="0.3">
      <c r="A1386" s="2">
        <v>40750</v>
      </c>
      <c r="B1386" s="1">
        <f t="shared" si="63"/>
        <v>2011</v>
      </c>
      <c r="C1386" s="4">
        <v>24150</v>
      </c>
      <c r="D1386" s="4">
        <v>24550</v>
      </c>
      <c r="E1386" s="4">
        <v>23750</v>
      </c>
      <c r="F1386" s="4">
        <v>24500</v>
      </c>
      <c r="G1386" s="4">
        <v>7505839</v>
      </c>
      <c r="H1386" s="4">
        <v>181140238600</v>
      </c>
      <c r="I1386" s="3">
        <v>2.5099999999999998</v>
      </c>
      <c r="J1386" s="1">
        <f t="shared" si="64"/>
        <v>7</v>
      </c>
      <c r="K1386" s="1">
        <f t="shared" si="65"/>
        <v>26</v>
      </c>
    </row>
    <row r="1387" spans="1:11" x14ac:dyDescent="0.3">
      <c r="A1387" s="2">
        <v>40751</v>
      </c>
      <c r="B1387" s="1">
        <f t="shared" si="63"/>
        <v>2011</v>
      </c>
      <c r="C1387" s="4">
        <v>24300</v>
      </c>
      <c r="D1387" s="4">
        <v>24350</v>
      </c>
      <c r="E1387" s="4">
        <v>23650</v>
      </c>
      <c r="F1387" s="4">
        <v>23800</v>
      </c>
      <c r="G1387" s="4">
        <v>7997090</v>
      </c>
      <c r="H1387" s="4">
        <v>191161763750</v>
      </c>
      <c r="I1387" s="3">
        <v>-2.86</v>
      </c>
      <c r="J1387" s="1">
        <f t="shared" si="64"/>
        <v>7</v>
      </c>
      <c r="K1387" s="1">
        <f t="shared" si="65"/>
        <v>27</v>
      </c>
    </row>
    <row r="1388" spans="1:11" x14ac:dyDescent="0.3">
      <c r="A1388" s="2">
        <v>40752</v>
      </c>
      <c r="B1388" s="1">
        <f t="shared" si="63"/>
        <v>2011</v>
      </c>
      <c r="C1388" s="4">
        <v>23150</v>
      </c>
      <c r="D1388" s="4">
        <v>23750</v>
      </c>
      <c r="E1388" s="4">
        <v>23100</v>
      </c>
      <c r="F1388" s="4">
        <v>23550</v>
      </c>
      <c r="G1388" s="4">
        <v>5742429</v>
      </c>
      <c r="H1388" s="4">
        <v>134333468800</v>
      </c>
      <c r="I1388" s="3">
        <v>-1.05</v>
      </c>
      <c r="J1388" s="1">
        <f t="shared" si="64"/>
        <v>7</v>
      </c>
      <c r="K1388" s="1">
        <f t="shared" si="65"/>
        <v>28</v>
      </c>
    </row>
    <row r="1389" spans="1:11" x14ac:dyDescent="0.3">
      <c r="A1389" s="2">
        <v>40753</v>
      </c>
      <c r="B1389" s="1">
        <f t="shared" si="63"/>
        <v>2011</v>
      </c>
      <c r="C1389" s="4">
        <v>23900</v>
      </c>
      <c r="D1389" s="4">
        <v>24700</v>
      </c>
      <c r="E1389" s="4">
        <v>23850</v>
      </c>
      <c r="F1389" s="4">
        <v>24250</v>
      </c>
      <c r="G1389" s="4">
        <v>15569978</v>
      </c>
      <c r="H1389" s="4">
        <v>379970317500</v>
      </c>
      <c r="I1389" s="3">
        <v>2.97</v>
      </c>
      <c r="J1389" s="1">
        <f t="shared" si="64"/>
        <v>7</v>
      </c>
      <c r="K1389" s="1">
        <f t="shared" si="65"/>
        <v>29</v>
      </c>
    </row>
    <row r="1390" spans="1:11" x14ac:dyDescent="0.3">
      <c r="A1390" s="2">
        <v>40756</v>
      </c>
      <c r="B1390" s="1">
        <f t="shared" si="63"/>
        <v>2011</v>
      </c>
      <c r="C1390" s="4">
        <v>24700</v>
      </c>
      <c r="D1390" s="4">
        <v>25600</v>
      </c>
      <c r="E1390" s="4">
        <v>24400</v>
      </c>
      <c r="F1390" s="4">
        <v>25550</v>
      </c>
      <c r="G1390" s="4">
        <v>10275261</v>
      </c>
      <c r="H1390" s="4">
        <v>257869813300</v>
      </c>
      <c r="I1390" s="3">
        <v>5.36</v>
      </c>
      <c r="J1390" s="1">
        <f t="shared" si="64"/>
        <v>8</v>
      </c>
      <c r="K1390" s="1">
        <f t="shared" si="65"/>
        <v>1</v>
      </c>
    </row>
    <row r="1391" spans="1:11" x14ac:dyDescent="0.3">
      <c r="A1391" s="2">
        <v>40757</v>
      </c>
      <c r="B1391" s="1">
        <f t="shared" si="63"/>
        <v>2011</v>
      </c>
      <c r="C1391" s="4">
        <v>25100</v>
      </c>
      <c r="D1391" s="4">
        <v>25950</v>
      </c>
      <c r="E1391" s="4">
        <v>24900</v>
      </c>
      <c r="F1391" s="4">
        <v>25450</v>
      </c>
      <c r="G1391" s="4">
        <v>11462084</v>
      </c>
      <c r="H1391" s="4">
        <v>290688411300</v>
      </c>
      <c r="I1391" s="3">
        <v>-0.39</v>
      </c>
      <c r="J1391" s="1">
        <f t="shared" si="64"/>
        <v>8</v>
      </c>
      <c r="K1391" s="1">
        <f t="shared" si="65"/>
        <v>2</v>
      </c>
    </row>
    <row r="1392" spans="1:11" x14ac:dyDescent="0.3">
      <c r="A1392" s="2">
        <v>40758</v>
      </c>
      <c r="B1392" s="1">
        <f t="shared" si="63"/>
        <v>2011</v>
      </c>
      <c r="C1392" s="4">
        <v>25000</v>
      </c>
      <c r="D1392" s="4">
        <v>25050</v>
      </c>
      <c r="E1392" s="4">
        <v>24200</v>
      </c>
      <c r="F1392" s="4">
        <v>24300</v>
      </c>
      <c r="G1392" s="4">
        <v>10595808</v>
      </c>
      <c r="H1392" s="4">
        <v>260724423500</v>
      </c>
      <c r="I1392" s="3">
        <v>-4.5199999999999996</v>
      </c>
      <c r="J1392" s="1">
        <f t="shared" si="64"/>
        <v>8</v>
      </c>
      <c r="K1392" s="1">
        <f t="shared" si="65"/>
        <v>3</v>
      </c>
    </row>
    <row r="1393" spans="1:11" x14ac:dyDescent="0.3">
      <c r="A1393" s="2">
        <v>40759</v>
      </c>
      <c r="B1393" s="1">
        <f t="shared" si="63"/>
        <v>2011</v>
      </c>
      <c r="C1393" s="4">
        <v>24800</v>
      </c>
      <c r="D1393" s="4">
        <v>25300</v>
      </c>
      <c r="E1393" s="4">
        <v>23850</v>
      </c>
      <c r="F1393" s="4">
        <v>24100</v>
      </c>
      <c r="G1393" s="4">
        <v>11149944</v>
      </c>
      <c r="H1393" s="4">
        <v>275645578150</v>
      </c>
      <c r="I1393" s="3">
        <v>-0.82</v>
      </c>
      <c r="J1393" s="1">
        <f t="shared" si="64"/>
        <v>8</v>
      </c>
      <c r="K1393" s="1">
        <f t="shared" si="65"/>
        <v>4</v>
      </c>
    </row>
    <row r="1394" spans="1:11" x14ac:dyDescent="0.3">
      <c r="A1394" s="2">
        <v>40760</v>
      </c>
      <c r="B1394" s="1">
        <f t="shared" si="63"/>
        <v>2011</v>
      </c>
      <c r="C1394" s="4">
        <v>22850</v>
      </c>
      <c r="D1394" s="4">
        <v>23650</v>
      </c>
      <c r="E1394" s="4">
        <v>22500</v>
      </c>
      <c r="F1394" s="4">
        <v>23550</v>
      </c>
      <c r="G1394" s="4">
        <v>12438185</v>
      </c>
      <c r="H1394" s="4">
        <v>288214404700</v>
      </c>
      <c r="I1394" s="3">
        <v>-2.2799999999999998</v>
      </c>
      <c r="J1394" s="1">
        <f t="shared" si="64"/>
        <v>8</v>
      </c>
      <c r="K1394" s="1">
        <f t="shared" si="65"/>
        <v>5</v>
      </c>
    </row>
    <row r="1395" spans="1:11" x14ac:dyDescent="0.3">
      <c r="A1395" s="2">
        <v>40763</v>
      </c>
      <c r="B1395" s="1">
        <f t="shared" si="63"/>
        <v>2011</v>
      </c>
      <c r="C1395" s="4">
        <v>23200</v>
      </c>
      <c r="D1395" s="4">
        <v>23650</v>
      </c>
      <c r="E1395" s="4">
        <v>20700</v>
      </c>
      <c r="F1395" s="4">
        <v>21850</v>
      </c>
      <c r="G1395" s="4">
        <v>17609715</v>
      </c>
      <c r="H1395" s="4">
        <v>392629929100</v>
      </c>
      <c r="I1395" s="3">
        <v>-7.22</v>
      </c>
      <c r="J1395" s="1">
        <f t="shared" si="64"/>
        <v>8</v>
      </c>
      <c r="K1395" s="1">
        <f t="shared" si="65"/>
        <v>8</v>
      </c>
    </row>
    <row r="1396" spans="1:11" x14ac:dyDescent="0.3">
      <c r="A1396" s="2">
        <v>40764</v>
      </c>
      <c r="B1396" s="1">
        <f t="shared" si="63"/>
        <v>2011</v>
      </c>
      <c r="C1396" s="4">
        <v>21000</v>
      </c>
      <c r="D1396" s="4">
        <v>21200</v>
      </c>
      <c r="E1396" s="4">
        <v>19250</v>
      </c>
      <c r="F1396" s="4">
        <v>20200</v>
      </c>
      <c r="G1396" s="4">
        <v>23001206</v>
      </c>
      <c r="H1396" s="4">
        <v>466773323300</v>
      </c>
      <c r="I1396" s="3">
        <v>-7.55</v>
      </c>
      <c r="J1396" s="1">
        <f t="shared" si="64"/>
        <v>8</v>
      </c>
      <c r="K1396" s="1">
        <f t="shared" si="65"/>
        <v>9</v>
      </c>
    </row>
    <row r="1397" spans="1:11" x14ac:dyDescent="0.3">
      <c r="A1397" s="2">
        <v>40765</v>
      </c>
      <c r="B1397" s="1">
        <f t="shared" si="63"/>
        <v>2011</v>
      </c>
      <c r="C1397" s="4">
        <v>21550</v>
      </c>
      <c r="D1397" s="4">
        <v>21600</v>
      </c>
      <c r="E1397" s="4">
        <v>20850</v>
      </c>
      <c r="F1397" s="4">
        <v>21000</v>
      </c>
      <c r="G1397" s="4">
        <v>15212209</v>
      </c>
      <c r="H1397" s="4">
        <v>322644344800</v>
      </c>
      <c r="I1397" s="3">
        <v>3.96</v>
      </c>
      <c r="J1397" s="1">
        <f t="shared" si="64"/>
        <v>8</v>
      </c>
      <c r="K1397" s="1">
        <f t="shared" si="65"/>
        <v>10</v>
      </c>
    </row>
    <row r="1398" spans="1:11" x14ac:dyDescent="0.3">
      <c r="A1398" s="2">
        <v>40766</v>
      </c>
      <c r="B1398" s="1">
        <f t="shared" si="63"/>
        <v>2011</v>
      </c>
      <c r="C1398" s="4">
        <v>19900</v>
      </c>
      <c r="D1398" s="4">
        <v>21900</v>
      </c>
      <c r="E1398" s="4">
        <v>19900</v>
      </c>
      <c r="F1398" s="4">
        <v>21850</v>
      </c>
      <c r="G1398" s="4">
        <v>13323654</v>
      </c>
      <c r="H1398" s="4">
        <v>280765659450</v>
      </c>
      <c r="I1398" s="3">
        <v>4.05</v>
      </c>
      <c r="J1398" s="1">
        <f t="shared" si="64"/>
        <v>8</v>
      </c>
      <c r="K1398" s="1">
        <f t="shared" si="65"/>
        <v>11</v>
      </c>
    </row>
    <row r="1399" spans="1:11" x14ac:dyDescent="0.3">
      <c r="A1399" s="2">
        <v>40767</v>
      </c>
      <c r="B1399" s="1">
        <f t="shared" si="63"/>
        <v>2011</v>
      </c>
      <c r="C1399" s="4">
        <v>21200</v>
      </c>
      <c r="D1399" s="4">
        <v>21650</v>
      </c>
      <c r="E1399" s="4">
        <v>19750</v>
      </c>
      <c r="F1399" s="4">
        <v>19750</v>
      </c>
      <c r="G1399" s="4">
        <v>26788209</v>
      </c>
      <c r="H1399" s="4">
        <v>552606197350</v>
      </c>
      <c r="I1399" s="3">
        <v>-9.61</v>
      </c>
      <c r="J1399" s="1">
        <f t="shared" si="64"/>
        <v>8</v>
      </c>
      <c r="K1399" s="1">
        <f t="shared" si="65"/>
        <v>12</v>
      </c>
    </row>
    <row r="1400" spans="1:11" x14ac:dyDescent="0.3">
      <c r="A1400" s="2">
        <v>40771</v>
      </c>
      <c r="B1400" s="1">
        <f t="shared" si="63"/>
        <v>2011</v>
      </c>
      <c r="C1400" s="4">
        <v>20400</v>
      </c>
      <c r="D1400" s="4">
        <v>20700</v>
      </c>
      <c r="E1400" s="4">
        <v>20250</v>
      </c>
      <c r="F1400" s="4">
        <v>20500</v>
      </c>
      <c r="G1400" s="4">
        <v>8624717</v>
      </c>
      <c r="H1400" s="4">
        <v>176585416800</v>
      </c>
      <c r="I1400" s="3">
        <v>3.8</v>
      </c>
      <c r="J1400" s="1">
        <f t="shared" si="64"/>
        <v>8</v>
      </c>
      <c r="K1400" s="1">
        <f t="shared" si="65"/>
        <v>16</v>
      </c>
    </row>
    <row r="1401" spans="1:11" x14ac:dyDescent="0.3">
      <c r="A1401" s="2">
        <v>40772</v>
      </c>
      <c r="B1401" s="1">
        <f t="shared" si="63"/>
        <v>2011</v>
      </c>
      <c r="C1401" s="4">
        <v>20250</v>
      </c>
      <c r="D1401" s="4">
        <v>20650</v>
      </c>
      <c r="E1401" s="4">
        <v>19600</v>
      </c>
      <c r="F1401" s="4">
        <v>19600</v>
      </c>
      <c r="G1401" s="4">
        <v>13712538</v>
      </c>
      <c r="H1401" s="4">
        <v>272794462900</v>
      </c>
      <c r="I1401" s="3">
        <v>-4.3899999999999997</v>
      </c>
      <c r="J1401" s="1">
        <f t="shared" si="64"/>
        <v>8</v>
      </c>
      <c r="K1401" s="1">
        <f t="shared" si="65"/>
        <v>17</v>
      </c>
    </row>
    <row r="1402" spans="1:11" x14ac:dyDescent="0.3">
      <c r="A1402" s="2">
        <v>40773</v>
      </c>
      <c r="B1402" s="1">
        <f t="shared" si="63"/>
        <v>2011</v>
      </c>
      <c r="C1402" s="4">
        <v>19450</v>
      </c>
      <c r="D1402" s="4">
        <v>19750</v>
      </c>
      <c r="E1402" s="4">
        <v>17200</v>
      </c>
      <c r="F1402" s="4">
        <v>17200</v>
      </c>
      <c r="G1402" s="4">
        <v>35616692</v>
      </c>
      <c r="H1402" s="4">
        <v>642617817100</v>
      </c>
      <c r="I1402" s="3">
        <v>-12.24</v>
      </c>
      <c r="J1402" s="1">
        <f t="shared" si="64"/>
        <v>8</v>
      </c>
      <c r="K1402" s="1">
        <f t="shared" si="65"/>
        <v>18</v>
      </c>
    </row>
    <row r="1403" spans="1:11" x14ac:dyDescent="0.3">
      <c r="A1403" s="2">
        <v>40774</v>
      </c>
      <c r="B1403" s="1">
        <f t="shared" si="63"/>
        <v>2011</v>
      </c>
      <c r="C1403" s="4">
        <v>16200</v>
      </c>
      <c r="D1403" s="4">
        <v>16600</v>
      </c>
      <c r="E1403" s="4">
        <v>15550</v>
      </c>
      <c r="F1403" s="4">
        <v>15600</v>
      </c>
      <c r="G1403" s="4">
        <v>23890629</v>
      </c>
      <c r="H1403" s="4">
        <v>382927134350</v>
      </c>
      <c r="I1403" s="3">
        <v>-9.3000000000000007</v>
      </c>
      <c r="J1403" s="1">
        <f t="shared" si="64"/>
        <v>8</v>
      </c>
      <c r="K1403" s="1">
        <f t="shared" si="65"/>
        <v>19</v>
      </c>
    </row>
    <row r="1404" spans="1:11" x14ac:dyDescent="0.3">
      <c r="A1404" s="2">
        <v>40777</v>
      </c>
      <c r="B1404" s="1">
        <f t="shared" si="63"/>
        <v>2011</v>
      </c>
      <c r="C1404" s="4">
        <v>15800</v>
      </c>
      <c r="D1404" s="4">
        <v>16300</v>
      </c>
      <c r="E1404" s="4">
        <v>15500</v>
      </c>
      <c r="F1404" s="4">
        <v>15750</v>
      </c>
      <c r="G1404" s="4">
        <v>18277535</v>
      </c>
      <c r="H1404" s="4">
        <v>291355349750</v>
      </c>
      <c r="I1404" s="3">
        <v>0.96</v>
      </c>
      <c r="J1404" s="1">
        <f t="shared" si="64"/>
        <v>8</v>
      </c>
      <c r="K1404" s="1">
        <f t="shared" si="65"/>
        <v>22</v>
      </c>
    </row>
    <row r="1405" spans="1:11" x14ac:dyDescent="0.3">
      <c r="A1405" s="2">
        <v>40778</v>
      </c>
      <c r="B1405" s="1">
        <f t="shared" si="63"/>
        <v>2011</v>
      </c>
      <c r="C1405" s="4">
        <v>16200</v>
      </c>
      <c r="D1405" s="4">
        <v>17050</v>
      </c>
      <c r="E1405" s="4">
        <v>16000</v>
      </c>
      <c r="F1405" s="4">
        <v>17050</v>
      </c>
      <c r="G1405" s="4">
        <v>21553936</v>
      </c>
      <c r="H1405" s="4">
        <v>356950430000</v>
      </c>
      <c r="I1405" s="3">
        <v>8.25</v>
      </c>
      <c r="J1405" s="1">
        <f t="shared" si="64"/>
        <v>8</v>
      </c>
      <c r="K1405" s="1">
        <f t="shared" si="65"/>
        <v>23</v>
      </c>
    </row>
    <row r="1406" spans="1:11" x14ac:dyDescent="0.3">
      <c r="A1406" s="2">
        <v>40779</v>
      </c>
      <c r="B1406" s="1">
        <f t="shared" si="63"/>
        <v>2011</v>
      </c>
      <c r="C1406" s="4">
        <v>17200</v>
      </c>
      <c r="D1406" s="4">
        <v>17550</v>
      </c>
      <c r="E1406" s="4">
        <v>15900</v>
      </c>
      <c r="F1406" s="4">
        <v>16250</v>
      </c>
      <c r="G1406" s="4">
        <v>21395980</v>
      </c>
      <c r="H1406" s="4">
        <v>354286769400</v>
      </c>
      <c r="I1406" s="3">
        <v>-4.6900000000000004</v>
      </c>
      <c r="J1406" s="1">
        <f t="shared" si="64"/>
        <v>8</v>
      </c>
      <c r="K1406" s="1">
        <f t="shared" si="65"/>
        <v>24</v>
      </c>
    </row>
    <row r="1407" spans="1:11" x14ac:dyDescent="0.3">
      <c r="A1407" s="2">
        <v>40780</v>
      </c>
      <c r="B1407" s="1">
        <f t="shared" si="63"/>
        <v>2011</v>
      </c>
      <c r="C1407" s="4">
        <v>16900</v>
      </c>
      <c r="D1407" s="4">
        <v>17700</v>
      </c>
      <c r="E1407" s="4">
        <v>16700</v>
      </c>
      <c r="F1407" s="4">
        <v>17300</v>
      </c>
      <c r="G1407" s="4">
        <v>20187641</v>
      </c>
      <c r="H1407" s="4">
        <v>348195264400</v>
      </c>
      <c r="I1407" s="3">
        <v>6.46</v>
      </c>
      <c r="J1407" s="1">
        <f t="shared" si="64"/>
        <v>8</v>
      </c>
      <c r="K1407" s="1">
        <f t="shared" si="65"/>
        <v>25</v>
      </c>
    </row>
    <row r="1408" spans="1:11" x14ac:dyDescent="0.3">
      <c r="A1408" s="2">
        <v>40781</v>
      </c>
      <c r="B1408" s="1">
        <f t="shared" si="63"/>
        <v>2011</v>
      </c>
      <c r="C1408" s="4">
        <v>17050</v>
      </c>
      <c r="D1408" s="4">
        <v>17950</v>
      </c>
      <c r="E1408" s="4">
        <v>16950</v>
      </c>
      <c r="F1408" s="4">
        <v>17950</v>
      </c>
      <c r="G1408" s="4">
        <v>14558460</v>
      </c>
      <c r="H1408" s="4">
        <v>257039616350</v>
      </c>
      <c r="I1408" s="3">
        <v>3.76</v>
      </c>
      <c r="J1408" s="1">
        <f t="shared" si="64"/>
        <v>8</v>
      </c>
      <c r="K1408" s="1">
        <f t="shared" si="65"/>
        <v>26</v>
      </c>
    </row>
    <row r="1409" spans="1:11" x14ac:dyDescent="0.3">
      <c r="A1409" s="2">
        <v>40784</v>
      </c>
      <c r="B1409" s="1">
        <f t="shared" si="63"/>
        <v>2011</v>
      </c>
      <c r="C1409" s="4">
        <v>18550</v>
      </c>
      <c r="D1409" s="4">
        <v>19600</v>
      </c>
      <c r="E1409" s="4">
        <v>18350</v>
      </c>
      <c r="F1409" s="4">
        <v>19450</v>
      </c>
      <c r="G1409" s="4">
        <v>17545626</v>
      </c>
      <c r="H1409" s="4">
        <v>334040821250</v>
      </c>
      <c r="I1409" s="3">
        <v>8.36</v>
      </c>
      <c r="J1409" s="1">
        <f t="shared" si="64"/>
        <v>8</v>
      </c>
      <c r="K1409" s="1">
        <f t="shared" si="65"/>
        <v>29</v>
      </c>
    </row>
    <row r="1410" spans="1:11" x14ac:dyDescent="0.3">
      <c r="A1410" s="2">
        <v>40785</v>
      </c>
      <c r="B1410" s="1">
        <f t="shared" ref="B1410:B1473" si="66">YEAR(A1410)</f>
        <v>2011</v>
      </c>
      <c r="C1410" s="4">
        <v>19900</v>
      </c>
      <c r="D1410" s="4">
        <v>20250</v>
      </c>
      <c r="E1410" s="4">
        <v>19000</v>
      </c>
      <c r="F1410" s="4">
        <v>19000</v>
      </c>
      <c r="G1410" s="4">
        <v>16532870</v>
      </c>
      <c r="H1410" s="4">
        <v>321898156100</v>
      </c>
      <c r="I1410" s="3">
        <v>-2.31</v>
      </c>
      <c r="J1410" s="1">
        <f t="shared" si="64"/>
        <v>8</v>
      </c>
      <c r="K1410" s="1">
        <f t="shared" si="65"/>
        <v>30</v>
      </c>
    </row>
    <row r="1411" spans="1:11" x14ac:dyDescent="0.3">
      <c r="A1411" s="2">
        <v>40786</v>
      </c>
      <c r="B1411" s="1">
        <f t="shared" si="66"/>
        <v>2011</v>
      </c>
      <c r="C1411" s="4">
        <v>18800</v>
      </c>
      <c r="D1411" s="4">
        <v>19150</v>
      </c>
      <c r="E1411" s="4">
        <v>18150</v>
      </c>
      <c r="F1411" s="4">
        <v>19100</v>
      </c>
      <c r="G1411" s="4">
        <v>13460683</v>
      </c>
      <c r="H1411" s="4">
        <v>251980057400</v>
      </c>
      <c r="I1411" s="3">
        <v>0.53</v>
      </c>
      <c r="J1411" s="1">
        <f t="shared" ref="J1411:J1474" si="67">MONTH(A1411)</f>
        <v>8</v>
      </c>
      <c r="K1411" s="1">
        <f t="shared" ref="K1411:K1474" si="68">DAY(A1411)</f>
        <v>31</v>
      </c>
    </row>
    <row r="1412" spans="1:11" x14ac:dyDescent="0.3">
      <c r="A1412" s="2">
        <v>40787</v>
      </c>
      <c r="B1412" s="1">
        <f t="shared" si="66"/>
        <v>2011</v>
      </c>
      <c r="C1412" s="4">
        <v>19300</v>
      </c>
      <c r="D1412" s="4">
        <v>20100</v>
      </c>
      <c r="E1412" s="4">
        <v>19150</v>
      </c>
      <c r="F1412" s="4">
        <v>19200</v>
      </c>
      <c r="G1412" s="4">
        <v>16845832</v>
      </c>
      <c r="H1412" s="4">
        <v>331928860200</v>
      </c>
      <c r="I1412" s="3">
        <v>0.52</v>
      </c>
      <c r="J1412" s="1">
        <f t="shared" si="67"/>
        <v>9</v>
      </c>
      <c r="K1412" s="1">
        <f t="shared" si="68"/>
        <v>1</v>
      </c>
    </row>
    <row r="1413" spans="1:11" x14ac:dyDescent="0.3">
      <c r="A1413" s="2">
        <v>40788</v>
      </c>
      <c r="B1413" s="1">
        <f t="shared" si="66"/>
        <v>2011</v>
      </c>
      <c r="C1413" s="4">
        <v>19200</v>
      </c>
      <c r="D1413" s="4">
        <v>19650</v>
      </c>
      <c r="E1413" s="4">
        <v>18900</v>
      </c>
      <c r="F1413" s="4">
        <v>19100</v>
      </c>
      <c r="G1413" s="4">
        <v>8025667</v>
      </c>
      <c r="H1413" s="4">
        <v>154033351450</v>
      </c>
      <c r="I1413" s="3">
        <v>-0.52</v>
      </c>
      <c r="J1413" s="1">
        <f t="shared" si="67"/>
        <v>9</v>
      </c>
      <c r="K1413" s="1">
        <f t="shared" si="68"/>
        <v>2</v>
      </c>
    </row>
    <row r="1414" spans="1:11" x14ac:dyDescent="0.3">
      <c r="A1414" s="2">
        <v>40791</v>
      </c>
      <c r="B1414" s="1">
        <f t="shared" si="66"/>
        <v>2011</v>
      </c>
      <c r="C1414" s="4">
        <v>18550</v>
      </c>
      <c r="D1414" s="4">
        <v>18600</v>
      </c>
      <c r="E1414" s="4">
        <v>17550</v>
      </c>
      <c r="F1414" s="4">
        <v>17550</v>
      </c>
      <c r="G1414" s="4">
        <v>9483784</v>
      </c>
      <c r="H1414" s="4">
        <v>171643312850</v>
      </c>
      <c r="I1414" s="3">
        <v>-8.1199999999999992</v>
      </c>
      <c r="J1414" s="1">
        <f t="shared" si="67"/>
        <v>9</v>
      </c>
      <c r="K1414" s="1">
        <f t="shared" si="68"/>
        <v>5</v>
      </c>
    </row>
    <row r="1415" spans="1:11" x14ac:dyDescent="0.3">
      <c r="A1415" s="2">
        <v>40792</v>
      </c>
      <c r="B1415" s="1">
        <f t="shared" si="66"/>
        <v>2011</v>
      </c>
      <c r="C1415" s="4">
        <v>16950</v>
      </c>
      <c r="D1415" s="4">
        <v>17500</v>
      </c>
      <c r="E1415" s="4">
        <v>16550</v>
      </c>
      <c r="F1415" s="4">
        <v>17000</v>
      </c>
      <c r="G1415" s="4">
        <v>11397318</v>
      </c>
      <c r="H1415" s="4">
        <v>193968910550</v>
      </c>
      <c r="I1415" s="3">
        <v>-3.13</v>
      </c>
      <c r="J1415" s="1">
        <f t="shared" si="67"/>
        <v>9</v>
      </c>
      <c r="K1415" s="1">
        <f t="shared" si="68"/>
        <v>6</v>
      </c>
    </row>
    <row r="1416" spans="1:11" x14ac:dyDescent="0.3">
      <c r="A1416" s="2">
        <v>40793</v>
      </c>
      <c r="B1416" s="1">
        <f t="shared" si="66"/>
        <v>2011</v>
      </c>
      <c r="C1416" s="4">
        <v>17600</v>
      </c>
      <c r="D1416" s="4">
        <v>19550</v>
      </c>
      <c r="E1416" s="4">
        <v>17500</v>
      </c>
      <c r="F1416" s="4">
        <v>19500</v>
      </c>
      <c r="G1416" s="4">
        <v>15678828</v>
      </c>
      <c r="H1416" s="4">
        <v>290468977950</v>
      </c>
      <c r="I1416" s="3">
        <v>14.71</v>
      </c>
      <c r="J1416" s="1">
        <f t="shared" si="67"/>
        <v>9</v>
      </c>
      <c r="K1416" s="1">
        <f t="shared" si="68"/>
        <v>7</v>
      </c>
    </row>
    <row r="1417" spans="1:11" x14ac:dyDescent="0.3">
      <c r="A1417" s="2">
        <v>40794</v>
      </c>
      <c r="B1417" s="1">
        <f t="shared" si="66"/>
        <v>2011</v>
      </c>
      <c r="C1417" s="4">
        <v>19900</v>
      </c>
      <c r="D1417" s="4">
        <v>19900</v>
      </c>
      <c r="E1417" s="4">
        <v>18800</v>
      </c>
      <c r="F1417" s="4">
        <v>19300</v>
      </c>
      <c r="G1417" s="4">
        <v>17096701</v>
      </c>
      <c r="H1417" s="4">
        <v>332969923550</v>
      </c>
      <c r="I1417" s="3">
        <v>-1.03</v>
      </c>
      <c r="J1417" s="1">
        <f t="shared" si="67"/>
        <v>9</v>
      </c>
      <c r="K1417" s="1">
        <f t="shared" si="68"/>
        <v>8</v>
      </c>
    </row>
    <row r="1418" spans="1:11" x14ac:dyDescent="0.3">
      <c r="A1418" s="2">
        <v>40795</v>
      </c>
      <c r="B1418" s="1">
        <f t="shared" si="66"/>
        <v>2011</v>
      </c>
      <c r="C1418" s="4">
        <v>19800</v>
      </c>
      <c r="D1418" s="4">
        <v>21300</v>
      </c>
      <c r="E1418" s="4">
        <v>19600</v>
      </c>
      <c r="F1418" s="4">
        <v>19900</v>
      </c>
      <c r="G1418" s="4">
        <v>29359964</v>
      </c>
      <c r="H1418" s="4">
        <v>596653527100</v>
      </c>
      <c r="I1418" s="3">
        <v>3.11</v>
      </c>
      <c r="J1418" s="1">
        <f t="shared" si="67"/>
        <v>9</v>
      </c>
      <c r="K1418" s="1">
        <f t="shared" si="68"/>
        <v>9</v>
      </c>
    </row>
    <row r="1419" spans="1:11" x14ac:dyDescent="0.3">
      <c r="A1419" s="2">
        <v>40800</v>
      </c>
      <c r="B1419" s="1">
        <f t="shared" si="66"/>
        <v>2011</v>
      </c>
      <c r="C1419" s="4">
        <v>20550</v>
      </c>
      <c r="D1419" s="4">
        <v>21150</v>
      </c>
      <c r="E1419" s="4">
        <v>19850</v>
      </c>
      <c r="F1419" s="4">
        <v>19850</v>
      </c>
      <c r="G1419" s="4">
        <v>18966529</v>
      </c>
      <c r="H1419" s="4">
        <v>388554547600</v>
      </c>
      <c r="I1419" s="3">
        <v>-0.25</v>
      </c>
      <c r="J1419" s="1">
        <f t="shared" si="67"/>
        <v>9</v>
      </c>
      <c r="K1419" s="1">
        <f t="shared" si="68"/>
        <v>14</v>
      </c>
    </row>
    <row r="1420" spans="1:11" x14ac:dyDescent="0.3">
      <c r="A1420" s="2">
        <v>40801</v>
      </c>
      <c r="B1420" s="1">
        <f t="shared" si="66"/>
        <v>2011</v>
      </c>
      <c r="C1420" s="4">
        <v>21150</v>
      </c>
      <c r="D1420" s="4">
        <v>21400</v>
      </c>
      <c r="E1420" s="4">
        <v>20500</v>
      </c>
      <c r="F1420" s="4">
        <v>21100</v>
      </c>
      <c r="G1420" s="4">
        <v>20491884</v>
      </c>
      <c r="H1420" s="4">
        <v>429222681500</v>
      </c>
      <c r="I1420" s="3">
        <v>6.3</v>
      </c>
      <c r="J1420" s="1">
        <f t="shared" si="67"/>
        <v>9</v>
      </c>
      <c r="K1420" s="1">
        <f t="shared" si="68"/>
        <v>15</v>
      </c>
    </row>
    <row r="1421" spans="1:11" x14ac:dyDescent="0.3">
      <c r="A1421" s="2">
        <v>40802</v>
      </c>
      <c r="B1421" s="1">
        <f t="shared" si="66"/>
        <v>2011</v>
      </c>
      <c r="C1421" s="4">
        <v>21250</v>
      </c>
      <c r="D1421" s="4">
        <v>22000</v>
      </c>
      <c r="E1421" s="4">
        <v>20850</v>
      </c>
      <c r="F1421" s="4">
        <v>21900</v>
      </c>
      <c r="G1421" s="4">
        <v>20343850</v>
      </c>
      <c r="H1421" s="4">
        <v>434611870250</v>
      </c>
      <c r="I1421" s="3">
        <v>3.79</v>
      </c>
      <c r="J1421" s="1">
        <f t="shared" si="67"/>
        <v>9</v>
      </c>
      <c r="K1421" s="1">
        <f t="shared" si="68"/>
        <v>16</v>
      </c>
    </row>
    <row r="1422" spans="1:11" x14ac:dyDescent="0.3">
      <c r="A1422" s="2">
        <v>40805</v>
      </c>
      <c r="B1422" s="1">
        <f t="shared" si="66"/>
        <v>2011</v>
      </c>
      <c r="C1422" s="4">
        <v>21500</v>
      </c>
      <c r="D1422" s="4">
        <v>22150</v>
      </c>
      <c r="E1422" s="4">
        <v>20850</v>
      </c>
      <c r="F1422" s="4">
        <v>21000</v>
      </c>
      <c r="G1422" s="4">
        <v>11980863</v>
      </c>
      <c r="H1422" s="4">
        <v>256657578250</v>
      </c>
      <c r="I1422" s="3">
        <v>-4.1100000000000003</v>
      </c>
      <c r="J1422" s="1">
        <f t="shared" si="67"/>
        <v>9</v>
      </c>
      <c r="K1422" s="1">
        <f t="shared" si="68"/>
        <v>19</v>
      </c>
    </row>
    <row r="1423" spans="1:11" x14ac:dyDescent="0.3">
      <c r="A1423" s="2">
        <v>40806</v>
      </c>
      <c r="B1423" s="1">
        <f t="shared" si="66"/>
        <v>2011</v>
      </c>
      <c r="C1423" s="4">
        <v>20500</v>
      </c>
      <c r="D1423" s="4">
        <v>21850</v>
      </c>
      <c r="E1423" s="4">
        <v>20200</v>
      </c>
      <c r="F1423" s="4">
        <v>21650</v>
      </c>
      <c r="G1423" s="4">
        <v>14858543</v>
      </c>
      <c r="H1423" s="4">
        <v>314602669250</v>
      </c>
      <c r="I1423" s="3">
        <v>3.1</v>
      </c>
      <c r="J1423" s="1">
        <f t="shared" si="67"/>
        <v>9</v>
      </c>
      <c r="K1423" s="1">
        <f t="shared" si="68"/>
        <v>20</v>
      </c>
    </row>
    <row r="1424" spans="1:11" x14ac:dyDescent="0.3">
      <c r="A1424" s="2">
        <v>40807</v>
      </c>
      <c r="B1424" s="1">
        <f t="shared" si="66"/>
        <v>2011</v>
      </c>
      <c r="C1424" s="4">
        <v>21850</v>
      </c>
      <c r="D1424" s="4">
        <v>22300</v>
      </c>
      <c r="E1424" s="4">
        <v>21550</v>
      </c>
      <c r="F1424" s="4">
        <v>21600</v>
      </c>
      <c r="G1424" s="4">
        <v>9936965</v>
      </c>
      <c r="H1424" s="4">
        <v>218219394700</v>
      </c>
      <c r="I1424" s="3">
        <v>-0.23</v>
      </c>
      <c r="J1424" s="1">
        <f t="shared" si="67"/>
        <v>9</v>
      </c>
      <c r="K1424" s="1">
        <f t="shared" si="68"/>
        <v>21</v>
      </c>
    </row>
    <row r="1425" spans="1:11" x14ac:dyDescent="0.3">
      <c r="A1425" s="2">
        <v>40808</v>
      </c>
      <c r="B1425" s="1">
        <f t="shared" si="66"/>
        <v>2011</v>
      </c>
      <c r="C1425" s="4">
        <v>21000</v>
      </c>
      <c r="D1425" s="4">
        <v>21750</v>
      </c>
      <c r="E1425" s="4">
        <v>20950</v>
      </c>
      <c r="F1425" s="4">
        <v>21550</v>
      </c>
      <c r="G1425" s="4">
        <v>9640910</v>
      </c>
      <c r="H1425" s="4">
        <v>206335206450</v>
      </c>
      <c r="I1425" s="3">
        <v>-0.23</v>
      </c>
      <c r="J1425" s="1">
        <f t="shared" si="67"/>
        <v>9</v>
      </c>
      <c r="K1425" s="1">
        <f t="shared" si="68"/>
        <v>22</v>
      </c>
    </row>
    <row r="1426" spans="1:11" x14ac:dyDescent="0.3">
      <c r="A1426" s="2">
        <v>40809</v>
      </c>
      <c r="B1426" s="1">
        <f t="shared" si="66"/>
        <v>2011</v>
      </c>
      <c r="C1426" s="4">
        <v>20750</v>
      </c>
      <c r="D1426" s="4">
        <v>21350</v>
      </c>
      <c r="E1426" s="4">
        <v>20200</v>
      </c>
      <c r="F1426" s="4">
        <v>20250</v>
      </c>
      <c r="G1426" s="4">
        <v>13178942</v>
      </c>
      <c r="H1426" s="4">
        <v>273659308200</v>
      </c>
      <c r="I1426" s="3">
        <v>-6.03</v>
      </c>
      <c r="J1426" s="1">
        <f t="shared" si="67"/>
        <v>9</v>
      </c>
      <c r="K1426" s="1">
        <f t="shared" si="68"/>
        <v>23</v>
      </c>
    </row>
    <row r="1427" spans="1:11" x14ac:dyDescent="0.3">
      <c r="A1427" s="2">
        <v>40812</v>
      </c>
      <c r="B1427" s="1">
        <f t="shared" si="66"/>
        <v>2011</v>
      </c>
      <c r="C1427" s="4">
        <v>20950</v>
      </c>
      <c r="D1427" s="4">
        <v>21050</v>
      </c>
      <c r="E1427" s="4">
        <v>19750</v>
      </c>
      <c r="F1427" s="4">
        <v>19950</v>
      </c>
      <c r="G1427" s="4">
        <v>14403585</v>
      </c>
      <c r="H1427" s="4">
        <v>293527714100</v>
      </c>
      <c r="I1427" s="3">
        <v>-1.48</v>
      </c>
      <c r="J1427" s="1">
        <f t="shared" si="67"/>
        <v>9</v>
      </c>
      <c r="K1427" s="1">
        <f t="shared" si="68"/>
        <v>26</v>
      </c>
    </row>
    <row r="1428" spans="1:11" x14ac:dyDescent="0.3">
      <c r="A1428" s="2">
        <v>40813</v>
      </c>
      <c r="B1428" s="1">
        <f t="shared" si="66"/>
        <v>2011</v>
      </c>
      <c r="C1428" s="4">
        <v>20900</v>
      </c>
      <c r="D1428" s="4">
        <v>21250</v>
      </c>
      <c r="E1428" s="4">
        <v>20650</v>
      </c>
      <c r="F1428" s="4">
        <v>21250</v>
      </c>
      <c r="G1428" s="4">
        <v>9665974</v>
      </c>
      <c r="H1428" s="4">
        <v>202678208390</v>
      </c>
      <c r="I1428" s="3">
        <v>6.52</v>
      </c>
      <c r="J1428" s="1">
        <f t="shared" si="67"/>
        <v>9</v>
      </c>
      <c r="K1428" s="1">
        <f t="shared" si="68"/>
        <v>27</v>
      </c>
    </row>
    <row r="1429" spans="1:11" x14ac:dyDescent="0.3">
      <c r="A1429" s="2">
        <v>40814</v>
      </c>
      <c r="B1429" s="1">
        <f t="shared" si="66"/>
        <v>2011</v>
      </c>
      <c r="C1429" s="4">
        <v>21450</v>
      </c>
      <c r="D1429" s="4">
        <v>21500</v>
      </c>
      <c r="E1429" s="4">
        <v>20550</v>
      </c>
      <c r="F1429" s="4">
        <v>20550</v>
      </c>
      <c r="G1429" s="4">
        <v>8811547</v>
      </c>
      <c r="H1429" s="4">
        <v>185172905550</v>
      </c>
      <c r="I1429" s="3">
        <v>-3.29</v>
      </c>
      <c r="J1429" s="1">
        <f t="shared" si="67"/>
        <v>9</v>
      </c>
      <c r="K1429" s="1">
        <f t="shared" si="68"/>
        <v>28</v>
      </c>
    </row>
    <row r="1430" spans="1:11" x14ac:dyDescent="0.3">
      <c r="A1430" s="2">
        <v>40815</v>
      </c>
      <c r="B1430" s="1">
        <f t="shared" si="66"/>
        <v>2011</v>
      </c>
      <c r="C1430" s="4">
        <v>20450</v>
      </c>
      <c r="D1430" s="4">
        <v>21850</v>
      </c>
      <c r="E1430" s="4">
        <v>20350</v>
      </c>
      <c r="F1430" s="4">
        <v>21850</v>
      </c>
      <c r="G1430" s="4">
        <v>9542657</v>
      </c>
      <c r="H1430" s="4">
        <v>203010293050</v>
      </c>
      <c r="I1430" s="3">
        <v>6.33</v>
      </c>
      <c r="J1430" s="1">
        <f t="shared" si="67"/>
        <v>9</v>
      </c>
      <c r="K1430" s="1">
        <f t="shared" si="68"/>
        <v>29</v>
      </c>
    </row>
    <row r="1431" spans="1:11" x14ac:dyDescent="0.3">
      <c r="A1431" s="2">
        <v>40816</v>
      </c>
      <c r="B1431" s="1">
        <f t="shared" si="66"/>
        <v>2011</v>
      </c>
      <c r="C1431" s="4">
        <v>21500</v>
      </c>
      <c r="D1431" s="4">
        <v>21900</v>
      </c>
      <c r="E1431" s="4">
        <v>21050</v>
      </c>
      <c r="F1431" s="4">
        <v>21350</v>
      </c>
      <c r="G1431" s="4">
        <v>9401314</v>
      </c>
      <c r="H1431" s="4">
        <v>201591534500</v>
      </c>
      <c r="I1431" s="3">
        <v>-2.29</v>
      </c>
      <c r="J1431" s="1">
        <f t="shared" si="67"/>
        <v>9</v>
      </c>
      <c r="K1431" s="1">
        <f t="shared" si="68"/>
        <v>30</v>
      </c>
    </row>
    <row r="1432" spans="1:11" x14ac:dyDescent="0.3">
      <c r="A1432" s="2">
        <v>40820</v>
      </c>
      <c r="B1432" s="1">
        <f t="shared" si="66"/>
        <v>2011</v>
      </c>
      <c r="C1432" s="4">
        <v>20000</v>
      </c>
      <c r="D1432" s="4">
        <v>20700</v>
      </c>
      <c r="E1432" s="4">
        <v>19850</v>
      </c>
      <c r="F1432" s="4">
        <v>20700</v>
      </c>
      <c r="G1432" s="4">
        <v>10959265</v>
      </c>
      <c r="H1432" s="4">
        <v>220904132250</v>
      </c>
      <c r="I1432" s="3">
        <v>-3.04</v>
      </c>
      <c r="J1432" s="1">
        <f t="shared" si="67"/>
        <v>10</v>
      </c>
      <c r="K1432" s="1">
        <f t="shared" si="68"/>
        <v>4</v>
      </c>
    </row>
    <row r="1433" spans="1:11" x14ac:dyDescent="0.3">
      <c r="A1433" s="2">
        <v>40821</v>
      </c>
      <c r="B1433" s="1">
        <f t="shared" si="66"/>
        <v>2011</v>
      </c>
      <c r="C1433" s="4">
        <v>21050</v>
      </c>
      <c r="D1433" s="4">
        <v>21400</v>
      </c>
      <c r="E1433" s="4">
        <v>20000</v>
      </c>
      <c r="F1433" s="4">
        <v>20000</v>
      </c>
      <c r="G1433" s="4">
        <v>11287269</v>
      </c>
      <c r="H1433" s="4">
        <v>234416074050</v>
      </c>
      <c r="I1433" s="3">
        <v>-3.38</v>
      </c>
      <c r="J1433" s="1">
        <f t="shared" si="67"/>
        <v>10</v>
      </c>
      <c r="K1433" s="1">
        <f t="shared" si="68"/>
        <v>5</v>
      </c>
    </row>
    <row r="1434" spans="1:11" x14ac:dyDescent="0.3">
      <c r="A1434" s="2">
        <v>40822</v>
      </c>
      <c r="B1434" s="1">
        <f t="shared" si="66"/>
        <v>2011</v>
      </c>
      <c r="C1434" s="4">
        <v>20850</v>
      </c>
      <c r="D1434" s="4">
        <v>22000</v>
      </c>
      <c r="E1434" s="4">
        <v>20750</v>
      </c>
      <c r="F1434" s="4">
        <v>21200</v>
      </c>
      <c r="G1434" s="4">
        <v>14245183</v>
      </c>
      <c r="H1434" s="4">
        <v>305260049100</v>
      </c>
      <c r="I1434" s="3">
        <v>6</v>
      </c>
      <c r="J1434" s="1">
        <f t="shared" si="67"/>
        <v>10</v>
      </c>
      <c r="K1434" s="1">
        <f t="shared" si="68"/>
        <v>6</v>
      </c>
    </row>
    <row r="1435" spans="1:11" x14ac:dyDescent="0.3">
      <c r="A1435" s="2">
        <v>40823</v>
      </c>
      <c r="B1435" s="1">
        <f t="shared" si="66"/>
        <v>2011</v>
      </c>
      <c r="C1435" s="4">
        <v>22050</v>
      </c>
      <c r="D1435" s="4">
        <v>22100</v>
      </c>
      <c r="E1435" s="4">
        <v>21350</v>
      </c>
      <c r="F1435" s="4">
        <v>21500</v>
      </c>
      <c r="G1435" s="4">
        <v>9115213</v>
      </c>
      <c r="H1435" s="4">
        <v>197744998200</v>
      </c>
      <c r="I1435" s="3">
        <v>1.42</v>
      </c>
      <c r="J1435" s="1">
        <f t="shared" si="67"/>
        <v>10</v>
      </c>
      <c r="K1435" s="1">
        <f t="shared" si="68"/>
        <v>7</v>
      </c>
    </row>
    <row r="1436" spans="1:11" x14ac:dyDescent="0.3">
      <c r="A1436" s="2">
        <v>40826</v>
      </c>
      <c r="B1436" s="1">
        <f t="shared" si="66"/>
        <v>2011</v>
      </c>
      <c r="C1436" s="4">
        <v>21550</v>
      </c>
      <c r="D1436" s="4">
        <v>22100</v>
      </c>
      <c r="E1436" s="4">
        <v>21550</v>
      </c>
      <c r="F1436" s="4">
        <v>21950</v>
      </c>
      <c r="G1436" s="4">
        <v>7029961</v>
      </c>
      <c r="H1436" s="4">
        <v>153871564150</v>
      </c>
      <c r="I1436" s="3">
        <v>2.09</v>
      </c>
      <c r="J1436" s="1">
        <f t="shared" si="67"/>
        <v>10</v>
      </c>
      <c r="K1436" s="1">
        <f t="shared" si="68"/>
        <v>10</v>
      </c>
    </row>
    <row r="1437" spans="1:11" x14ac:dyDescent="0.3">
      <c r="A1437" s="2">
        <v>40827</v>
      </c>
      <c r="B1437" s="1">
        <f t="shared" si="66"/>
        <v>2011</v>
      </c>
      <c r="C1437" s="4">
        <v>22650</v>
      </c>
      <c r="D1437" s="4">
        <v>22700</v>
      </c>
      <c r="E1437" s="4">
        <v>22200</v>
      </c>
      <c r="F1437" s="4">
        <v>22250</v>
      </c>
      <c r="G1437" s="4">
        <v>8212865</v>
      </c>
      <c r="H1437" s="4">
        <v>184112928600</v>
      </c>
      <c r="I1437" s="3">
        <v>1.37</v>
      </c>
      <c r="J1437" s="1">
        <f t="shared" si="67"/>
        <v>10</v>
      </c>
      <c r="K1437" s="1">
        <f t="shared" si="68"/>
        <v>11</v>
      </c>
    </row>
    <row r="1438" spans="1:11" x14ac:dyDescent="0.3">
      <c r="A1438" s="2">
        <v>40828</v>
      </c>
      <c r="B1438" s="1">
        <f t="shared" si="66"/>
        <v>2011</v>
      </c>
      <c r="C1438" s="4">
        <v>22150</v>
      </c>
      <c r="D1438" s="4">
        <v>22550</v>
      </c>
      <c r="E1438" s="4">
        <v>22050</v>
      </c>
      <c r="F1438" s="4">
        <v>22550</v>
      </c>
      <c r="G1438" s="4">
        <v>5880365</v>
      </c>
      <c r="H1438" s="4">
        <v>130885189500</v>
      </c>
      <c r="I1438" s="3">
        <v>1.35</v>
      </c>
      <c r="J1438" s="1">
        <f t="shared" si="67"/>
        <v>10</v>
      </c>
      <c r="K1438" s="1">
        <f t="shared" si="68"/>
        <v>12</v>
      </c>
    </row>
    <row r="1439" spans="1:11" x14ac:dyDescent="0.3">
      <c r="A1439" s="2">
        <v>40829</v>
      </c>
      <c r="B1439" s="1">
        <f t="shared" si="66"/>
        <v>2011</v>
      </c>
      <c r="C1439" s="4">
        <v>22700</v>
      </c>
      <c r="D1439" s="4">
        <v>22850</v>
      </c>
      <c r="E1439" s="4">
        <v>21750</v>
      </c>
      <c r="F1439" s="4">
        <v>21850</v>
      </c>
      <c r="G1439" s="4">
        <v>9543524</v>
      </c>
      <c r="H1439" s="4">
        <v>210793165550</v>
      </c>
      <c r="I1439" s="3">
        <v>-3.1</v>
      </c>
      <c r="J1439" s="1">
        <f t="shared" si="67"/>
        <v>10</v>
      </c>
      <c r="K1439" s="1">
        <f t="shared" si="68"/>
        <v>13</v>
      </c>
    </row>
    <row r="1440" spans="1:11" x14ac:dyDescent="0.3">
      <c r="A1440" s="2">
        <v>40830</v>
      </c>
      <c r="B1440" s="1">
        <f t="shared" si="66"/>
        <v>2011</v>
      </c>
      <c r="C1440" s="4">
        <v>21800</v>
      </c>
      <c r="D1440" s="4">
        <v>22100</v>
      </c>
      <c r="E1440" s="4">
        <v>21650</v>
      </c>
      <c r="F1440" s="4">
        <v>21950</v>
      </c>
      <c r="G1440" s="4">
        <v>4605910</v>
      </c>
      <c r="H1440" s="4">
        <v>100944680700</v>
      </c>
      <c r="I1440" s="3">
        <v>0.46</v>
      </c>
      <c r="J1440" s="1">
        <f t="shared" si="67"/>
        <v>10</v>
      </c>
      <c r="K1440" s="1">
        <f t="shared" si="68"/>
        <v>14</v>
      </c>
    </row>
    <row r="1441" spans="1:11" x14ac:dyDescent="0.3">
      <c r="A1441" s="2">
        <v>40833</v>
      </c>
      <c r="B1441" s="1">
        <f t="shared" si="66"/>
        <v>2011</v>
      </c>
      <c r="C1441" s="4">
        <v>22350</v>
      </c>
      <c r="D1441" s="4">
        <v>22400</v>
      </c>
      <c r="E1441" s="4">
        <v>21900</v>
      </c>
      <c r="F1441" s="4">
        <v>21950</v>
      </c>
      <c r="G1441" s="4">
        <v>5211940</v>
      </c>
      <c r="H1441" s="4">
        <v>115062380050</v>
      </c>
      <c r="I1441" s="3">
        <v>0</v>
      </c>
      <c r="J1441" s="1">
        <f t="shared" si="67"/>
        <v>10</v>
      </c>
      <c r="K1441" s="1">
        <f t="shared" si="68"/>
        <v>17</v>
      </c>
    </row>
    <row r="1442" spans="1:11" x14ac:dyDescent="0.3">
      <c r="A1442" s="2">
        <v>40834</v>
      </c>
      <c r="B1442" s="1">
        <f t="shared" si="66"/>
        <v>2011</v>
      </c>
      <c r="C1442" s="4">
        <v>21500</v>
      </c>
      <c r="D1442" s="4">
        <v>21850</v>
      </c>
      <c r="E1442" s="4">
        <v>21300</v>
      </c>
      <c r="F1442" s="4">
        <v>21800</v>
      </c>
      <c r="G1442" s="4">
        <v>4354331</v>
      </c>
      <c r="H1442" s="4">
        <v>94198134000</v>
      </c>
      <c r="I1442" s="3">
        <v>-0.68</v>
      </c>
      <c r="J1442" s="1">
        <f t="shared" si="67"/>
        <v>10</v>
      </c>
      <c r="K1442" s="1">
        <f t="shared" si="68"/>
        <v>18</v>
      </c>
    </row>
    <row r="1443" spans="1:11" x14ac:dyDescent="0.3">
      <c r="A1443" s="2">
        <v>40835</v>
      </c>
      <c r="B1443" s="1">
        <f t="shared" si="66"/>
        <v>2011</v>
      </c>
      <c r="C1443" s="4">
        <v>22000</v>
      </c>
      <c r="D1443" s="4">
        <v>22100</v>
      </c>
      <c r="E1443" s="4">
        <v>21200</v>
      </c>
      <c r="F1443" s="4">
        <v>21750</v>
      </c>
      <c r="G1443" s="4">
        <v>7150548</v>
      </c>
      <c r="H1443" s="4">
        <v>154040006050</v>
      </c>
      <c r="I1443" s="3">
        <v>-0.23</v>
      </c>
      <c r="J1443" s="1">
        <f t="shared" si="67"/>
        <v>10</v>
      </c>
      <c r="K1443" s="1">
        <f t="shared" si="68"/>
        <v>19</v>
      </c>
    </row>
    <row r="1444" spans="1:11" x14ac:dyDescent="0.3">
      <c r="A1444" s="2">
        <v>40836</v>
      </c>
      <c r="B1444" s="1">
        <f t="shared" si="66"/>
        <v>2011</v>
      </c>
      <c r="C1444" s="4">
        <v>21550</v>
      </c>
      <c r="D1444" s="4">
        <v>22550</v>
      </c>
      <c r="E1444" s="4">
        <v>21050</v>
      </c>
      <c r="F1444" s="4">
        <v>21050</v>
      </c>
      <c r="G1444" s="4">
        <v>10252965</v>
      </c>
      <c r="H1444" s="4">
        <v>224816438750</v>
      </c>
      <c r="I1444" s="3">
        <v>-3.22</v>
      </c>
      <c r="J1444" s="1">
        <f t="shared" si="67"/>
        <v>10</v>
      </c>
      <c r="K1444" s="1">
        <f t="shared" si="68"/>
        <v>20</v>
      </c>
    </row>
    <row r="1445" spans="1:11" x14ac:dyDescent="0.3">
      <c r="A1445" s="2">
        <v>40837</v>
      </c>
      <c r="B1445" s="1">
        <f t="shared" si="66"/>
        <v>2011</v>
      </c>
      <c r="C1445" s="4">
        <v>21600</v>
      </c>
      <c r="D1445" s="4">
        <v>23200</v>
      </c>
      <c r="E1445" s="4">
        <v>21250</v>
      </c>
      <c r="F1445" s="4">
        <v>23200</v>
      </c>
      <c r="G1445" s="4">
        <v>17938542</v>
      </c>
      <c r="H1445" s="4">
        <v>404707125400</v>
      </c>
      <c r="I1445" s="3">
        <v>10.210000000000001</v>
      </c>
      <c r="J1445" s="1">
        <f t="shared" si="67"/>
        <v>10</v>
      </c>
      <c r="K1445" s="1">
        <f t="shared" si="68"/>
        <v>21</v>
      </c>
    </row>
    <row r="1446" spans="1:11" x14ac:dyDescent="0.3">
      <c r="A1446" s="2">
        <v>40840</v>
      </c>
      <c r="B1446" s="1">
        <f t="shared" si="66"/>
        <v>2011</v>
      </c>
      <c r="C1446" s="4">
        <v>23250</v>
      </c>
      <c r="D1446" s="4">
        <v>24150</v>
      </c>
      <c r="E1446" s="4">
        <v>22850</v>
      </c>
      <c r="F1446" s="4">
        <v>23900</v>
      </c>
      <c r="G1446" s="4">
        <v>12451097</v>
      </c>
      <c r="H1446" s="4">
        <v>295821133700</v>
      </c>
      <c r="I1446" s="3">
        <v>3.02</v>
      </c>
      <c r="J1446" s="1">
        <f t="shared" si="67"/>
        <v>10</v>
      </c>
      <c r="K1446" s="1">
        <f t="shared" si="68"/>
        <v>24</v>
      </c>
    </row>
    <row r="1447" spans="1:11" x14ac:dyDescent="0.3">
      <c r="A1447" s="2">
        <v>40841</v>
      </c>
      <c r="B1447" s="1">
        <f t="shared" si="66"/>
        <v>2011</v>
      </c>
      <c r="C1447" s="4">
        <v>24050</v>
      </c>
      <c r="D1447" s="4">
        <v>24200</v>
      </c>
      <c r="E1447" s="4">
        <v>23600</v>
      </c>
      <c r="F1447" s="4">
        <v>23650</v>
      </c>
      <c r="G1447" s="4">
        <v>5652614</v>
      </c>
      <c r="H1447" s="4">
        <v>134827259750</v>
      </c>
      <c r="I1447" s="3">
        <v>-1.05</v>
      </c>
      <c r="J1447" s="1">
        <f t="shared" si="67"/>
        <v>10</v>
      </c>
      <c r="K1447" s="1">
        <f t="shared" si="68"/>
        <v>25</v>
      </c>
    </row>
    <row r="1448" spans="1:11" x14ac:dyDescent="0.3">
      <c r="A1448" s="2">
        <v>40842</v>
      </c>
      <c r="B1448" s="1">
        <f t="shared" si="66"/>
        <v>2011</v>
      </c>
      <c r="C1448" s="4">
        <v>23400</v>
      </c>
      <c r="D1448" s="4">
        <v>24150</v>
      </c>
      <c r="E1448" s="4">
        <v>23300</v>
      </c>
      <c r="F1448" s="4">
        <v>24150</v>
      </c>
      <c r="G1448" s="4">
        <v>5774628</v>
      </c>
      <c r="H1448" s="4">
        <v>137539322600</v>
      </c>
      <c r="I1448" s="3">
        <v>2.11</v>
      </c>
      <c r="J1448" s="1">
        <f t="shared" si="67"/>
        <v>10</v>
      </c>
      <c r="K1448" s="1">
        <f t="shared" si="68"/>
        <v>26</v>
      </c>
    </row>
    <row r="1449" spans="1:11" x14ac:dyDescent="0.3">
      <c r="A1449" s="2">
        <v>40843</v>
      </c>
      <c r="B1449" s="1">
        <f t="shared" si="66"/>
        <v>2011</v>
      </c>
      <c r="C1449" s="4">
        <v>23800</v>
      </c>
      <c r="D1449" s="4">
        <v>24300</v>
      </c>
      <c r="E1449" s="4">
        <v>23400</v>
      </c>
      <c r="F1449" s="4">
        <v>23800</v>
      </c>
      <c r="G1449" s="4">
        <v>9196704</v>
      </c>
      <c r="H1449" s="4">
        <v>219016763650</v>
      </c>
      <c r="I1449" s="3">
        <v>-1.45</v>
      </c>
      <c r="J1449" s="1">
        <f t="shared" si="67"/>
        <v>10</v>
      </c>
      <c r="K1449" s="1">
        <f t="shared" si="68"/>
        <v>27</v>
      </c>
    </row>
    <row r="1450" spans="1:11" x14ac:dyDescent="0.3">
      <c r="A1450" s="2">
        <v>40844</v>
      </c>
      <c r="B1450" s="1">
        <f t="shared" si="66"/>
        <v>2011</v>
      </c>
      <c r="C1450" s="4">
        <v>24200</v>
      </c>
      <c r="D1450" s="4">
        <v>24450</v>
      </c>
      <c r="E1450" s="4">
        <v>22850</v>
      </c>
      <c r="F1450" s="4">
        <v>22900</v>
      </c>
      <c r="G1450" s="4">
        <v>11200673</v>
      </c>
      <c r="H1450" s="4">
        <v>263912698300</v>
      </c>
      <c r="I1450" s="3">
        <v>-3.78</v>
      </c>
      <c r="J1450" s="1">
        <f t="shared" si="67"/>
        <v>10</v>
      </c>
      <c r="K1450" s="1">
        <f t="shared" si="68"/>
        <v>28</v>
      </c>
    </row>
    <row r="1451" spans="1:11" x14ac:dyDescent="0.3">
      <c r="A1451" s="2">
        <v>40847</v>
      </c>
      <c r="B1451" s="1">
        <f t="shared" si="66"/>
        <v>2011</v>
      </c>
      <c r="C1451" s="4">
        <v>22950</v>
      </c>
      <c r="D1451" s="4">
        <v>23550</v>
      </c>
      <c r="E1451" s="4">
        <v>22800</v>
      </c>
      <c r="F1451" s="4">
        <v>22850</v>
      </c>
      <c r="G1451" s="4">
        <v>5395050</v>
      </c>
      <c r="H1451" s="4">
        <v>124447421050</v>
      </c>
      <c r="I1451" s="3">
        <v>-0.22</v>
      </c>
      <c r="J1451" s="1">
        <f t="shared" si="67"/>
        <v>10</v>
      </c>
      <c r="K1451" s="1">
        <f t="shared" si="68"/>
        <v>31</v>
      </c>
    </row>
    <row r="1452" spans="1:11" x14ac:dyDescent="0.3">
      <c r="A1452" s="2">
        <v>40848</v>
      </c>
      <c r="B1452" s="1">
        <f t="shared" si="66"/>
        <v>2011</v>
      </c>
      <c r="C1452" s="4">
        <v>22500</v>
      </c>
      <c r="D1452" s="4">
        <v>24150</v>
      </c>
      <c r="E1452" s="4">
        <v>22500</v>
      </c>
      <c r="F1452" s="4">
        <v>23900</v>
      </c>
      <c r="G1452" s="4">
        <v>10593299</v>
      </c>
      <c r="H1452" s="4">
        <v>250973162500</v>
      </c>
      <c r="I1452" s="3">
        <v>4.5999999999999996</v>
      </c>
      <c r="J1452" s="1">
        <f t="shared" si="67"/>
        <v>11</v>
      </c>
      <c r="K1452" s="1">
        <f t="shared" si="68"/>
        <v>1</v>
      </c>
    </row>
    <row r="1453" spans="1:11" x14ac:dyDescent="0.3">
      <c r="A1453" s="2">
        <v>40849</v>
      </c>
      <c r="B1453" s="1">
        <f t="shared" si="66"/>
        <v>2011</v>
      </c>
      <c r="C1453" s="4">
        <v>23400</v>
      </c>
      <c r="D1453" s="4">
        <v>24200</v>
      </c>
      <c r="E1453" s="4">
        <v>23200</v>
      </c>
      <c r="F1453" s="4">
        <v>24000</v>
      </c>
      <c r="G1453" s="4">
        <v>8021546</v>
      </c>
      <c r="H1453" s="4">
        <v>191096867550</v>
      </c>
      <c r="I1453" s="3">
        <v>0.42</v>
      </c>
      <c r="J1453" s="1">
        <f t="shared" si="67"/>
        <v>11</v>
      </c>
      <c r="K1453" s="1">
        <f t="shared" si="68"/>
        <v>2</v>
      </c>
    </row>
    <row r="1454" spans="1:11" x14ac:dyDescent="0.3">
      <c r="A1454" s="2">
        <v>40850</v>
      </c>
      <c r="B1454" s="1">
        <f t="shared" si="66"/>
        <v>2011</v>
      </c>
      <c r="C1454" s="4">
        <v>24100</v>
      </c>
      <c r="D1454" s="4">
        <v>24100</v>
      </c>
      <c r="E1454" s="4">
        <v>23250</v>
      </c>
      <c r="F1454" s="4">
        <v>23300</v>
      </c>
      <c r="G1454" s="4">
        <v>5682575</v>
      </c>
      <c r="H1454" s="4">
        <v>134557634600</v>
      </c>
      <c r="I1454" s="3">
        <v>-2.92</v>
      </c>
      <c r="J1454" s="1">
        <f t="shared" si="67"/>
        <v>11</v>
      </c>
      <c r="K1454" s="1">
        <f t="shared" si="68"/>
        <v>3</v>
      </c>
    </row>
    <row r="1455" spans="1:11" x14ac:dyDescent="0.3">
      <c r="A1455" s="2">
        <v>40851</v>
      </c>
      <c r="B1455" s="1">
        <f t="shared" si="66"/>
        <v>2011</v>
      </c>
      <c r="C1455" s="4">
        <v>24000</v>
      </c>
      <c r="D1455" s="4">
        <v>24850</v>
      </c>
      <c r="E1455" s="4">
        <v>23900</v>
      </c>
      <c r="F1455" s="4">
        <v>24850</v>
      </c>
      <c r="G1455" s="4">
        <v>9642217</v>
      </c>
      <c r="H1455" s="4">
        <v>236519579050</v>
      </c>
      <c r="I1455" s="3">
        <v>6.65</v>
      </c>
      <c r="J1455" s="1">
        <f t="shared" si="67"/>
        <v>11</v>
      </c>
      <c r="K1455" s="1">
        <f t="shared" si="68"/>
        <v>4</v>
      </c>
    </row>
    <row r="1456" spans="1:11" x14ac:dyDescent="0.3">
      <c r="A1456" s="2">
        <v>40854</v>
      </c>
      <c r="B1456" s="1">
        <f t="shared" si="66"/>
        <v>2011</v>
      </c>
      <c r="C1456" s="4">
        <v>24900</v>
      </c>
      <c r="D1456" s="4">
        <v>24950</v>
      </c>
      <c r="E1456" s="4">
        <v>23900</v>
      </c>
      <c r="F1456" s="4">
        <v>24100</v>
      </c>
      <c r="G1456" s="4">
        <v>8088193</v>
      </c>
      <c r="H1456" s="4">
        <v>197256604250</v>
      </c>
      <c r="I1456" s="3">
        <v>-3.02</v>
      </c>
      <c r="J1456" s="1">
        <f t="shared" si="67"/>
        <v>11</v>
      </c>
      <c r="K1456" s="1">
        <f t="shared" si="68"/>
        <v>7</v>
      </c>
    </row>
    <row r="1457" spans="1:11" x14ac:dyDescent="0.3">
      <c r="A1457" s="2">
        <v>40855</v>
      </c>
      <c r="B1457" s="1">
        <f t="shared" si="66"/>
        <v>2011</v>
      </c>
      <c r="C1457" s="4">
        <v>24050</v>
      </c>
      <c r="D1457" s="4">
        <v>24100</v>
      </c>
      <c r="E1457" s="4">
        <v>23000</v>
      </c>
      <c r="F1457" s="4">
        <v>23000</v>
      </c>
      <c r="G1457" s="4">
        <v>12005275</v>
      </c>
      <c r="H1457" s="4">
        <v>280380743900</v>
      </c>
      <c r="I1457" s="3">
        <v>-4.5599999999999996</v>
      </c>
      <c r="J1457" s="1">
        <f t="shared" si="67"/>
        <v>11</v>
      </c>
      <c r="K1457" s="1">
        <f t="shared" si="68"/>
        <v>8</v>
      </c>
    </row>
    <row r="1458" spans="1:11" x14ac:dyDescent="0.3">
      <c r="A1458" s="2">
        <v>40856</v>
      </c>
      <c r="B1458" s="1">
        <f t="shared" si="66"/>
        <v>2011</v>
      </c>
      <c r="C1458" s="4">
        <v>22400</v>
      </c>
      <c r="D1458" s="4">
        <v>23050</v>
      </c>
      <c r="E1458" s="4">
        <v>21800</v>
      </c>
      <c r="F1458" s="4">
        <v>22050</v>
      </c>
      <c r="G1458" s="4">
        <v>22772116</v>
      </c>
      <c r="H1458" s="4">
        <v>504954163950</v>
      </c>
      <c r="I1458" s="3">
        <v>-4.13</v>
      </c>
      <c r="J1458" s="1">
        <f t="shared" si="67"/>
        <v>11</v>
      </c>
      <c r="K1458" s="1">
        <f t="shared" si="68"/>
        <v>9</v>
      </c>
    </row>
    <row r="1459" spans="1:11" x14ac:dyDescent="0.3">
      <c r="A1459" s="2">
        <v>40857</v>
      </c>
      <c r="B1459" s="1">
        <f t="shared" si="66"/>
        <v>2011</v>
      </c>
      <c r="C1459" s="4">
        <v>21200</v>
      </c>
      <c r="D1459" s="4">
        <v>22550</v>
      </c>
      <c r="E1459" s="4">
        <v>20650</v>
      </c>
      <c r="F1459" s="4">
        <v>21500</v>
      </c>
      <c r="G1459" s="4">
        <v>23467154</v>
      </c>
      <c r="H1459" s="4">
        <v>504582370000</v>
      </c>
      <c r="I1459" s="3">
        <v>-2.4900000000000002</v>
      </c>
      <c r="J1459" s="1">
        <f t="shared" si="67"/>
        <v>11</v>
      </c>
      <c r="K1459" s="1">
        <f t="shared" si="68"/>
        <v>10</v>
      </c>
    </row>
    <row r="1460" spans="1:11" x14ac:dyDescent="0.3">
      <c r="A1460" s="2">
        <v>40858</v>
      </c>
      <c r="B1460" s="1">
        <f t="shared" si="66"/>
        <v>2011</v>
      </c>
      <c r="C1460" s="4">
        <v>22350</v>
      </c>
      <c r="D1460" s="4">
        <v>22600</v>
      </c>
      <c r="E1460" s="4">
        <v>21550</v>
      </c>
      <c r="F1460" s="4">
        <v>21550</v>
      </c>
      <c r="G1460" s="4">
        <v>14421635</v>
      </c>
      <c r="H1460" s="4">
        <v>316686180750</v>
      </c>
      <c r="I1460" s="3">
        <v>0.23</v>
      </c>
      <c r="J1460" s="1">
        <f t="shared" si="67"/>
        <v>11</v>
      </c>
      <c r="K1460" s="1">
        <f t="shared" si="68"/>
        <v>11</v>
      </c>
    </row>
    <row r="1461" spans="1:11" x14ac:dyDescent="0.3">
      <c r="A1461" s="2">
        <v>40861</v>
      </c>
      <c r="B1461" s="1">
        <f t="shared" si="66"/>
        <v>2011</v>
      </c>
      <c r="C1461" s="4">
        <v>22100</v>
      </c>
      <c r="D1461" s="4">
        <v>22900</v>
      </c>
      <c r="E1461" s="4">
        <v>22000</v>
      </c>
      <c r="F1461" s="4">
        <v>22300</v>
      </c>
      <c r="G1461" s="4">
        <v>10805252</v>
      </c>
      <c r="H1461" s="4">
        <v>242564455300</v>
      </c>
      <c r="I1461" s="3">
        <v>3.48</v>
      </c>
      <c r="J1461" s="1">
        <f t="shared" si="67"/>
        <v>11</v>
      </c>
      <c r="K1461" s="1">
        <f t="shared" si="68"/>
        <v>14</v>
      </c>
    </row>
    <row r="1462" spans="1:11" x14ac:dyDescent="0.3">
      <c r="A1462" s="2">
        <v>40862</v>
      </c>
      <c r="B1462" s="1">
        <f t="shared" si="66"/>
        <v>2011</v>
      </c>
      <c r="C1462" s="4">
        <v>22200</v>
      </c>
      <c r="D1462" s="4">
        <v>22700</v>
      </c>
      <c r="E1462" s="4">
        <v>22000</v>
      </c>
      <c r="F1462" s="4">
        <v>22050</v>
      </c>
      <c r="G1462" s="4">
        <v>7045165</v>
      </c>
      <c r="H1462" s="4">
        <v>157345966100</v>
      </c>
      <c r="I1462" s="3">
        <v>-1.1200000000000001</v>
      </c>
      <c r="J1462" s="1">
        <f t="shared" si="67"/>
        <v>11</v>
      </c>
      <c r="K1462" s="1">
        <f t="shared" si="68"/>
        <v>15</v>
      </c>
    </row>
    <row r="1463" spans="1:11" x14ac:dyDescent="0.3">
      <c r="A1463" s="2">
        <v>40863</v>
      </c>
      <c r="B1463" s="1">
        <f t="shared" si="66"/>
        <v>2011</v>
      </c>
      <c r="C1463" s="4">
        <v>22250</v>
      </c>
      <c r="D1463" s="4">
        <v>22950</v>
      </c>
      <c r="E1463" s="4">
        <v>22100</v>
      </c>
      <c r="F1463" s="4">
        <v>22350</v>
      </c>
      <c r="G1463" s="4">
        <v>9867606</v>
      </c>
      <c r="H1463" s="4">
        <v>221810876600</v>
      </c>
      <c r="I1463" s="3">
        <v>1.36</v>
      </c>
      <c r="J1463" s="1">
        <f t="shared" si="67"/>
        <v>11</v>
      </c>
      <c r="K1463" s="1">
        <f t="shared" si="68"/>
        <v>16</v>
      </c>
    </row>
    <row r="1464" spans="1:11" x14ac:dyDescent="0.3">
      <c r="A1464" s="2">
        <v>40864</v>
      </c>
      <c r="B1464" s="1">
        <f t="shared" si="66"/>
        <v>2011</v>
      </c>
      <c r="C1464" s="4">
        <v>23400</v>
      </c>
      <c r="D1464" s="4">
        <v>23600</v>
      </c>
      <c r="E1464" s="4">
        <v>22700</v>
      </c>
      <c r="F1464" s="4">
        <v>23200</v>
      </c>
      <c r="G1464" s="4">
        <v>13550780</v>
      </c>
      <c r="H1464" s="4">
        <v>312392574500</v>
      </c>
      <c r="I1464" s="3">
        <v>3.8</v>
      </c>
      <c r="J1464" s="1">
        <f t="shared" si="67"/>
        <v>11</v>
      </c>
      <c r="K1464" s="1">
        <f t="shared" si="68"/>
        <v>17</v>
      </c>
    </row>
    <row r="1465" spans="1:11" x14ac:dyDescent="0.3">
      <c r="A1465" s="2">
        <v>40865</v>
      </c>
      <c r="B1465" s="1">
        <f t="shared" si="66"/>
        <v>2011</v>
      </c>
      <c r="C1465" s="4">
        <v>22800</v>
      </c>
      <c r="D1465" s="4">
        <v>23400</v>
      </c>
      <c r="E1465" s="4">
        <v>22700</v>
      </c>
      <c r="F1465" s="4">
        <v>23300</v>
      </c>
      <c r="G1465" s="4">
        <v>7377636</v>
      </c>
      <c r="H1465" s="4">
        <v>170469620500</v>
      </c>
      <c r="I1465" s="3">
        <v>0.43</v>
      </c>
      <c r="J1465" s="1">
        <f t="shared" si="67"/>
        <v>11</v>
      </c>
      <c r="K1465" s="1">
        <f t="shared" si="68"/>
        <v>18</v>
      </c>
    </row>
    <row r="1466" spans="1:11" x14ac:dyDescent="0.3">
      <c r="A1466" s="2">
        <v>40868</v>
      </c>
      <c r="B1466" s="1">
        <f t="shared" si="66"/>
        <v>2011</v>
      </c>
      <c r="C1466" s="4">
        <v>23050</v>
      </c>
      <c r="D1466" s="4">
        <v>23150</v>
      </c>
      <c r="E1466" s="4">
        <v>22600</v>
      </c>
      <c r="F1466" s="4">
        <v>22900</v>
      </c>
      <c r="G1466" s="4">
        <v>5390048</v>
      </c>
      <c r="H1466" s="4">
        <v>123453769700</v>
      </c>
      <c r="I1466" s="3">
        <v>-1.72</v>
      </c>
      <c r="J1466" s="1">
        <f t="shared" si="67"/>
        <v>11</v>
      </c>
      <c r="K1466" s="1">
        <f t="shared" si="68"/>
        <v>21</v>
      </c>
    </row>
    <row r="1467" spans="1:11" x14ac:dyDescent="0.3">
      <c r="A1467" s="2">
        <v>40869</v>
      </c>
      <c r="B1467" s="1">
        <f t="shared" si="66"/>
        <v>2011</v>
      </c>
      <c r="C1467" s="4">
        <v>22650</v>
      </c>
      <c r="D1467" s="4">
        <v>23350</v>
      </c>
      <c r="E1467" s="4">
        <v>22600</v>
      </c>
      <c r="F1467" s="4">
        <v>23250</v>
      </c>
      <c r="G1467" s="4">
        <v>5995517</v>
      </c>
      <c r="H1467" s="4">
        <v>138191211850</v>
      </c>
      <c r="I1467" s="3">
        <v>1.53</v>
      </c>
      <c r="J1467" s="1">
        <f t="shared" si="67"/>
        <v>11</v>
      </c>
      <c r="K1467" s="1">
        <f t="shared" si="68"/>
        <v>22</v>
      </c>
    </row>
    <row r="1468" spans="1:11" x14ac:dyDescent="0.3">
      <c r="A1468" s="2">
        <v>40870</v>
      </c>
      <c r="B1468" s="1">
        <f t="shared" si="66"/>
        <v>2011</v>
      </c>
      <c r="C1468" s="4">
        <v>23150</v>
      </c>
      <c r="D1468" s="4">
        <v>23200</v>
      </c>
      <c r="E1468" s="4">
        <v>21800</v>
      </c>
      <c r="F1468" s="4">
        <v>21850</v>
      </c>
      <c r="G1468" s="4">
        <v>10010655</v>
      </c>
      <c r="H1468" s="4">
        <v>223343188700</v>
      </c>
      <c r="I1468" s="3">
        <v>-6.02</v>
      </c>
      <c r="J1468" s="1">
        <f t="shared" si="67"/>
        <v>11</v>
      </c>
      <c r="K1468" s="1">
        <f t="shared" si="68"/>
        <v>23</v>
      </c>
    </row>
    <row r="1469" spans="1:11" x14ac:dyDescent="0.3">
      <c r="A1469" s="2">
        <v>40871</v>
      </c>
      <c r="B1469" s="1">
        <f t="shared" si="66"/>
        <v>2011</v>
      </c>
      <c r="C1469" s="4">
        <v>21700</v>
      </c>
      <c r="D1469" s="4">
        <v>22400</v>
      </c>
      <c r="E1469" s="4">
        <v>21200</v>
      </c>
      <c r="F1469" s="4">
        <v>22150</v>
      </c>
      <c r="G1469" s="4">
        <v>6265997</v>
      </c>
      <c r="H1469" s="4">
        <v>137362632500</v>
      </c>
      <c r="I1469" s="3">
        <v>1.37</v>
      </c>
      <c r="J1469" s="1">
        <f t="shared" si="67"/>
        <v>11</v>
      </c>
      <c r="K1469" s="1">
        <f t="shared" si="68"/>
        <v>24</v>
      </c>
    </row>
    <row r="1470" spans="1:11" x14ac:dyDescent="0.3">
      <c r="A1470" s="2">
        <v>40872</v>
      </c>
      <c r="B1470" s="1">
        <f t="shared" si="66"/>
        <v>2011</v>
      </c>
      <c r="C1470" s="4">
        <v>22000</v>
      </c>
      <c r="D1470" s="4">
        <v>22300</v>
      </c>
      <c r="E1470" s="4">
        <v>21550</v>
      </c>
      <c r="F1470" s="4">
        <v>21750</v>
      </c>
      <c r="G1470" s="4">
        <v>4433721</v>
      </c>
      <c r="H1470" s="4">
        <v>97153628000</v>
      </c>
      <c r="I1470" s="3">
        <v>-1.81</v>
      </c>
      <c r="J1470" s="1">
        <f t="shared" si="67"/>
        <v>11</v>
      </c>
      <c r="K1470" s="1">
        <f t="shared" si="68"/>
        <v>25</v>
      </c>
    </row>
    <row r="1471" spans="1:11" x14ac:dyDescent="0.3">
      <c r="A1471" s="2">
        <v>40875</v>
      </c>
      <c r="B1471" s="1">
        <f t="shared" si="66"/>
        <v>2011</v>
      </c>
      <c r="C1471" s="4">
        <v>22400</v>
      </c>
      <c r="D1471" s="4">
        <v>23300</v>
      </c>
      <c r="E1471" s="4">
        <v>22200</v>
      </c>
      <c r="F1471" s="4">
        <v>23300</v>
      </c>
      <c r="G1471" s="4">
        <v>9848049</v>
      </c>
      <c r="H1471" s="4">
        <v>225754814400</v>
      </c>
      <c r="I1471" s="3">
        <v>7.13</v>
      </c>
      <c r="J1471" s="1">
        <f t="shared" si="67"/>
        <v>11</v>
      </c>
      <c r="K1471" s="1">
        <f t="shared" si="68"/>
        <v>28</v>
      </c>
    </row>
    <row r="1472" spans="1:11" x14ac:dyDescent="0.3">
      <c r="A1472" s="2">
        <v>40876</v>
      </c>
      <c r="B1472" s="1">
        <f t="shared" si="66"/>
        <v>2011</v>
      </c>
      <c r="C1472" s="4">
        <v>23300</v>
      </c>
      <c r="D1472" s="4">
        <v>23550</v>
      </c>
      <c r="E1472" s="4">
        <v>22950</v>
      </c>
      <c r="F1472" s="4">
        <v>23400</v>
      </c>
      <c r="G1472" s="4">
        <v>10290437</v>
      </c>
      <c r="H1472" s="4">
        <v>239537676850</v>
      </c>
      <c r="I1472" s="3">
        <v>0.43</v>
      </c>
      <c r="J1472" s="1">
        <f t="shared" si="67"/>
        <v>11</v>
      </c>
      <c r="K1472" s="1">
        <f t="shared" si="68"/>
        <v>29</v>
      </c>
    </row>
    <row r="1473" spans="1:11" x14ac:dyDescent="0.3">
      <c r="A1473" s="2">
        <v>40877</v>
      </c>
      <c r="B1473" s="1">
        <f t="shared" si="66"/>
        <v>2011</v>
      </c>
      <c r="C1473" s="4">
        <v>23200</v>
      </c>
      <c r="D1473" s="4">
        <v>23400</v>
      </c>
      <c r="E1473" s="4">
        <v>22900</v>
      </c>
      <c r="F1473" s="4">
        <v>22950</v>
      </c>
      <c r="G1473" s="4">
        <v>5239801</v>
      </c>
      <c r="H1473" s="4">
        <v>120903287200</v>
      </c>
      <c r="I1473" s="3">
        <v>-1.92</v>
      </c>
      <c r="J1473" s="1">
        <f t="shared" si="67"/>
        <v>11</v>
      </c>
      <c r="K1473" s="1">
        <f t="shared" si="68"/>
        <v>30</v>
      </c>
    </row>
    <row r="1474" spans="1:11" x14ac:dyDescent="0.3">
      <c r="A1474" s="2">
        <v>40878</v>
      </c>
      <c r="B1474" s="1">
        <f t="shared" ref="B1474:B1537" si="69">YEAR(A1474)</f>
        <v>2011</v>
      </c>
      <c r="C1474" s="4">
        <v>23950</v>
      </c>
      <c r="D1474" s="4">
        <v>24050</v>
      </c>
      <c r="E1474" s="4">
        <v>23350</v>
      </c>
      <c r="F1474" s="4">
        <v>23450</v>
      </c>
      <c r="G1474" s="4">
        <v>9146677</v>
      </c>
      <c r="H1474" s="4">
        <v>216503889800</v>
      </c>
      <c r="I1474" s="3">
        <v>2.1800000000000002</v>
      </c>
      <c r="J1474" s="1">
        <f t="shared" si="67"/>
        <v>12</v>
      </c>
      <c r="K1474" s="1">
        <f t="shared" si="68"/>
        <v>1</v>
      </c>
    </row>
    <row r="1475" spans="1:11" x14ac:dyDescent="0.3">
      <c r="A1475" s="2">
        <v>40879</v>
      </c>
      <c r="B1475" s="1">
        <f t="shared" si="69"/>
        <v>2011</v>
      </c>
      <c r="C1475" s="4">
        <v>23300</v>
      </c>
      <c r="D1475" s="4">
        <v>23600</v>
      </c>
      <c r="E1475" s="4">
        <v>22850</v>
      </c>
      <c r="F1475" s="4">
        <v>23100</v>
      </c>
      <c r="G1475" s="4">
        <v>6314973</v>
      </c>
      <c r="H1475" s="4">
        <v>145933525500</v>
      </c>
      <c r="I1475" s="3">
        <v>-1.49</v>
      </c>
      <c r="J1475" s="1">
        <f t="shared" ref="J1475:J1538" si="70">MONTH(A1475)</f>
        <v>12</v>
      </c>
      <c r="K1475" s="1">
        <f t="shared" ref="K1475:K1538" si="71">DAY(A1475)</f>
        <v>2</v>
      </c>
    </row>
    <row r="1476" spans="1:11" x14ac:dyDescent="0.3">
      <c r="A1476" s="2">
        <v>40882</v>
      </c>
      <c r="B1476" s="1">
        <f t="shared" si="69"/>
        <v>2011</v>
      </c>
      <c r="C1476" s="4">
        <v>23200</v>
      </c>
      <c r="D1476" s="4">
        <v>23350</v>
      </c>
      <c r="E1476" s="4">
        <v>22750</v>
      </c>
      <c r="F1476" s="4">
        <v>23250</v>
      </c>
      <c r="G1476" s="4">
        <v>4785846</v>
      </c>
      <c r="H1476" s="4">
        <v>110338885150</v>
      </c>
      <c r="I1476" s="3">
        <v>0.65</v>
      </c>
      <c r="J1476" s="1">
        <f t="shared" si="70"/>
        <v>12</v>
      </c>
      <c r="K1476" s="1">
        <f t="shared" si="71"/>
        <v>5</v>
      </c>
    </row>
    <row r="1477" spans="1:11" x14ac:dyDescent="0.3">
      <c r="A1477" s="2">
        <v>40883</v>
      </c>
      <c r="B1477" s="1">
        <f t="shared" si="69"/>
        <v>2011</v>
      </c>
      <c r="C1477" s="4">
        <v>23100</v>
      </c>
      <c r="D1477" s="4">
        <v>23150</v>
      </c>
      <c r="E1477" s="4">
        <v>22700</v>
      </c>
      <c r="F1477" s="4">
        <v>22750</v>
      </c>
      <c r="G1477" s="4">
        <v>3593535</v>
      </c>
      <c r="H1477" s="4">
        <v>82170877650</v>
      </c>
      <c r="I1477" s="3">
        <v>-2.15</v>
      </c>
      <c r="J1477" s="1">
        <f t="shared" si="70"/>
        <v>12</v>
      </c>
      <c r="K1477" s="1">
        <f t="shared" si="71"/>
        <v>6</v>
      </c>
    </row>
    <row r="1478" spans="1:11" x14ac:dyDescent="0.3">
      <c r="A1478" s="2">
        <v>40884</v>
      </c>
      <c r="B1478" s="1">
        <f t="shared" si="69"/>
        <v>2011</v>
      </c>
      <c r="C1478" s="4">
        <v>22850</v>
      </c>
      <c r="D1478" s="4">
        <v>22950</v>
      </c>
      <c r="E1478" s="4">
        <v>22200</v>
      </c>
      <c r="F1478" s="4">
        <v>22400</v>
      </c>
      <c r="G1478" s="4">
        <v>8899221</v>
      </c>
      <c r="H1478" s="4">
        <v>199741703500</v>
      </c>
      <c r="I1478" s="3">
        <v>-1.54</v>
      </c>
      <c r="J1478" s="1">
        <f t="shared" si="70"/>
        <v>12</v>
      </c>
      <c r="K1478" s="1">
        <f t="shared" si="71"/>
        <v>7</v>
      </c>
    </row>
    <row r="1479" spans="1:11" x14ac:dyDescent="0.3">
      <c r="A1479" s="2">
        <v>40885</v>
      </c>
      <c r="B1479" s="1">
        <f t="shared" si="69"/>
        <v>2011</v>
      </c>
      <c r="C1479" s="4">
        <v>22400</v>
      </c>
      <c r="D1479" s="4">
        <v>22400</v>
      </c>
      <c r="E1479" s="4">
        <v>21800</v>
      </c>
      <c r="F1479" s="4">
        <v>22050</v>
      </c>
      <c r="G1479" s="4">
        <v>6537903</v>
      </c>
      <c r="H1479" s="4">
        <v>144255193250</v>
      </c>
      <c r="I1479" s="3">
        <v>-1.56</v>
      </c>
      <c r="J1479" s="1">
        <f t="shared" si="70"/>
        <v>12</v>
      </c>
      <c r="K1479" s="1">
        <f t="shared" si="71"/>
        <v>8</v>
      </c>
    </row>
    <row r="1480" spans="1:11" x14ac:dyDescent="0.3">
      <c r="A1480" s="2">
        <v>40886</v>
      </c>
      <c r="B1480" s="1">
        <f t="shared" si="69"/>
        <v>2011</v>
      </c>
      <c r="C1480" s="4">
        <v>21700</v>
      </c>
      <c r="D1480" s="4">
        <v>21700</v>
      </c>
      <c r="E1480" s="4">
        <v>21300</v>
      </c>
      <c r="F1480" s="4">
        <v>21400</v>
      </c>
      <c r="G1480" s="4">
        <v>6988929</v>
      </c>
      <c r="H1480" s="4">
        <v>150059281450</v>
      </c>
      <c r="I1480" s="3">
        <v>-2.95</v>
      </c>
      <c r="J1480" s="1">
        <f t="shared" si="70"/>
        <v>12</v>
      </c>
      <c r="K1480" s="1">
        <f t="shared" si="71"/>
        <v>9</v>
      </c>
    </row>
    <row r="1481" spans="1:11" x14ac:dyDescent="0.3">
      <c r="A1481" s="2">
        <v>40889</v>
      </c>
      <c r="B1481" s="1">
        <f t="shared" si="69"/>
        <v>2011</v>
      </c>
      <c r="C1481" s="4">
        <v>21800</v>
      </c>
      <c r="D1481" s="4">
        <v>22400</v>
      </c>
      <c r="E1481" s="4">
        <v>21650</v>
      </c>
      <c r="F1481" s="4">
        <v>22250</v>
      </c>
      <c r="G1481" s="4">
        <v>6319715</v>
      </c>
      <c r="H1481" s="4">
        <v>138893560700</v>
      </c>
      <c r="I1481" s="3">
        <v>3.97</v>
      </c>
      <c r="J1481" s="1">
        <f t="shared" si="70"/>
        <v>12</v>
      </c>
      <c r="K1481" s="1">
        <f t="shared" si="71"/>
        <v>12</v>
      </c>
    </row>
    <row r="1482" spans="1:11" x14ac:dyDescent="0.3">
      <c r="A1482" s="2">
        <v>40890</v>
      </c>
      <c r="B1482" s="1">
        <f t="shared" si="69"/>
        <v>2011</v>
      </c>
      <c r="C1482" s="4">
        <v>22000</v>
      </c>
      <c r="D1482" s="4">
        <v>23000</v>
      </c>
      <c r="E1482" s="4">
        <v>21650</v>
      </c>
      <c r="F1482" s="4">
        <v>22650</v>
      </c>
      <c r="G1482" s="4">
        <v>9293904</v>
      </c>
      <c r="H1482" s="4">
        <v>207724915190</v>
      </c>
      <c r="I1482" s="3">
        <v>1.8</v>
      </c>
      <c r="J1482" s="1">
        <f t="shared" si="70"/>
        <v>12</v>
      </c>
      <c r="K1482" s="1">
        <f t="shared" si="71"/>
        <v>13</v>
      </c>
    </row>
    <row r="1483" spans="1:11" x14ac:dyDescent="0.3">
      <c r="A1483" s="2">
        <v>40891</v>
      </c>
      <c r="B1483" s="1">
        <f t="shared" si="69"/>
        <v>2011</v>
      </c>
      <c r="C1483" s="4">
        <v>22800</v>
      </c>
      <c r="D1483" s="4">
        <v>23100</v>
      </c>
      <c r="E1483" s="4">
        <v>22550</v>
      </c>
      <c r="F1483" s="4">
        <v>22850</v>
      </c>
      <c r="G1483" s="4">
        <v>6515855</v>
      </c>
      <c r="H1483" s="4">
        <v>148723854100</v>
      </c>
      <c r="I1483" s="3">
        <v>0.88</v>
      </c>
      <c r="J1483" s="1">
        <f t="shared" si="70"/>
        <v>12</v>
      </c>
      <c r="K1483" s="1">
        <f t="shared" si="71"/>
        <v>14</v>
      </c>
    </row>
    <row r="1484" spans="1:11" x14ac:dyDescent="0.3">
      <c r="A1484" s="2">
        <v>40892</v>
      </c>
      <c r="B1484" s="1">
        <f t="shared" si="69"/>
        <v>2011</v>
      </c>
      <c r="C1484" s="4">
        <v>22600</v>
      </c>
      <c r="D1484" s="4">
        <v>23150</v>
      </c>
      <c r="E1484" s="4">
        <v>22400</v>
      </c>
      <c r="F1484" s="4">
        <v>22750</v>
      </c>
      <c r="G1484" s="4">
        <v>6873946</v>
      </c>
      <c r="H1484" s="4">
        <v>157068489350</v>
      </c>
      <c r="I1484" s="3">
        <v>-0.44</v>
      </c>
      <c r="J1484" s="1">
        <f t="shared" si="70"/>
        <v>12</v>
      </c>
      <c r="K1484" s="1">
        <f t="shared" si="71"/>
        <v>15</v>
      </c>
    </row>
    <row r="1485" spans="1:11" x14ac:dyDescent="0.3">
      <c r="A1485" s="2">
        <v>40893</v>
      </c>
      <c r="B1485" s="1">
        <f t="shared" si="69"/>
        <v>2011</v>
      </c>
      <c r="C1485" s="4">
        <v>23000</v>
      </c>
      <c r="D1485" s="4">
        <v>23000</v>
      </c>
      <c r="E1485" s="4">
        <v>21900</v>
      </c>
      <c r="F1485" s="4">
        <v>22150</v>
      </c>
      <c r="G1485" s="4">
        <v>6809614</v>
      </c>
      <c r="H1485" s="4">
        <v>151835118650</v>
      </c>
      <c r="I1485" s="3">
        <v>-2.64</v>
      </c>
      <c r="J1485" s="1">
        <f t="shared" si="70"/>
        <v>12</v>
      </c>
      <c r="K1485" s="1">
        <f t="shared" si="71"/>
        <v>16</v>
      </c>
    </row>
    <row r="1486" spans="1:11" x14ac:dyDescent="0.3">
      <c r="A1486" s="2">
        <v>40896</v>
      </c>
      <c r="B1486" s="1">
        <f t="shared" si="69"/>
        <v>2011</v>
      </c>
      <c r="C1486" s="4">
        <v>21800</v>
      </c>
      <c r="D1486" s="4">
        <v>21950</v>
      </c>
      <c r="E1486" s="4">
        <v>19750</v>
      </c>
      <c r="F1486" s="4">
        <v>20850</v>
      </c>
      <c r="G1486" s="4">
        <v>9392801</v>
      </c>
      <c r="H1486" s="4">
        <v>197643500450</v>
      </c>
      <c r="I1486" s="3">
        <v>-5.87</v>
      </c>
      <c r="J1486" s="1">
        <f t="shared" si="70"/>
        <v>12</v>
      </c>
      <c r="K1486" s="1">
        <f t="shared" si="71"/>
        <v>19</v>
      </c>
    </row>
    <row r="1487" spans="1:11" x14ac:dyDescent="0.3">
      <c r="A1487" s="2">
        <v>40897</v>
      </c>
      <c r="B1487" s="1">
        <f t="shared" si="69"/>
        <v>2011</v>
      </c>
      <c r="C1487" s="4">
        <v>21000</v>
      </c>
      <c r="D1487" s="4">
        <v>21250</v>
      </c>
      <c r="E1487" s="4">
        <v>20450</v>
      </c>
      <c r="F1487" s="4">
        <v>20750</v>
      </c>
      <c r="G1487" s="4">
        <v>5391267</v>
      </c>
      <c r="H1487" s="4">
        <v>112054018800</v>
      </c>
      <c r="I1487" s="3">
        <v>-0.48</v>
      </c>
      <c r="J1487" s="1">
        <f t="shared" si="70"/>
        <v>12</v>
      </c>
      <c r="K1487" s="1">
        <f t="shared" si="71"/>
        <v>20</v>
      </c>
    </row>
    <row r="1488" spans="1:11" x14ac:dyDescent="0.3">
      <c r="A1488" s="2">
        <v>40898</v>
      </c>
      <c r="B1488" s="1">
        <f t="shared" si="69"/>
        <v>2011</v>
      </c>
      <c r="C1488" s="4">
        <v>21400</v>
      </c>
      <c r="D1488" s="4">
        <v>21500</v>
      </c>
      <c r="E1488" s="4">
        <v>21200</v>
      </c>
      <c r="F1488" s="4">
        <v>21350</v>
      </c>
      <c r="G1488" s="4">
        <v>5626938</v>
      </c>
      <c r="H1488" s="4">
        <v>120035463800</v>
      </c>
      <c r="I1488" s="3">
        <v>2.89</v>
      </c>
      <c r="J1488" s="1">
        <f t="shared" si="70"/>
        <v>12</v>
      </c>
      <c r="K1488" s="1">
        <f t="shared" si="71"/>
        <v>21</v>
      </c>
    </row>
    <row r="1489" spans="1:11" x14ac:dyDescent="0.3">
      <c r="A1489" s="2">
        <v>40899</v>
      </c>
      <c r="B1489" s="1">
        <f t="shared" si="69"/>
        <v>2011</v>
      </c>
      <c r="C1489" s="4">
        <v>21100</v>
      </c>
      <c r="D1489" s="4">
        <v>21350</v>
      </c>
      <c r="E1489" s="4">
        <v>20800</v>
      </c>
      <c r="F1489" s="4">
        <v>21150</v>
      </c>
      <c r="G1489" s="4">
        <v>5151591</v>
      </c>
      <c r="H1489" s="4">
        <v>108270790000</v>
      </c>
      <c r="I1489" s="3">
        <v>-0.94</v>
      </c>
      <c r="J1489" s="1">
        <f t="shared" si="70"/>
        <v>12</v>
      </c>
      <c r="K1489" s="1">
        <f t="shared" si="71"/>
        <v>22</v>
      </c>
    </row>
    <row r="1490" spans="1:11" x14ac:dyDescent="0.3">
      <c r="A1490" s="2">
        <v>40900</v>
      </c>
      <c r="B1490" s="1">
        <f t="shared" si="69"/>
        <v>2011</v>
      </c>
      <c r="C1490" s="4">
        <v>21850</v>
      </c>
      <c r="D1490" s="4">
        <v>22100</v>
      </c>
      <c r="E1490" s="4">
        <v>21650</v>
      </c>
      <c r="F1490" s="4">
        <v>21700</v>
      </c>
      <c r="G1490" s="4">
        <v>6167013</v>
      </c>
      <c r="H1490" s="4">
        <v>134785283200</v>
      </c>
      <c r="I1490" s="3">
        <v>2.6</v>
      </c>
      <c r="J1490" s="1">
        <f t="shared" si="70"/>
        <v>12</v>
      </c>
      <c r="K1490" s="1">
        <f t="shared" si="71"/>
        <v>23</v>
      </c>
    </row>
    <row r="1491" spans="1:11" x14ac:dyDescent="0.3">
      <c r="A1491" s="2">
        <v>40903</v>
      </c>
      <c r="B1491" s="1">
        <f t="shared" si="69"/>
        <v>2011</v>
      </c>
      <c r="C1491" s="4">
        <v>21900</v>
      </c>
      <c r="D1491" s="4">
        <v>21900</v>
      </c>
      <c r="E1491" s="4">
        <v>21450</v>
      </c>
      <c r="F1491" s="4">
        <v>21600</v>
      </c>
      <c r="G1491" s="4">
        <v>2297003</v>
      </c>
      <c r="H1491" s="4">
        <v>49603943750</v>
      </c>
      <c r="I1491" s="3">
        <v>-0.46</v>
      </c>
      <c r="J1491" s="1">
        <f t="shared" si="70"/>
        <v>12</v>
      </c>
      <c r="K1491" s="1">
        <f t="shared" si="71"/>
        <v>26</v>
      </c>
    </row>
    <row r="1492" spans="1:11" x14ac:dyDescent="0.3">
      <c r="A1492" s="2">
        <v>40904</v>
      </c>
      <c r="B1492" s="1">
        <f t="shared" si="69"/>
        <v>2011</v>
      </c>
      <c r="C1492" s="4">
        <v>21650</v>
      </c>
      <c r="D1492" s="4">
        <v>21850</v>
      </c>
      <c r="E1492" s="4">
        <v>21100</v>
      </c>
      <c r="F1492" s="4">
        <v>21100</v>
      </c>
      <c r="G1492" s="4">
        <v>3986592</v>
      </c>
      <c r="H1492" s="4">
        <v>85494714400</v>
      </c>
      <c r="I1492" s="3">
        <v>-2.31</v>
      </c>
      <c r="J1492" s="1">
        <f t="shared" si="70"/>
        <v>12</v>
      </c>
      <c r="K1492" s="1">
        <f t="shared" si="71"/>
        <v>27</v>
      </c>
    </row>
    <row r="1493" spans="1:11" x14ac:dyDescent="0.3">
      <c r="A1493" s="2">
        <v>40905</v>
      </c>
      <c r="B1493" s="1">
        <f t="shared" si="69"/>
        <v>2011</v>
      </c>
      <c r="C1493" s="4">
        <v>21000</v>
      </c>
      <c r="D1493" s="4">
        <v>21300</v>
      </c>
      <c r="E1493" s="4">
        <v>20950</v>
      </c>
      <c r="F1493" s="4">
        <v>21150</v>
      </c>
      <c r="G1493" s="4">
        <v>2688208</v>
      </c>
      <c r="H1493" s="4">
        <v>56857760100</v>
      </c>
      <c r="I1493" s="3">
        <v>0.24</v>
      </c>
      <c r="J1493" s="1">
        <f t="shared" si="70"/>
        <v>12</v>
      </c>
      <c r="K1493" s="1">
        <f t="shared" si="71"/>
        <v>28</v>
      </c>
    </row>
    <row r="1494" spans="1:11" x14ac:dyDescent="0.3">
      <c r="A1494" s="2">
        <v>40906</v>
      </c>
      <c r="B1494" s="1">
        <f t="shared" si="69"/>
        <v>2011</v>
      </c>
      <c r="C1494" s="4">
        <v>21000</v>
      </c>
      <c r="D1494" s="4">
        <v>22000</v>
      </c>
      <c r="E1494" s="4">
        <v>20950</v>
      </c>
      <c r="F1494" s="4">
        <v>21950</v>
      </c>
      <c r="G1494" s="4">
        <v>5006606</v>
      </c>
      <c r="H1494" s="4">
        <v>108946539400</v>
      </c>
      <c r="I1494" s="3">
        <v>3.78</v>
      </c>
      <c r="J1494" s="1">
        <f t="shared" si="70"/>
        <v>12</v>
      </c>
      <c r="K1494" s="1">
        <f t="shared" si="71"/>
        <v>29</v>
      </c>
    </row>
    <row r="1495" spans="1:11" x14ac:dyDescent="0.3">
      <c r="A1495" s="2">
        <v>40910</v>
      </c>
      <c r="B1495" s="1">
        <f t="shared" si="69"/>
        <v>2012</v>
      </c>
      <c r="C1495" s="4">
        <v>22700</v>
      </c>
      <c r="D1495" s="4">
        <v>23500</v>
      </c>
      <c r="E1495" s="4">
        <v>22600</v>
      </c>
      <c r="F1495" s="4">
        <v>23450</v>
      </c>
      <c r="G1495" s="4">
        <v>12170153</v>
      </c>
      <c r="H1495" s="4">
        <v>281873015800</v>
      </c>
      <c r="I1495" s="3">
        <v>6.83</v>
      </c>
      <c r="J1495" s="1">
        <f t="shared" si="70"/>
        <v>1</v>
      </c>
      <c r="K1495" s="1">
        <f t="shared" si="71"/>
        <v>2</v>
      </c>
    </row>
    <row r="1496" spans="1:11" x14ac:dyDescent="0.3">
      <c r="A1496" s="2">
        <v>40911</v>
      </c>
      <c r="B1496" s="1">
        <f t="shared" si="69"/>
        <v>2012</v>
      </c>
      <c r="C1496" s="4">
        <v>23700</v>
      </c>
      <c r="D1496" s="4">
        <v>23850</v>
      </c>
      <c r="E1496" s="4">
        <v>23350</v>
      </c>
      <c r="F1496" s="4">
        <v>23650</v>
      </c>
      <c r="G1496" s="4">
        <v>7239708</v>
      </c>
      <c r="H1496" s="4">
        <v>171209173850</v>
      </c>
      <c r="I1496" s="3">
        <v>0.85</v>
      </c>
      <c r="J1496" s="1">
        <f t="shared" si="70"/>
        <v>1</v>
      </c>
      <c r="K1496" s="1">
        <f t="shared" si="71"/>
        <v>3</v>
      </c>
    </row>
    <row r="1497" spans="1:11" x14ac:dyDescent="0.3">
      <c r="A1497" s="2">
        <v>40912</v>
      </c>
      <c r="B1497" s="1">
        <f t="shared" si="69"/>
        <v>2012</v>
      </c>
      <c r="C1497" s="4">
        <v>23850</v>
      </c>
      <c r="D1497" s="4">
        <v>24350</v>
      </c>
      <c r="E1497" s="4">
        <v>23650</v>
      </c>
      <c r="F1497" s="4">
        <v>23850</v>
      </c>
      <c r="G1497" s="4">
        <v>9643808</v>
      </c>
      <c r="H1497" s="4">
        <v>231478413250</v>
      </c>
      <c r="I1497" s="3">
        <v>0.85</v>
      </c>
      <c r="J1497" s="1">
        <f t="shared" si="70"/>
        <v>1</v>
      </c>
      <c r="K1497" s="1">
        <f t="shared" si="71"/>
        <v>4</v>
      </c>
    </row>
    <row r="1498" spans="1:11" x14ac:dyDescent="0.3">
      <c r="A1498" s="2">
        <v>40913</v>
      </c>
      <c r="B1498" s="1">
        <f t="shared" si="69"/>
        <v>2012</v>
      </c>
      <c r="C1498" s="4">
        <v>23900</v>
      </c>
      <c r="D1498" s="4">
        <v>24550</v>
      </c>
      <c r="E1498" s="4">
        <v>23700</v>
      </c>
      <c r="F1498" s="4">
        <v>24000</v>
      </c>
      <c r="G1498" s="4">
        <v>5948158</v>
      </c>
      <c r="H1498" s="4">
        <v>143730446450</v>
      </c>
      <c r="I1498" s="3">
        <v>0.63</v>
      </c>
      <c r="J1498" s="1">
        <f t="shared" si="70"/>
        <v>1</v>
      </c>
      <c r="K1498" s="1">
        <f t="shared" si="71"/>
        <v>5</v>
      </c>
    </row>
    <row r="1499" spans="1:11" x14ac:dyDescent="0.3">
      <c r="A1499" s="2">
        <v>40914</v>
      </c>
      <c r="B1499" s="1">
        <f t="shared" si="69"/>
        <v>2012</v>
      </c>
      <c r="C1499" s="4">
        <v>24450</v>
      </c>
      <c r="D1499" s="4">
        <v>24550</v>
      </c>
      <c r="E1499" s="4">
        <v>24050</v>
      </c>
      <c r="F1499" s="4">
        <v>24400</v>
      </c>
      <c r="G1499" s="4">
        <v>7633067</v>
      </c>
      <c r="H1499" s="4">
        <v>185849180960</v>
      </c>
      <c r="I1499" s="3">
        <v>1.67</v>
      </c>
      <c r="J1499" s="1">
        <f t="shared" si="70"/>
        <v>1</v>
      </c>
      <c r="K1499" s="1">
        <f t="shared" si="71"/>
        <v>6</v>
      </c>
    </row>
    <row r="1500" spans="1:11" x14ac:dyDescent="0.3">
      <c r="A1500" s="2">
        <v>40917</v>
      </c>
      <c r="B1500" s="1">
        <f t="shared" si="69"/>
        <v>2012</v>
      </c>
      <c r="C1500" s="4">
        <v>24550</v>
      </c>
      <c r="D1500" s="4">
        <v>24600</v>
      </c>
      <c r="E1500" s="4">
        <v>23800</v>
      </c>
      <c r="F1500" s="4">
        <v>23850</v>
      </c>
      <c r="G1500" s="4">
        <v>5191657</v>
      </c>
      <c r="H1500" s="4">
        <v>125459986530</v>
      </c>
      <c r="I1500" s="3">
        <v>-2.25</v>
      </c>
      <c r="J1500" s="1">
        <f t="shared" si="70"/>
        <v>1</v>
      </c>
      <c r="K1500" s="1">
        <f t="shared" si="71"/>
        <v>9</v>
      </c>
    </row>
    <row r="1501" spans="1:11" x14ac:dyDescent="0.3">
      <c r="A1501" s="2">
        <v>40918</v>
      </c>
      <c r="B1501" s="1">
        <f t="shared" si="69"/>
        <v>2012</v>
      </c>
      <c r="C1501" s="4">
        <v>24050</v>
      </c>
      <c r="D1501" s="4">
        <v>24350</v>
      </c>
      <c r="E1501" s="4">
        <v>23850</v>
      </c>
      <c r="F1501" s="4">
        <v>24350</v>
      </c>
      <c r="G1501" s="4">
        <v>4596542</v>
      </c>
      <c r="H1501" s="4">
        <v>111152994550</v>
      </c>
      <c r="I1501" s="3">
        <v>2.1</v>
      </c>
      <c r="J1501" s="1">
        <f t="shared" si="70"/>
        <v>1</v>
      </c>
      <c r="K1501" s="1">
        <f t="shared" si="71"/>
        <v>10</v>
      </c>
    </row>
    <row r="1502" spans="1:11" x14ac:dyDescent="0.3">
      <c r="A1502" s="2">
        <v>40919</v>
      </c>
      <c r="B1502" s="1">
        <f t="shared" si="69"/>
        <v>2012</v>
      </c>
      <c r="C1502" s="4">
        <v>24400</v>
      </c>
      <c r="D1502" s="4">
        <v>24700</v>
      </c>
      <c r="E1502" s="4">
        <v>24100</v>
      </c>
      <c r="F1502" s="4">
        <v>24250</v>
      </c>
      <c r="G1502" s="4">
        <v>4747105</v>
      </c>
      <c r="H1502" s="4">
        <v>116040623150</v>
      </c>
      <c r="I1502" s="3">
        <v>-0.41</v>
      </c>
      <c r="J1502" s="1">
        <f t="shared" si="70"/>
        <v>1</v>
      </c>
      <c r="K1502" s="1">
        <f t="shared" si="71"/>
        <v>11</v>
      </c>
    </row>
    <row r="1503" spans="1:11" x14ac:dyDescent="0.3">
      <c r="A1503" s="2">
        <v>40920</v>
      </c>
      <c r="B1503" s="1">
        <f t="shared" si="69"/>
        <v>2012</v>
      </c>
      <c r="C1503" s="4">
        <v>24200</v>
      </c>
      <c r="D1503" s="4">
        <v>24350</v>
      </c>
      <c r="E1503" s="4">
        <v>23850</v>
      </c>
      <c r="F1503" s="4">
        <v>24150</v>
      </c>
      <c r="G1503" s="4">
        <v>3566256</v>
      </c>
      <c r="H1503" s="4">
        <v>85841315300</v>
      </c>
      <c r="I1503" s="3">
        <v>-0.41</v>
      </c>
      <c r="J1503" s="1">
        <f t="shared" si="70"/>
        <v>1</v>
      </c>
      <c r="K1503" s="1">
        <f t="shared" si="71"/>
        <v>12</v>
      </c>
    </row>
    <row r="1504" spans="1:11" x14ac:dyDescent="0.3">
      <c r="A1504" s="2">
        <v>40921</v>
      </c>
      <c r="B1504" s="1">
        <f t="shared" si="69"/>
        <v>2012</v>
      </c>
      <c r="C1504" s="4">
        <v>24350</v>
      </c>
      <c r="D1504" s="4">
        <v>25150</v>
      </c>
      <c r="E1504" s="4">
        <v>24300</v>
      </c>
      <c r="F1504" s="4">
        <v>25150</v>
      </c>
      <c r="G1504" s="4">
        <v>7993006</v>
      </c>
      <c r="H1504" s="4">
        <v>198994412800</v>
      </c>
      <c r="I1504" s="3">
        <v>4.1399999999999997</v>
      </c>
      <c r="J1504" s="1">
        <f t="shared" si="70"/>
        <v>1</v>
      </c>
      <c r="K1504" s="1">
        <f t="shared" si="71"/>
        <v>13</v>
      </c>
    </row>
    <row r="1505" spans="1:11" x14ac:dyDescent="0.3">
      <c r="A1505" s="2">
        <v>40924</v>
      </c>
      <c r="B1505" s="1">
        <f t="shared" si="69"/>
        <v>2012</v>
      </c>
      <c r="C1505" s="4">
        <v>25050</v>
      </c>
      <c r="D1505" s="4">
        <v>25600</v>
      </c>
      <c r="E1505" s="4">
        <v>24900</v>
      </c>
      <c r="F1505" s="4">
        <v>25400</v>
      </c>
      <c r="G1505" s="4">
        <v>6341825</v>
      </c>
      <c r="H1505" s="4">
        <v>160201188250</v>
      </c>
      <c r="I1505" s="3">
        <v>0.99</v>
      </c>
      <c r="J1505" s="1">
        <f t="shared" si="70"/>
        <v>1</v>
      </c>
      <c r="K1505" s="1">
        <f t="shared" si="71"/>
        <v>16</v>
      </c>
    </row>
    <row r="1506" spans="1:11" x14ac:dyDescent="0.3">
      <c r="A1506" s="2">
        <v>40925</v>
      </c>
      <c r="B1506" s="1">
        <f t="shared" si="69"/>
        <v>2012</v>
      </c>
      <c r="C1506" s="4">
        <v>25650</v>
      </c>
      <c r="D1506" s="4">
        <v>25800</v>
      </c>
      <c r="E1506" s="4">
        <v>25200</v>
      </c>
      <c r="F1506" s="4">
        <v>25550</v>
      </c>
      <c r="G1506" s="4">
        <v>5982819</v>
      </c>
      <c r="H1506" s="4">
        <v>152485173700</v>
      </c>
      <c r="I1506" s="3">
        <v>0.59</v>
      </c>
      <c r="J1506" s="1">
        <f t="shared" si="70"/>
        <v>1</v>
      </c>
      <c r="K1506" s="1">
        <f t="shared" si="71"/>
        <v>17</v>
      </c>
    </row>
    <row r="1507" spans="1:11" x14ac:dyDescent="0.3">
      <c r="A1507" s="2">
        <v>40926</v>
      </c>
      <c r="B1507" s="1">
        <f t="shared" si="69"/>
        <v>2012</v>
      </c>
      <c r="C1507" s="4">
        <v>25500</v>
      </c>
      <c r="D1507" s="4">
        <v>25800</v>
      </c>
      <c r="E1507" s="4">
        <v>25050</v>
      </c>
      <c r="F1507" s="4">
        <v>25250</v>
      </c>
      <c r="G1507" s="4">
        <v>4764455</v>
      </c>
      <c r="H1507" s="4">
        <v>121056882800</v>
      </c>
      <c r="I1507" s="3">
        <v>-1.17</v>
      </c>
      <c r="J1507" s="1">
        <f t="shared" si="70"/>
        <v>1</v>
      </c>
      <c r="K1507" s="1">
        <f t="shared" si="71"/>
        <v>18</v>
      </c>
    </row>
    <row r="1508" spans="1:11" x14ac:dyDescent="0.3">
      <c r="A1508" s="2">
        <v>40927</v>
      </c>
      <c r="B1508" s="1">
        <f t="shared" si="69"/>
        <v>2012</v>
      </c>
      <c r="C1508" s="4">
        <v>25800</v>
      </c>
      <c r="D1508" s="4">
        <v>26500</v>
      </c>
      <c r="E1508" s="4">
        <v>25600</v>
      </c>
      <c r="F1508" s="4">
        <v>26300</v>
      </c>
      <c r="G1508" s="4">
        <v>8987450</v>
      </c>
      <c r="H1508" s="4">
        <v>235086820800</v>
      </c>
      <c r="I1508" s="3">
        <v>4.16</v>
      </c>
      <c r="J1508" s="1">
        <f t="shared" si="70"/>
        <v>1</v>
      </c>
      <c r="K1508" s="1">
        <f t="shared" si="71"/>
        <v>19</v>
      </c>
    </row>
    <row r="1509" spans="1:11" x14ac:dyDescent="0.3">
      <c r="A1509" s="2">
        <v>40928</v>
      </c>
      <c r="B1509" s="1">
        <f t="shared" si="69"/>
        <v>2012</v>
      </c>
      <c r="C1509" s="4">
        <v>26600</v>
      </c>
      <c r="D1509" s="4">
        <v>27150</v>
      </c>
      <c r="E1509" s="4">
        <v>26200</v>
      </c>
      <c r="F1509" s="4">
        <v>26950</v>
      </c>
      <c r="G1509" s="4">
        <v>8726770</v>
      </c>
      <c r="H1509" s="4">
        <v>233096455290</v>
      </c>
      <c r="I1509" s="3">
        <v>2.4700000000000002</v>
      </c>
      <c r="J1509" s="1">
        <f t="shared" si="70"/>
        <v>1</v>
      </c>
      <c r="K1509" s="1">
        <f t="shared" si="71"/>
        <v>20</v>
      </c>
    </row>
    <row r="1510" spans="1:11" x14ac:dyDescent="0.3">
      <c r="A1510" s="2">
        <v>40933</v>
      </c>
      <c r="B1510" s="1">
        <f t="shared" si="69"/>
        <v>2012</v>
      </c>
      <c r="C1510" s="4">
        <v>27000</v>
      </c>
      <c r="D1510" s="4">
        <v>28000</v>
      </c>
      <c r="E1510" s="4">
        <v>26900</v>
      </c>
      <c r="F1510" s="4">
        <v>27450</v>
      </c>
      <c r="G1510" s="4">
        <v>8693588</v>
      </c>
      <c r="H1510" s="4">
        <v>239277405800</v>
      </c>
      <c r="I1510" s="3">
        <v>1.86</v>
      </c>
      <c r="J1510" s="1">
        <f t="shared" si="70"/>
        <v>1</v>
      </c>
      <c r="K1510" s="1">
        <f t="shared" si="71"/>
        <v>25</v>
      </c>
    </row>
    <row r="1511" spans="1:11" x14ac:dyDescent="0.3">
      <c r="A1511" s="2">
        <v>40934</v>
      </c>
      <c r="B1511" s="1">
        <f t="shared" si="69"/>
        <v>2012</v>
      </c>
      <c r="C1511" s="4">
        <v>27450</v>
      </c>
      <c r="D1511" s="4">
        <v>27450</v>
      </c>
      <c r="E1511" s="4">
        <v>26650</v>
      </c>
      <c r="F1511" s="4">
        <v>27050</v>
      </c>
      <c r="G1511" s="4">
        <v>9028099</v>
      </c>
      <c r="H1511" s="4">
        <v>243196482750</v>
      </c>
      <c r="I1511" s="3">
        <v>-1.46</v>
      </c>
      <c r="J1511" s="1">
        <f t="shared" si="70"/>
        <v>1</v>
      </c>
      <c r="K1511" s="1">
        <f t="shared" si="71"/>
        <v>26</v>
      </c>
    </row>
    <row r="1512" spans="1:11" x14ac:dyDescent="0.3">
      <c r="A1512" s="2">
        <v>40935</v>
      </c>
      <c r="B1512" s="1">
        <f t="shared" si="69"/>
        <v>2012</v>
      </c>
      <c r="C1512" s="4">
        <v>26850</v>
      </c>
      <c r="D1512" s="4">
        <v>27000</v>
      </c>
      <c r="E1512" s="4">
        <v>25900</v>
      </c>
      <c r="F1512" s="4">
        <v>26000</v>
      </c>
      <c r="G1512" s="4">
        <v>12062057</v>
      </c>
      <c r="H1512" s="4">
        <v>316137237850</v>
      </c>
      <c r="I1512" s="3">
        <v>-3.88</v>
      </c>
      <c r="J1512" s="1">
        <f t="shared" si="70"/>
        <v>1</v>
      </c>
      <c r="K1512" s="1">
        <f t="shared" si="71"/>
        <v>27</v>
      </c>
    </row>
    <row r="1513" spans="1:11" x14ac:dyDescent="0.3">
      <c r="A1513" s="2">
        <v>40938</v>
      </c>
      <c r="B1513" s="1">
        <f t="shared" si="69"/>
        <v>2012</v>
      </c>
      <c r="C1513" s="4">
        <v>25900</v>
      </c>
      <c r="D1513" s="4">
        <v>26750</v>
      </c>
      <c r="E1513" s="4">
        <v>25850</v>
      </c>
      <c r="F1513" s="4">
        <v>26250</v>
      </c>
      <c r="G1513" s="4">
        <v>7982762</v>
      </c>
      <c r="H1513" s="4">
        <v>210395690300</v>
      </c>
      <c r="I1513" s="3">
        <v>0.96</v>
      </c>
      <c r="J1513" s="1">
        <f t="shared" si="70"/>
        <v>1</v>
      </c>
      <c r="K1513" s="1">
        <f t="shared" si="71"/>
        <v>30</v>
      </c>
    </row>
    <row r="1514" spans="1:11" x14ac:dyDescent="0.3">
      <c r="A1514" s="2">
        <v>40939</v>
      </c>
      <c r="B1514" s="1">
        <f t="shared" si="69"/>
        <v>2012</v>
      </c>
      <c r="C1514" s="4">
        <v>26350</v>
      </c>
      <c r="D1514" s="4">
        <v>27100</v>
      </c>
      <c r="E1514" s="4">
        <v>26200</v>
      </c>
      <c r="F1514" s="4">
        <v>26850</v>
      </c>
      <c r="G1514" s="4">
        <v>6048223</v>
      </c>
      <c r="H1514" s="4">
        <v>161828045900</v>
      </c>
      <c r="I1514" s="3">
        <v>2.29</v>
      </c>
      <c r="J1514" s="1">
        <f t="shared" si="70"/>
        <v>1</v>
      </c>
      <c r="K1514" s="1">
        <f t="shared" si="71"/>
        <v>31</v>
      </c>
    </row>
    <row r="1515" spans="1:11" x14ac:dyDescent="0.3">
      <c r="A1515" s="2">
        <v>40940</v>
      </c>
      <c r="B1515" s="1">
        <f t="shared" si="69"/>
        <v>2012</v>
      </c>
      <c r="C1515" s="4">
        <v>26850</v>
      </c>
      <c r="D1515" s="4">
        <v>27200</v>
      </c>
      <c r="E1515" s="4">
        <v>26600</v>
      </c>
      <c r="F1515" s="4">
        <v>27200</v>
      </c>
      <c r="G1515" s="4">
        <v>5595741</v>
      </c>
      <c r="H1515" s="4">
        <v>151139210200</v>
      </c>
      <c r="I1515" s="3">
        <v>1.3</v>
      </c>
      <c r="J1515" s="1">
        <f t="shared" si="70"/>
        <v>2</v>
      </c>
      <c r="K1515" s="1">
        <f t="shared" si="71"/>
        <v>1</v>
      </c>
    </row>
    <row r="1516" spans="1:11" x14ac:dyDescent="0.3">
      <c r="A1516" s="2">
        <v>40941</v>
      </c>
      <c r="B1516" s="1">
        <f t="shared" si="69"/>
        <v>2012</v>
      </c>
      <c r="C1516" s="4">
        <v>27750</v>
      </c>
      <c r="D1516" s="4">
        <v>27750</v>
      </c>
      <c r="E1516" s="4">
        <v>26100</v>
      </c>
      <c r="F1516" s="4">
        <v>27300</v>
      </c>
      <c r="G1516" s="4">
        <v>15281596</v>
      </c>
      <c r="H1516" s="4">
        <v>414251704400</v>
      </c>
      <c r="I1516" s="3">
        <v>0.37</v>
      </c>
      <c r="J1516" s="1">
        <f t="shared" si="70"/>
        <v>2</v>
      </c>
      <c r="K1516" s="1">
        <f t="shared" si="71"/>
        <v>2</v>
      </c>
    </row>
    <row r="1517" spans="1:11" x14ac:dyDescent="0.3">
      <c r="A1517" s="2">
        <v>40942</v>
      </c>
      <c r="B1517" s="1">
        <f t="shared" si="69"/>
        <v>2012</v>
      </c>
      <c r="C1517" s="4">
        <v>26700</v>
      </c>
      <c r="D1517" s="4">
        <v>27200</v>
      </c>
      <c r="E1517" s="4">
        <v>26200</v>
      </c>
      <c r="F1517" s="4">
        <v>26300</v>
      </c>
      <c r="G1517" s="4">
        <v>11299302</v>
      </c>
      <c r="H1517" s="4">
        <v>299343629750</v>
      </c>
      <c r="I1517" s="3">
        <v>-3.66</v>
      </c>
      <c r="J1517" s="1">
        <f t="shared" si="70"/>
        <v>2</v>
      </c>
      <c r="K1517" s="1">
        <f t="shared" si="71"/>
        <v>3</v>
      </c>
    </row>
    <row r="1518" spans="1:11" x14ac:dyDescent="0.3">
      <c r="A1518" s="2">
        <v>40945</v>
      </c>
      <c r="B1518" s="1">
        <f t="shared" si="69"/>
        <v>2012</v>
      </c>
      <c r="C1518" s="4">
        <v>26550</v>
      </c>
      <c r="D1518" s="4">
        <v>26550</v>
      </c>
      <c r="E1518" s="4">
        <v>25900</v>
      </c>
      <c r="F1518" s="4">
        <v>26100</v>
      </c>
      <c r="G1518" s="4">
        <v>7061764</v>
      </c>
      <c r="H1518" s="4">
        <v>184948123300</v>
      </c>
      <c r="I1518" s="3">
        <v>-0.76</v>
      </c>
      <c r="J1518" s="1">
        <f t="shared" si="70"/>
        <v>2</v>
      </c>
      <c r="K1518" s="1">
        <f t="shared" si="71"/>
        <v>6</v>
      </c>
    </row>
    <row r="1519" spans="1:11" x14ac:dyDescent="0.3">
      <c r="A1519" s="2">
        <v>40946</v>
      </c>
      <c r="B1519" s="1">
        <f t="shared" si="69"/>
        <v>2012</v>
      </c>
      <c r="C1519" s="4">
        <v>26000</v>
      </c>
      <c r="D1519" s="4">
        <v>26250</v>
      </c>
      <c r="E1519" s="4">
        <v>25200</v>
      </c>
      <c r="F1519" s="4">
        <v>25400</v>
      </c>
      <c r="G1519" s="4">
        <v>9405339</v>
      </c>
      <c r="H1519" s="4">
        <v>239863096300</v>
      </c>
      <c r="I1519" s="3">
        <v>-2.68</v>
      </c>
      <c r="J1519" s="1">
        <f t="shared" si="70"/>
        <v>2</v>
      </c>
      <c r="K1519" s="1">
        <f t="shared" si="71"/>
        <v>7</v>
      </c>
    </row>
    <row r="1520" spans="1:11" x14ac:dyDescent="0.3">
      <c r="A1520" s="2">
        <v>40947</v>
      </c>
      <c r="B1520" s="1">
        <f t="shared" si="69"/>
        <v>2012</v>
      </c>
      <c r="C1520" s="4">
        <v>25700</v>
      </c>
      <c r="D1520" s="4">
        <v>26600</v>
      </c>
      <c r="E1520" s="4">
        <v>25250</v>
      </c>
      <c r="F1520" s="4">
        <v>26500</v>
      </c>
      <c r="G1520" s="4">
        <v>8751100</v>
      </c>
      <c r="H1520" s="4">
        <v>228349435900</v>
      </c>
      <c r="I1520" s="3">
        <v>4.33</v>
      </c>
      <c r="J1520" s="1">
        <f t="shared" si="70"/>
        <v>2</v>
      </c>
      <c r="K1520" s="1">
        <f t="shared" si="71"/>
        <v>8</v>
      </c>
    </row>
    <row r="1521" spans="1:11" x14ac:dyDescent="0.3">
      <c r="A1521" s="2">
        <v>40948</v>
      </c>
      <c r="B1521" s="1">
        <f t="shared" si="69"/>
        <v>2012</v>
      </c>
      <c r="C1521" s="4">
        <v>26450</v>
      </c>
      <c r="D1521" s="4">
        <v>27150</v>
      </c>
      <c r="E1521" s="4">
        <v>26300</v>
      </c>
      <c r="F1521" s="4">
        <v>27050</v>
      </c>
      <c r="G1521" s="4">
        <v>7705120</v>
      </c>
      <c r="H1521" s="4">
        <v>206739055950</v>
      </c>
      <c r="I1521" s="3">
        <v>2.08</v>
      </c>
      <c r="J1521" s="1">
        <f t="shared" si="70"/>
        <v>2</v>
      </c>
      <c r="K1521" s="1">
        <f t="shared" si="71"/>
        <v>9</v>
      </c>
    </row>
    <row r="1522" spans="1:11" x14ac:dyDescent="0.3">
      <c r="A1522" s="2">
        <v>40949</v>
      </c>
      <c r="B1522" s="1">
        <f t="shared" si="69"/>
        <v>2012</v>
      </c>
      <c r="C1522" s="4">
        <v>27000</v>
      </c>
      <c r="D1522" s="4">
        <v>27300</v>
      </c>
      <c r="E1522" s="4">
        <v>26750</v>
      </c>
      <c r="F1522" s="4">
        <v>27000</v>
      </c>
      <c r="G1522" s="4">
        <v>5751848</v>
      </c>
      <c r="H1522" s="4">
        <v>155666243200</v>
      </c>
      <c r="I1522" s="3">
        <v>-0.18</v>
      </c>
      <c r="J1522" s="1">
        <f t="shared" si="70"/>
        <v>2</v>
      </c>
      <c r="K1522" s="1">
        <f t="shared" si="71"/>
        <v>10</v>
      </c>
    </row>
    <row r="1523" spans="1:11" x14ac:dyDescent="0.3">
      <c r="A1523" s="2">
        <v>40952</v>
      </c>
      <c r="B1523" s="1">
        <f t="shared" si="69"/>
        <v>2012</v>
      </c>
      <c r="C1523" s="4">
        <v>27300</v>
      </c>
      <c r="D1523" s="4">
        <v>27400</v>
      </c>
      <c r="E1523" s="4">
        <v>26700</v>
      </c>
      <c r="F1523" s="4">
        <v>26850</v>
      </c>
      <c r="G1523" s="4">
        <v>4941208</v>
      </c>
      <c r="H1523" s="4">
        <v>133337529050</v>
      </c>
      <c r="I1523" s="3">
        <v>-0.56000000000000005</v>
      </c>
      <c r="J1523" s="1">
        <f t="shared" si="70"/>
        <v>2</v>
      </c>
      <c r="K1523" s="1">
        <f t="shared" si="71"/>
        <v>13</v>
      </c>
    </row>
    <row r="1524" spans="1:11" x14ac:dyDescent="0.3">
      <c r="A1524" s="2">
        <v>40953</v>
      </c>
      <c r="B1524" s="1">
        <f t="shared" si="69"/>
        <v>2012</v>
      </c>
      <c r="C1524" s="4">
        <v>26850</v>
      </c>
      <c r="D1524" s="4">
        <v>27550</v>
      </c>
      <c r="E1524" s="4">
        <v>26650</v>
      </c>
      <c r="F1524" s="4">
        <v>27550</v>
      </c>
      <c r="G1524" s="4">
        <v>6615913</v>
      </c>
      <c r="H1524" s="4">
        <v>180403556850</v>
      </c>
      <c r="I1524" s="3">
        <v>2.61</v>
      </c>
      <c r="J1524" s="1">
        <f t="shared" si="70"/>
        <v>2</v>
      </c>
      <c r="K1524" s="1">
        <f t="shared" si="71"/>
        <v>14</v>
      </c>
    </row>
    <row r="1525" spans="1:11" x14ac:dyDescent="0.3">
      <c r="A1525" s="2">
        <v>40954</v>
      </c>
      <c r="B1525" s="1">
        <f t="shared" si="69"/>
        <v>2012</v>
      </c>
      <c r="C1525" s="4">
        <v>29150</v>
      </c>
      <c r="D1525" s="4">
        <v>29450</v>
      </c>
      <c r="E1525" s="4">
        <v>28600</v>
      </c>
      <c r="F1525" s="4">
        <v>29000</v>
      </c>
      <c r="G1525" s="4">
        <v>20697390</v>
      </c>
      <c r="H1525" s="4">
        <v>601412645250</v>
      </c>
      <c r="I1525" s="3">
        <v>5.26</v>
      </c>
      <c r="J1525" s="1">
        <f t="shared" si="70"/>
        <v>2</v>
      </c>
      <c r="K1525" s="1">
        <f t="shared" si="71"/>
        <v>15</v>
      </c>
    </row>
    <row r="1526" spans="1:11" x14ac:dyDescent="0.3">
      <c r="A1526" s="2">
        <v>40955</v>
      </c>
      <c r="B1526" s="1">
        <f t="shared" si="69"/>
        <v>2012</v>
      </c>
      <c r="C1526" s="4">
        <v>28800</v>
      </c>
      <c r="D1526" s="4">
        <v>29400</v>
      </c>
      <c r="E1526" s="4">
        <v>28600</v>
      </c>
      <c r="F1526" s="4">
        <v>28700</v>
      </c>
      <c r="G1526" s="4">
        <v>9961359</v>
      </c>
      <c r="H1526" s="4">
        <v>288344590700</v>
      </c>
      <c r="I1526" s="3">
        <v>-1.03</v>
      </c>
      <c r="J1526" s="1">
        <f t="shared" si="70"/>
        <v>2</v>
      </c>
      <c r="K1526" s="1">
        <f t="shared" si="71"/>
        <v>16</v>
      </c>
    </row>
    <row r="1527" spans="1:11" x14ac:dyDescent="0.3">
      <c r="A1527" s="2">
        <v>40956</v>
      </c>
      <c r="B1527" s="1">
        <f t="shared" si="69"/>
        <v>2012</v>
      </c>
      <c r="C1527" s="4">
        <v>29250</v>
      </c>
      <c r="D1527" s="4">
        <v>29550</v>
      </c>
      <c r="E1527" s="4">
        <v>28700</v>
      </c>
      <c r="F1527" s="4">
        <v>28850</v>
      </c>
      <c r="G1527" s="4">
        <v>8465777</v>
      </c>
      <c r="H1527" s="4">
        <v>246414764050</v>
      </c>
      <c r="I1527" s="3">
        <v>0.52</v>
      </c>
      <c r="J1527" s="1">
        <f t="shared" si="70"/>
        <v>2</v>
      </c>
      <c r="K1527" s="1">
        <f t="shared" si="71"/>
        <v>17</v>
      </c>
    </row>
    <row r="1528" spans="1:11" x14ac:dyDescent="0.3">
      <c r="A1528" s="2">
        <v>40959</v>
      </c>
      <c r="B1528" s="1">
        <f t="shared" si="69"/>
        <v>2012</v>
      </c>
      <c r="C1528" s="4">
        <v>29050</v>
      </c>
      <c r="D1528" s="4">
        <v>29100</v>
      </c>
      <c r="E1528" s="4">
        <v>28200</v>
      </c>
      <c r="F1528" s="4">
        <v>28300</v>
      </c>
      <c r="G1528" s="4">
        <v>5753690</v>
      </c>
      <c r="H1528" s="4">
        <v>164426912750</v>
      </c>
      <c r="I1528" s="3">
        <v>-1.91</v>
      </c>
      <c r="J1528" s="1">
        <f t="shared" si="70"/>
        <v>2</v>
      </c>
      <c r="K1528" s="1">
        <f t="shared" si="71"/>
        <v>20</v>
      </c>
    </row>
    <row r="1529" spans="1:11" x14ac:dyDescent="0.3">
      <c r="A1529" s="2">
        <v>40960</v>
      </c>
      <c r="B1529" s="1">
        <f t="shared" si="69"/>
        <v>2012</v>
      </c>
      <c r="C1529" s="4">
        <v>28200</v>
      </c>
      <c r="D1529" s="4">
        <v>29000</v>
      </c>
      <c r="E1529" s="4">
        <v>28100</v>
      </c>
      <c r="F1529" s="4">
        <v>28300</v>
      </c>
      <c r="G1529" s="4">
        <v>5840835</v>
      </c>
      <c r="H1529" s="4">
        <v>166276854350</v>
      </c>
      <c r="I1529" s="3">
        <v>0</v>
      </c>
      <c r="J1529" s="1">
        <f t="shared" si="70"/>
        <v>2</v>
      </c>
      <c r="K1529" s="1">
        <f t="shared" si="71"/>
        <v>21</v>
      </c>
    </row>
    <row r="1530" spans="1:11" x14ac:dyDescent="0.3">
      <c r="A1530" s="2">
        <v>40961</v>
      </c>
      <c r="B1530" s="1">
        <f t="shared" si="69"/>
        <v>2012</v>
      </c>
      <c r="C1530" s="4">
        <v>28300</v>
      </c>
      <c r="D1530" s="4">
        <v>29000</v>
      </c>
      <c r="E1530" s="4">
        <v>28150</v>
      </c>
      <c r="F1530" s="4">
        <v>29000</v>
      </c>
      <c r="G1530" s="4">
        <v>4712997</v>
      </c>
      <c r="H1530" s="4">
        <v>134862743050</v>
      </c>
      <c r="I1530" s="3">
        <v>2.4700000000000002</v>
      </c>
      <c r="J1530" s="1">
        <f t="shared" si="70"/>
        <v>2</v>
      </c>
      <c r="K1530" s="1">
        <f t="shared" si="71"/>
        <v>22</v>
      </c>
    </row>
    <row r="1531" spans="1:11" x14ac:dyDescent="0.3">
      <c r="A1531" s="2">
        <v>40962</v>
      </c>
      <c r="B1531" s="1">
        <f t="shared" si="69"/>
        <v>2012</v>
      </c>
      <c r="C1531" s="4">
        <v>28850</v>
      </c>
      <c r="D1531" s="4">
        <v>29200</v>
      </c>
      <c r="E1531" s="4">
        <v>28700</v>
      </c>
      <c r="F1531" s="4">
        <v>28850</v>
      </c>
      <c r="G1531" s="4">
        <v>5192308</v>
      </c>
      <c r="H1531" s="4">
        <v>150103403150</v>
      </c>
      <c r="I1531" s="3">
        <v>-0.52</v>
      </c>
      <c r="J1531" s="1">
        <f t="shared" si="70"/>
        <v>2</v>
      </c>
      <c r="K1531" s="1">
        <f t="shared" si="71"/>
        <v>23</v>
      </c>
    </row>
    <row r="1532" spans="1:11" x14ac:dyDescent="0.3">
      <c r="A1532" s="2">
        <v>40963</v>
      </c>
      <c r="B1532" s="1">
        <f t="shared" si="69"/>
        <v>2012</v>
      </c>
      <c r="C1532" s="4">
        <v>28400</v>
      </c>
      <c r="D1532" s="4">
        <v>28950</v>
      </c>
      <c r="E1532" s="4">
        <v>27750</v>
      </c>
      <c r="F1532" s="4">
        <v>28850</v>
      </c>
      <c r="G1532" s="4">
        <v>7997699</v>
      </c>
      <c r="H1532" s="4">
        <v>227288002300</v>
      </c>
      <c r="I1532" s="3">
        <v>0</v>
      </c>
      <c r="J1532" s="1">
        <f t="shared" si="70"/>
        <v>2</v>
      </c>
      <c r="K1532" s="1">
        <f t="shared" si="71"/>
        <v>24</v>
      </c>
    </row>
    <row r="1533" spans="1:11" x14ac:dyDescent="0.3">
      <c r="A1533" s="2">
        <v>40966</v>
      </c>
      <c r="B1533" s="1">
        <f t="shared" si="69"/>
        <v>2012</v>
      </c>
      <c r="C1533" s="4">
        <v>28800</v>
      </c>
      <c r="D1533" s="4">
        <v>28850</v>
      </c>
      <c r="E1533" s="4">
        <v>27800</v>
      </c>
      <c r="F1533" s="4">
        <v>27950</v>
      </c>
      <c r="G1533" s="4">
        <v>5153509</v>
      </c>
      <c r="H1533" s="4">
        <v>145612321800</v>
      </c>
      <c r="I1533" s="3">
        <v>-3.12</v>
      </c>
      <c r="J1533" s="1">
        <f t="shared" si="70"/>
        <v>2</v>
      </c>
      <c r="K1533" s="1">
        <f t="shared" si="71"/>
        <v>27</v>
      </c>
    </row>
    <row r="1534" spans="1:11" x14ac:dyDescent="0.3">
      <c r="A1534" s="2">
        <v>40967</v>
      </c>
      <c r="B1534" s="1">
        <f t="shared" si="69"/>
        <v>2012</v>
      </c>
      <c r="C1534" s="4">
        <v>29800</v>
      </c>
      <c r="D1534" s="4">
        <v>30150</v>
      </c>
      <c r="E1534" s="4">
        <v>29500</v>
      </c>
      <c r="F1534" s="4">
        <v>29850</v>
      </c>
      <c r="G1534" s="4">
        <v>20808560</v>
      </c>
      <c r="H1534" s="4">
        <v>621136180900</v>
      </c>
      <c r="I1534" s="3">
        <v>6.8</v>
      </c>
      <c r="J1534" s="1">
        <f t="shared" si="70"/>
        <v>2</v>
      </c>
      <c r="K1534" s="1">
        <f t="shared" si="71"/>
        <v>28</v>
      </c>
    </row>
    <row r="1535" spans="1:11" x14ac:dyDescent="0.3">
      <c r="A1535" s="2">
        <v>40968</v>
      </c>
      <c r="B1535" s="1">
        <f t="shared" si="69"/>
        <v>2012</v>
      </c>
      <c r="C1535" s="4">
        <v>30350</v>
      </c>
      <c r="D1535" s="4">
        <v>30750</v>
      </c>
      <c r="E1535" s="4">
        <v>30100</v>
      </c>
      <c r="F1535" s="4">
        <v>30200</v>
      </c>
      <c r="G1535" s="4">
        <v>9345314</v>
      </c>
      <c r="H1535" s="4">
        <v>283931260900</v>
      </c>
      <c r="I1535" s="3">
        <v>1.17</v>
      </c>
      <c r="J1535" s="1">
        <f t="shared" si="70"/>
        <v>2</v>
      </c>
      <c r="K1535" s="1">
        <f t="shared" si="71"/>
        <v>29</v>
      </c>
    </row>
    <row r="1536" spans="1:11" x14ac:dyDescent="0.3">
      <c r="A1536" s="2">
        <v>40970</v>
      </c>
      <c r="B1536" s="1">
        <f t="shared" si="69"/>
        <v>2012</v>
      </c>
      <c r="C1536" s="4">
        <v>30350</v>
      </c>
      <c r="D1536" s="4">
        <v>30450</v>
      </c>
      <c r="E1536" s="4">
        <v>29700</v>
      </c>
      <c r="F1536" s="4">
        <v>30450</v>
      </c>
      <c r="G1536" s="4">
        <v>7961280</v>
      </c>
      <c r="H1536" s="4">
        <v>239677614500</v>
      </c>
      <c r="I1536" s="3">
        <v>0.83</v>
      </c>
      <c r="J1536" s="1">
        <f t="shared" si="70"/>
        <v>3</v>
      </c>
      <c r="K1536" s="1">
        <f t="shared" si="71"/>
        <v>2</v>
      </c>
    </row>
    <row r="1537" spans="1:11" x14ac:dyDescent="0.3">
      <c r="A1537" s="2">
        <v>40973</v>
      </c>
      <c r="B1537" s="1">
        <f t="shared" si="69"/>
        <v>2012</v>
      </c>
      <c r="C1537" s="4">
        <v>30600</v>
      </c>
      <c r="D1537" s="4">
        <v>30600</v>
      </c>
      <c r="E1537" s="4">
        <v>29900</v>
      </c>
      <c r="F1537" s="4">
        <v>30050</v>
      </c>
      <c r="G1537" s="4">
        <v>3839128</v>
      </c>
      <c r="H1537" s="4">
        <v>115695010850</v>
      </c>
      <c r="I1537" s="3">
        <v>-1.31</v>
      </c>
      <c r="J1537" s="1">
        <f t="shared" si="70"/>
        <v>3</v>
      </c>
      <c r="K1537" s="1">
        <f t="shared" si="71"/>
        <v>5</v>
      </c>
    </row>
    <row r="1538" spans="1:11" x14ac:dyDescent="0.3">
      <c r="A1538" s="2">
        <v>40974</v>
      </c>
      <c r="B1538" s="1">
        <f t="shared" ref="B1538:B1601" si="72">YEAR(A1538)</f>
        <v>2012</v>
      </c>
      <c r="C1538" s="4">
        <v>29900</v>
      </c>
      <c r="D1538" s="4">
        <v>30000</v>
      </c>
      <c r="E1538" s="4">
        <v>29250</v>
      </c>
      <c r="F1538" s="4">
        <v>29400</v>
      </c>
      <c r="G1538" s="4">
        <v>5967675</v>
      </c>
      <c r="H1538" s="4">
        <v>174424148050</v>
      </c>
      <c r="I1538" s="3">
        <v>-2.16</v>
      </c>
      <c r="J1538" s="1">
        <f t="shared" si="70"/>
        <v>3</v>
      </c>
      <c r="K1538" s="1">
        <f t="shared" si="71"/>
        <v>6</v>
      </c>
    </row>
    <row r="1539" spans="1:11" x14ac:dyDescent="0.3">
      <c r="A1539" s="2">
        <v>40975</v>
      </c>
      <c r="B1539" s="1">
        <f t="shared" si="72"/>
        <v>2012</v>
      </c>
      <c r="C1539" s="4">
        <v>28800</v>
      </c>
      <c r="D1539" s="4">
        <v>29200</v>
      </c>
      <c r="E1539" s="4">
        <v>28700</v>
      </c>
      <c r="F1539" s="4">
        <v>29100</v>
      </c>
      <c r="G1539" s="4">
        <v>5359769</v>
      </c>
      <c r="H1539" s="4">
        <v>155460269650</v>
      </c>
      <c r="I1539" s="3">
        <v>-1.02</v>
      </c>
      <c r="J1539" s="1">
        <f t="shared" ref="J1539:J1602" si="73">MONTH(A1539)</f>
        <v>3</v>
      </c>
      <c r="K1539" s="1">
        <f t="shared" ref="K1539:K1602" si="74">DAY(A1539)</f>
        <v>7</v>
      </c>
    </row>
    <row r="1540" spans="1:11" x14ac:dyDescent="0.3">
      <c r="A1540" s="2">
        <v>40976</v>
      </c>
      <c r="B1540" s="1">
        <f t="shared" si="72"/>
        <v>2012</v>
      </c>
      <c r="C1540" s="4">
        <v>29400</v>
      </c>
      <c r="D1540" s="4">
        <v>29950</v>
      </c>
      <c r="E1540" s="4">
        <v>29200</v>
      </c>
      <c r="F1540" s="4">
        <v>29750</v>
      </c>
      <c r="G1540" s="4">
        <v>4741781</v>
      </c>
      <c r="H1540" s="4">
        <v>140589156650</v>
      </c>
      <c r="I1540" s="3">
        <v>2.23</v>
      </c>
      <c r="J1540" s="1">
        <f t="shared" si="73"/>
        <v>3</v>
      </c>
      <c r="K1540" s="1">
        <f t="shared" si="74"/>
        <v>8</v>
      </c>
    </row>
    <row r="1541" spans="1:11" x14ac:dyDescent="0.3">
      <c r="A1541" s="2">
        <v>40977</v>
      </c>
      <c r="B1541" s="1">
        <f t="shared" si="72"/>
        <v>2012</v>
      </c>
      <c r="C1541" s="4">
        <v>30000</v>
      </c>
      <c r="D1541" s="4">
        <v>30150</v>
      </c>
      <c r="E1541" s="4">
        <v>29700</v>
      </c>
      <c r="F1541" s="4">
        <v>29800</v>
      </c>
      <c r="G1541" s="4">
        <v>3565512</v>
      </c>
      <c r="H1541" s="4">
        <v>106749642950</v>
      </c>
      <c r="I1541" s="3">
        <v>0.17</v>
      </c>
      <c r="J1541" s="1">
        <f t="shared" si="73"/>
        <v>3</v>
      </c>
      <c r="K1541" s="1">
        <f t="shared" si="74"/>
        <v>9</v>
      </c>
    </row>
    <row r="1542" spans="1:11" x14ac:dyDescent="0.3">
      <c r="A1542" s="2">
        <v>40980</v>
      </c>
      <c r="B1542" s="1">
        <f t="shared" si="72"/>
        <v>2012</v>
      </c>
      <c r="C1542" s="4">
        <v>30000</v>
      </c>
      <c r="D1542" s="4">
        <v>30050</v>
      </c>
      <c r="E1542" s="4">
        <v>29400</v>
      </c>
      <c r="F1542" s="4">
        <v>29600</v>
      </c>
      <c r="G1542" s="4">
        <v>2568440</v>
      </c>
      <c r="H1542" s="4">
        <v>76145291550</v>
      </c>
      <c r="I1542" s="3">
        <v>-0.67</v>
      </c>
      <c r="J1542" s="1">
        <f t="shared" si="73"/>
        <v>3</v>
      </c>
      <c r="K1542" s="1">
        <f t="shared" si="74"/>
        <v>12</v>
      </c>
    </row>
    <row r="1543" spans="1:11" x14ac:dyDescent="0.3">
      <c r="A1543" s="2">
        <v>40981</v>
      </c>
      <c r="B1543" s="1">
        <f t="shared" si="72"/>
        <v>2012</v>
      </c>
      <c r="C1543" s="4">
        <v>29750</v>
      </c>
      <c r="D1543" s="4">
        <v>29900</v>
      </c>
      <c r="E1543" s="4">
        <v>29200</v>
      </c>
      <c r="F1543" s="4">
        <v>29300</v>
      </c>
      <c r="G1543" s="4">
        <v>5055287</v>
      </c>
      <c r="H1543" s="4">
        <v>148576037950</v>
      </c>
      <c r="I1543" s="3">
        <v>-1.01</v>
      </c>
      <c r="J1543" s="1">
        <f t="shared" si="73"/>
        <v>3</v>
      </c>
      <c r="K1543" s="1">
        <f t="shared" si="74"/>
        <v>13</v>
      </c>
    </row>
    <row r="1544" spans="1:11" x14ac:dyDescent="0.3">
      <c r="A1544" s="2">
        <v>40982</v>
      </c>
      <c r="B1544" s="1">
        <f t="shared" si="72"/>
        <v>2012</v>
      </c>
      <c r="C1544" s="4">
        <v>29900</v>
      </c>
      <c r="D1544" s="4">
        <v>30200</v>
      </c>
      <c r="E1544" s="4">
        <v>29600</v>
      </c>
      <c r="F1544" s="4">
        <v>29600</v>
      </c>
      <c r="G1544" s="4">
        <v>4906654</v>
      </c>
      <c r="H1544" s="4">
        <v>146389866900</v>
      </c>
      <c r="I1544" s="3">
        <v>1.02</v>
      </c>
      <c r="J1544" s="1">
        <f t="shared" si="73"/>
        <v>3</v>
      </c>
      <c r="K1544" s="1">
        <f t="shared" si="74"/>
        <v>14</v>
      </c>
    </row>
    <row r="1545" spans="1:11" x14ac:dyDescent="0.3">
      <c r="A1545" s="2">
        <v>40983</v>
      </c>
      <c r="B1545" s="1">
        <f t="shared" si="72"/>
        <v>2012</v>
      </c>
      <c r="C1545" s="4">
        <v>29500</v>
      </c>
      <c r="D1545" s="4">
        <v>29600</v>
      </c>
      <c r="E1545" s="4">
        <v>28950</v>
      </c>
      <c r="F1545" s="4">
        <v>29250</v>
      </c>
      <c r="G1545" s="4">
        <v>4849707</v>
      </c>
      <c r="H1545" s="4">
        <v>141379525750</v>
      </c>
      <c r="I1545" s="3">
        <v>-1.18</v>
      </c>
      <c r="J1545" s="1">
        <f t="shared" si="73"/>
        <v>3</v>
      </c>
      <c r="K1545" s="1">
        <f t="shared" si="74"/>
        <v>15</v>
      </c>
    </row>
    <row r="1546" spans="1:11" x14ac:dyDescent="0.3">
      <c r="A1546" s="2">
        <v>40984</v>
      </c>
      <c r="B1546" s="1">
        <f t="shared" si="72"/>
        <v>2012</v>
      </c>
      <c r="C1546" s="4">
        <v>29350</v>
      </c>
      <c r="D1546" s="4">
        <v>29450</v>
      </c>
      <c r="E1546" s="4">
        <v>28750</v>
      </c>
      <c r="F1546" s="4">
        <v>28800</v>
      </c>
      <c r="G1546" s="4">
        <v>3696225</v>
      </c>
      <c r="H1546" s="4">
        <v>106838520000</v>
      </c>
      <c r="I1546" s="3">
        <v>-1.54</v>
      </c>
      <c r="J1546" s="1">
        <f t="shared" si="73"/>
        <v>3</v>
      </c>
      <c r="K1546" s="1">
        <f t="shared" si="74"/>
        <v>16</v>
      </c>
    </row>
    <row r="1547" spans="1:11" x14ac:dyDescent="0.3">
      <c r="A1547" s="2">
        <v>40987</v>
      </c>
      <c r="B1547" s="1">
        <f t="shared" si="72"/>
        <v>2012</v>
      </c>
      <c r="C1547" s="4">
        <v>28700</v>
      </c>
      <c r="D1547" s="4">
        <v>29300</v>
      </c>
      <c r="E1547" s="4">
        <v>28700</v>
      </c>
      <c r="F1547" s="4">
        <v>29300</v>
      </c>
      <c r="G1547" s="4">
        <v>4885898</v>
      </c>
      <c r="H1547" s="4">
        <v>141992557800</v>
      </c>
      <c r="I1547" s="3">
        <v>1.74</v>
      </c>
      <c r="J1547" s="1">
        <f t="shared" si="73"/>
        <v>3</v>
      </c>
      <c r="K1547" s="1">
        <f t="shared" si="74"/>
        <v>19</v>
      </c>
    </row>
    <row r="1548" spans="1:11" x14ac:dyDescent="0.3">
      <c r="A1548" s="2">
        <v>40988</v>
      </c>
      <c r="B1548" s="1">
        <f t="shared" si="72"/>
        <v>2012</v>
      </c>
      <c r="C1548" s="4">
        <v>29350</v>
      </c>
      <c r="D1548" s="4">
        <v>29600</v>
      </c>
      <c r="E1548" s="4">
        <v>29050</v>
      </c>
      <c r="F1548" s="4">
        <v>29150</v>
      </c>
      <c r="G1548" s="4">
        <v>3873987</v>
      </c>
      <c r="H1548" s="4">
        <v>113638718150</v>
      </c>
      <c r="I1548" s="3">
        <v>-0.51</v>
      </c>
      <c r="J1548" s="1">
        <f t="shared" si="73"/>
        <v>3</v>
      </c>
      <c r="K1548" s="1">
        <f t="shared" si="74"/>
        <v>20</v>
      </c>
    </row>
    <row r="1549" spans="1:11" x14ac:dyDescent="0.3">
      <c r="A1549" s="2">
        <v>40989</v>
      </c>
      <c r="B1549" s="1">
        <f t="shared" si="72"/>
        <v>2012</v>
      </c>
      <c r="C1549" s="4">
        <v>28950</v>
      </c>
      <c r="D1549" s="4">
        <v>29300</v>
      </c>
      <c r="E1549" s="4">
        <v>28850</v>
      </c>
      <c r="F1549" s="4">
        <v>28900</v>
      </c>
      <c r="G1549" s="4">
        <v>2626551</v>
      </c>
      <c r="H1549" s="4">
        <v>76210754550</v>
      </c>
      <c r="I1549" s="3">
        <v>-0.86</v>
      </c>
      <c r="J1549" s="1">
        <f t="shared" si="73"/>
        <v>3</v>
      </c>
      <c r="K1549" s="1">
        <f t="shared" si="74"/>
        <v>21</v>
      </c>
    </row>
    <row r="1550" spans="1:11" x14ac:dyDescent="0.3">
      <c r="A1550" s="2">
        <v>40990</v>
      </c>
      <c r="B1550" s="1">
        <f t="shared" si="72"/>
        <v>2012</v>
      </c>
      <c r="C1550" s="4">
        <v>29050</v>
      </c>
      <c r="D1550" s="4">
        <v>29600</v>
      </c>
      <c r="E1550" s="4">
        <v>29050</v>
      </c>
      <c r="F1550" s="4">
        <v>29350</v>
      </c>
      <c r="G1550" s="4">
        <v>4117144</v>
      </c>
      <c r="H1550" s="4">
        <v>120978175300</v>
      </c>
      <c r="I1550" s="3">
        <v>1.56</v>
      </c>
      <c r="J1550" s="1">
        <f t="shared" si="73"/>
        <v>3</v>
      </c>
      <c r="K1550" s="1">
        <f t="shared" si="74"/>
        <v>22</v>
      </c>
    </row>
    <row r="1551" spans="1:11" x14ac:dyDescent="0.3">
      <c r="A1551" s="2">
        <v>40991</v>
      </c>
      <c r="B1551" s="1">
        <f t="shared" si="72"/>
        <v>2012</v>
      </c>
      <c r="C1551" s="4">
        <v>29100</v>
      </c>
      <c r="D1551" s="4">
        <v>30250</v>
      </c>
      <c r="E1551" s="4">
        <v>29050</v>
      </c>
      <c r="F1551" s="4">
        <v>30150</v>
      </c>
      <c r="G1551" s="4">
        <v>6294185</v>
      </c>
      <c r="H1551" s="4">
        <v>187076121700</v>
      </c>
      <c r="I1551" s="3">
        <v>2.73</v>
      </c>
      <c r="J1551" s="1">
        <f t="shared" si="73"/>
        <v>3</v>
      </c>
      <c r="K1551" s="1">
        <f t="shared" si="74"/>
        <v>23</v>
      </c>
    </row>
    <row r="1552" spans="1:11" x14ac:dyDescent="0.3">
      <c r="A1552" s="2">
        <v>40994</v>
      </c>
      <c r="B1552" s="1">
        <f t="shared" si="72"/>
        <v>2012</v>
      </c>
      <c r="C1552" s="4">
        <v>30250</v>
      </c>
      <c r="D1552" s="4">
        <v>30650</v>
      </c>
      <c r="E1552" s="4">
        <v>30050</v>
      </c>
      <c r="F1552" s="4">
        <v>30300</v>
      </c>
      <c r="G1552" s="4">
        <v>6658186</v>
      </c>
      <c r="H1552" s="4">
        <v>202414024450</v>
      </c>
      <c r="I1552" s="3">
        <v>0.5</v>
      </c>
      <c r="J1552" s="1">
        <f t="shared" si="73"/>
        <v>3</v>
      </c>
      <c r="K1552" s="1">
        <f t="shared" si="74"/>
        <v>26</v>
      </c>
    </row>
    <row r="1553" spans="1:11" x14ac:dyDescent="0.3">
      <c r="A1553" s="2">
        <v>40995</v>
      </c>
      <c r="B1553" s="1">
        <f t="shared" si="72"/>
        <v>2012</v>
      </c>
      <c r="C1553" s="4">
        <v>30450</v>
      </c>
      <c r="D1553" s="4">
        <v>30700</v>
      </c>
      <c r="E1553" s="4">
        <v>30050</v>
      </c>
      <c r="F1553" s="4">
        <v>30450</v>
      </c>
      <c r="G1553" s="4">
        <v>5718097</v>
      </c>
      <c r="H1553" s="4">
        <v>173729359250</v>
      </c>
      <c r="I1553" s="3">
        <v>0.5</v>
      </c>
      <c r="J1553" s="1">
        <f t="shared" si="73"/>
        <v>3</v>
      </c>
      <c r="K1553" s="1">
        <f t="shared" si="74"/>
        <v>27</v>
      </c>
    </row>
    <row r="1554" spans="1:11" x14ac:dyDescent="0.3">
      <c r="A1554" s="2">
        <v>40996</v>
      </c>
      <c r="B1554" s="1">
        <f t="shared" si="72"/>
        <v>2012</v>
      </c>
      <c r="C1554" s="4">
        <v>30200</v>
      </c>
      <c r="D1554" s="4">
        <v>30950</v>
      </c>
      <c r="E1554" s="4">
        <v>30150</v>
      </c>
      <c r="F1554" s="4">
        <v>30550</v>
      </c>
      <c r="G1554" s="4">
        <v>4918214</v>
      </c>
      <c r="H1554" s="4">
        <v>150646676100</v>
      </c>
      <c r="I1554" s="3">
        <v>0.33</v>
      </c>
      <c r="J1554" s="1">
        <f t="shared" si="73"/>
        <v>3</v>
      </c>
      <c r="K1554" s="1">
        <f t="shared" si="74"/>
        <v>28</v>
      </c>
    </row>
    <row r="1555" spans="1:11" x14ac:dyDescent="0.3">
      <c r="A1555" s="2">
        <v>40997</v>
      </c>
      <c r="B1555" s="1">
        <f t="shared" si="72"/>
        <v>2012</v>
      </c>
      <c r="C1555" s="4">
        <v>30350</v>
      </c>
      <c r="D1555" s="4">
        <v>30900</v>
      </c>
      <c r="E1555" s="4">
        <v>30350</v>
      </c>
      <c r="F1555" s="4">
        <v>30500</v>
      </c>
      <c r="G1555" s="4">
        <v>5114998</v>
      </c>
      <c r="H1555" s="4">
        <v>155937929900</v>
      </c>
      <c r="I1555" s="3">
        <v>-0.16</v>
      </c>
      <c r="J1555" s="1">
        <f t="shared" si="73"/>
        <v>3</v>
      </c>
      <c r="K1555" s="1">
        <f t="shared" si="74"/>
        <v>29</v>
      </c>
    </row>
    <row r="1556" spans="1:11" x14ac:dyDescent="0.3">
      <c r="A1556" s="2">
        <v>40998</v>
      </c>
      <c r="B1556" s="1">
        <f t="shared" si="72"/>
        <v>2012</v>
      </c>
      <c r="C1556" s="4">
        <v>30400</v>
      </c>
      <c r="D1556" s="4">
        <v>30450</v>
      </c>
      <c r="E1556" s="4">
        <v>29100</v>
      </c>
      <c r="F1556" s="4">
        <v>29250</v>
      </c>
      <c r="G1556" s="4">
        <v>9809386</v>
      </c>
      <c r="H1556" s="4">
        <v>290150439500</v>
      </c>
      <c r="I1556" s="3">
        <v>-4.0999999999999996</v>
      </c>
      <c r="J1556" s="1">
        <f t="shared" si="73"/>
        <v>3</v>
      </c>
      <c r="K1556" s="1">
        <f t="shared" si="74"/>
        <v>30</v>
      </c>
    </row>
    <row r="1557" spans="1:11" x14ac:dyDescent="0.3">
      <c r="A1557" s="2">
        <v>41001</v>
      </c>
      <c r="B1557" s="1">
        <f t="shared" si="72"/>
        <v>2012</v>
      </c>
      <c r="C1557" s="4">
        <v>29150</v>
      </c>
      <c r="D1557" s="4">
        <v>29550</v>
      </c>
      <c r="E1557" s="4">
        <v>29100</v>
      </c>
      <c r="F1557" s="4">
        <v>29350</v>
      </c>
      <c r="G1557" s="4">
        <v>4727837</v>
      </c>
      <c r="H1557" s="4">
        <v>138653688100</v>
      </c>
      <c r="I1557" s="3">
        <v>0.34</v>
      </c>
      <c r="J1557" s="1">
        <f t="shared" si="73"/>
        <v>4</v>
      </c>
      <c r="K1557" s="1">
        <f t="shared" si="74"/>
        <v>2</v>
      </c>
    </row>
    <row r="1558" spans="1:11" x14ac:dyDescent="0.3">
      <c r="A1558" s="2">
        <v>41002</v>
      </c>
      <c r="B1558" s="1">
        <f t="shared" si="72"/>
        <v>2012</v>
      </c>
      <c r="C1558" s="4">
        <v>29550</v>
      </c>
      <c r="D1558" s="4">
        <v>30400</v>
      </c>
      <c r="E1558" s="4">
        <v>29350</v>
      </c>
      <c r="F1558" s="4">
        <v>30300</v>
      </c>
      <c r="G1558" s="4">
        <v>6693182</v>
      </c>
      <c r="H1558" s="4">
        <v>200568259500</v>
      </c>
      <c r="I1558" s="3">
        <v>3.24</v>
      </c>
      <c r="J1558" s="1">
        <f t="shared" si="73"/>
        <v>4</v>
      </c>
      <c r="K1558" s="1">
        <f t="shared" si="74"/>
        <v>3</v>
      </c>
    </row>
    <row r="1559" spans="1:11" x14ac:dyDescent="0.3">
      <c r="A1559" s="2">
        <v>41003</v>
      </c>
      <c r="B1559" s="1">
        <f t="shared" si="72"/>
        <v>2012</v>
      </c>
      <c r="C1559" s="4">
        <v>30250</v>
      </c>
      <c r="D1559" s="4">
        <v>30350</v>
      </c>
      <c r="E1559" s="4">
        <v>29350</v>
      </c>
      <c r="F1559" s="4">
        <v>29400</v>
      </c>
      <c r="G1559" s="4">
        <v>4413819</v>
      </c>
      <c r="H1559" s="4">
        <v>131046236050</v>
      </c>
      <c r="I1559" s="3">
        <v>-2.97</v>
      </c>
      <c r="J1559" s="1">
        <f t="shared" si="73"/>
        <v>4</v>
      </c>
      <c r="K1559" s="1">
        <f t="shared" si="74"/>
        <v>4</v>
      </c>
    </row>
    <row r="1560" spans="1:11" x14ac:dyDescent="0.3">
      <c r="A1560" s="2">
        <v>41004</v>
      </c>
      <c r="B1560" s="1">
        <f t="shared" si="72"/>
        <v>2012</v>
      </c>
      <c r="C1560" s="4">
        <v>28750</v>
      </c>
      <c r="D1560" s="4">
        <v>30050</v>
      </c>
      <c r="E1560" s="4">
        <v>28300</v>
      </c>
      <c r="F1560" s="4">
        <v>29850</v>
      </c>
      <c r="G1560" s="4">
        <v>8899496</v>
      </c>
      <c r="H1560" s="4">
        <v>259336664250</v>
      </c>
      <c r="I1560" s="3">
        <v>1.53</v>
      </c>
      <c r="J1560" s="1">
        <f t="shared" si="73"/>
        <v>4</v>
      </c>
      <c r="K1560" s="1">
        <f t="shared" si="74"/>
        <v>5</v>
      </c>
    </row>
    <row r="1561" spans="1:11" x14ac:dyDescent="0.3">
      <c r="A1561" s="2">
        <v>41005</v>
      </c>
      <c r="B1561" s="1">
        <f t="shared" si="72"/>
        <v>2012</v>
      </c>
      <c r="C1561" s="4">
        <v>29700</v>
      </c>
      <c r="D1561" s="4">
        <v>29900</v>
      </c>
      <c r="E1561" s="4">
        <v>29250</v>
      </c>
      <c r="F1561" s="4">
        <v>29250</v>
      </c>
      <c r="G1561" s="4">
        <v>3184217</v>
      </c>
      <c r="H1561" s="4">
        <v>93901428450</v>
      </c>
      <c r="I1561" s="3">
        <v>-2.0099999999999998</v>
      </c>
      <c r="J1561" s="1">
        <f t="shared" si="73"/>
        <v>4</v>
      </c>
      <c r="K1561" s="1">
        <f t="shared" si="74"/>
        <v>6</v>
      </c>
    </row>
    <row r="1562" spans="1:11" x14ac:dyDescent="0.3">
      <c r="A1562" s="2">
        <v>41008</v>
      </c>
      <c r="B1562" s="1">
        <f t="shared" si="72"/>
        <v>2012</v>
      </c>
      <c r="C1562" s="4">
        <v>28800</v>
      </c>
      <c r="D1562" s="4">
        <v>29350</v>
      </c>
      <c r="E1562" s="4">
        <v>27900</v>
      </c>
      <c r="F1562" s="4">
        <v>28050</v>
      </c>
      <c r="G1562" s="4">
        <v>5568643</v>
      </c>
      <c r="H1562" s="4">
        <v>158203613100</v>
      </c>
      <c r="I1562" s="3">
        <v>-4.0999999999999996</v>
      </c>
      <c r="J1562" s="1">
        <f t="shared" si="73"/>
        <v>4</v>
      </c>
      <c r="K1562" s="1">
        <f t="shared" si="74"/>
        <v>9</v>
      </c>
    </row>
    <row r="1563" spans="1:11" x14ac:dyDescent="0.3">
      <c r="A1563" s="2">
        <v>41009</v>
      </c>
      <c r="B1563" s="1">
        <f t="shared" si="72"/>
        <v>2012</v>
      </c>
      <c r="C1563" s="4">
        <v>28050</v>
      </c>
      <c r="D1563" s="4">
        <v>28350</v>
      </c>
      <c r="E1563" s="4">
        <v>27350</v>
      </c>
      <c r="F1563" s="4">
        <v>27750</v>
      </c>
      <c r="G1563" s="4">
        <v>5098219</v>
      </c>
      <c r="H1563" s="4">
        <v>141918062950</v>
      </c>
      <c r="I1563" s="3">
        <v>-1.07</v>
      </c>
      <c r="J1563" s="1">
        <f t="shared" si="73"/>
        <v>4</v>
      </c>
      <c r="K1563" s="1">
        <f t="shared" si="74"/>
        <v>10</v>
      </c>
    </row>
    <row r="1564" spans="1:11" x14ac:dyDescent="0.3">
      <c r="A1564" s="2">
        <v>41011</v>
      </c>
      <c r="B1564" s="1">
        <f t="shared" si="72"/>
        <v>2012</v>
      </c>
      <c r="C1564" s="4">
        <v>27800</v>
      </c>
      <c r="D1564" s="4">
        <v>27850</v>
      </c>
      <c r="E1564" s="4">
        <v>26850</v>
      </c>
      <c r="F1564" s="4">
        <v>27200</v>
      </c>
      <c r="G1564" s="4">
        <v>5583246</v>
      </c>
      <c r="H1564" s="4">
        <v>151551562300</v>
      </c>
      <c r="I1564" s="3">
        <v>-1.98</v>
      </c>
      <c r="J1564" s="1">
        <f t="shared" si="73"/>
        <v>4</v>
      </c>
      <c r="K1564" s="1">
        <f t="shared" si="74"/>
        <v>12</v>
      </c>
    </row>
    <row r="1565" spans="1:11" x14ac:dyDescent="0.3">
      <c r="A1565" s="2">
        <v>41012</v>
      </c>
      <c r="B1565" s="1">
        <f t="shared" si="72"/>
        <v>2012</v>
      </c>
      <c r="C1565" s="4">
        <v>27750</v>
      </c>
      <c r="D1565" s="4">
        <v>29050</v>
      </c>
      <c r="E1565" s="4">
        <v>27650</v>
      </c>
      <c r="F1565" s="4">
        <v>29000</v>
      </c>
      <c r="G1565" s="4">
        <v>6983362</v>
      </c>
      <c r="H1565" s="4">
        <v>199076221600</v>
      </c>
      <c r="I1565" s="3">
        <v>6.62</v>
      </c>
      <c r="J1565" s="1">
        <f t="shared" si="73"/>
        <v>4</v>
      </c>
      <c r="K1565" s="1">
        <f t="shared" si="74"/>
        <v>13</v>
      </c>
    </row>
    <row r="1566" spans="1:11" x14ac:dyDescent="0.3">
      <c r="A1566" s="2">
        <v>41015</v>
      </c>
      <c r="B1566" s="1">
        <f t="shared" si="72"/>
        <v>2012</v>
      </c>
      <c r="C1566" s="4">
        <v>28700</v>
      </c>
      <c r="D1566" s="4">
        <v>29450</v>
      </c>
      <c r="E1566" s="4">
        <v>28550</v>
      </c>
      <c r="F1566" s="4">
        <v>29250</v>
      </c>
      <c r="G1566" s="4">
        <v>4160701</v>
      </c>
      <c r="H1566" s="4">
        <v>121328204500</v>
      </c>
      <c r="I1566" s="3">
        <v>0.86</v>
      </c>
      <c r="J1566" s="1">
        <f t="shared" si="73"/>
        <v>4</v>
      </c>
      <c r="K1566" s="1">
        <f t="shared" si="74"/>
        <v>16</v>
      </c>
    </row>
    <row r="1567" spans="1:11" x14ac:dyDescent="0.3">
      <c r="A1567" s="2">
        <v>41016</v>
      </c>
      <c r="B1567" s="1">
        <f t="shared" si="72"/>
        <v>2012</v>
      </c>
      <c r="C1567" s="4">
        <v>29200</v>
      </c>
      <c r="D1567" s="4">
        <v>29250</v>
      </c>
      <c r="E1567" s="4">
        <v>28250</v>
      </c>
      <c r="F1567" s="4">
        <v>28300</v>
      </c>
      <c r="G1567" s="4">
        <v>4670489</v>
      </c>
      <c r="H1567" s="4">
        <v>133745769450</v>
      </c>
      <c r="I1567" s="3">
        <v>-3.25</v>
      </c>
      <c r="J1567" s="1">
        <f t="shared" si="73"/>
        <v>4</v>
      </c>
      <c r="K1567" s="1">
        <f t="shared" si="74"/>
        <v>17</v>
      </c>
    </row>
    <row r="1568" spans="1:11" x14ac:dyDescent="0.3">
      <c r="A1568" s="2">
        <v>41017</v>
      </c>
      <c r="B1568" s="1">
        <f t="shared" si="72"/>
        <v>2012</v>
      </c>
      <c r="C1568" s="4">
        <v>28850</v>
      </c>
      <c r="D1568" s="4">
        <v>28950</v>
      </c>
      <c r="E1568" s="4">
        <v>28050</v>
      </c>
      <c r="F1568" s="4">
        <v>28050</v>
      </c>
      <c r="G1568" s="4">
        <v>5482631</v>
      </c>
      <c r="H1568" s="4">
        <v>155450509650</v>
      </c>
      <c r="I1568" s="3">
        <v>-0.88</v>
      </c>
      <c r="J1568" s="1">
        <f t="shared" si="73"/>
        <v>4</v>
      </c>
      <c r="K1568" s="1">
        <f t="shared" si="74"/>
        <v>18</v>
      </c>
    </row>
    <row r="1569" spans="1:11" x14ac:dyDescent="0.3">
      <c r="A1569" s="2">
        <v>41018</v>
      </c>
      <c r="B1569" s="1">
        <f t="shared" si="72"/>
        <v>2012</v>
      </c>
      <c r="C1569" s="4">
        <v>27900</v>
      </c>
      <c r="D1569" s="4">
        <v>29000</v>
      </c>
      <c r="E1569" s="4">
        <v>27500</v>
      </c>
      <c r="F1569" s="4">
        <v>28800</v>
      </c>
      <c r="G1569" s="4">
        <v>6179883</v>
      </c>
      <c r="H1569" s="4">
        <v>174759528350</v>
      </c>
      <c r="I1569" s="3">
        <v>2.67</v>
      </c>
      <c r="J1569" s="1">
        <f t="shared" si="73"/>
        <v>4</v>
      </c>
      <c r="K1569" s="1">
        <f t="shared" si="74"/>
        <v>19</v>
      </c>
    </row>
    <row r="1570" spans="1:11" x14ac:dyDescent="0.3">
      <c r="A1570" s="2">
        <v>41019</v>
      </c>
      <c r="B1570" s="1">
        <f t="shared" si="72"/>
        <v>2012</v>
      </c>
      <c r="C1570" s="4">
        <v>28200</v>
      </c>
      <c r="D1570" s="4">
        <v>28350</v>
      </c>
      <c r="E1570" s="4">
        <v>27600</v>
      </c>
      <c r="F1570" s="4">
        <v>27650</v>
      </c>
      <c r="G1570" s="4">
        <v>5649678</v>
      </c>
      <c r="H1570" s="4">
        <v>157715005200</v>
      </c>
      <c r="I1570" s="3">
        <v>-3.99</v>
      </c>
      <c r="J1570" s="1">
        <f t="shared" si="73"/>
        <v>4</v>
      </c>
      <c r="K1570" s="1">
        <f t="shared" si="74"/>
        <v>20</v>
      </c>
    </row>
    <row r="1571" spans="1:11" x14ac:dyDescent="0.3">
      <c r="A1571" s="2">
        <v>41022</v>
      </c>
      <c r="B1571" s="1">
        <f t="shared" si="72"/>
        <v>2012</v>
      </c>
      <c r="C1571" s="4">
        <v>27650</v>
      </c>
      <c r="D1571" s="4">
        <v>28450</v>
      </c>
      <c r="E1571" s="4">
        <v>27600</v>
      </c>
      <c r="F1571" s="4">
        <v>27800</v>
      </c>
      <c r="G1571" s="4">
        <v>4549672</v>
      </c>
      <c r="H1571" s="4">
        <v>127017581500</v>
      </c>
      <c r="I1571" s="3">
        <v>0.54</v>
      </c>
      <c r="J1571" s="1">
        <f t="shared" si="73"/>
        <v>4</v>
      </c>
      <c r="K1571" s="1">
        <f t="shared" si="74"/>
        <v>23</v>
      </c>
    </row>
    <row r="1572" spans="1:11" x14ac:dyDescent="0.3">
      <c r="A1572" s="2">
        <v>41023</v>
      </c>
      <c r="B1572" s="1">
        <f t="shared" si="72"/>
        <v>2012</v>
      </c>
      <c r="C1572" s="4">
        <v>27500</v>
      </c>
      <c r="D1572" s="4">
        <v>27850</v>
      </c>
      <c r="E1572" s="4">
        <v>27050</v>
      </c>
      <c r="F1572" s="4">
        <v>27250</v>
      </c>
      <c r="G1572" s="4">
        <v>4750282</v>
      </c>
      <c r="H1572" s="4">
        <v>129925200100</v>
      </c>
      <c r="I1572" s="3">
        <v>-1.98</v>
      </c>
      <c r="J1572" s="1">
        <f t="shared" si="73"/>
        <v>4</v>
      </c>
      <c r="K1572" s="1">
        <f t="shared" si="74"/>
        <v>24</v>
      </c>
    </row>
    <row r="1573" spans="1:11" x14ac:dyDescent="0.3">
      <c r="A1573" s="2">
        <v>41024</v>
      </c>
      <c r="B1573" s="1">
        <f t="shared" si="72"/>
        <v>2012</v>
      </c>
      <c r="C1573" s="4">
        <v>27600</v>
      </c>
      <c r="D1573" s="4">
        <v>27700</v>
      </c>
      <c r="E1573" s="4">
        <v>27000</v>
      </c>
      <c r="F1573" s="4">
        <v>27050</v>
      </c>
      <c r="G1573" s="4">
        <v>4836561</v>
      </c>
      <c r="H1573" s="4">
        <v>131964958550</v>
      </c>
      <c r="I1573" s="3">
        <v>-0.73</v>
      </c>
      <c r="J1573" s="1">
        <f t="shared" si="73"/>
        <v>4</v>
      </c>
      <c r="K1573" s="1">
        <f t="shared" si="74"/>
        <v>25</v>
      </c>
    </row>
    <row r="1574" spans="1:11" x14ac:dyDescent="0.3">
      <c r="A1574" s="2">
        <v>41025</v>
      </c>
      <c r="B1574" s="1">
        <f t="shared" si="72"/>
        <v>2012</v>
      </c>
      <c r="C1574" s="4">
        <v>27500</v>
      </c>
      <c r="D1574" s="4">
        <v>27700</v>
      </c>
      <c r="E1574" s="4">
        <v>27000</v>
      </c>
      <c r="F1574" s="4">
        <v>27200</v>
      </c>
      <c r="G1574" s="4">
        <v>4858423</v>
      </c>
      <c r="H1574" s="4">
        <v>132999417450</v>
      </c>
      <c r="I1574" s="3">
        <v>0.55000000000000004</v>
      </c>
      <c r="J1574" s="1">
        <f t="shared" si="73"/>
        <v>4</v>
      </c>
      <c r="K1574" s="1">
        <f t="shared" si="74"/>
        <v>26</v>
      </c>
    </row>
    <row r="1575" spans="1:11" x14ac:dyDescent="0.3">
      <c r="A1575" s="2">
        <v>41026</v>
      </c>
      <c r="B1575" s="1">
        <f t="shared" si="72"/>
        <v>2012</v>
      </c>
      <c r="C1575" s="4">
        <v>27400</v>
      </c>
      <c r="D1575" s="4">
        <v>28250</v>
      </c>
      <c r="E1575" s="4">
        <v>27350</v>
      </c>
      <c r="F1575" s="4">
        <v>28050</v>
      </c>
      <c r="G1575" s="4">
        <v>4531018</v>
      </c>
      <c r="H1575" s="4">
        <v>126673630050</v>
      </c>
      <c r="I1575" s="3">
        <v>3.13</v>
      </c>
      <c r="J1575" s="1">
        <f t="shared" si="73"/>
        <v>4</v>
      </c>
      <c r="K1575" s="1">
        <f t="shared" si="74"/>
        <v>27</v>
      </c>
    </row>
    <row r="1576" spans="1:11" x14ac:dyDescent="0.3">
      <c r="A1576" s="2">
        <v>41029</v>
      </c>
      <c r="B1576" s="1">
        <f t="shared" si="72"/>
        <v>2012</v>
      </c>
      <c r="C1576" s="4">
        <v>28050</v>
      </c>
      <c r="D1576" s="4">
        <v>28450</v>
      </c>
      <c r="E1576" s="4">
        <v>27800</v>
      </c>
      <c r="F1576" s="4">
        <v>28050</v>
      </c>
      <c r="G1576" s="4">
        <v>3759698</v>
      </c>
      <c r="H1576" s="4">
        <v>105708914700</v>
      </c>
      <c r="I1576" s="3">
        <v>0</v>
      </c>
      <c r="J1576" s="1">
        <f t="shared" si="73"/>
        <v>4</v>
      </c>
      <c r="K1576" s="1">
        <f t="shared" si="74"/>
        <v>30</v>
      </c>
    </row>
    <row r="1577" spans="1:11" x14ac:dyDescent="0.3">
      <c r="A1577" s="2">
        <v>41031</v>
      </c>
      <c r="B1577" s="1">
        <f t="shared" si="72"/>
        <v>2012</v>
      </c>
      <c r="C1577" s="4">
        <v>28300</v>
      </c>
      <c r="D1577" s="4">
        <v>28350</v>
      </c>
      <c r="E1577" s="4">
        <v>27100</v>
      </c>
      <c r="F1577" s="4">
        <v>27350</v>
      </c>
      <c r="G1577" s="4">
        <v>7203804</v>
      </c>
      <c r="H1577" s="4">
        <v>197375573850</v>
      </c>
      <c r="I1577" s="3">
        <v>-2.5</v>
      </c>
      <c r="J1577" s="1">
        <f t="shared" si="73"/>
        <v>5</v>
      </c>
      <c r="K1577" s="1">
        <f t="shared" si="74"/>
        <v>2</v>
      </c>
    </row>
    <row r="1578" spans="1:11" x14ac:dyDescent="0.3">
      <c r="A1578" s="2">
        <v>41032</v>
      </c>
      <c r="B1578" s="1">
        <f t="shared" si="72"/>
        <v>2012</v>
      </c>
      <c r="C1578" s="4">
        <v>27300</v>
      </c>
      <c r="D1578" s="4">
        <v>27850</v>
      </c>
      <c r="E1578" s="4">
        <v>27150</v>
      </c>
      <c r="F1578" s="4">
        <v>27250</v>
      </c>
      <c r="G1578" s="4">
        <v>4021667</v>
      </c>
      <c r="H1578" s="4">
        <v>110517738900</v>
      </c>
      <c r="I1578" s="3">
        <v>-0.37</v>
      </c>
      <c r="J1578" s="1">
        <f t="shared" si="73"/>
        <v>5</v>
      </c>
      <c r="K1578" s="1">
        <f t="shared" si="74"/>
        <v>3</v>
      </c>
    </row>
    <row r="1579" spans="1:11" x14ac:dyDescent="0.3">
      <c r="A1579" s="2">
        <v>41033</v>
      </c>
      <c r="B1579" s="1">
        <f t="shared" si="72"/>
        <v>2012</v>
      </c>
      <c r="C1579" s="4">
        <v>27050</v>
      </c>
      <c r="D1579" s="4">
        <v>28900</v>
      </c>
      <c r="E1579" s="4">
        <v>26800</v>
      </c>
      <c r="F1579" s="4">
        <v>28150</v>
      </c>
      <c r="G1579" s="4">
        <v>10901418</v>
      </c>
      <c r="H1579" s="4">
        <v>305741812600</v>
      </c>
      <c r="I1579" s="3">
        <v>3.3</v>
      </c>
      <c r="J1579" s="1">
        <f t="shared" si="73"/>
        <v>5</v>
      </c>
      <c r="K1579" s="1">
        <f t="shared" si="74"/>
        <v>4</v>
      </c>
    </row>
    <row r="1580" spans="1:11" x14ac:dyDescent="0.3">
      <c r="A1580" s="2">
        <v>41036</v>
      </c>
      <c r="B1580" s="1">
        <f t="shared" si="72"/>
        <v>2012</v>
      </c>
      <c r="C1580" s="4">
        <v>27750</v>
      </c>
      <c r="D1580" s="4">
        <v>27950</v>
      </c>
      <c r="E1580" s="4">
        <v>27150</v>
      </c>
      <c r="F1580" s="4">
        <v>27250</v>
      </c>
      <c r="G1580" s="4">
        <v>5466152</v>
      </c>
      <c r="H1580" s="4">
        <v>150191830200</v>
      </c>
      <c r="I1580" s="3">
        <v>-3.2</v>
      </c>
      <c r="J1580" s="1">
        <f t="shared" si="73"/>
        <v>5</v>
      </c>
      <c r="K1580" s="1">
        <f t="shared" si="74"/>
        <v>7</v>
      </c>
    </row>
    <row r="1581" spans="1:11" x14ac:dyDescent="0.3">
      <c r="A1581" s="2">
        <v>41037</v>
      </c>
      <c r="B1581" s="1">
        <f t="shared" si="72"/>
        <v>2012</v>
      </c>
      <c r="C1581" s="4">
        <v>27450</v>
      </c>
      <c r="D1581" s="4">
        <v>27500</v>
      </c>
      <c r="E1581" s="4">
        <v>26500</v>
      </c>
      <c r="F1581" s="4">
        <v>26650</v>
      </c>
      <c r="G1581" s="4">
        <v>6327999</v>
      </c>
      <c r="H1581" s="4">
        <v>169838140450</v>
      </c>
      <c r="I1581" s="3">
        <v>-2.2000000000000002</v>
      </c>
      <c r="J1581" s="1">
        <f t="shared" si="73"/>
        <v>5</v>
      </c>
      <c r="K1581" s="1">
        <f t="shared" si="74"/>
        <v>8</v>
      </c>
    </row>
    <row r="1582" spans="1:11" x14ac:dyDescent="0.3">
      <c r="A1582" s="2">
        <v>41038</v>
      </c>
      <c r="B1582" s="1">
        <f t="shared" si="72"/>
        <v>2012</v>
      </c>
      <c r="C1582" s="4">
        <v>26450</v>
      </c>
      <c r="D1582" s="4">
        <v>26850</v>
      </c>
      <c r="E1582" s="4">
        <v>26050</v>
      </c>
      <c r="F1582" s="4">
        <v>26200</v>
      </c>
      <c r="G1582" s="4">
        <v>6859416</v>
      </c>
      <c r="H1582" s="4">
        <v>180583596900</v>
      </c>
      <c r="I1582" s="3">
        <v>-1.69</v>
      </c>
      <c r="J1582" s="1">
        <f t="shared" si="73"/>
        <v>5</v>
      </c>
      <c r="K1582" s="1">
        <f t="shared" si="74"/>
        <v>9</v>
      </c>
    </row>
    <row r="1583" spans="1:11" x14ac:dyDescent="0.3">
      <c r="A1583" s="2">
        <v>41039</v>
      </c>
      <c r="B1583" s="1">
        <f t="shared" si="72"/>
        <v>2012</v>
      </c>
      <c r="C1583" s="4">
        <v>26100</v>
      </c>
      <c r="D1583" s="4">
        <v>26850</v>
      </c>
      <c r="E1583" s="4">
        <v>26100</v>
      </c>
      <c r="F1583" s="4">
        <v>26600</v>
      </c>
      <c r="G1583" s="4">
        <v>4786754</v>
      </c>
      <c r="H1583" s="4">
        <v>127188467350</v>
      </c>
      <c r="I1583" s="3">
        <v>1.53</v>
      </c>
      <c r="J1583" s="1">
        <f t="shared" si="73"/>
        <v>5</v>
      </c>
      <c r="K1583" s="1">
        <f t="shared" si="74"/>
        <v>10</v>
      </c>
    </row>
    <row r="1584" spans="1:11" x14ac:dyDescent="0.3">
      <c r="A1584" s="2">
        <v>41040</v>
      </c>
      <c r="B1584" s="1">
        <f t="shared" si="72"/>
        <v>2012</v>
      </c>
      <c r="C1584" s="4">
        <v>26450</v>
      </c>
      <c r="D1584" s="4">
        <v>26550</v>
      </c>
      <c r="E1584" s="4">
        <v>25300</v>
      </c>
      <c r="F1584" s="4">
        <v>25400</v>
      </c>
      <c r="G1584" s="4">
        <v>6791152</v>
      </c>
      <c r="H1584" s="4">
        <v>175570920750</v>
      </c>
      <c r="I1584" s="3">
        <v>-4.51</v>
      </c>
      <c r="J1584" s="1">
        <f t="shared" si="73"/>
        <v>5</v>
      </c>
      <c r="K1584" s="1">
        <f t="shared" si="74"/>
        <v>11</v>
      </c>
    </row>
    <row r="1585" spans="1:11" x14ac:dyDescent="0.3">
      <c r="A1585" s="2">
        <v>41043</v>
      </c>
      <c r="B1585" s="1">
        <f t="shared" si="72"/>
        <v>2012</v>
      </c>
      <c r="C1585" s="4">
        <v>25500</v>
      </c>
      <c r="D1585" s="4">
        <v>26200</v>
      </c>
      <c r="E1585" s="4">
        <v>25450</v>
      </c>
      <c r="F1585" s="4">
        <v>26100</v>
      </c>
      <c r="G1585" s="4">
        <v>4883326</v>
      </c>
      <c r="H1585" s="4">
        <v>126684124250</v>
      </c>
      <c r="I1585" s="3">
        <v>2.76</v>
      </c>
      <c r="J1585" s="1">
        <f t="shared" si="73"/>
        <v>5</v>
      </c>
      <c r="K1585" s="1">
        <f t="shared" si="74"/>
        <v>14</v>
      </c>
    </row>
    <row r="1586" spans="1:11" x14ac:dyDescent="0.3">
      <c r="A1586" s="2">
        <v>41044</v>
      </c>
      <c r="B1586" s="1">
        <f t="shared" si="72"/>
        <v>2012</v>
      </c>
      <c r="C1586" s="4">
        <v>25800</v>
      </c>
      <c r="D1586" s="4">
        <v>25950</v>
      </c>
      <c r="E1586" s="4">
        <v>24750</v>
      </c>
      <c r="F1586" s="4">
        <v>25300</v>
      </c>
      <c r="G1586" s="4">
        <v>7122988</v>
      </c>
      <c r="H1586" s="4">
        <v>179639072300</v>
      </c>
      <c r="I1586" s="3">
        <v>-3.07</v>
      </c>
      <c r="J1586" s="1">
        <f t="shared" si="73"/>
        <v>5</v>
      </c>
      <c r="K1586" s="1">
        <f t="shared" si="74"/>
        <v>15</v>
      </c>
    </row>
    <row r="1587" spans="1:11" x14ac:dyDescent="0.3">
      <c r="A1587" s="2">
        <v>41045</v>
      </c>
      <c r="B1587" s="1">
        <f t="shared" si="72"/>
        <v>2012</v>
      </c>
      <c r="C1587" s="4">
        <v>24900</v>
      </c>
      <c r="D1587" s="4">
        <v>24950</v>
      </c>
      <c r="E1587" s="4">
        <v>22900</v>
      </c>
      <c r="F1587" s="4">
        <v>23050</v>
      </c>
      <c r="G1587" s="4">
        <v>16239262</v>
      </c>
      <c r="H1587" s="4">
        <v>385667502250</v>
      </c>
      <c r="I1587" s="3">
        <v>-8.89</v>
      </c>
      <c r="J1587" s="1">
        <f t="shared" si="73"/>
        <v>5</v>
      </c>
      <c r="K1587" s="1">
        <f t="shared" si="74"/>
        <v>16</v>
      </c>
    </row>
    <row r="1588" spans="1:11" x14ac:dyDescent="0.3">
      <c r="A1588" s="2">
        <v>41046</v>
      </c>
      <c r="B1588" s="1">
        <f t="shared" si="72"/>
        <v>2012</v>
      </c>
      <c r="C1588" s="4">
        <v>23300</v>
      </c>
      <c r="D1588" s="4">
        <v>24650</v>
      </c>
      <c r="E1588" s="4">
        <v>23050</v>
      </c>
      <c r="F1588" s="4">
        <v>24500</v>
      </c>
      <c r="G1588" s="4">
        <v>12063990</v>
      </c>
      <c r="H1588" s="4">
        <v>289851529700</v>
      </c>
      <c r="I1588" s="3">
        <v>6.29</v>
      </c>
      <c r="J1588" s="1">
        <f t="shared" si="73"/>
        <v>5</v>
      </c>
      <c r="K1588" s="1">
        <f t="shared" si="74"/>
        <v>17</v>
      </c>
    </row>
    <row r="1589" spans="1:11" x14ac:dyDescent="0.3">
      <c r="A1589" s="2">
        <v>41047</v>
      </c>
      <c r="B1589" s="1">
        <f t="shared" si="72"/>
        <v>2012</v>
      </c>
      <c r="C1589" s="4">
        <v>23850</v>
      </c>
      <c r="D1589" s="4">
        <v>24450</v>
      </c>
      <c r="E1589" s="4">
        <v>23450</v>
      </c>
      <c r="F1589" s="4">
        <v>23600</v>
      </c>
      <c r="G1589" s="4">
        <v>6982606</v>
      </c>
      <c r="H1589" s="4">
        <v>166942027500</v>
      </c>
      <c r="I1589" s="3">
        <v>-3.67</v>
      </c>
      <c r="J1589" s="1">
        <f t="shared" si="73"/>
        <v>5</v>
      </c>
      <c r="K1589" s="1">
        <f t="shared" si="74"/>
        <v>18</v>
      </c>
    </row>
    <row r="1590" spans="1:11" x14ac:dyDescent="0.3">
      <c r="A1590" s="2">
        <v>41050</v>
      </c>
      <c r="B1590" s="1">
        <f t="shared" si="72"/>
        <v>2012</v>
      </c>
      <c r="C1590" s="4">
        <v>24200</v>
      </c>
      <c r="D1590" s="4">
        <v>24300</v>
      </c>
      <c r="E1590" s="4">
        <v>23200</v>
      </c>
      <c r="F1590" s="4">
        <v>23400</v>
      </c>
      <c r="G1590" s="4">
        <v>6240734</v>
      </c>
      <c r="H1590" s="4">
        <v>147737268700</v>
      </c>
      <c r="I1590" s="3">
        <v>-0.85</v>
      </c>
      <c r="J1590" s="1">
        <f t="shared" si="73"/>
        <v>5</v>
      </c>
      <c r="K1590" s="1">
        <f t="shared" si="74"/>
        <v>21</v>
      </c>
    </row>
    <row r="1591" spans="1:11" x14ac:dyDescent="0.3">
      <c r="A1591" s="2">
        <v>41051</v>
      </c>
      <c r="B1591" s="1">
        <f t="shared" si="72"/>
        <v>2012</v>
      </c>
      <c r="C1591" s="4">
        <v>24050</v>
      </c>
      <c r="D1591" s="4">
        <v>24100</v>
      </c>
      <c r="E1591" s="4">
        <v>23400</v>
      </c>
      <c r="F1591" s="4">
        <v>23550</v>
      </c>
      <c r="G1591" s="4">
        <v>8273153</v>
      </c>
      <c r="H1591" s="4">
        <v>195561356100</v>
      </c>
      <c r="I1591" s="3">
        <v>0.64</v>
      </c>
      <c r="J1591" s="1">
        <f t="shared" si="73"/>
        <v>5</v>
      </c>
      <c r="K1591" s="1">
        <f t="shared" si="74"/>
        <v>22</v>
      </c>
    </row>
    <row r="1592" spans="1:11" x14ac:dyDescent="0.3">
      <c r="A1592" s="2">
        <v>41052</v>
      </c>
      <c r="B1592" s="1">
        <f t="shared" si="72"/>
        <v>2012</v>
      </c>
      <c r="C1592" s="4">
        <v>23400</v>
      </c>
      <c r="D1592" s="4">
        <v>23400</v>
      </c>
      <c r="E1592" s="4">
        <v>22300</v>
      </c>
      <c r="F1592" s="4">
        <v>22400</v>
      </c>
      <c r="G1592" s="4">
        <v>9271264</v>
      </c>
      <c r="H1592" s="4">
        <v>209948843350</v>
      </c>
      <c r="I1592" s="3">
        <v>-4.88</v>
      </c>
      <c r="J1592" s="1">
        <f t="shared" si="73"/>
        <v>5</v>
      </c>
      <c r="K1592" s="1">
        <f t="shared" si="74"/>
        <v>23</v>
      </c>
    </row>
    <row r="1593" spans="1:11" x14ac:dyDescent="0.3">
      <c r="A1593" s="2">
        <v>41053</v>
      </c>
      <c r="B1593" s="1">
        <f t="shared" si="72"/>
        <v>2012</v>
      </c>
      <c r="C1593" s="4">
        <v>22450</v>
      </c>
      <c r="D1593" s="4">
        <v>22950</v>
      </c>
      <c r="E1593" s="4">
        <v>22000</v>
      </c>
      <c r="F1593" s="4">
        <v>22400</v>
      </c>
      <c r="G1593" s="4">
        <v>6445583</v>
      </c>
      <c r="H1593" s="4">
        <v>144928870150</v>
      </c>
      <c r="I1593" s="3">
        <v>0</v>
      </c>
      <c r="J1593" s="1">
        <f t="shared" si="73"/>
        <v>5</v>
      </c>
      <c r="K1593" s="1">
        <f t="shared" si="74"/>
        <v>24</v>
      </c>
    </row>
    <row r="1594" spans="1:11" x14ac:dyDescent="0.3">
      <c r="A1594" s="2">
        <v>41054</v>
      </c>
      <c r="B1594" s="1">
        <f t="shared" si="72"/>
        <v>2012</v>
      </c>
      <c r="C1594" s="4">
        <v>22650</v>
      </c>
      <c r="D1594" s="4">
        <v>22800</v>
      </c>
      <c r="E1594" s="4">
        <v>21800</v>
      </c>
      <c r="F1594" s="4">
        <v>22000</v>
      </c>
      <c r="G1594" s="4">
        <v>7771291</v>
      </c>
      <c r="H1594" s="4">
        <v>172500516850</v>
      </c>
      <c r="I1594" s="3">
        <v>-1.79</v>
      </c>
      <c r="J1594" s="1">
        <f t="shared" si="73"/>
        <v>5</v>
      </c>
      <c r="K1594" s="1">
        <f t="shared" si="74"/>
        <v>25</v>
      </c>
    </row>
    <row r="1595" spans="1:11" x14ac:dyDescent="0.3">
      <c r="A1595" s="2">
        <v>41058</v>
      </c>
      <c r="B1595" s="1">
        <f t="shared" si="72"/>
        <v>2012</v>
      </c>
      <c r="C1595" s="4">
        <v>22250</v>
      </c>
      <c r="D1595" s="4">
        <v>23500</v>
      </c>
      <c r="E1595" s="4">
        <v>22200</v>
      </c>
      <c r="F1595" s="4">
        <v>23450</v>
      </c>
      <c r="G1595" s="4">
        <v>8661422</v>
      </c>
      <c r="H1595" s="4">
        <v>198922051700</v>
      </c>
      <c r="I1595" s="3">
        <v>6.59</v>
      </c>
      <c r="J1595" s="1">
        <f t="shared" si="73"/>
        <v>5</v>
      </c>
      <c r="K1595" s="1">
        <f t="shared" si="74"/>
        <v>29</v>
      </c>
    </row>
    <row r="1596" spans="1:11" x14ac:dyDescent="0.3">
      <c r="A1596" s="2">
        <v>41059</v>
      </c>
      <c r="B1596" s="1">
        <f t="shared" si="72"/>
        <v>2012</v>
      </c>
      <c r="C1596" s="4">
        <v>23550</v>
      </c>
      <c r="D1596" s="4">
        <v>23750</v>
      </c>
      <c r="E1596" s="4">
        <v>23150</v>
      </c>
      <c r="F1596" s="4">
        <v>23450</v>
      </c>
      <c r="G1596" s="4">
        <v>5137111</v>
      </c>
      <c r="H1596" s="4">
        <v>120575413250</v>
      </c>
      <c r="I1596" s="3">
        <v>0</v>
      </c>
      <c r="J1596" s="1">
        <f t="shared" si="73"/>
        <v>5</v>
      </c>
      <c r="K1596" s="1">
        <f t="shared" si="74"/>
        <v>30</v>
      </c>
    </row>
    <row r="1597" spans="1:11" x14ac:dyDescent="0.3">
      <c r="A1597" s="2">
        <v>41060</v>
      </c>
      <c r="B1597" s="1">
        <f t="shared" si="72"/>
        <v>2012</v>
      </c>
      <c r="C1597" s="4">
        <v>23000</v>
      </c>
      <c r="D1597" s="4">
        <v>23200</v>
      </c>
      <c r="E1597" s="4">
        <v>22600</v>
      </c>
      <c r="F1597" s="4">
        <v>23100</v>
      </c>
      <c r="G1597" s="4">
        <v>4914910</v>
      </c>
      <c r="H1597" s="4">
        <v>112630766250</v>
      </c>
      <c r="I1597" s="3">
        <v>-1.49</v>
      </c>
      <c r="J1597" s="1">
        <f t="shared" si="73"/>
        <v>5</v>
      </c>
      <c r="K1597" s="1">
        <f t="shared" si="74"/>
        <v>31</v>
      </c>
    </row>
    <row r="1598" spans="1:11" x14ac:dyDescent="0.3">
      <c r="A1598" s="2">
        <v>41061</v>
      </c>
      <c r="B1598" s="1">
        <f t="shared" si="72"/>
        <v>2012</v>
      </c>
      <c r="C1598" s="4">
        <v>23050</v>
      </c>
      <c r="D1598" s="4">
        <v>23250</v>
      </c>
      <c r="E1598" s="4">
        <v>22750</v>
      </c>
      <c r="F1598" s="4">
        <v>22750</v>
      </c>
      <c r="G1598" s="4">
        <v>3513845</v>
      </c>
      <c r="H1598" s="4">
        <v>80681311550</v>
      </c>
      <c r="I1598" s="3">
        <v>-1.52</v>
      </c>
      <c r="J1598" s="1">
        <f t="shared" si="73"/>
        <v>6</v>
      </c>
      <c r="K1598" s="1">
        <f t="shared" si="74"/>
        <v>1</v>
      </c>
    </row>
    <row r="1599" spans="1:11" x14ac:dyDescent="0.3">
      <c r="A1599" s="2">
        <v>41064</v>
      </c>
      <c r="B1599" s="1">
        <f t="shared" si="72"/>
        <v>2012</v>
      </c>
      <c r="C1599" s="4">
        <v>21700</v>
      </c>
      <c r="D1599" s="4">
        <v>22150</v>
      </c>
      <c r="E1599" s="4">
        <v>21350</v>
      </c>
      <c r="F1599" s="4">
        <v>21550</v>
      </c>
      <c r="G1599" s="4">
        <v>9463895</v>
      </c>
      <c r="H1599" s="4">
        <v>205506802250</v>
      </c>
      <c r="I1599" s="3">
        <v>-5.27</v>
      </c>
      <c r="J1599" s="1">
        <f t="shared" si="73"/>
        <v>6</v>
      </c>
      <c r="K1599" s="1">
        <f t="shared" si="74"/>
        <v>4</v>
      </c>
    </row>
    <row r="1600" spans="1:11" x14ac:dyDescent="0.3">
      <c r="A1600" s="2">
        <v>41065</v>
      </c>
      <c r="B1600" s="1">
        <f t="shared" si="72"/>
        <v>2012</v>
      </c>
      <c r="C1600" s="4">
        <v>21800</v>
      </c>
      <c r="D1600" s="4">
        <v>21900</v>
      </c>
      <c r="E1600" s="4">
        <v>21500</v>
      </c>
      <c r="F1600" s="4">
        <v>21650</v>
      </c>
      <c r="G1600" s="4">
        <v>5342939</v>
      </c>
      <c r="H1600" s="4">
        <v>115905521250</v>
      </c>
      <c r="I1600" s="3">
        <v>0.46</v>
      </c>
      <c r="J1600" s="1">
        <f t="shared" si="73"/>
        <v>6</v>
      </c>
      <c r="K1600" s="1">
        <f t="shared" si="74"/>
        <v>5</v>
      </c>
    </row>
    <row r="1601" spans="1:11" x14ac:dyDescent="0.3">
      <c r="A1601" s="2">
        <v>41067</v>
      </c>
      <c r="B1601" s="1">
        <f t="shared" si="72"/>
        <v>2012</v>
      </c>
      <c r="C1601" s="4">
        <v>22500</v>
      </c>
      <c r="D1601" s="4">
        <v>22900</v>
      </c>
      <c r="E1601" s="4">
        <v>22450</v>
      </c>
      <c r="F1601" s="4">
        <v>22550</v>
      </c>
      <c r="G1601" s="4">
        <v>7121619</v>
      </c>
      <c r="H1601" s="4">
        <v>161057677950</v>
      </c>
      <c r="I1601" s="3">
        <v>4.16</v>
      </c>
      <c r="J1601" s="1">
        <f t="shared" si="73"/>
        <v>6</v>
      </c>
      <c r="K1601" s="1">
        <f t="shared" si="74"/>
        <v>7</v>
      </c>
    </row>
    <row r="1602" spans="1:11" x14ac:dyDescent="0.3">
      <c r="A1602" s="2">
        <v>41068</v>
      </c>
      <c r="B1602" s="1">
        <f t="shared" ref="B1602:B1665" si="75">YEAR(A1602)</f>
        <v>2012</v>
      </c>
      <c r="C1602" s="4">
        <v>22450</v>
      </c>
      <c r="D1602" s="4">
        <v>22500</v>
      </c>
      <c r="E1602" s="4">
        <v>21700</v>
      </c>
      <c r="F1602" s="4">
        <v>21750</v>
      </c>
      <c r="G1602" s="4">
        <v>5465246</v>
      </c>
      <c r="H1602" s="4">
        <v>119979223400</v>
      </c>
      <c r="I1602" s="3">
        <v>-3.55</v>
      </c>
      <c r="J1602" s="1">
        <f t="shared" si="73"/>
        <v>6</v>
      </c>
      <c r="K1602" s="1">
        <f t="shared" si="74"/>
        <v>8</v>
      </c>
    </row>
    <row r="1603" spans="1:11" x14ac:dyDescent="0.3">
      <c r="A1603" s="2">
        <v>41071</v>
      </c>
      <c r="B1603" s="1">
        <f t="shared" si="75"/>
        <v>2012</v>
      </c>
      <c r="C1603" s="4">
        <v>22400</v>
      </c>
      <c r="D1603" s="4">
        <v>23150</v>
      </c>
      <c r="E1603" s="4">
        <v>22350</v>
      </c>
      <c r="F1603" s="4">
        <v>23050</v>
      </c>
      <c r="G1603" s="4">
        <v>6838614</v>
      </c>
      <c r="H1603" s="4">
        <v>156462458200</v>
      </c>
      <c r="I1603" s="3">
        <v>5.98</v>
      </c>
      <c r="J1603" s="1">
        <f t="shared" ref="J1603:J1666" si="76">MONTH(A1603)</f>
        <v>6</v>
      </c>
      <c r="K1603" s="1">
        <f t="shared" ref="K1603:K1666" si="77">DAY(A1603)</f>
        <v>11</v>
      </c>
    </row>
    <row r="1604" spans="1:11" x14ac:dyDescent="0.3">
      <c r="A1604" s="2">
        <v>41072</v>
      </c>
      <c r="B1604" s="1">
        <f t="shared" si="75"/>
        <v>2012</v>
      </c>
      <c r="C1604" s="4">
        <v>22550</v>
      </c>
      <c r="D1604" s="4">
        <v>23850</v>
      </c>
      <c r="E1604" s="4">
        <v>22350</v>
      </c>
      <c r="F1604" s="4">
        <v>23550</v>
      </c>
      <c r="G1604" s="4">
        <v>7930382</v>
      </c>
      <c r="H1604" s="4">
        <v>184642597600</v>
      </c>
      <c r="I1604" s="3">
        <v>2.17</v>
      </c>
      <c r="J1604" s="1">
        <f t="shared" si="76"/>
        <v>6</v>
      </c>
      <c r="K1604" s="1">
        <f t="shared" si="77"/>
        <v>12</v>
      </c>
    </row>
    <row r="1605" spans="1:11" x14ac:dyDescent="0.3">
      <c r="A1605" s="2">
        <v>41073</v>
      </c>
      <c r="B1605" s="1">
        <f t="shared" si="75"/>
        <v>2012</v>
      </c>
      <c r="C1605" s="4">
        <v>23850</v>
      </c>
      <c r="D1605" s="4">
        <v>23950</v>
      </c>
      <c r="E1605" s="4">
        <v>23200</v>
      </c>
      <c r="F1605" s="4">
        <v>23650</v>
      </c>
      <c r="G1605" s="4">
        <v>4669175</v>
      </c>
      <c r="H1605" s="4">
        <v>110329283900</v>
      </c>
      <c r="I1605" s="3">
        <v>0.42</v>
      </c>
      <c r="J1605" s="1">
        <f t="shared" si="76"/>
        <v>6</v>
      </c>
      <c r="K1605" s="1">
        <f t="shared" si="77"/>
        <v>13</v>
      </c>
    </row>
    <row r="1606" spans="1:11" x14ac:dyDescent="0.3">
      <c r="A1606" s="2">
        <v>41074</v>
      </c>
      <c r="B1606" s="1">
        <f t="shared" si="75"/>
        <v>2012</v>
      </c>
      <c r="C1606" s="4">
        <v>23350</v>
      </c>
      <c r="D1606" s="4">
        <v>23950</v>
      </c>
      <c r="E1606" s="4">
        <v>23350</v>
      </c>
      <c r="F1606" s="4">
        <v>23900</v>
      </c>
      <c r="G1606" s="4">
        <v>5033207</v>
      </c>
      <c r="H1606" s="4">
        <v>119768191400</v>
      </c>
      <c r="I1606" s="3">
        <v>1.06</v>
      </c>
      <c r="J1606" s="1">
        <f t="shared" si="76"/>
        <v>6</v>
      </c>
      <c r="K1606" s="1">
        <f t="shared" si="77"/>
        <v>14</v>
      </c>
    </row>
    <row r="1607" spans="1:11" x14ac:dyDescent="0.3">
      <c r="A1607" s="2">
        <v>41075</v>
      </c>
      <c r="B1607" s="1">
        <f t="shared" si="75"/>
        <v>2012</v>
      </c>
      <c r="C1607" s="4">
        <v>23550</v>
      </c>
      <c r="D1607" s="4">
        <v>23650</v>
      </c>
      <c r="E1607" s="4">
        <v>23150</v>
      </c>
      <c r="F1607" s="4">
        <v>23400</v>
      </c>
      <c r="G1607" s="4">
        <v>16156049</v>
      </c>
      <c r="H1607" s="4">
        <v>377100921950</v>
      </c>
      <c r="I1607" s="3">
        <v>-2.09</v>
      </c>
      <c r="J1607" s="1">
        <f t="shared" si="76"/>
        <v>6</v>
      </c>
      <c r="K1607" s="1">
        <f t="shared" si="77"/>
        <v>15</v>
      </c>
    </row>
    <row r="1608" spans="1:11" x14ac:dyDescent="0.3">
      <c r="A1608" s="2">
        <v>41078</v>
      </c>
      <c r="B1608" s="1">
        <f t="shared" si="75"/>
        <v>2012</v>
      </c>
      <c r="C1608" s="4">
        <v>24100</v>
      </c>
      <c r="D1608" s="4">
        <v>24200</v>
      </c>
      <c r="E1608" s="4">
        <v>23550</v>
      </c>
      <c r="F1608" s="4">
        <v>23600</v>
      </c>
      <c r="G1608" s="4">
        <v>5037166</v>
      </c>
      <c r="H1608" s="4">
        <v>120113741400</v>
      </c>
      <c r="I1608" s="3">
        <v>0.85</v>
      </c>
      <c r="J1608" s="1">
        <f t="shared" si="76"/>
        <v>6</v>
      </c>
      <c r="K1608" s="1">
        <f t="shared" si="77"/>
        <v>18</v>
      </c>
    </row>
    <row r="1609" spans="1:11" x14ac:dyDescent="0.3">
      <c r="A1609" s="2">
        <v>41079</v>
      </c>
      <c r="B1609" s="1">
        <f t="shared" si="75"/>
        <v>2012</v>
      </c>
      <c r="C1609" s="4">
        <v>23650</v>
      </c>
      <c r="D1609" s="4">
        <v>24000</v>
      </c>
      <c r="E1609" s="4">
        <v>23450</v>
      </c>
      <c r="F1609" s="4">
        <v>23850</v>
      </c>
      <c r="G1609" s="4">
        <v>3788167</v>
      </c>
      <c r="H1609" s="4">
        <v>90357186800</v>
      </c>
      <c r="I1609" s="3">
        <v>1.06</v>
      </c>
      <c r="J1609" s="1">
        <f t="shared" si="76"/>
        <v>6</v>
      </c>
      <c r="K1609" s="1">
        <f t="shared" si="77"/>
        <v>19</v>
      </c>
    </row>
    <row r="1610" spans="1:11" x14ac:dyDescent="0.3">
      <c r="A1610" s="2">
        <v>41080</v>
      </c>
      <c r="B1610" s="1">
        <f t="shared" si="75"/>
        <v>2012</v>
      </c>
      <c r="C1610" s="4">
        <v>24350</v>
      </c>
      <c r="D1610" s="4">
        <v>25100</v>
      </c>
      <c r="E1610" s="4">
        <v>24200</v>
      </c>
      <c r="F1610" s="4">
        <v>24800</v>
      </c>
      <c r="G1610" s="4">
        <v>9176434</v>
      </c>
      <c r="H1610" s="4">
        <v>226275109950</v>
      </c>
      <c r="I1610" s="3">
        <v>3.98</v>
      </c>
      <c r="J1610" s="1">
        <f t="shared" si="76"/>
        <v>6</v>
      </c>
      <c r="K1610" s="1">
        <f t="shared" si="77"/>
        <v>20</v>
      </c>
    </row>
    <row r="1611" spans="1:11" x14ac:dyDescent="0.3">
      <c r="A1611" s="2">
        <v>41081</v>
      </c>
      <c r="B1611" s="1">
        <f t="shared" si="75"/>
        <v>2012</v>
      </c>
      <c r="C1611" s="4">
        <v>24800</v>
      </c>
      <c r="D1611" s="4">
        <v>24950</v>
      </c>
      <c r="E1611" s="4">
        <v>24300</v>
      </c>
      <c r="F1611" s="4">
        <v>24550</v>
      </c>
      <c r="G1611" s="4">
        <v>3751425</v>
      </c>
      <c r="H1611" s="4">
        <v>92240458000</v>
      </c>
      <c r="I1611" s="3">
        <v>-1.01</v>
      </c>
      <c r="J1611" s="1">
        <f t="shared" si="76"/>
        <v>6</v>
      </c>
      <c r="K1611" s="1">
        <f t="shared" si="77"/>
        <v>21</v>
      </c>
    </row>
    <row r="1612" spans="1:11" x14ac:dyDescent="0.3">
      <c r="A1612" s="2">
        <v>41082</v>
      </c>
      <c r="B1612" s="1">
        <f t="shared" si="75"/>
        <v>2012</v>
      </c>
      <c r="C1612" s="4">
        <v>24050</v>
      </c>
      <c r="D1612" s="4">
        <v>24350</v>
      </c>
      <c r="E1612" s="4">
        <v>23950</v>
      </c>
      <c r="F1612" s="4">
        <v>24100</v>
      </c>
      <c r="G1612" s="4">
        <v>4506535</v>
      </c>
      <c r="H1612" s="4">
        <v>108657077850</v>
      </c>
      <c r="I1612" s="3">
        <v>-1.83</v>
      </c>
      <c r="J1612" s="1">
        <f t="shared" si="76"/>
        <v>6</v>
      </c>
      <c r="K1612" s="1">
        <f t="shared" si="77"/>
        <v>22</v>
      </c>
    </row>
    <row r="1613" spans="1:11" x14ac:dyDescent="0.3">
      <c r="A1613" s="2">
        <v>41085</v>
      </c>
      <c r="B1613" s="1">
        <f t="shared" si="75"/>
        <v>2012</v>
      </c>
      <c r="C1613" s="4">
        <v>24100</v>
      </c>
      <c r="D1613" s="4">
        <v>24350</v>
      </c>
      <c r="E1613" s="4">
        <v>22700</v>
      </c>
      <c r="F1613" s="4">
        <v>23050</v>
      </c>
      <c r="G1613" s="4">
        <v>9744824</v>
      </c>
      <c r="H1613" s="4">
        <v>227647382350</v>
      </c>
      <c r="I1613" s="3">
        <v>-4.3600000000000003</v>
      </c>
      <c r="J1613" s="1">
        <f t="shared" si="76"/>
        <v>6</v>
      </c>
      <c r="K1613" s="1">
        <f t="shared" si="77"/>
        <v>25</v>
      </c>
    </row>
    <row r="1614" spans="1:11" x14ac:dyDescent="0.3">
      <c r="A1614" s="2">
        <v>41086</v>
      </c>
      <c r="B1614" s="1">
        <f t="shared" si="75"/>
        <v>2012</v>
      </c>
      <c r="C1614" s="4">
        <v>22950</v>
      </c>
      <c r="D1614" s="4">
        <v>23400</v>
      </c>
      <c r="E1614" s="4">
        <v>22900</v>
      </c>
      <c r="F1614" s="4">
        <v>23100</v>
      </c>
      <c r="G1614" s="4">
        <v>4631121</v>
      </c>
      <c r="H1614" s="4">
        <v>107158432550</v>
      </c>
      <c r="I1614" s="3">
        <v>0.22</v>
      </c>
      <c r="J1614" s="1">
        <f t="shared" si="76"/>
        <v>6</v>
      </c>
      <c r="K1614" s="1">
        <f t="shared" si="77"/>
        <v>26</v>
      </c>
    </row>
    <row r="1615" spans="1:11" x14ac:dyDescent="0.3">
      <c r="A1615" s="2">
        <v>41087</v>
      </c>
      <c r="B1615" s="1">
        <f t="shared" si="75"/>
        <v>2012</v>
      </c>
      <c r="C1615" s="4">
        <v>23200</v>
      </c>
      <c r="D1615" s="4">
        <v>23250</v>
      </c>
      <c r="E1615" s="4">
        <v>22600</v>
      </c>
      <c r="F1615" s="4">
        <v>22800</v>
      </c>
      <c r="G1615" s="4">
        <v>4778045</v>
      </c>
      <c r="H1615" s="4">
        <v>109203352750</v>
      </c>
      <c r="I1615" s="3">
        <v>-1.3</v>
      </c>
      <c r="J1615" s="1">
        <f t="shared" si="76"/>
        <v>6</v>
      </c>
      <c r="K1615" s="1">
        <f t="shared" si="77"/>
        <v>27</v>
      </c>
    </row>
    <row r="1616" spans="1:11" x14ac:dyDescent="0.3">
      <c r="A1616" s="2">
        <v>41088</v>
      </c>
      <c r="B1616" s="1">
        <f t="shared" si="75"/>
        <v>2012</v>
      </c>
      <c r="C1616" s="4">
        <v>22800</v>
      </c>
      <c r="D1616" s="4">
        <v>23400</v>
      </c>
      <c r="E1616" s="4">
        <v>22800</v>
      </c>
      <c r="F1616" s="4">
        <v>23300</v>
      </c>
      <c r="G1616" s="4">
        <v>3483226</v>
      </c>
      <c r="H1616" s="4">
        <v>80854865600</v>
      </c>
      <c r="I1616" s="3">
        <v>2.19</v>
      </c>
      <c r="J1616" s="1">
        <f t="shared" si="76"/>
        <v>6</v>
      </c>
      <c r="K1616" s="1">
        <f t="shared" si="77"/>
        <v>28</v>
      </c>
    </row>
    <row r="1617" spans="1:11" x14ac:dyDescent="0.3">
      <c r="A1617" s="2">
        <v>41089</v>
      </c>
      <c r="B1617" s="1">
        <f t="shared" si="75"/>
        <v>2012</v>
      </c>
      <c r="C1617" s="4">
        <v>23050</v>
      </c>
      <c r="D1617" s="4">
        <v>23900</v>
      </c>
      <c r="E1617" s="4">
        <v>22850</v>
      </c>
      <c r="F1617" s="4">
        <v>23850</v>
      </c>
      <c r="G1617" s="4">
        <v>4697087</v>
      </c>
      <c r="H1617" s="4">
        <v>110870468180</v>
      </c>
      <c r="I1617" s="3">
        <v>2.36</v>
      </c>
      <c r="J1617" s="1">
        <f t="shared" si="76"/>
        <v>6</v>
      </c>
      <c r="K1617" s="1">
        <f t="shared" si="77"/>
        <v>29</v>
      </c>
    </row>
    <row r="1618" spans="1:11" x14ac:dyDescent="0.3">
      <c r="A1618" s="2">
        <v>41092</v>
      </c>
      <c r="B1618" s="1">
        <f t="shared" si="75"/>
        <v>2012</v>
      </c>
      <c r="C1618" s="4">
        <v>24300</v>
      </c>
      <c r="D1618" s="4">
        <v>24350</v>
      </c>
      <c r="E1618" s="4">
        <v>23700</v>
      </c>
      <c r="F1618" s="4">
        <v>23700</v>
      </c>
      <c r="G1618" s="4">
        <v>3887302</v>
      </c>
      <c r="H1618" s="4">
        <v>93603923700</v>
      </c>
      <c r="I1618" s="3">
        <v>-0.63</v>
      </c>
      <c r="J1618" s="1">
        <f t="shared" si="76"/>
        <v>7</v>
      </c>
      <c r="K1618" s="1">
        <f t="shared" si="77"/>
        <v>2</v>
      </c>
    </row>
    <row r="1619" spans="1:11" x14ac:dyDescent="0.3">
      <c r="A1619" s="2">
        <v>41093</v>
      </c>
      <c r="B1619" s="1">
        <f t="shared" si="75"/>
        <v>2012</v>
      </c>
      <c r="C1619" s="4">
        <v>23800</v>
      </c>
      <c r="D1619" s="4">
        <v>24300</v>
      </c>
      <c r="E1619" s="4">
        <v>23800</v>
      </c>
      <c r="F1619" s="4">
        <v>24300</v>
      </c>
      <c r="G1619" s="4">
        <v>3047839</v>
      </c>
      <c r="H1619" s="4">
        <v>73615629600</v>
      </c>
      <c r="I1619" s="3">
        <v>2.5299999999999998</v>
      </c>
      <c r="J1619" s="1">
        <f t="shared" si="76"/>
        <v>7</v>
      </c>
      <c r="K1619" s="1">
        <f t="shared" si="77"/>
        <v>3</v>
      </c>
    </row>
    <row r="1620" spans="1:11" x14ac:dyDescent="0.3">
      <c r="A1620" s="2">
        <v>41094</v>
      </c>
      <c r="B1620" s="1">
        <f t="shared" si="75"/>
        <v>2012</v>
      </c>
      <c r="C1620" s="4">
        <v>24400</v>
      </c>
      <c r="D1620" s="4">
        <v>24650</v>
      </c>
      <c r="E1620" s="4">
        <v>24000</v>
      </c>
      <c r="F1620" s="4">
        <v>24050</v>
      </c>
      <c r="G1620" s="4">
        <v>3199905</v>
      </c>
      <c r="H1620" s="4">
        <v>77683129300</v>
      </c>
      <c r="I1620" s="3">
        <v>-1.03</v>
      </c>
      <c r="J1620" s="1">
        <f t="shared" si="76"/>
        <v>7</v>
      </c>
      <c r="K1620" s="1">
        <f t="shared" si="77"/>
        <v>4</v>
      </c>
    </row>
    <row r="1621" spans="1:11" x14ac:dyDescent="0.3">
      <c r="A1621" s="2">
        <v>41095</v>
      </c>
      <c r="B1621" s="1">
        <f t="shared" si="75"/>
        <v>2012</v>
      </c>
      <c r="C1621" s="4">
        <v>23950</v>
      </c>
      <c r="D1621" s="4">
        <v>24200</v>
      </c>
      <c r="E1621" s="4">
        <v>23750</v>
      </c>
      <c r="F1621" s="4">
        <v>23800</v>
      </c>
      <c r="G1621" s="4">
        <v>2657599</v>
      </c>
      <c r="H1621" s="4">
        <v>63412847750</v>
      </c>
      <c r="I1621" s="3">
        <v>-1.04</v>
      </c>
      <c r="J1621" s="1">
        <f t="shared" si="76"/>
        <v>7</v>
      </c>
      <c r="K1621" s="1">
        <f t="shared" si="77"/>
        <v>5</v>
      </c>
    </row>
    <row r="1622" spans="1:11" x14ac:dyDescent="0.3">
      <c r="A1622" s="2">
        <v>41096</v>
      </c>
      <c r="B1622" s="1">
        <f t="shared" si="75"/>
        <v>2012</v>
      </c>
      <c r="C1622" s="4">
        <v>24000</v>
      </c>
      <c r="D1622" s="4">
        <v>24450</v>
      </c>
      <c r="E1622" s="4">
        <v>23850</v>
      </c>
      <c r="F1622" s="4">
        <v>24000</v>
      </c>
      <c r="G1622" s="4">
        <v>4009123</v>
      </c>
      <c r="H1622" s="4">
        <v>96511918450</v>
      </c>
      <c r="I1622" s="3">
        <v>0.84</v>
      </c>
      <c r="J1622" s="1">
        <f t="shared" si="76"/>
        <v>7</v>
      </c>
      <c r="K1622" s="1">
        <f t="shared" si="77"/>
        <v>6</v>
      </c>
    </row>
    <row r="1623" spans="1:11" x14ac:dyDescent="0.3">
      <c r="A1623" s="2">
        <v>41099</v>
      </c>
      <c r="B1623" s="1">
        <f t="shared" si="75"/>
        <v>2012</v>
      </c>
      <c r="C1623" s="4">
        <v>23700</v>
      </c>
      <c r="D1623" s="4">
        <v>23950</v>
      </c>
      <c r="E1623" s="4">
        <v>23550</v>
      </c>
      <c r="F1623" s="4">
        <v>23700</v>
      </c>
      <c r="G1623" s="4">
        <v>3156411</v>
      </c>
      <c r="H1623" s="4">
        <v>74994350400</v>
      </c>
      <c r="I1623" s="3">
        <v>-1.25</v>
      </c>
      <c r="J1623" s="1">
        <f t="shared" si="76"/>
        <v>7</v>
      </c>
      <c r="K1623" s="1">
        <f t="shared" si="77"/>
        <v>9</v>
      </c>
    </row>
    <row r="1624" spans="1:11" x14ac:dyDescent="0.3">
      <c r="A1624" s="2">
        <v>41100</v>
      </c>
      <c r="B1624" s="1">
        <f t="shared" si="75"/>
        <v>2012</v>
      </c>
      <c r="C1624" s="4">
        <v>23850</v>
      </c>
      <c r="D1624" s="4">
        <v>23900</v>
      </c>
      <c r="E1624" s="4">
        <v>23500</v>
      </c>
      <c r="F1624" s="4">
        <v>23700</v>
      </c>
      <c r="G1624" s="4">
        <v>2647193</v>
      </c>
      <c r="H1624" s="4">
        <v>62738404700</v>
      </c>
      <c r="I1624" s="3">
        <v>0</v>
      </c>
      <c r="J1624" s="1">
        <f t="shared" si="76"/>
        <v>7</v>
      </c>
      <c r="K1624" s="1">
        <f t="shared" si="77"/>
        <v>10</v>
      </c>
    </row>
    <row r="1625" spans="1:11" x14ac:dyDescent="0.3">
      <c r="A1625" s="2">
        <v>41101</v>
      </c>
      <c r="B1625" s="1">
        <f t="shared" si="75"/>
        <v>2012</v>
      </c>
      <c r="C1625" s="4">
        <v>23450</v>
      </c>
      <c r="D1625" s="4">
        <v>23700</v>
      </c>
      <c r="E1625" s="4">
        <v>22900</v>
      </c>
      <c r="F1625" s="4">
        <v>22950</v>
      </c>
      <c r="G1625" s="4">
        <v>5151231</v>
      </c>
      <c r="H1625" s="4">
        <v>119295488650</v>
      </c>
      <c r="I1625" s="3">
        <v>-3.16</v>
      </c>
      <c r="J1625" s="1">
        <f t="shared" si="76"/>
        <v>7</v>
      </c>
      <c r="K1625" s="1">
        <f t="shared" si="77"/>
        <v>11</v>
      </c>
    </row>
    <row r="1626" spans="1:11" x14ac:dyDescent="0.3">
      <c r="A1626" s="2">
        <v>41102</v>
      </c>
      <c r="B1626" s="1">
        <f t="shared" si="75"/>
        <v>2012</v>
      </c>
      <c r="C1626" s="4">
        <v>23000</v>
      </c>
      <c r="D1626" s="4">
        <v>23150</v>
      </c>
      <c r="E1626" s="4">
        <v>22250</v>
      </c>
      <c r="F1626" s="4">
        <v>22250</v>
      </c>
      <c r="G1626" s="4">
        <v>5450204</v>
      </c>
      <c r="H1626" s="4">
        <v>122750080900</v>
      </c>
      <c r="I1626" s="3">
        <v>-3.05</v>
      </c>
      <c r="J1626" s="1">
        <f t="shared" si="76"/>
        <v>7</v>
      </c>
      <c r="K1626" s="1">
        <f t="shared" si="77"/>
        <v>12</v>
      </c>
    </row>
    <row r="1627" spans="1:11" x14ac:dyDescent="0.3">
      <c r="A1627" s="2">
        <v>41103</v>
      </c>
      <c r="B1627" s="1">
        <f t="shared" si="75"/>
        <v>2012</v>
      </c>
      <c r="C1627" s="4">
        <v>22250</v>
      </c>
      <c r="D1627" s="4">
        <v>22450</v>
      </c>
      <c r="E1627" s="4">
        <v>21450</v>
      </c>
      <c r="F1627" s="4">
        <v>22400</v>
      </c>
      <c r="G1627" s="4">
        <v>6627802</v>
      </c>
      <c r="H1627" s="4">
        <v>146254969750</v>
      </c>
      <c r="I1627" s="3">
        <v>0.67</v>
      </c>
      <c r="J1627" s="1">
        <f t="shared" si="76"/>
        <v>7</v>
      </c>
      <c r="K1627" s="1">
        <f t="shared" si="77"/>
        <v>13</v>
      </c>
    </row>
    <row r="1628" spans="1:11" x14ac:dyDescent="0.3">
      <c r="A1628" s="2">
        <v>41106</v>
      </c>
      <c r="B1628" s="1">
        <f t="shared" si="75"/>
        <v>2012</v>
      </c>
      <c r="C1628" s="4">
        <v>22450</v>
      </c>
      <c r="D1628" s="4">
        <v>22600</v>
      </c>
      <c r="E1628" s="4">
        <v>21750</v>
      </c>
      <c r="F1628" s="4">
        <v>21800</v>
      </c>
      <c r="G1628" s="4">
        <v>6340054</v>
      </c>
      <c r="H1628" s="4">
        <v>139642689500</v>
      </c>
      <c r="I1628" s="3">
        <v>-2.68</v>
      </c>
      <c r="J1628" s="1">
        <f t="shared" si="76"/>
        <v>7</v>
      </c>
      <c r="K1628" s="1">
        <f t="shared" si="77"/>
        <v>16</v>
      </c>
    </row>
    <row r="1629" spans="1:11" x14ac:dyDescent="0.3">
      <c r="A1629" s="2">
        <v>41107</v>
      </c>
      <c r="B1629" s="1">
        <f t="shared" si="75"/>
        <v>2012</v>
      </c>
      <c r="C1629" s="4">
        <v>21550</v>
      </c>
      <c r="D1629" s="4">
        <v>21700</v>
      </c>
      <c r="E1629" s="4">
        <v>21250</v>
      </c>
      <c r="F1629" s="4">
        <v>21300</v>
      </c>
      <c r="G1629" s="4">
        <v>9112719</v>
      </c>
      <c r="H1629" s="4">
        <v>195664497500</v>
      </c>
      <c r="I1629" s="3">
        <v>-2.29</v>
      </c>
      <c r="J1629" s="1">
        <f t="shared" si="76"/>
        <v>7</v>
      </c>
      <c r="K1629" s="1">
        <f t="shared" si="77"/>
        <v>17</v>
      </c>
    </row>
    <row r="1630" spans="1:11" x14ac:dyDescent="0.3">
      <c r="A1630" s="2">
        <v>41108</v>
      </c>
      <c r="B1630" s="1">
        <f t="shared" si="75"/>
        <v>2012</v>
      </c>
      <c r="C1630" s="4">
        <v>21250</v>
      </c>
      <c r="D1630" s="4">
        <v>21500</v>
      </c>
      <c r="E1630" s="4">
        <v>20150</v>
      </c>
      <c r="F1630" s="4">
        <v>20250</v>
      </c>
      <c r="G1630" s="4">
        <v>12954262</v>
      </c>
      <c r="H1630" s="4">
        <v>266106928650</v>
      </c>
      <c r="I1630" s="3">
        <v>-4.93</v>
      </c>
      <c r="J1630" s="1">
        <f t="shared" si="76"/>
        <v>7</v>
      </c>
      <c r="K1630" s="1">
        <f t="shared" si="77"/>
        <v>18</v>
      </c>
    </row>
    <row r="1631" spans="1:11" x14ac:dyDescent="0.3">
      <c r="A1631" s="2">
        <v>41109</v>
      </c>
      <c r="B1631" s="1">
        <f t="shared" si="75"/>
        <v>2012</v>
      </c>
      <c r="C1631" s="4">
        <v>20700</v>
      </c>
      <c r="D1631" s="4">
        <v>20800</v>
      </c>
      <c r="E1631" s="4">
        <v>20300</v>
      </c>
      <c r="F1631" s="4">
        <v>20400</v>
      </c>
      <c r="G1631" s="4">
        <v>7401854</v>
      </c>
      <c r="H1631" s="4">
        <v>151606869500</v>
      </c>
      <c r="I1631" s="3">
        <v>0.74</v>
      </c>
      <c r="J1631" s="1">
        <f t="shared" si="76"/>
        <v>7</v>
      </c>
      <c r="K1631" s="1">
        <f t="shared" si="77"/>
        <v>19</v>
      </c>
    </row>
    <row r="1632" spans="1:11" x14ac:dyDescent="0.3">
      <c r="A1632" s="2">
        <v>41110</v>
      </c>
      <c r="B1632" s="1">
        <f t="shared" si="75"/>
        <v>2012</v>
      </c>
      <c r="C1632" s="4">
        <v>20800</v>
      </c>
      <c r="D1632" s="4">
        <v>21550</v>
      </c>
      <c r="E1632" s="4">
        <v>20750</v>
      </c>
      <c r="F1632" s="4">
        <v>21250</v>
      </c>
      <c r="G1632" s="4">
        <v>7870436</v>
      </c>
      <c r="H1632" s="4">
        <v>167048527350</v>
      </c>
      <c r="I1632" s="3">
        <v>4.17</v>
      </c>
      <c r="J1632" s="1">
        <f t="shared" si="76"/>
        <v>7</v>
      </c>
      <c r="K1632" s="1">
        <f t="shared" si="77"/>
        <v>20</v>
      </c>
    </row>
    <row r="1633" spans="1:11" x14ac:dyDescent="0.3">
      <c r="A1633" s="2">
        <v>41113</v>
      </c>
      <c r="B1633" s="1">
        <f t="shared" si="75"/>
        <v>2012</v>
      </c>
      <c r="C1633" s="4">
        <v>20800</v>
      </c>
      <c r="D1633" s="4">
        <v>20850</v>
      </c>
      <c r="E1633" s="4">
        <v>20200</v>
      </c>
      <c r="F1633" s="4">
        <v>20350</v>
      </c>
      <c r="G1633" s="4">
        <v>6964724</v>
      </c>
      <c r="H1633" s="4">
        <v>142378649800</v>
      </c>
      <c r="I1633" s="3">
        <v>-4.24</v>
      </c>
      <c r="J1633" s="1">
        <f t="shared" si="76"/>
        <v>7</v>
      </c>
      <c r="K1633" s="1">
        <f t="shared" si="77"/>
        <v>23</v>
      </c>
    </row>
    <row r="1634" spans="1:11" x14ac:dyDescent="0.3">
      <c r="A1634" s="2">
        <v>41114</v>
      </c>
      <c r="B1634" s="1">
        <f t="shared" si="75"/>
        <v>2012</v>
      </c>
      <c r="C1634" s="4">
        <v>20550</v>
      </c>
      <c r="D1634" s="4">
        <v>21150</v>
      </c>
      <c r="E1634" s="4">
        <v>20550</v>
      </c>
      <c r="F1634" s="4">
        <v>20800</v>
      </c>
      <c r="G1634" s="4">
        <v>7328882</v>
      </c>
      <c r="H1634" s="4">
        <v>152399848550</v>
      </c>
      <c r="I1634" s="3">
        <v>2.21</v>
      </c>
      <c r="J1634" s="1">
        <f t="shared" si="76"/>
        <v>7</v>
      </c>
      <c r="K1634" s="1">
        <f t="shared" si="77"/>
        <v>24</v>
      </c>
    </row>
    <row r="1635" spans="1:11" x14ac:dyDescent="0.3">
      <c r="A1635" s="2">
        <v>41115</v>
      </c>
      <c r="B1635" s="1">
        <f t="shared" si="75"/>
        <v>2012</v>
      </c>
      <c r="C1635" s="4">
        <v>20350</v>
      </c>
      <c r="D1635" s="4">
        <v>20850</v>
      </c>
      <c r="E1635" s="4">
        <v>20100</v>
      </c>
      <c r="F1635" s="4">
        <v>20400</v>
      </c>
      <c r="G1635" s="4">
        <v>6280081</v>
      </c>
      <c r="H1635" s="4">
        <v>128869988640</v>
      </c>
      <c r="I1635" s="3">
        <v>-1.92</v>
      </c>
      <c r="J1635" s="1">
        <f t="shared" si="76"/>
        <v>7</v>
      </c>
      <c r="K1635" s="1">
        <f t="shared" si="77"/>
        <v>25</v>
      </c>
    </row>
    <row r="1636" spans="1:11" x14ac:dyDescent="0.3">
      <c r="A1636" s="2">
        <v>41116</v>
      </c>
      <c r="B1636" s="1">
        <f t="shared" si="75"/>
        <v>2012</v>
      </c>
      <c r="C1636" s="4">
        <v>20700</v>
      </c>
      <c r="D1636" s="4">
        <v>20800</v>
      </c>
      <c r="E1636" s="4">
        <v>20250</v>
      </c>
      <c r="F1636" s="4">
        <v>20400</v>
      </c>
      <c r="G1636" s="4">
        <v>5976319</v>
      </c>
      <c r="H1636" s="4">
        <v>122284635300</v>
      </c>
      <c r="I1636" s="3">
        <v>0</v>
      </c>
      <c r="J1636" s="1">
        <f t="shared" si="76"/>
        <v>7</v>
      </c>
      <c r="K1636" s="1">
        <f t="shared" si="77"/>
        <v>26</v>
      </c>
    </row>
    <row r="1637" spans="1:11" x14ac:dyDescent="0.3">
      <c r="A1637" s="2">
        <v>41117</v>
      </c>
      <c r="B1637" s="1">
        <f t="shared" si="75"/>
        <v>2012</v>
      </c>
      <c r="C1637" s="4">
        <v>20850</v>
      </c>
      <c r="D1637" s="4">
        <v>21250</v>
      </c>
      <c r="E1637" s="4">
        <v>20700</v>
      </c>
      <c r="F1637" s="4">
        <v>21150</v>
      </c>
      <c r="G1637" s="4">
        <v>7453097</v>
      </c>
      <c r="H1637" s="4">
        <v>156471655100</v>
      </c>
      <c r="I1637" s="3">
        <v>3.68</v>
      </c>
      <c r="J1637" s="1">
        <f t="shared" si="76"/>
        <v>7</v>
      </c>
      <c r="K1637" s="1">
        <f t="shared" si="77"/>
        <v>27</v>
      </c>
    </row>
    <row r="1638" spans="1:11" x14ac:dyDescent="0.3">
      <c r="A1638" s="2">
        <v>41120</v>
      </c>
      <c r="B1638" s="1">
        <f t="shared" si="75"/>
        <v>2012</v>
      </c>
      <c r="C1638" s="4">
        <v>21500</v>
      </c>
      <c r="D1638" s="4">
        <v>21800</v>
      </c>
      <c r="E1638" s="4">
        <v>21250</v>
      </c>
      <c r="F1638" s="4">
        <v>21300</v>
      </c>
      <c r="G1638" s="4">
        <v>4916872</v>
      </c>
      <c r="H1638" s="4">
        <v>105871429450</v>
      </c>
      <c r="I1638" s="3">
        <v>0.71</v>
      </c>
      <c r="J1638" s="1">
        <f t="shared" si="76"/>
        <v>7</v>
      </c>
      <c r="K1638" s="1">
        <f t="shared" si="77"/>
        <v>30</v>
      </c>
    </row>
    <row r="1639" spans="1:11" x14ac:dyDescent="0.3">
      <c r="A1639" s="2">
        <v>41121</v>
      </c>
      <c r="B1639" s="1">
        <f t="shared" si="75"/>
        <v>2012</v>
      </c>
      <c r="C1639" s="4">
        <v>21350</v>
      </c>
      <c r="D1639" s="4">
        <v>21900</v>
      </c>
      <c r="E1639" s="4">
        <v>21200</v>
      </c>
      <c r="F1639" s="4">
        <v>21700</v>
      </c>
      <c r="G1639" s="4">
        <v>7215276</v>
      </c>
      <c r="H1639" s="4">
        <v>155737199350</v>
      </c>
      <c r="I1639" s="3">
        <v>1.88</v>
      </c>
      <c r="J1639" s="1">
        <f t="shared" si="76"/>
        <v>7</v>
      </c>
      <c r="K1639" s="1">
        <f t="shared" si="77"/>
        <v>31</v>
      </c>
    </row>
    <row r="1640" spans="1:11" x14ac:dyDescent="0.3">
      <c r="A1640" s="2">
        <v>41122</v>
      </c>
      <c r="B1640" s="1">
        <f t="shared" si="75"/>
        <v>2012</v>
      </c>
      <c r="C1640" s="4">
        <v>21900</v>
      </c>
      <c r="D1640" s="4">
        <v>22100</v>
      </c>
      <c r="E1640" s="4">
        <v>21450</v>
      </c>
      <c r="F1640" s="4">
        <v>21500</v>
      </c>
      <c r="G1640" s="4">
        <v>5633215</v>
      </c>
      <c r="H1640" s="4">
        <v>122694404250</v>
      </c>
      <c r="I1640" s="3">
        <v>-0.92</v>
      </c>
      <c r="J1640" s="1">
        <f t="shared" si="76"/>
        <v>8</v>
      </c>
      <c r="K1640" s="1">
        <f t="shared" si="77"/>
        <v>1</v>
      </c>
    </row>
    <row r="1641" spans="1:11" x14ac:dyDescent="0.3">
      <c r="A1641" s="2">
        <v>41123</v>
      </c>
      <c r="B1641" s="1">
        <f t="shared" si="75"/>
        <v>2012</v>
      </c>
      <c r="C1641" s="4">
        <v>21650</v>
      </c>
      <c r="D1641" s="4">
        <v>21800</v>
      </c>
      <c r="E1641" s="4">
        <v>21300</v>
      </c>
      <c r="F1641" s="4">
        <v>21550</v>
      </c>
      <c r="G1641" s="4">
        <v>4816006</v>
      </c>
      <c r="H1641" s="4">
        <v>103484048750</v>
      </c>
      <c r="I1641" s="3">
        <v>0.23</v>
      </c>
      <c r="J1641" s="1">
        <f t="shared" si="76"/>
        <v>8</v>
      </c>
      <c r="K1641" s="1">
        <f t="shared" si="77"/>
        <v>2</v>
      </c>
    </row>
    <row r="1642" spans="1:11" x14ac:dyDescent="0.3">
      <c r="A1642" s="2">
        <v>41124</v>
      </c>
      <c r="B1642" s="1">
        <f t="shared" si="75"/>
        <v>2012</v>
      </c>
      <c r="C1642" s="4">
        <v>21150</v>
      </c>
      <c r="D1642" s="4">
        <v>21250</v>
      </c>
      <c r="E1642" s="4">
        <v>20850</v>
      </c>
      <c r="F1642" s="4">
        <v>20950</v>
      </c>
      <c r="G1642" s="4">
        <v>5525416</v>
      </c>
      <c r="H1642" s="4">
        <v>116158758900</v>
      </c>
      <c r="I1642" s="3">
        <v>-2.78</v>
      </c>
      <c r="J1642" s="1">
        <f t="shared" si="76"/>
        <v>8</v>
      </c>
      <c r="K1642" s="1">
        <f t="shared" si="77"/>
        <v>3</v>
      </c>
    </row>
    <row r="1643" spans="1:11" x14ac:dyDescent="0.3">
      <c r="A1643" s="2">
        <v>41127</v>
      </c>
      <c r="B1643" s="1">
        <f t="shared" si="75"/>
        <v>2012</v>
      </c>
      <c r="C1643" s="4">
        <v>21500</v>
      </c>
      <c r="D1643" s="4">
        <v>22000</v>
      </c>
      <c r="E1643" s="4">
        <v>21400</v>
      </c>
      <c r="F1643" s="4">
        <v>21750</v>
      </c>
      <c r="G1643" s="4">
        <v>6733285</v>
      </c>
      <c r="H1643" s="4">
        <v>146440378350</v>
      </c>
      <c r="I1643" s="3">
        <v>3.82</v>
      </c>
      <c r="J1643" s="1">
        <f t="shared" si="76"/>
        <v>8</v>
      </c>
      <c r="K1643" s="1">
        <f t="shared" si="77"/>
        <v>6</v>
      </c>
    </row>
    <row r="1644" spans="1:11" x14ac:dyDescent="0.3">
      <c r="A1644" s="2">
        <v>41128</v>
      </c>
      <c r="B1644" s="1">
        <f t="shared" si="75"/>
        <v>2012</v>
      </c>
      <c r="C1644" s="4">
        <v>21800</v>
      </c>
      <c r="D1644" s="4">
        <v>22200</v>
      </c>
      <c r="E1644" s="4">
        <v>21650</v>
      </c>
      <c r="F1644" s="4">
        <v>22000</v>
      </c>
      <c r="G1644" s="4">
        <v>4757101</v>
      </c>
      <c r="H1644" s="4">
        <v>104727283050</v>
      </c>
      <c r="I1644" s="3">
        <v>1.1499999999999999</v>
      </c>
      <c r="J1644" s="1">
        <f t="shared" si="76"/>
        <v>8</v>
      </c>
      <c r="K1644" s="1">
        <f t="shared" si="77"/>
        <v>7</v>
      </c>
    </row>
    <row r="1645" spans="1:11" x14ac:dyDescent="0.3">
      <c r="A1645" s="2">
        <v>41129</v>
      </c>
      <c r="B1645" s="1">
        <f t="shared" si="75"/>
        <v>2012</v>
      </c>
      <c r="C1645" s="4">
        <v>22300</v>
      </c>
      <c r="D1645" s="4">
        <v>23000</v>
      </c>
      <c r="E1645" s="4">
        <v>22250</v>
      </c>
      <c r="F1645" s="4">
        <v>22750</v>
      </c>
      <c r="G1645" s="4">
        <v>10972713</v>
      </c>
      <c r="H1645" s="4">
        <v>249643384050</v>
      </c>
      <c r="I1645" s="3">
        <v>3.41</v>
      </c>
      <c r="J1645" s="1">
        <f t="shared" si="76"/>
        <v>8</v>
      </c>
      <c r="K1645" s="1">
        <f t="shared" si="77"/>
        <v>8</v>
      </c>
    </row>
    <row r="1646" spans="1:11" x14ac:dyDescent="0.3">
      <c r="A1646" s="2">
        <v>41130</v>
      </c>
      <c r="B1646" s="1">
        <f t="shared" si="75"/>
        <v>2012</v>
      </c>
      <c r="C1646" s="4">
        <v>22800</v>
      </c>
      <c r="D1646" s="4">
        <v>22950</v>
      </c>
      <c r="E1646" s="4">
        <v>22450</v>
      </c>
      <c r="F1646" s="4">
        <v>22900</v>
      </c>
      <c r="G1646" s="4">
        <v>8196833</v>
      </c>
      <c r="H1646" s="4">
        <v>186365992050</v>
      </c>
      <c r="I1646" s="3">
        <v>0.66</v>
      </c>
      <c r="J1646" s="1">
        <f t="shared" si="76"/>
        <v>8</v>
      </c>
      <c r="K1646" s="1">
        <f t="shared" si="77"/>
        <v>9</v>
      </c>
    </row>
    <row r="1647" spans="1:11" x14ac:dyDescent="0.3">
      <c r="A1647" s="2">
        <v>41131</v>
      </c>
      <c r="B1647" s="1">
        <f t="shared" si="75"/>
        <v>2012</v>
      </c>
      <c r="C1647" s="4">
        <v>22900</v>
      </c>
      <c r="D1647" s="4">
        <v>23050</v>
      </c>
      <c r="E1647" s="4">
        <v>22750</v>
      </c>
      <c r="F1647" s="4">
        <v>23000</v>
      </c>
      <c r="G1647" s="4">
        <v>3993418</v>
      </c>
      <c r="H1647" s="4">
        <v>91562010050</v>
      </c>
      <c r="I1647" s="3">
        <v>0.44</v>
      </c>
      <c r="J1647" s="1">
        <f t="shared" si="76"/>
        <v>8</v>
      </c>
      <c r="K1647" s="1">
        <f t="shared" si="77"/>
        <v>10</v>
      </c>
    </row>
    <row r="1648" spans="1:11" x14ac:dyDescent="0.3">
      <c r="A1648" s="2">
        <v>41134</v>
      </c>
      <c r="B1648" s="1">
        <f t="shared" si="75"/>
        <v>2012</v>
      </c>
      <c r="C1648" s="4">
        <v>23150</v>
      </c>
      <c r="D1648" s="4">
        <v>23250</v>
      </c>
      <c r="E1648" s="4">
        <v>22600</v>
      </c>
      <c r="F1648" s="4">
        <v>22700</v>
      </c>
      <c r="G1648" s="4">
        <v>3415389</v>
      </c>
      <c r="H1648" s="4">
        <v>77813665150</v>
      </c>
      <c r="I1648" s="3">
        <v>-1.3</v>
      </c>
      <c r="J1648" s="1">
        <f t="shared" si="76"/>
        <v>8</v>
      </c>
      <c r="K1648" s="1">
        <f t="shared" si="77"/>
        <v>13</v>
      </c>
    </row>
    <row r="1649" spans="1:11" x14ac:dyDescent="0.3">
      <c r="A1649" s="2">
        <v>41135</v>
      </c>
      <c r="B1649" s="1">
        <f t="shared" si="75"/>
        <v>2012</v>
      </c>
      <c r="C1649" s="4">
        <v>22700</v>
      </c>
      <c r="D1649" s="4">
        <v>23000</v>
      </c>
      <c r="E1649" s="4">
        <v>22600</v>
      </c>
      <c r="F1649" s="4">
        <v>22900</v>
      </c>
      <c r="G1649" s="4">
        <v>3662137</v>
      </c>
      <c r="H1649" s="4">
        <v>83495104450</v>
      </c>
      <c r="I1649" s="3">
        <v>0.88</v>
      </c>
      <c r="J1649" s="1">
        <f t="shared" si="76"/>
        <v>8</v>
      </c>
      <c r="K1649" s="1">
        <f t="shared" si="77"/>
        <v>14</v>
      </c>
    </row>
    <row r="1650" spans="1:11" x14ac:dyDescent="0.3">
      <c r="A1650" s="2">
        <v>41137</v>
      </c>
      <c r="B1650" s="1">
        <f t="shared" si="75"/>
        <v>2012</v>
      </c>
      <c r="C1650" s="4">
        <v>22800</v>
      </c>
      <c r="D1650" s="4">
        <v>22950</v>
      </c>
      <c r="E1650" s="4">
        <v>22100</v>
      </c>
      <c r="F1650" s="4">
        <v>22200</v>
      </c>
      <c r="G1650" s="4">
        <v>7787699</v>
      </c>
      <c r="H1650" s="4">
        <v>174242290700</v>
      </c>
      <c r="I1650" s="3">
        <v>-3.06</v>
      </c>
      <c r="J1650" s="1">
        <f t="shared" si="76"/>
        <v>8</v>
      </c>
      <c r="K1650" s="1">
        <f t="shared" si="77"/>
        <v>16</v>
      </c>
    </row>
    <row r="1651" spans="1:11" x14ac:dyDescent="0.3">
      <c r="A1651" s="2">
        <v>41138</v>
      </c>
      <c r="B1651" s="1">
        <f t="shared" si="75"/>
        <v>2012</v>
      </c>
      <c r="C1651" s="4">
        <v>22450</v>
      </c>
      <c r="D1651" s="4">
        <v>22650</v>
      </c>
      <c r="E1651" s="4">
        <v>22300</v>
      </c>
      <c r="F1651" s="4">
        <v>22500</v>
      </c>
      <c r="G1651" s="4">
        <v>4112850</v>
      </c>
      <c r="H1651" s="4">
        <v>92437945950</v>
      </c>
      <c r="I1651" s="3">
        <v>1.35</v>
      </c>
      <c r="J1651" s="1">
        <f t="shared" si="76"/>
        <v>8</v>
      </c>
      <c r="K1651" s="1">
        <f t="shared" si="77"/>
        <v>17</v>
      </c>
    </row>
    <row r="1652" spans="1:11" x14ac:dyDescent="0.3">
      <c r="A1652" s="2">
        <v>41141</v>
      </c>
      <c r="B1652" s="1">
        <f t="shared" si="75"/>
        <v>2012</v>
      </c>
      <c r="C1652" s="4">
        <v>22300</v>
      </c>
      <c r="D1652" s="4">
        <v>22750</v>
      </c>
      <c r="E1652" s="4">
        <v>22250</v>
      </c>
      <c r="F1652" s="4">
        <v>22550</v>
      </c>
      <c r="G1652" s="4">
        <v>3278867</v>
      </c>
      <c r="H1652" s="4">
        <v>73834323350</v>
      </c>
      <c r="I1652" s="3">
        <v>0.22</v>
      </c>
      <c r="J1652" s="1">
        <f t="shared" si="76"/>
        <v>8</v>
      </c>
      <c r="K1652" s="1">
        <f t="shared" si="77"/>
        <v>20</v>
      </c>
    </row>
    <row r="1653" spans="1:11" x14ac:dyDescent="0.3">
      <c r="A1653" s="2">
        <v>41142</v>
      </c>
      <c r="B1653" s="1">
        <f t="shared" si="75"/>
        <v>2012</v>
      </c>
      <c r="C1653" s="4">
        <v>22650</v>
      </c>
      <c r="D1653" s="4">
        <v>23350</v>
      </c>
      <c r="E1653" s="4">
        <v>22650</v>
      </c>
      <c r="F1653" s="4">
        <v>23100</v>
      </c>
      <c r="G1653" s="4">
        <v>9152697</v>
      </c>
      <c r="H1653" s="4">
        <v>211660061350</v>
      </c>
      <c r="I1653" s="3">
        <v>2.44</v>
      </c>
      <c r="J1653" s="1">
        <f t="shared" si="76"/>
        <v>8</v>
      </c>
      <c r="K1653" s="1">
        <f t="shared" si="77"/>
        <v>21</v>
      </c>
    </row>
    <row r="1654" spans="1:11" x14ac:dyDescent="0.3">
      <c r="A1654" s="2">
        <v>41143</v>
      </c>
      <c r="B1654" s="1">
        <f t="shared" si="75"/>
        <v>2012</v>
      </c>
      <c r="C1654" s="4">
        <v>23150</v>
      </c>
      <c r="D1654" s="4">
        <v>23300</v>
      </c>
      <c r="E1654" s="4">
        <v>22650</v>
      </c>
      <c r="F1654" s="4">
        <v>22850</v>
      </c>
      <c r="G1654" s="4">
        <v>4582101</v>
      </c>
      <c r="H1654" s="4">
        <v>104798713600</v>
      </c>
      <c r="I1654" s="3">
        <v>-1.08</v>
      </c>
      <c r="J1654" s="1">
        <f t="shared" si="76"/>
        <v>8</v>
      </c>
      <c r="K1654" s="1">
        <f t="shared" si="77"/>
        <v>22</v>
      </c>
    </row>
    <row r="1655" spans="1:11" x14ac:dyDescent="0.3">
      <c r="A1655" s="2">
        <v>41144</v>
      </c>
      <c r="B1655" s="1">
        <f t="shared" si="75"/>
        <v>2012</v>
      </c>
      <c r="C1655" s="4">
        <v>22850</v>
      </c>
      <c r="D1655" s="4">
        <v>22900</v>
      </c>
      <c r="E1655" s="4">
        <v>22300</v>
      </c>
      <c r="F1655" s="4">
        <v>22400</v>
      </c>
      <c r="G1655" s="4">
        <v>6340317</v>
      </c>
      <c r="H1655" s="4">
        <v>142701207250</v>
      </c>
      <c r="I1655" s="3">
        <v>-1.97</v>
      </c>
      <c r="J1655" s="1">
        <f t="shared" si="76"/>
        <v>8</v>
      </c>
      <c r="K1655" s="1">
        <f t="shared" si="77"/>
        <v>23</v>
      </c>
    </row>
    <row r="1656" spans="1:11" x14ac:dyDescent="0.3">
      <c r="A1656" s="2">
        <v>41145</v>
      </c>
      <c r="B1656" s="1">
        <f t="shared" si="75"/>
        <v>2012</v>
      </c>
      <c r="C1656" s="4">
        <v>22000</v>
      </c>
      <c r="D1656" s="4">
        <v>22450</v>
      </c>
      <c r="E1656" s="4">
        <v>21750</v>
      </c>
      <c r="F1656" s="4">
        <v>21800</v>
      </c>
      <c r="G1656" s="4">
        <v>6175133</v>
      </c>
      <c r="H1656" s="4">
        <v>135872410700</v>
      </c>
      <c r="I1656" s="3">
        <v>-2.68</v>
      </c>
      <c r="J1656" s="1">
        <f t="shared" si="76"/>
        <v>8</v>
      </c>
      <c r="K1656" s="1">
        <f t="shared" si="77"/>
        <v>24</v>
      </c>
    </row>
    <row r="1657" spans="1:11" x14ac:dyDescent="0.3">
      <c r="A1657" s="2">
        <v>41148</v>
      </c>
      <c r="B1657" s="1">
        <f t="shared" si="75"/>
        <v>2012</v>
      </c>
      <c r="C1657" s="4">
        <v>21650</v>
      </c>
      <c r="D1657" s="4">
        <v>22200</v>
      </c>
      <c r="E1657" s="4">
        <v>21550</v>
      </c>
      <c r="F1657" s="4">
        <v>21700</v>
      </c>
      <c r="G1657" s="4">
        <v>5324077</v>
      </c>
      <c r="H1657" s="4">
        <v>115911095500</v>
      </c>
      <c r="I1657" s="3">
        <v>-0.46</v>
      </c>
      <c r="J1657" s="1">
        <f t="shared" si="76"/>
        <v>8</v>
      </c>
      <c r="K1657" s="1">
        <f t="shared" si="77"/>
        <v>27</v>
      </c>
    </row>
    <row r="1658" spans="1:11" x14ac:dyDescent="0.3">
      <c r="A1658" s="2">
        <v>41149</v>
      </c>
      <c r="B1658" s="1">
        <f t="shared" si="75"/>
        <v>2012</v>
      </c>
      <c r="C1658" s="4">
        <v>21700</v>
      </c>
      <c r="D1658" s="4">
        <v>21850</v>
      </c>
      <c r="E1658" s="4">
        <v>21100</v>
      </c>
      <c r="F1658" s="4">
        <v>21300</v>
      </c>
      <c r="G1658" s="4">
        <v>7433538</v>
      </c>
      <c r="H1658" s="4">
        <v>156948210500</v>
      </c>
      <c r="I1658" s="3">
        <v>-1.84</v>
      </c>
      <c r="J1658" s="1">
        <f t="shared" si="76"/>
        <v>8</v>
      </c>
      <c r="K1658" s="1">
        <f t="shared" si="77"/>
        <v>28</v>
      </c>
    </row>
    <row r="1659" spans="1:11" x14ac:dyDescent="0.3">
      <c r="A1659" s="2">
        <v>41150</v>
      </c>
      <c r="B1659" s="1">
        <f t="shared" si="75"/>
        <v>2012</v>
      </c>
      <c r="C1659" s="4">
        <v>21350</v>
      </c>
      <c r="D1659" s="4">
        <v>21600</v>
      </c>
      <c r="E1659" s="4">
        <v>21250</v>
      </c>
      <c r="F1659" s="4">
        <v>21450</v>
      </c>
      <c r="G1659" s="4">
        <v>4295175</v>
      </c>
      <c r="H1659" s="4">
        <v>92011980200</v>
      </c>
      <c r="I1659" s="3">
        <v>0.7</v>
      </c>
      <c r="J1659" s="1">
        <f t="shared" si="76"/>
        <v>8</v>
      </c>
      <c r="K1659" s="1">
        <f t="shared" si="77"/>
        <v>29</v>
      </c>
    </row>
    <row r="1660" spans="1:11" x14ac:dyDescent="0.3">
      <c r="A1660" s="2">
        <v>41151</v>
      </c>
      <c r="B1660" s="1">
        <f t="shared" si="75"/>
        <v>2012</v>
      </c>
      <c r="C1660" s="4">
        <v>21400</v>
      </c>
      <c r="D1660" s="4">
        <v>21450</v>
      </c>
      <c r="E1660" s="4">
        <v>21050</v>
      </c>
      <c r="F1660" s="4">
        <v>21200</v>
      </c>
      <c r="G1660" s="4">
        <v>3263544</v>
      </c>
      <c r="H1660" s="4">
        <v>69097697600</v>
      </c>
      <c r="I1660" s="3">
        <v>-1.17</v>
      </c>
      <c r="J1660" s="1">
        <f t="shared" si="76"/>
        <v>8</v>
      </c>
      <c r="K1660" s="1">
        <f t="shared" si="77"/>
        <v>30</v>
      </c>
    </row>
    <row r="1661" spans="1:11" x14ac:dyDescent="0.3">
      <c r="A1661" s="2">
        <v>41152</v>
      </c>
      <c r="B1661" s="1">
        <f t="shared" si="75"/>
        <v>2012</v>
      </c>
      <c r="C1661" s="4">
        <v>20950</v>
      </c>
      <c r="D1661" s="4">
        <v>21400</v>
      </c>
      <c r="E1661" s="4">
        <v>20950</v>
      </c>
      <c r="F1661" s="4">
        <v>21200</v>
      </c>
      <c r="G1661" s="4">
        <v>2702479</v>
      </c>
      <c r="H1661" s="4">
        <v>57320477850</v>
      </c>
      <c r="I1661" s="3">
        <v>0</v>
      </c>
      <c r="J1661" s="1">
        <f t="shared" si="76"/>
        <v>8</v>
      </c>
      <c r="K1661" s="1">
        <f t="shared" si="77"/>
        <v>31</v>
      </c>
    </row>
    <row r="1662" spans="1:11" x14ac:dyDescent="0.3">
      <c r="A1662" s="2">
        <v>41155</v>
      </c>
      <c r="B1662" s="1">
        <f t="shared" si="75"/>
        <v>2012</v>
      </c>
      <c r="C1662" s="4">
        <v>21200</v>
      </c>
      <c r="D1662" s="4">
        <v>21450</v>
      </c>
      <c r="E1662" s="4">
        <v>20900</v>
      </c>
      <c r="F1662" s="4">
        <v>21400</v>
      </c>
      <c r="G1662" s="4">
        <v>3518196</v>
      </c>
      <c r="H1662" s="4">
        <v>74747782700</v>
      </c>
      <c r="I1662" s="3">
        <v>0.94</v>
      </c>
      <c r="J1662" s="1">
        <f t="shared" si="76"/>
        <v>9</v>
      </c>
      <c r="K1662" s="1">
        <f t="shared" si="77"/>
        <v>3</v>
      </c>
    </row>
    <row r="1663" spans="1:11" x14ac:dyDescent="0.3">
      <c r="A1663" s="2">
        <v>41156</v>
      </c>
      <c r="B1663" s="1">
        <f t="shared" si="75"/>
        <v>2012</v>
      </c>
      <c r="C1663" s="4">
        <v>21350</v>
      </c>
      <c r="D1663" s="4">
        <v>21800</v>
      </c>
      <c r="E1663" s="4">
        <v>21250</v>
      </c>
      <c r="F1663" s="4">
        <v>21500</v>
      </c>
      <c r="G1663" s="4">
        <v>3775480</v>
      </c>
      <c r="H1663" s="4">
        <v>81422224400</v>
      </c>
      <c r="I1663" s="3">
        <v>0.47</v>
      </c>
      <c r="J1663" s="1">
        <f t="shared" si="76"/>
        <v>9</v>
      </c>
      <c r="K1663" s="1">
        <f t="shared" si="77"/>
        <v>4</v>
      </c>
    </row>
    <row r="1664" spans="1:11" x14ac:dyDescent="0.3">
      <c r="A1664" s="2">
        <v>41157</v>
      </c>
      <c r="B1664" s="1">
        <f t="shared" si="75"/>
        <v>2012</v>
      </c>
      <c r="C1664" s="4">
        <v>21500</v>
      </c>
      <c r="D1664" s="4">
        <v>21650</v>
      </c>
      <c r="E1664" s="4">
        <v>21200</v>
      </c>
      <c r="F1664" s="4">
        <v>21200</v>
      </c>
      <c r="G1664" s="4">
        <v>3826683</v>
      </c>
      <c r="H1664" s="4">
        <v>82092739850</v>
      </c>
      <c r="I1664" s="3">
        <v>-1.4</v>
      </c>
      <c r="J1664" s="1">
        <f t="shared" si="76"/>
        <v>9</v>
      </c>
      <c r="K1664" s="1">
        <f t="shared" si="77"/>
        <v>5</v>
      </c>
    </row>
    <row r="1665" spans="1:11" x14ac:dyDescent="0.3">
      <c r="A1665" s="2">
        <v>41158</v>
      </c>
      <c r="B1665" s="1">
        <f t="shared" si="75"/>
        <v>2012</v>
      </c>
      <c r="C1665" s="4">
        <v>21400</v>
      </c>
      <c r="D1665" s="4">
        <v>21400</v>
      </c>
      <c r="E1665" s="4">
        <v>20550</v>
      </c>
      <c r="F1665" s="4">
        <v>20900</v>
      </c>
      <c r="G1665" s="4">
        <v>9041756</v>
      </c>
      <c r="H1665" s="4">
        <v>188482124700</v>
      </c>
      <c r="I1665" s="3">
        <v>-1.42</v>
      </c>
      <c r="J1665" s="1">
        <f t="shared" si="76"/>
        <v>9</v>
      </c>
      <c r="K1665" s="1">
        <f t="shared" si="77"/>
        <v>6</v>
      </c>
    </row>
    <row r="1666" spans="1:11" x14ac:dyDescent="0.3">
      <c r="A1666" s="2">
        <v>41159</v>
      </c>
      <c r="B1666" s="1">
        <f t="shared" ref="B1666:B1729" si="78">YEAR(A1666)</f>
        <v>2012</v>
      </c>
      <c r="C1666" s="4">
        <v>22000</v>
      </c>
      <c r="D1666" s="4">
        <v>22550</v>
      </c>
      <c r="E1666" s="4">
        <v>21750</v>
      </c>
      <c r="F1666" s="4">
        <v>22500</v>
      </c>
      <c r="G1666" s="4">
        <v>15221162</v>
      </c>
      <c r="H1666" s="4">
        <v>338033407200</v>
      </c>
      <c r="I1666" s="3">
        <v>7.66</v>
      </c>
      <c r="J1666" s="1">
        <f t="shared" si="76"/>
        <v>9</v>
      </c>
      <c r="K1666" s="1">
        <f t="shared" si="77"/>
        <v>7</v>
      </c>
    </row>
    <row r="1667" spans="1:11" x14ac:dyDescent="0.3">
      <c r="A1667" s="2">
        <v>41162</v>
      </c>
      <c r="B1667" s="1">
        <f t="shared" si="78"/>
        <v>2012</v>
      </c>
      <c r="C1667" s="4">
        <v>22350</v>
      </c>
      <c r="D1667" s="4">
        <v>22500</v>
      </c>
      <c r="E1667" s="4">
        <v>22150</v>
      </c>
      <c r="F1667" s="4">
        <v>22250</v>
      </c>
      <c r="G1667" s="4">
        <v>4757626</v>
      </c>
      <c r="H1667" s="4">
        <v>106059679400</v>
      </c>
      <c r="I1667" s="3">
        <v>-1.1100000000000001</v>
      </c>
      <c r="J1667" s="1">
        <f t="shared" ref="J1667:J1730" si="79">MONTH(A1667)</f>
        <v>9</v>
      </c>
      <c r="K1667" s="1">
        <f t="shared" ref="K1667:K1730" si="80">DAY(A1667)</f>
        <v>10</v>
      </c>
    </row>
    <row r="1668" spans="1:11" x14ac:dyDescent="0.3">
      <c r="A1668" s="2">
        <v>41163</v>
      </c>
      <c r="B1668" s="1">
        <f t="shared" si="78"/>
        <v>2012</v>
      </c>
      <c r="C1668" s="4">
        <v>22150</v>
      </c>
      <c r="D1668" s="4">
        <v>22150</v>
      </c>
      <c r="E1668" s="4">
        <v>21800</v>
      </c>
      <c r="F1668" s="4">
        <v>21950</v>
      </c>
      <c r="G1668" s="4">
        <v>3664743</v>
      </c>
      <c r="H1668" s="4">
        <v>80494207900</v>
      </c>
      <c r="I1668" s="3">
        <v>-1.35</v>
      </c>
      <c r="J1668" s="1">
        <f t="shared" si="79"/>
        <v>9</v>
      </c>
      <c r="K1668" s="1">
        <f t="shared" si="80"/>
        <v>11</v>
      </c>
    </row>
    <row r="1669" spans="1:11" x14ac:dyDescent="0.3">
      <c r="A1669" s="2">
        <v>41164</v>
      </c>
      <c r="B1669" s="1">
        <f t="shared" si="78"/>
        <v>2012</v>
      </c>
      <c r="C1669" s="4">
        <v>22200</v>
      </c>
      <c r="D1669" s="4">
        <v>22400</v>
      </c>
      <c r="E1669" s="4">
        <v>22000</v>
      </c>
      <c r="F1669" s="4">
        <v>22200</v>
      </c>
      <c r="G1669" s="4">
        <v>3267122</v>
      </c>
      <c r="H1669" s="4">
        <v>72436902500</v>
      </c>
      <c r="I1669" s="3">
        <v>1.1399999999999999</v>
      </c>
      <c r="J1669" s="1">
        <f t="shared" si="79"/>
        <v>9</v>
      </c>
      <c r="K1669" s="1">
        <f t="shared" si="80"/>
        <v>12</v>
      </c>
    </row>
    <row r="1670" spans="1:11" x14ac:dyDescent="0.3">
      <c r="A1670" s="2">
        <v>41165</v>
      </c>
      <c r="B1670" s="1">
        <f t="shared" si="78"/>
        <v>2012</v>
      </c>
      <c r="C1670" s="4">
        <v>22100</v>
      </c>
      <c r="D1670" s="4">
        <v>22150</v>
      </c>
      <c r="E1670" s="4">
        <v>21800</v>
      </c>
      <c r="F1670" s="4">
        <v>21850</v>
      </c>
      <c r="G1670" s="4">
        <v>4237233</v>
      </c>
      <c r="H1670" s="4">
        <v>92798255650</v>
      </c>
      <c r="I1670" s="3">
        <v>-1.58</v>
      </c>
      <c r="J1670" s="1">
        <f t="shared" si="79"/>
        <v>9</v>
      </c>
      <c r="K1670" s="1">
        <f t="shared" si="80"/>
        <v>13</v>
      </c>
    </row>
    <row r="1671" spans="1:11" x14ac:dyDescent="0.3">
      <c r="A1671" s="2">
        <v>41166</v>
      </c>
      <c r="B1671" s="1">
        <f t="shared" si="78"/>
        <v>2012</v>
      </c>
      <c r="C1671" s="4">
        <v>22550</v>
      </c>
      <c r="D1671" s="4">
        <v>23000</v>
      </c>
      <c r="E1671" s="4">
        <v>22350</v>
      </c>
      <c r="F1671" s="4">
        <v>22950</v>
      </c>
      <c r="G1671" s="4">
        <v>10517447</v>
      </c>
      <c r="H1671" s="4">
        <v>239145550650</v>
      </c>
      <c r="I1671" s="3">
        <v>5.03</v>
      </c>
      <c r="J1671" s="1">
        <f t="shared" si="79"/>
        <v>9</v>
      </c>
      <c r="K1671" s="1">
        <f t="shared" si="80"/>
        <v>14</v>
      </c>
    </row>
    <row r="1672" spans="1:11" x14ac:dyDescent="0.3">
      <c r="A1672" s="2">
        <v>41169</v>
      </c>
      <c r="B1672" s="1">
        <f t="shared" si="78"/>
        <v>2012</v>
      </c>
      <c r="C1672" s="4">
        <v>23150</v>
      </c>
      <c r="D1672" s="4">
        <v>23200</v>
      </c>
      <c r="E1672" s="4">
        <v>22850</v>
      </c>
      <c r="F1672" s="4">
        <v>22950</v>
      </c>
      <c r="G1672" s="4">
        <v>4248504</v>
      </c>
      <c r="H1672" s="4">
        <v>97823391000</v>
      </c>
      <c r="I1672" s="3">
        <v>0</v>
      </c>
      <c r="J1672" s="1">
        <f t="shared" si="79"/>
        <v>9</v>
      </c>
      <c r="K1672" s="1">
        <f t="shared" si="80"/>
        <v>17</v>
      </c>
    </row>
    <row r="1673" spans="1:11" x14ac:dyDescent="0.3">
      <c r="A1673" s="2">
        <v>41170</v>
      </c>
      <c r="B1673" s="1">
        <f t="shared" si="78"/>
        <v>2012</v>
      </c>
      <c r="C1673" s="4">
        <v>22950</v>
      </c>
      <c r="D1673" s="4">
        <v>23300</v>
      </c>
      <c r="E1673" s="4">
        <v>22800</v>
      </c>
      <c r="F1673" s="4">
        <v>22850</v>
      </c>
      <c r="G1673" s="4">
        <v>3843199</v>
      </c>
      <c r="H1673" s="4">
        <v>88389636200</v>
      </c>
      <c r="I1673" s="3">
        <v>-0.44</v>
      </c>
      <c r="J1673" s="1">
        <f t="shared" si="79"/>
        <v>9</v>
      </c>
      <c r="K1673" s="1">
        <f t="shared" si="80"/>
        <v>18</v>
      </c>
    </row>
    <row r="1674" spans="1:11" x14ac:dyDescent="0.3">
      <c r="A1674" s="2">
        <v>41171</v>
      </c>
      <c r="B1674" s="1">
        <f t="shared" si="78"/>
        <v>2012</v>
      </c>
      <c r="C1674" s="4">
        <v>22950</v>
      </c>
      <c r="D1674" s="4">
        <v>23650</v>
      </c>
      <c r="E1674" s="4">
        <v>22900</v>
      </c>
      <c r="F1674" s="4">
        <v>23500</v>
      </c>
      <c r="G1674" s="4">
        <v>7673229</v>
      </c>
      <c r="H1674" s="4">
        <v>179935469950</v>
      </c>
      <c r="I1674" s="3">
        <v>2.84</v>
      </c>
      <c r="J1674" s="1">
        <f t="shared" si="79"/>
        <v>9</v>
      </c>
      <c r="K1674" s="1">
        <f t="shared" si="80"/>
        <v>19</v>
      </c>
    </row>
    <row r="1675" spans="1:11" x14ac:dyDescent="0.3">
      <c r="A1675" s="2">
        <v>41172</v>
      </c>
      <c r="B1675" s="1">
        <f t="shared" si="78"/>
        <v>2012</v>
      </c>
      <c r="C1675" s="4">
        <v>23700</v>
      </c>
      <c r="D1675" s="4">
        <v>24650</v>
      </c>
      <c r="E1675" s="4">
        <v>23600</v>
      </c>
      <c r="F1675" s="4">
        <v>23900</v>
      </c>
      <c r="G1675" s="4">
        <v>12250096</v>
      </c>
      <c r="H1675" s="4">
        <v>296192702500</v>
      </c>
      <c r="I1675" s="3">
        <v>1.7</v>
      </c>
      <c r="J1675" s="1">
        <f t="shared" si="79"/>
        <v>9</v>
      </c>
      <c r="K1675" s="1">
        <f t="shared" si="80"/>
        <v>20</v>
      </c>
    </row>
    <row r="1676" spans="1:11" x14ac:dyDescent="0.3">
      <c r="A1676" s="2">
        <v>41173</v>
      </c>
      <c r="B1676" s="1">
        <f t="shared" si="78"/>
        <v>2012</v>
      </c>
      <c r="C1676" s="4">
        <v>24200</v>
      </c>
      <c r="D1676" s="4">
        <v>24250</v>
      </c>
      <c r="E1676" s="4">
        <v>23650</v>
      </c>
      <c r="F1676" s="4">
        <v>23850</v>
      </c>
      <c r="G1676" s="4">
        <v>4797968</v>
      </c>
      <c r="H1676" s="4">
        <v>114756173350</v>
      </c>
      <c r="I1676" s="3">
        <v>-0.21</v>
      </c>
      <c r="J1676" s="1">
        <f t="shared" si="79"/>
        <v>9</v>
      </c>
      <c r="K1676" s="1">
        <f t="shared" si="80"/>
        <v>21</v>
      </c>
    </row>
    <row r="1677" spans="1:11" x14ac:dyDescent="0.3">
      <c r="A1677" s="2">
        <v>41176</v>
      </c>
      <c r="B1677" s="1">
        <f t="shared" si="78"/>
        <v>2012</v>
      </c>
      <c r="C1677" s="4">
        <v>23950</v>
      </c>
      <c r="D1677" s="4">
        <v>24000</v>
      </c>
      <c r="E1677" s="4">
        <v>23350</v>
      </c>
      <c r="F1677" s="4">
        <v>23500</v>
      </c>
      <c r="G1677" s="4">
        <v>3509912</v>
      </c>
      <c r="H1677" s="4">
        <v>82717380600</v>
      </c>
      <c r="I1677" s="3">
        <v>-1.47</v>
      </c>
      <c r="J1677" s="1">
        <f t="shared" si="79"/>
        <v>9</v>
      </c>
      <c r="K1677" s="1">
        <f t="shared" si="80"/>
        <v>24</v>
      </c>
    </row>
    <row r="1678" spans="1:11" x14ac:dyDescent="0.3">
      <c r="A1678" s="2">
        <v>41177</v>
      </c>
      <c r="B1678" s="1">
        <f t="shared" si="78"/>
        <v>2012</v>
      </c>
      <c r="C1678" s="4">
        <v>23250</v>
      </c>
      <c r="D1678" s="4">
        <v>23350</v>
      </c>
      <c r="E1678" s="4">
        <v>22750</v>
      </c>
      <c r="F1678" s="4">
        <v>22900</v>
      </c>
      <c r="G1678" s="4">
        <v>5377949</v>
      </c>
      <c r="H1678" s="4">
        <v>123712134400</v>
      </c>
      <c r="I1678" s="3">
        <v>-2.5499999999999998</v>
      </c>
      <c r="J1678" s="1">
        <f t="shared" si="79"/>
        <v>9</v>
      </c>
      <c r="K1678" s="1">
        <f t="shared" si="80"/>
        <v>25</v>
      </c>
    </row>
    <row r="1679" spans="1:11" x14ac:dyDescent="0.3">
      <c r="A1679" s="2">
        <v>41178</v>
      </c>
      <c r="B1679" s="1">
        <f t="shared" si="78"/>
        <v>2012</v>
      </c>
      <c r="C1679" s="4">
        <v>22600</v>
      </c>
      <c r="D1679" s="4">
        <v>22950</v>
      </c>
      <c r="E1679" s="4">
        <v>22450</v>
      </c>
      <c r="F1679" s="4">
        <v>22750</v>
      </c>
      <c r="G1679" s="4">
        <v>3227444</v>
      </c>
      <c r="H1679" s="4">
        <v>73286383350</v>
      </c>
      <c r="I1679" s="3">
        <v>-0.66</v>
      </c>
      <c r="J1679" s="1">
        <f t="shared" si="79"/>
        <v>9</v>
      </c>
      <c r="K1679" s="1">
        <f t="shared" si="80"/>
        <v>26</v>
      </c>
    </row>
    <row r="1680" spans="1:11" x14ac:dyDescent="0.3">
      <c r="A1680" s="2">
        <v>41179</v>
      </c>
      <c r="B1680" s="1">
        <f t="shared" si="78"/>
        <v>2012</v>
      </c>
      <c r="C1680" s="4">
        <v>22550</v>
      </c>
      <c r="D1680" s="4">
        <v>22950</v>
      </c>
      <c r="E1680" s="4">
        <v>22450</v>
      </c>
      <c r="F1680" s="4">
        <v>22900</v>
      </c>
      <c r="G1680" s="4">
        <v>3525787</v>
      </c>
      <c r="H1680" s="4">
        <v>79912548500</v>
      </c>
      <c r="I1680" s="3">
        <v>0.66</v>
      </c>
      <c r="J1680" s="1">
        <f t="shared" si="79"/>
        <v>9</v>
      </c>
      <c r="K1680" s="1">
        <f t="shared" si="80"/>
        <v>27</v>
      </c>
    </row>
    <row r="1681" spans="1:11" x14ac:dyDescent="0.3">
      <c r="A1681" s="2">
        <v>41180</v>
      </c>
      <c r="B1681" s="1">
        <f t="shared" si="78"/>
        <v>2012</v>
      </c>
      <c r="C1681" s="4">
        <v>22950</v>
      </c>
      <c r="D1681" s="4">
        <v>23250</v>
      </c>
      <c r="E1681" s="4">
        <v>22600</v>
      </c>
      <c r="F1681" s="4">
        <v>22750</v>
      </c>
      <c r="G1681" s="4">
        <v>3873405</v>
      </c>
      <c r="H1681" s="4">
        <v>88551044110</v>
      </c>
      <c r="I1681" s="3">
        <v>-0.66</v>
      </c>
      <c r="J1681" s="1">
        <f t="shared" si="79"/>
        <v>9</v>
      </c>
      <c r="K1681" s="1">
        <f t="shared" si="80"/>
        <v>28</v>
      </c>
    </row>
    <row r="1682" spans="1:11" x14ac:dyDescent="0.3">
      <c r="A1682" s="2">
        <v>41184</v>
      </c>
      <c r="B1682" s="1">
        <f t="shared" si="78"/>
        <v>2012</v>
      </c>
      <c r="C1682" s="4">
        <v>22950</v>
      </c>
      <c r="D1682" s="4">
        <v>23000</v>
      </c>
      <c r="E1682" s="4">
        <v>22350</v>
      </c>
      <c r="F1682" s="4">
        <v>22500</v>
      </c>
      <c r="G1682" s="4">
        <v>2858070</v>
      </c>
      <c r="H1682" s="4">
        <v>64747946650</v>
      </c>
      <c r="I1682" s="3">
        <v>-1.1000000000000001</v>
      </c>
      <c r="J1682" s="1">
        <f t="shared" si="79"/>
        <v>10</v>
      </c>
      <c r="K1682" s="1">
        <f t="shared" si="80"/>
        <v>2</v>
      </c>
    </row>
    <row r="1683" spans="1:11" x14ac:dyDescent="0.3">
      <c r="A1683" s="2">
        <v>41186</v>
      </c>
      <c r="B1683" s="1">
        <f t="shared" si="78"/>
        <v>2012</v>
      </c>
      <c r="C1683" s="4">
        <v>22850</v>
      </c>
      <c r="D1683" s="4">
        <v>23500</v>
      </c>
      <c r="E1683" s="4">
        <v>22750</v>
      </c>
      <c r="F1683" s="4">
        <v>23150</v>
      </c>
      <c r="G1683" s="4">
        <v>6192433</v>
      </c>
      <c r="H1683" s="4">
        <v>143702335750</v>
      </c>
      <c r="I1683" s="3">
        <v>2.89</v>
      </c>
      <c r="J1683" s="1">
        <f t="shared" si="79"/>
        <v>10</v>
      </c>
      <c r="K1683" s="1">
        <f t="shared" si="80"/>
        <v>4</v>
      </c>
    </row>
    <row r="1684" spans="1:11" x14ac:dyDescent="0.3">
      <c r="A1684" s="2">
        <v>41187</v>
      </c>
      <c r="B1684" s="1">
        <f t="shared" si="78"/>
        <v>2012</v>
      </c>
      <c r="C1684" s="4">
        <v>23400</v>
      </c>
      <c r="D1684" s="4">
        <v>23600</v>
      </c>
      <c r="E1684" s="4">
        <v>23150</v>
      </c>
      <c r="F1684" s="4">
        <v>23250</v>
      </c>
      <c r="G1684" s="4">
        <v>3119376</v>
      </c>
      <c r="H1684" s="4">
        <v>72819142500</v>
      </c>
      <c r="I1684" s="3">
        <v>0.43</v>
      </c>
      <c r="J1684" s="1">
        <f t="shared" si="79"/>
        <v>10</v>
      </c>
      <c r="K1684" s="1">
        <f t="shared" si="80"/>
        <v>5</v>
      </c>
    </row>
    <row r="1685" spans="1:11" x14ac:dyDescent="0.3">
      <c r="A1685" s="2">
        <v>41190</v>
      </c>
      <c r="B1685" s="1">
        <f t="shared" si="78"/>
        <v>2012</v>
      </c>
      <c r="C1685" s="4">
        <v>23350</v>
      </c>
      <c r="D1685" s="4">
        <v>23850</v>
      </c>
      <c r="E1685" s="4">
        <v>23300</v>
      </c>
      <c r="F1685" s="4">
        <v>23700</v>
      </c>
      <c r="G1685" s="4">
        <v>5661298</v>
      </c>
      <c r="H1685" s="4">
        <v>133858174200</v>
      </c>
      <c r="I1685" s="3">
        <v>1.94</v>
      </c>
      <c r="J1685" s="1">
        <f t="shared" si="79"/>
        <v>10</v>
      </c>
      <c r="K1685" s="1">
        <f t="shared" si="80"/>
        <v>8</v>
      </c>
    </row>
    <row r="1686" spans="1:11" x14ac:dyDescent="0.3">
      <c r="A1686" s="2">
        <v>41191</v>
      </c>
      <c r="B1686" s="1">
        <f t="shared" si="78"/>
        <v>2012</v>
      </c>
      <c r="C1686" s="4">
        <v>23800</v>
      </c>
      <c r="D1686" s="4">
        <v>23900</v>
      </c>
      <c r="E1686" s="4">
        <v>23550</v>
      </c>
      <c r="F1686" s="4">
        <v>23550</v>
      </c>
      <c r="G1686" s="4">
        <v>3477414</v>
      </c>
      <c r="H1686" s="4">
        <v>82529979150</v>
      </c>
      <c r="I1686" s="3">
        <v>-0.63</v>
      </c>
      <c r="J1686" s="1">
        <f t="shared" si="79"/>
        <v>10</v>
      </c>
      <c r="K1686" s="1">
        <f t="shared" si="80"/>
        <v>9</v>
      </c>
    </row>
    <row r="1687" spans="1:11" x14ac:dyDescent="0.3">
      <c r="A1687" s="2">
        <v>41192</v>
      </c>
      <c r="B1687" s="1">
        <f t="shared" si="78"/>
        <v>2012</v>
      </c>
      <c r="C1687" s="4">
        <v>23250</v>
      </c>
      <c r="D1687" s="4">
        <v>23300</v>
      </c>
      <c r="E1687" s="4">
        <v>23000</v>
      </c>
      <c r="F1687" s="4">
        <v>23000</v>
      </c>
      <c r="G1687" s="4">
        <v>3010313</v>
      </c>
      <c r="H1687" s="4">
        <v>69652945500</v>
      </c>
      <c r="I1687" s="3">
        <v>-2.34</v>
      </c>
      <c r="J1687" s="1">
        <f t="shared" si="79"/>
        <v>10</v>
      </c>
      <c r="K1687" s="1">
        <f t="shared" si="80"/>
        <v>10</v>
      </c>
    </row>
    <row r="1688" spans="1:11" x14ac:dyDescent="0.3">
      <c r="A1688" s="2">
        <v>41193</v>
      </c>
      <c r="B1688" s="1">
        <f t="shared" si="78"/>
        <v>2012</v>
      </c>
      <c r="C1688" s="4">
        <v>22800</v>
      </c>
      <c r="D1688" s="4">
        <v>23100</v>
      </c>
      <c r="E1688" s="4">
        <v>22600</v>
      </c>
      <c r="F1688" s="4">
        <v>22900</v>
      </c>
      <c r="G1688" s="4">
        <v>2957524</v>
      </c>
      <c r="H1688" s="4">
        <v>67734443950</v>
      </c>
      <c r="I1688" s="3">
        <v>-0.43</v>
      </c>
      <c r="J1688" s="1">
        <f t="shared" si="79"/>
        <v>10</v>
      </c>
      <c r="K1688" s="1">
        <f t="shared" si="80"/>
        <v>11</v>
      </c>
    </row>
    <row r="1689" spans="1:11" x14ac:dyDescent="0.3">
      <c r="A1689" s="2">
        <v>41194</v>
      </c>
      <c r="B1689" s="1">
        <f t="shared" si="78"/>
        <v>2012</v>
      </c>
      <c r="C1689" s="4">
        <v>22900</v>
      </c>
      <c r="D1689" s="4">
        <v>23000</v>
      </c>
      <c r="E1689" s="4">
        <v>22250</v>
      </c>
      <c r="F1689" s="4">
        <v>22550</v>
      </c>
      <c r="G1689" s="4">
        <v>4262738</v>
      </c>
      <c r="H1689" s="4">
        <v>95891397300</v>
      </c>
      <c r="I1689" s="3">
        <v>-1.53</v>
      </c>
      <c r="J1689" s="1">
        <f t="shared" si="79"/>
        <v>10</v>
      </c>
      <c r="K1689" s="1">
        <f t="shared" si="80"/>
        <v>12</v>
      </c>
    </row>
    <row r="1690" spans="1:11" x14ac:dyDescent="0.3">
      <c r="A1690" s="2">
        <v>41197</v>
      </c>
      <c r="B1690" s="1">
        <f t="shared" si="78"/>
        <v>2012</v>
      </c>
      <c r="C1690" s="4">
        <v>22550</v>
      </c>
      <c r="D1690" s="4">
        <v>22700</v>
      </c>
      <c r="E1690" s="4">
        <v>22100</v>
      </c>
      <c r="F1690" s="4">
        <v>22250</v>
      </c>
      <c r="G1690" s="4">
        <v>3034811</v>
      </c>
      <c r="H1690" s="4">
        <v>67998291500</v>
      </c>
      <c r="I1690" s="3">
        <v>-1.33</v>
      </c>
      <c r="J1690" s="1">
        <f t="shared" si="79"/>
        <v>10</v>
      </c>
      <c r="K1690" s="1">
        <f t="shared" si="80"/>
        <v>15</v>
      </c>
    </row>
    <row r="1691" spans="1:11" x14ac:dyDescent="0.3">
      <c r="A1691" s="2">
        <v>41198</v>
      </c>
      <c r="B1691" s="1">
        <f t="shared" si="78"/>
        <v>2012</v>
      </c>
      <c r="C1691" s="4">
        <v>22700</v>
      </c>
      <c r="D1691" s="4">
        <v>23050</v>
      </c>
      <c r="E1691" s="4">
        <v>22700</v>
      </c>
      <c r="F1691" s="4">
        <v>22850</v>
      </c>
      <c r="G1691" s="4">
        <v>3901823</v>
      </c>
      <c r="H1691" s="4">
        <v>89192917250</v>
      </c>
      <c r="I1691" s="3">
        <v>2.7</v>
      </c>
      <c r="J1691" s="1">
        <f t="shared" si="79"/>
        <v>10</v>
      </c>
      <c r="K1691" s="1">
        <f t="shared" si="80"/>
        <v>16</v>
      </c>
    </row>
    <row r="1692" spans="1:11" x14ac:dyDescent="0.3">
      <c r="A1692" s="2">
        <v>41199</v>
      </c>
      <c r="B1692" s="1">
        <f t="shared" si="78"/>
        <v>2012</v>
      </c>
      <c r="C1692" s="4">
        <v>23400</v>
      </c>
      <c r="D1692" s="4">
        <v>23600</v>
      </c>
      <c r="E1692" s="4">
        <v>23200</v>
      </c>
      <c r="F1692" s="4">
        <v>23500</v>
      </c>
      <c r="G1692" s="4">
        <v>4594202</v>
      </c>
      <c r="H1692" s="4">
        <v>107652338200</v>
      </c>
      <c r="I1692" s="3">
        <v>2.84</v>
      </c>
      <c r="J1692" s="1">
        <f t="shared" si="79"/>
        <v>10</v>
      </c>
      <c r="K1692" s="1">
        <f t="shared" si="80"/>
        <v>17</v>
      </c>
    </row>
    <row r="1693" spans="1:11" x14ac:dyDescent="0.3">
      <c r="A1693" s="2">
        <v>41200</v>
      </c>
      <c r="B1693" s="1">
        <f t="shared" si="78"/>
        <v>2012</v>
      </c>
      <c r="C1693" s="4">
        <v>23500</v>
      </c>
      <c r="D1693" s="4">
        <v>23650</v>
      </c>
      <c r="E1693" s="4">
        <v>23200</v>
      </c>
      <c r="F1693" s="4">
        <v>23550</v>
      </c>
      <c r="G1693" s="4">
        <v>2682573</v>
      </c>
      <c r="H1693" s="4">
        <v>62864956300</v>
      </c>
      <c r="I1693" s="3">
        <v>0.21</v>
      </c>
      <c r="J1693" s="1">
        <f t="shared" si="79"/>
        <v>10</v>
      </c>
      <c r="K1693" s="1">
        <f t="shared" si="80"/>
        <v>18</v>
      </c>
    </row>
    <row r="1694" spans="1:11" x14ac:dyDescent="0.3">
      <c r="A1694" s="2">
        <v>41201</v>
      </c>
      <c r="B1694" s="1">
        <f t="shared" si="78"/>
        <v>2012</v>
      </c>
      <c r="C1694" s="4">
        <v>23550</v>
      </c>
      <c r="D1694" s="4">
        <v>23750</v>
      </c>
      <c r="E1694" s="4">
        <v>23250</v>
      </c>
      <c r="F1694" s="4">
        <v>23300</v>
      </c>
      <c r="G1694" s="4">
        <v>2646218</v>
      </c>
      <c r="H1694" s="4">
        <v>62127975950</v>
      </c>
      <c r="I1694" s="3">
        <v>-1.06</v>
      </c>
      <c r="J1694" s="1">
        <f t="shared" si="79"/>
        <v>10</v>
      </c>
      <c r="K1694" s="1">
        <f t="shared" si="80"/>
        <v>19</v>
      </c>
    </row>
    <row r="1695" spans="1:11" x14ac:dyDescent="0.3">
      <c r="A1695" s="2">
        <v>41204</v>
      </c>
      <c r="B1695" s="1">
        <f t="shared" si="78"/>
        <v>2012</v>
      </c>
      <c r="C1695" s="4">
        <v>22700</v>
      </c>
      <c r="D1695" s="4">
        <v>23450</v>
      </c>
      <c r="E1695" s="4">
        <v>22650</v>
      </c>
      <c r="F1695" s="4">
        <v>23400</v>
      </c>
      <c r="G1695" s="4">
        <v>2573262</v>
      </c>
      <c r="H1695" s="4">
        <v>59119223150</v>
      </c>
      <c r="I1695" s="3">
        <v>0.43</v>
      </c>
      <c r="J1695" s="1">
        <f t="shared" si="79"/>
        <v>10</v>
      </c>
      <c r="K1695" s="1">
        <f t="shared" si="80"/>
        <v>22</v>
      </c>
    </row>
    <row r="1696" spans="1:11" x14ac:dyDescent="0.3">
      <c r="A1696" s="2">
        <v>41205</v>
      </c>
      <c r="B1696" s="1">
        <f t="shared" si="78"/>
        <v>2012</v>
      </c>
      <c r="C1696" s="4">
        <v>23400</v>
      </c>
      <c r="D1696" s="4">
        <v>23700</v>
      </c>
      <c r="E1696" s="4">
        <v>23050</v>
      </c>
      <c r="F1696" s="4">
        <v>23050</v>
      </c>
      <c r="G1696" s="4">
        <v>2851721</v>
      </c>
      <c r="H1696" s="4">
        <v>66655080500</v>
      </c>
      <c r="I1696" s="3">
        <v>-1.5</v>
      </c>
      <c r="J1696" s="1">
        <f t="shared" si="79"/>
        <v>10</v>
      </c>
      <c r="K1696" s="1">
        <f t="shared" si="80"/>
        <v>23</v>
      </c>
    </row>
    <row r="1697" spans="1:11" x14ac:dyDescent="0.3">
      <c r="A1697" s="2">
        <v>41206</v>
      </c>
      <c r="B1697" s="1">
        <f t="shared" si="78"/>
        <v>2012</v>
      </c>
      <c r="C1697" s="4">
        <v>23500</v>
      </c>
      <c r="D1697" s="4">
        <v>24150</v>
      </c>
      <c r="E1697" s="4">
        <v>23350</v>
      </c>
      <c r="F1697" s="4">
        <v>24000</v>
      </c>
      <c r="G1697" s="4">
        <v>8709303</v>
      </c>
      <c r="H1697" s="4">
        <v>207780015850</v>
      </c>
      <c r="I1697" s="3">
        <v>4.12</v>
      </c>
      <c r="J1697" s="1">
        <f t="shared" si="79"/>
        <v>10</v>
      </c>
      <c r="K1697" s="1">
        <f t="shared" si="80"/>
        <v>24</v>
      </c>
    </row>
    <row r="1698" spans="1:11" x14ac:dyDescent="0.3">
      <c r="A1698" s="2">
        <v>41207</v>
      </c>
      <c r="B1698" s="1">
        <f t="shared" si="78"/>
        <v>2012</v>
      </c>
      <c r="C1698" s="4">
        <v>24150</v>
      </c>
      <c r="D1698" s="4">
        <v>24800</v>
      </c>
      <c r="E1698" s="4">
        <v>24050</v>
      </c>
      <c r="F1698" s="4">
        <v>24300</v>
      </c>
      <c r="G1698" s="4">
        <v>7780836</v>
      </c>
      <c r="H1698" s="4">
        <v>190241819750</v>
      </c>
      <c r="I1698" s="3">
        <v>1.25</v>
      </c>
      <c r="J1698" s="1">
        <f t="shared" si="79"/>
        <v>10</v>
      </c>
      <c r="K1698" s="1">
        <f t="shared" si="80"/>
        <v>25</v>
      </c>
    </row>
    <row r="1699" spans="1:11" x14ac:dyDescent="0.3">
      <c r="A1699" s="2">
        <v>41208</v>
      </c>
      <c r="B1699" s="1">
        <f t="shared" si="78"/>
        <v>2012</v>
      </c>
      <c r="C1699" s="4">
        <v>24300</v>
      </c>
      <c r="D1699" s="4">
        <v>24650</v>
      </c>
      <c r="E1699" s="4">
        <v>24000</v>
      </c>
      <c r="F1699" s="4">
        <v>24100</v>
      </c>
      <c r="G1699" s="4">
        <v>3832976</v>
      </c>
      <c r="H1699" s="4">
        <v>93150079900</v>
      </c>
      <c r="I1699" s="3">
        <v>-0.82</v>
      </c>
      <c r="J1699" s="1">
        <f t="shared" si="79"/>
        <v>10</v>
      </c>
      <c r="K1699" s="1">
        <f t="shared" si="80"/>
        <v>26</v>
      </c>
    </row>
    <row r="1700" spans="1:11" x14ac:dyDescent="0.3">
      <c r="A1700" s="2">
        <v>41211</v>
      </c>
      <c r="B1700" s="1">
        <f t="shared" si="78"/>
        <v>2012</v>
      </c>
      <c r="C1700" s="4">
        <v>24550</v>
      </c>
      <c r="D1700" s="4">
        <v>24950</v>
      </c>
      <c r="E1700" s="4">
        <v>23900</v>
      </c>
      <c r="F1700" s="4">
        <v>24100</v>
      </c>
      <c r="G1700" s="4">
        <v>6197870</v>
      </c>
      <c r="H1700" s="4">
        <v>152133543800</v>
      </c>
      <c r="I1700" s="3">
        <v>0</v>
      </c>
      <c r="J1700" s="1">
        <f t="shared" si="79"/>
        <v>10</v>
      </c>
      <c r="K1700" s="1">
        <f t="shared" si="80"/>
        <v>29</v>
      </c>
    </row>
    <row r="1701" spans="1:11" x14ac:dyDescent="0.3">
      <c r="A1701" s="2">
        <v>41212</v>
      </c>
      <c r="B1701" s="1">
        <f t="shared" si="78"/>
        <v>2012</v>
      </c>
      <c r="C1701" s="4">
        <v>24500</v>
      </c>
      <c r="D1701" s="4">
        <v>24750</v>
      </c>
      <c r="E1701" s="4">
        <v>24200</v>
      </c>
      <c r="F1701" s="4">
        <v>24300</v>
      </c>
      <c r="G1701" s="4">
        <v>3782716</v>
      </c>
      <c r="H1701" s="4">
        <v>92590287850</v>
      </c>
      <c r="I1701" s="3">
        <v>0.83</v>
      </c>
      <c r="J1701" s="1">
        <f t="shared" si="79"/>
        <v>10</v>
      </c>
      <c r="K1701" s="1">
        <f t="shared" si="80"/>
        <v>30</v>
      </c>
    </row>
    <row r="1702" spans="1:11" x14ac:dyDescent="0.3">
      <c r="A1702" s="2">
        <v>41213</v>
      </c>
      <c r="B1702" s="1">
        <f t="shared" si="78"/>
        <v>2012</v>
      </c>
      <c r="C1702" s="4">
        <v>24800</v>
      </c>
      <c r="D1702" s="4">
        <v>25000</v>
      </c>
      <c r="E1702" s="4">
        <v>24650</v>
      </c>
      <c r="F1702" s="4">
        <v>24850</v>
      </c>
      <c r="G1702" s="4">
        <v>5789405</v>
      </c>
      <c r="H1702" s="4">
        <v>143666495100</v>
      </c>
      <c r="I1702" s="3">
        <v>2.2599999999999998</v>
      </c>
      <c r="J1702" s="1">
        <f t="shared" si="79"/>
        <v>10</v>
      </c>
      <c r="K1702" s="1">
        <f t="shared" si="80"/>
        <v>31</v>
      </c>
    </row>
    <row r="1703" spans="1:11" x14ac:dyDescent="0.3">
      <c r="A1703" s="2">
        <v>41214</v>
      </c>
      <c r="B1703" s="1">
        <f t="shared" si="78"/>
        <v>2012</v>
      </c>
      <c r="C1703" s="4">
        <v>24950</v>
      </c>
      <c r="D1703" s="4">
        <v>25900</v>
      </c>
      <c r="E1703" s="4">
        <v>24700</v>
      </c>
      <c r="F1703" s="4">
        <v>25500</v>
      </c>
      <c r="G1703" s="4">
        <v>8312753</v>
      </c>
      <c r="H1703" s="4">
        <v>211017443050</v>
      </c>
      <c r="I1703" s="3">
        <v>2.62</v>
      </c>
      <c r="J1703" s="1">
        <f t="shared" si="79"/>
        <v>11</v>
      </c>
      <c r="K1703" s="1">
        <f t="shared" si="80"/>
        <v>1</v>
      </c>
    </row>
    <row r="1704" spans="1:11" x14ac:dyDescent="0.3">
      <c r="A1704" s="2">
        <v>41215</v>
      </c>
      <c r="B1704" s="1">
        <f t="shared" si="78"/>
        <v>2012</v>
      </c>
      <c r="C1704" s="4">
        <v>26000</v>
      </c>
      <c r="D1704" s="4">
        <v>26300</v>
      </c>
      <c r="E1704" s="4">
        <v>25900</v>
      </c>
      <c r="F1704" s="4">
        <v>25950</v>
      </c>
      <c r="G1704" s="4">
        <v>6592179</v>
      </c>
      <c r="H1704" s="4">
        <v>172053881800</v>
      </c>
      <c r="I1704" s="3">
        <v>1.76</v>
      </c>
      <c r="J1704" s="1">
        <f t="shared" si="79"/>
        <v>11</v>
      </c>
      <c r="K1704" s="1">
        <f t="shared" si="80"/>
        <v>2</v>
      </c>
    </row>
    <row r="1705" spans="1:11" x14ac:dyDescent="0.3">
      <c r="A1705" s="2">
        <v>41218</v>
      </c>
      <c r="B1705" s="1">
        <f t="shared" si="78"/>
        <v>2012</v>
      </c>
      <c r="C1705" s="4">
        <v>25950</v>
      </c>
      <c r="D1705" s="4">
        <v>26350</v>
      </c>
      <c r="E1705" s="4">
        <v>25750</v>
      </c>
      <c r="F1705" s="4">
        <v>26150</v>
      </c>
      <c r="G1705" s="4">
        <v>3347263</v>
      </c>
      <c r="H1705" s="4">
        <v>87238138650</v>
      </c>
      <c r="I1705" s="3">
        <v>0.77</v>
      </c>
      <c r="J1705" s="1">
        <f t="shared" si="79"/>
        <v>11</v>
      </c>
      <c r="K1705" s="1">
        <f t="shared" si="80"/>
        <v>5</v>
      </c>
    </row>
    <row r="1706" spans="1:11" x14ac:dyDescent="0.3">
      <c r="A1706" s="2">
        <v>41219</v>
      </c>
      <c r="B1706" s="1">
        <f t="shared" si="78"/>
        <v>2012</v>
      </c>
      <c r="C1706" s="4">
        <v>26250</v>
      </c>
      <c r="D1706" s="4">
        <v>26300</v>
      </c>
      <c r="E1706" s="4">
        <v>25550</v>
      </c>
      <c r="F1706" s="4">
        <v>25900</v>
      </c>
      <c r="G1706" s="4">
        <v>5042809</v>
      </c>
      <c r="H1706" s="4">
        <v>129832523400</v>
      </c>
      <c r="I1706" s="3">
        <v>-0.96</v>
      </c>
      <c r="J1706" s="1">
        <f t="shared" si="79"/>
        <v>11</v>
      </c>
      <c r="K1706" s="1">
        <f t="shared" si="80"/>
        <v>6</v>
      </c>
    </row>
    <row r="1707" spans="1:11" x14ac:dyDescent="0.3">
      <c r="A1707" s="2">
        <v>41220</v>
      </c>
      <c r="B1707" s="1">
        <f t="shared" si="78"/>
        <v>2012</v>
      </c>
      <c r="C1707" s="4">
        <v>26000</v>
      </c>
      <c r="D1707" s="4">
        <v>26100</v>
      </c>
      <c r="E1707" s="4">
        <v>25450</v>
      </c>
      <c r="F1707" s="4">
        <v>26000</v>
      </c>
      <c r="G1707" s="4">
        <v>4411461</v>
      </c>
      <c r="H1707" s="4">
        <v>114018367600</v>
      </c>
      <c r="I1707" s="3">
        <v>0.39</v>
      </c>
      <c r="J1707" s="1">
        <f t="shared" si="79"/>
        <v>11</v>
      </c>
      <c r="K1707" s="1">
        <f t="shared" si="80"/>
        <v>7</v>
      </c>
    </row>
    <row r="1708" spans="1:11" x14ac:dyDescent="0.3">
      <c r="A1708" s="2">
        <v>41221</v>
      </c>
      <c r="B1708" s="1">
        <f t="shared" si="78"/>
        <v>2012</v>
      </c>
      <c r="C1708" s="4">
        <v>25600</v>
      </c>
      <c r="D1708" s="4">
        <v>26100</v>
      </c>
      <c r="E1708" s="4">
        <v>25350</v>
      </c>
      <c r="F1708" s="4">
        <v>26050</v>
      </c>
      <c r="G1708" s="4">
        <v>4522898</v>
      </c>
      <c r="H1708" s="4">
        <v>116093143250</v>
      </c>
      <c r="I1708" s="3">
        <v>0.19</v>
      </c>
      <c r="J1708" s="1">
        <f t="shared" si="79"/>
        <v>11</v>
      </c>
      <c r="K1708" s="1">
        <f t="shared" si="80"/>
        <v>8</v>
      </c>
    </row>
    <row r="1709" spans="1:11" x14ac:dyDescent="0.3">
      <c r="A1709" s="2">
        <v>41222</v>
      </c>
      <c r="B1709" s="1">
        <f t="shared" si="78"/>
        <v>2012</v>
      </c>
      <c r="C1709" s="4">
        <v>25700</v>
      </c>
      <c r="D1709" s="4">
        <v>25950</v>
      </c>
      <c r="E1709" s="4">
        <v>25350</v>
      </c>
      <c r="F1709" s="4">
        <v>25400</v>
      </c>
      <c r="G1709" s="4">
        <v>5241275</v>
      </c>
      <c r="H1709" s="4">
        <v>134059065550</v>
      </c>
      <c r="I1709" s="3">
        <v>-2.5</v>
      </c>
      <c r="J1709" s="1">
        <f t="shared" si="79"/>
        <v>11</v>
      </c>
      <c r="K1709" s="1">
        <f t="shared" si="80"/>
        <v>9</v>
      </c>
    </row>
    <row r="1710" spans="1:11" x14ac:dyDescent="0.3">
      <c r="A1710" s="2">
        <v>41225</v>
      </c>
      <c r="B1710" s="1">
        <f t="shared" si="78"/>
        <v>2012</v>
      </c>
      <c r="C1710" s="4">
        <v>25200</v>
      </c>
      <c r="D1710" s="4">
        <v>25550</v>
      </c>
      <c r="E1710" s="4">
        <v>24800</v>
      </c>
      <c r="F1710" s="4">
        <v>25300</v>
      </c>
      <c r="G1710" s="4">
        <v>4373224</v>
      </c>
      <c r="H1710" s="4">
        <v>109933568150</v>
      </c>
      <c r="I1710" s="3">
        <v>-0.39</v>
      </c>
      <c r="J1710" s="1">
        <f t="shared" si="79"/>
        <v>11</v>
      </c>
      <c r="K1710" s="1">
        <f t="shared" si="80"/>
        <v>12</v>
      </c>
    </row>
    <row r="1711" spans="1:11" x14ac:dyDescent="0.3">
      <c r="A1711" s="2">
        <v>41226</v>
      </c>
      <c r="B1711" s="1">
        <f t="shared" si="78"/>
        <v>2012</v>
      </c>
      <c r="C1711" s="4">
        <v>25200</v>
      </c>
      <c r="D1711" s="4">
        <v>25550</v>
      </c>
      <c r="E1711" s="4">
        <v>25000</v>
      </c>
      <c r="F1711" s="4">
        <v>25350</v>
      </c>
      <c r="G1711" s="4">
        <v>3314201</v>
      </c>
      <c r="H1711" s="4">
        <v>83940516100</v>
      </c>
      <c r="I1711" s="3">
        <v>0.2</v>
      </c>
      <c r="J1711" s="1">
        <f t="shared" si="79"/>
        <v>11</v>
      </c>
      <c r="K1711" s="1">
        <f t="shared" si="80"/>
        <v>13</v>
      </c>
    </row>
    <row r="1712" spans="1:11" x14ac:dyDescent="0.3">
      <c r="A1712" s="2">
        <v>41227</v>
      </c>
      <c r="B1712" s="1">
        <f t="shared" si="78"/>
        <v>2012</v>
      </c>
      <c r="C1712" s="4">
        <v>25550</v>
      </c>
      <c r="D1712" s="4">
        <v>26700</v>
      </c>
      <c r="E1712" s="4">
        <v>25500</v>
      </c>
      <c r="F1712" s="4">
        <v>26600</v>
      </c>
      <c r="G1712" s="4">
        <v>8690475</v>
      </c>
      <c r="H1712" s="4">
        <v>228436493300</v>
      </c>
      <c r="I1712" s="3">
        <v>4.93</v>
      </c>
      <c r="J1712" s="1">
        <f t="shared" si="79"/>
        <v>11</v>
      </c>
      <c r="K1712" s="1">
        <f t="shared" si="80"/>
        <v>14</v>
      </c>
    </row>
    <row r="1713" spans="1:11" x14ac:dyDescent="0.3">
      <c r="A1713" s="2">
        <v>41228</v>
      </c>
      <c r="B1713" s="1">
        <f t="shared" si="78"/>
        <v>2012</v>
      </c>
      <c r="C1713" s="4">
        <v>26350</v>
      </c>
      <c r="D1713" s="4">
        <v>26550</v>
      </c>
      <c r="E1713" s="4">
        <v>25900</v>
      </c>
      <c r="F1713" s="4">
        <v>26150</v>
      </c>
      <c r="G1713" s="4">
        <v>4774667</v>
      </c>
      <c r="H1713" s="4">
        <v>125338212750</v>
      </c>
      <c r="I1713" s="3">
        <v>-1.69</v>
      </c>
      <c r="J1713" s="1">
        <f t="shared" si="79"/>
        <v>11</v>
      </c>
      <c r="K1713" s="1">
        <f t="shared" si="80"/>
        <v>15</v>
      </c>
    </row>
    <row r="1714" spans="1:11" x14ac:dyDescent="0.3">
      <c r="A1714" s="2">
        <v>41229</v>
      </c>
      <c r="B1714" s="1">
        <f t="shared" si="78"/>
        <v>2012</v>
      </c>
      <c r="C1714" s="4">
        <v>26100</v>
      </c>
      <c r="D1714" s="4">
        <v>26300</v>
      </c>
      <c r="E1714" s="4">
        <v>24550</v>
      </c>
      <c r="F1714" s="4">
        <v>24950</v>
      </c>
      <c r="G1714" s="4">
        <v>9295709</v>
      </c>
      <c r="H1714" s="4">
        <v>235720696400</v>
      </c>
      <c r="I1714" s="3">
        <v>-4.59</v>
      </c>
      <c r="J1714" s="1">
        <f t="shared" si="79"/>
        <v>11</v>
      </c>
      <c r="K1714" s="1">
        <f t="shared" si="80"/>
        <v>16</v>
      </c>
    </row>
    <row r="1715" spans="1:11" x14ac:dyDescent="0.3">
      <c r="A1715" s="2">
        <v>41232</v>
      </c>
      <c r="B1715" s="1">
        <f t="shared" si="78"/>
        <v>2012</v>
      </c>
      <c r="C1715" s="4">
        <v>25200</v>
      </c>
      <c r="D1715" s="4">
        <v>25500</v>
      </c>
      <c r="E1715" s="4">
        <v>24750</v>
      </c>
      <c r="F1715" s="4">
        <v>25200</v>
      </c>
      <c r="G1715" s="4">
        <v>3934488</v>
      </c>
      <c r="H1715" s="4">
        <v>99035394050</v>
      </c>
      <c r="I1715" s="3">
        <v>1</v>
      </c>
      <c r="J1715" s="1">
        <f t="shared" si="79"/>
        <v>11</v>
      </c>
      <c r="K1715" s="1">
        <f t="shared" si="80"/>
        <v>19</v>
      </c>
    </row>
    <row r="1716" spans="1:11" x14ac:dyDescent="0.3">
      <c r="A1716" s="2">
        <v>41233</v>
      </c>
      <c r="B1716" s="1">
        <f t="shared" si="78"/>
        <v>2012</v>
      </c>
      <c r="C1716" s="4">
        <v>25650</v>
      </c>
      <c r="D1716" s="4">
        <v>25750</v>
      </c>
      <c r="E1716" s="4">
        <v>25300</v>
      </c>
      <c r="F1716" s="4">
        <v>25350</v>
      </c>
      <c r="G1716" s="4">
        <v>3293980</v>
      </c>
      <c r="H1716" s="4">
        <v>84014345500</v>
      </c>
      <c r="I1716" s="3">
        <v>0.6</v>
      </c>
      <c r="J1716" s="1">
        <f t="shared" si="79"/>
        <v>11</v>
      </c>
      <c r="K1716" s="1">
        <f t="shared" si="80"/>
        <v>20</v>
      </c>
    </row>
    <row r="1717" spans="1:11" x14ac:dyDescent="0.3">
      <c r="A1717" s="2">
        <v>41234</v>
      </c>
      <c r="B1717" s="1">
        <f t="shared" si="78"/>
        <v>2012</v>
      </c>
      <c r="C1717" s="4">
        <v>25500</v>
      </c>
      <c r="D1717" s="4">
        <v>25750</v>
      </c>
      <c r="E1717" s="4">
        <v>24900</v>
      </c>
      <c r="F1717" s="4">
        <v>24900</v>
      </c>
      <c r="G1717" s="4">
        <v>3705474</v>
      </c>
      <c r="H1717" s="4">
        <v>93429120600</v>
      </c>
      <c r="I1717" s="3">
        <v>-1.78</v>
      </c>
      <c r="J1717" s="1">
        <f t="shared" si="79"/>
        <v>11</v>
      </c>
      <c r="K1717" s="1">
        <f t="shared" si="80"/>
        <v>21</v>
      </c>
    </row>
    <row r="1718" spans="1:11" x14ac:dyDescent="0.3">
      <c r="A1718" s="2">
        <v>41235</v>
      </c>
      <c r="B1718" s="1">
        <f t="shared" si="78"/>
        <v>2012</v>
      </c>
      <c r="C1718" s="4">
        <v>25250</v>
      </c>
      <c r="D1718" s="4">
        <v>25700</v>
      </c>
      <c r="E1718" s="4">
        <v>25000</v>
      </c>
      <c r="F1718" s="4">
        <v>25600</v>
      </c>
      <c r="G1718" s="4">
        <v>3192295</v>
      </c>
      <c r="H1718" s="4">
        <v>81296016000</v>
      </c>
      <c r="I1718" s="3">
        <v>2.81</v>
      </c>
      <c r="J1718" s="1">
        <f t="shared" si="79"/>
        <v>11</v>
      </c>
      <c r="K1718" s="1">
        <f t="shared" si="80"/>
        <v>22</v>
      </c>
    </row>
    <row r="1719" spans="1:11" x14ac:dyDescent="0.3">
      <c r="A1719" s="2">
        <v>41236</v>
      </c>
      <c r="B1719" s="1">
        <f t="shared" si="78"/>
        <v>2012</v>
      </c>
      <c r="C1719" s="4">
        <v>25500</v>
      </c>
      <c r="D1719" s="4">
        <v>25850</v>
      </c>
      <c r="E1719" s="4">
        <v>25350</v>
      </c>
      <c r="F1719" s="4">
        <v>25700</v>
      </c>
      <c r="G1719" s="4">
        <v>2772673</v>
      </c>
      <c r="H1719" s="4">
        <v>71125905000</v>
      </c>
      <c r="I1719" s="3">
        <v>0.39</v>
      </c>
      <c r="J1719" s="1">
        <f t="shared" si="79"/>
        <v>11</v>
      </c>
      <c r="K1719" s="1">
        <f t="shared" si="80"/>
        <v>23</v>
      </c>
    </row>
    <row r="1720" spans="1:11" x14ac:dyDescent="0.3">
      <c r="A1720" s="2">
        <v>41239</v>
      </c>
      <c r="B1720" s="1">
        <f t="shared" si="78"/>
        <v>2012</v>
      </c>
      <c r="C1720" s="4">
        <v>25800</v>
      </c>
      <c r="D1720" s="4">
        <v>26300</v>
      </c>
      <c r="E1720" s="4">
        <v>25750</v>
      </c>
      <c r="F1720" s="4">
        <v>25800</v>
      </c>
      <c r="G1720" s="4">
        <v>3757376</v>
      </c>
      <c r="H1720" s="4">
        <v>97711587250</v>
      </c>
      <c r="I1720" s="3">
        <v>0.39</v>
      </c>
      <c r="J1720" s="1">
        <f t="shared" si="79"/>
        <v>11</v>
      </c>
      <c r="K1720" s="1">
        <f t="shared" si="80"/>
        <v>26</v>
      </c>
    </row>
    <row r="1721" spans="1:11" x14ac:dyDescent="0.3">
      <c r="A1721" s="2">
        <v>41240</v>
      </c>
      <c r="B1721" s="1">
        <f t="shared" si="78"/>
        <v>2012</v>
      </c>
      <c r="C1721" s="4">
        <v>25750</v>
      </c>
      <c r="D1721" s="4">
        <v>26000</v>
      </c>
      <c r="E1721" s="4">
        <v>25350</v>
      </c>
      <c r="F1721" s="4">
        <v>25550</v>
      </c>
      <c r="G1721" s="4">
        <v>4349165</v>
      </c>
      <c r="H1721" s="4">
        <v>111254446400</v>
      </c>
      <c r="I1721" s="3">
        <v>-0.97</v>
      </c>
      <c r="J1721" s="1">
        <f t="shared" si="79"/>
        <v>11</v>
      </c>
      <c r="K1721" s="1">
        <f t="shared" si="80"/>
        <v>27</v>
      </c>
    </row>
    <row r="1722" spans="1:11" x14ac:dyDescent="0.3">
      <c r="A1722" s="2">
        <v>41241</v>
      </c>
      <c r="B1722" s="1">
        <f t="shared" si="78"/>
        <v>2012</v>
      </c>
      <c r="C1722" s="4">
        <v>25400</v>
      </c>
      <c r="D1722" s="4">
        <v>25550</v>
      </c>
      <c r="E1722" s="4">
        <v>25000</v>
      </c>
      <c r="F1722" s="4">
        <v>25350</v>
      </c>
      <c r="G1722" s="4">
        <v>3108705</v>
      </c>
      <c r="H1722" s="4">
        <v>78646001800</v>
      </c>
      <c r="I1722" s="3">
        <v>-0.78</v>
      </c>
      <c r="J1722" s="1">
        <f t="shared" si="79"/>
        <v>11</v>
      </c>
      <c r="K1722" s="1">
        <f t="shared" si="80"/>
        <v>28</v>
      </c>
    </row>
    <row r="1723" spans="1:11" x14ac:dyDescent="0.3">
      <c r="A1723" s="2">
        <v>41242</v>
      </c>
      <c r="B1723" s="1">
        <f t="shared" si="78"/>
        <v>2012</v>
      </c>
      <c r="C1723" s="4">
        <v>25700</v>
      </c>
      <c r="D1723" s="4">
        <v>25800</v>
      </c>
      <c r="E1723" s="4">
        <v>25100</v>
      </c>
      <c r="F1723" s="4">
        <v>25400</v>
      </c>
      <c r="G1723" s="4">
        <v>4030728</v>
      </c>
      <c r="H1723" s="4">
        <v>102187339250</v>
      </c>
      <c r="I1723" s="3">
        <v>0.2</v>
      </c>
      <c r="J1723" s="1">
        <f t="shared" si="79"/>
        <v>11</v>
      </c>
      <c r="K1723" s="1">
        <f t="shared" si="80"/>
        <v>29</v>
      </c>
    </row>
    <row r="1724" spans="1:11" x14ac:dyDescent="0.3">
      <c r="A1724" s="2">
        <v>41243</v>
      </c>
      <c r="B1724" s="1">
        <f t="shared" si="78"/>
        <v>2012</v>
      </c>
      <c r="C1724" s="4">
        <v>25250</v>
      </c>
      <c r="D1724" s="4">
        <v>25350</v>
      </c>
      <c r="E1724" s="4">
        <v>24400</v>
      </c>
      <c r="F1724" s="4">
        <v>24400</v>
      </c>
      <c r="G1724" s="4">
        <v>8420949</v>
      </c>
      <c r="H1724" s="4">
        <v>207426775900</v>
      </c>
      <c r="I1724" s="3">
        <v>-3.94</v>
      </c>
      <c r="J1724" s="1">
        <f t="shared" si="79"/>
        <v>11</v>
      </c>
      <c r="K1724" s="1">
        <f t="shared" si="80"/>
        <v>30</v>
      </c>
    </row>
    <row r="1725" spans="1:11" x14ac:dyDescent="0.3">
      <c r="A1725" s="2">
        <v>41246</v>
      </c>
      <c r="B1725" s="1">
        <f t="shared" si="78"/>
        <v>2012</v>
      </c>
      <c r="C1725" s="4">
        <v>24300</v>
      </c>
      <c r="D1725" s="4">
        <v>24650</v>
      </c>
      <c r="E1725" s="4">
        <v>24200</v>
      </c>
      <c r="F1725" s="4">
        <v>24400</v>
      </c>
      <c r="G1725" s="4">
        <v>4155082</v>
      </c>
      <c r="H1725" s="4">
        <v>101381327900</v>
      </c>
      <c r="I1725" s="3">
        <v>0</v>
      </c>
      <c r="J1725" s="1">
        <f t="shared" si="79"/>
        <v>12</v>
      </c>
      <c r="K1725" s="1">
        <f t="shared" si="80"/>
        <v>3</v>
      </c>
    </row>
    <row r="1726" spans="1:11" x14ac:dyDescent="0.3">
      <c r="A1726" s="2">
        <v>41247</v>
      </c>
      <c r="B1726" s="1">
        <f t="shared" si="78"/>
        <v>2012</v>
      </c>
      <c r="C1726" s="4">
        <v>24300</v>
      </c>
      <c r="D1726" s="4">
        <v>24700</v>
      </c>
      <c r="E1726" s="4">
        <v>24200</v>
      </c>
      <c r="F1726" s="4">
        <v>24450</v>
      </c>
      <c r="G1726" s="4">
        <v>3560107</v>
      </c>
      <c r="H1726" s="4">
        <v>87171097950</v>
      </c>
      <c r="I1726" s="3">
        <v>0.2</v>
      </c>
      <c r="J1726" s="1">
        <f t="shared" si="79"/>
        <v>12</v>
      </c>
      <c r="K1726" s="1">
        <f t="shared" si="80"/>
        <v>4</v>
      </c>
    </row>
    <row r="1727" spans="1:11" x14ac:dyDescent="0.3">
      <c r="A1727" s="2">
        <v>41248</v>
      </c>
      <c r="B1727" s="1">
        <f t="shared" si="78"/>
        <v>2012</v>
      </c>
      <c r="C1727" s="4">
        <v>24450</v>
      </c>
      <c r="D1727" s="4">
        <v>24900</v>
      </c>
      <c r="E1727" s="4">
        <v>24250</v>
      </c>
      <c r="F1727" s="4">
        <v>24850</v>
      </c>
      <c r="G1727" s="4">
        <v>3504294</v>
      </c>
      <c r="H1727" s="4">
        <v>86245522000</v>
      </c>
      <c r="I1727" s="3">
        <v>1.64</v>
      </c>
      <c r="J1727" s="1">
        <f t="shared" si="79"/>
        <v>12</v>
      </c>
      <c r="K1727" s="1">
        <f t="shared" si="80"/>
        <v>5</v>
      </c>
    </row>
    <row r="1728" spans="1:11" x14ac:dyDescent="0.3">
      <c r="A1728" s="2">
        <v>41249</v>
      </c>
      <c r="B1728" s="1">
        <f t="shared" si="78"/>
        <v>2012</v>
      </c>
      <c r="C1728" s="4">
        <v>24850</v>
      </c>
      <c r="D1728" s="4">
        <v>25100</v>
      </c>
      <c r="E1728" s="4">
        <v>24700</v>
      </c>
      <c r="F1728" s="4">
        <v>24850</v>
      </c>
      <c r="G1728" s="4">
        <v>3774704</v>
      </c>
      <c r="H1728" s="4">
        <v>94063410750</v>
      </c>
      <c r="I1728" s="3">
        <v>0</v>
      </c>
      <c r="J1728" s="1">
        <f t="shared" si="79"/>
        <v>12</v>
      </c>
      <c r="K1728" s="1">
        <f t="shared" si="80"/>
        <v>6</v>
      </c>
    </row>
    <row r="1729" spans="1:11" x14ac:dyDescent="0.3">
      <c r="A1729" s="2">
        <v>41250</v>
      </c>
      <c r="B1729" s="1">
        <f t="shared" si="78"/>
        <v>2012</v>
      </c>
      <c r="C1729" s="4">
        <v>25450</v>
      </c>
      <c r="D1729" s="4">
        <v>25950</v>
      </c>
      <c r="E1729" s="4">
        <v>25400</v>
      </c>
      <c r="F1729" s="4">
        <v>25900</v>
      </c>
      <c r="G1729" s="4">
        <v>7130678</v>
      </c>
      <c r="H1729" s="4">
        <v>183717080350</v>
      </c>
      <c r="I1729" s="3">
        <v>4.2300000000000004</v>
      </c>
      <c r="J1729" s="1">
        <f t="shared" si="79"/>
        <v>12</v>
      </c>
      <c r="K1729" s="1">
        <f t="shared" si="80"/>
        <v>7</v>
      </c>
    </row>
    <row r="1730" spans="1:11" x14ac:dyDescent="0.3">
      <c r="A1730" s="2">
        <v>41253</v>
      </c>
      <c r="B1730" s="1">
        <f t="shared" ref="B1730:B1793" si="81">YEAR(A1730)</f>
        <v>2012</v>
      </c>
      <c r="C1730" s="4">
        <v>25850</v>
      </c>
      <c r="D1730" s="4">
        <v>26150</v>
      </c>
      <c r="E1730" s="4">
        <v>25800</v>
      </c>
      <c r="F1730" s="4">
        <v>26000</v>
      </c>
      <c r="G1730" s="4">
        <v>3280121</v>
      </c>
      <c r="H1730" s="4">
        <v>85318104100</v>
      </c>
      <c r="I1730" s="3">
        <v>0.39</v>
      </c>
      <c r="J1730" s="1">
        <f t="shared" si="79"/>
        <v>12</v>
      </c>
      <c r="K1730" s="1">
        <f t="shared" si="80"/>
        <v>10</v>
      </c>
    </row>
    <row r="1731" spans="1:11" x14ac:dyDescent="0.3">
      <c r="A1731" s="2">
        <v>41254</v>
      </c>
      <c r="B1731" s="1">
        <f t="shared" si="81"/>
        <v>2012</v>
      </c>
      <c r="C1731" s="4">
        <v>26250</v>
      </c>
      <c r="D1731" s="4">
        <v>26500</v>
      </c>
      <c r="E1731" s="4">
        <v>25900</v>
      </c>
      <c r="F1731" s="4">
        <v>25950</v>
      </c>
      <c r="G1731" s="4">
        <v>4189236</v>
      </c>
      <c r="H1731" s="4">
        <v>109509473150</v>
      </c>
      <c r="I1731" s="3">
        <v>-0.19</v>
      </c>
      <c r="J1731" s="1">
        <f t="shared" ref="J1731:J1794" si="82">MONTH(A1731)</f>
        <v>12</v>
      </c>
      <c r="K1731" s="1">
        <f t="shared" ref="K1731:K1794" si="83">DAY(A1731)</f>
        <v>11</v>
      </c>
    </row>
    <row r="1732" spans="1:11" x14ac:dyDescent="0.3">
      <c r="A1732" s="2">
        <v>41255</v>
      </c>
      <c r="B1732" s="1">
        <f t="shared" si="81"/>
        <v>2012</v>
      </c>
      <c r="C1732" s="4">
        <v>26350</v>
      </c>
      <c r="D1732" s="4">
        <v>26500</v>
      </c>
      <c r="E1732" s="4">
        <v>26050</v>
      </c>
      <c r="F1732" s="4">
        <v>26050</v>
      </c>
      <c r="G1732" s="4">
        <v>4902981</v>
      </c>
      <c r="H1732" s="4">
        <v>128751437500</v>
      </c>
      <c r="I1732" s="3">
        <v>0.39</v>
      </c>
      <c r="J1732" s="1">
        <f t="shared" si="82"/>
        <v>12</v>
      </c>
      <c r="K1732" s="1">
        <f t="shared" si="83"/>
        <v>12</v>
      </c>
    </row>
    <row r="1733" spans="1:11" x14ac:dyDescent="0.3">
      <c r="A1733" s="2">
        <v>41256</v>
      </c>
      <c r="B1733" s="1">
        <f t="shared" si="81"/>
        <v>2012</v>
      </c>
      <c r="C1733" s="4">
        <v>26200</v>
      </c>
      <c r="D1733" s="4">
        <v>26500</v>
      </c>
      <c r="E1733" s="4">
        <v>25650</v>
      </c>
      <c r="F1733" s="4">
        <v>26250</v>
      </c>
      <c r="G1733" s="4">
        <v>7585467</v>
      </c>
      <c r="H1733" s="4">
        <v>197813812000</v>
      </c>
      <c r="I1733" s="3">
        <v>0.77</v>
      </c>
      <c r="J1733" s="1">
        <f t="shared" si="82"/>
        <v>12</v>
      </c>
      <c r="K1733" s="1">
        <f t="shared" si="83"/>
        <v>13</v>
      </c>
    </row>
    <row r="1734" spans="1:11" x14ac:dyDescent="0.3">
      <c r="A1734" s="2">
        <v>41257</v>
      </c>
      <c r="B1734" s="1">
        <f t="shared" si="81"/>
        <v>2012</v>
      </c>
      <c r="C1734" s="4">
        <v>26000</v>
      </c>
      <c r="D1734" s="4">
        <v>26350</v>
      </c>
      <c r="E1734" s="4">
        <v>25850</v>
      </c>
      <c r="F1734" s="4">
        <v>26200</v>
      </c>
      <c r="G1734" s="4">
        <v>3680399</v>
      </c>
      <c r="H1734" s="4">
        <v>96410742700</v>
      </c>
      <c r="I1734" s="3">
        <v>-0.19</v>
      </c>
      <c r="J1734" s="1">
        <f t="shared" si="82"/>
        <v>12</v>
      </c>
      <c r="K1734" s="1">
        <f t="shared" si="83"/>
        <v>14</v>
      </c>
    </row>
    <row r="1735" spans="1:11" x14ac:dyDescent="0.3">
      <c r="A1735" s="2">
        <v>41260</v>
      </c>
      <c r="B1735" s="1">
        <f t="shared" si="81"/>
        <v>2012</v>
      </c>
      <c r="C1735" s="4">
        <v>26400</v>
      </c>
      <c r="D1735" s="4">
        <v>26800</v>
      </c>
      <c r="E1735" s="4">
        <v>26250</v>
      </c>
      <c r="F1735" s="4">
        <v>26650</v>
      </c>
      <c r="G1735" s="4">
        <v>5228814</v>
      </c>
      <c r="H1735" s="4">
        <v>139128868650</v>
      </c>
      <c r="I1735" s="3">
        <v>1.72</v>
      </c>
      <c r="J1735" s="1">
        <f t="shared" si="82"/>
        <v>12</v>
      </c>
      <c r="K1735" s="1">
        <f t="shared" si="83"/>
        <v>17</v>
      </c>
    </row>
    <row r="1736" spans="1:11" x14ac:dyDescent="0.3">
      <c r="A1736" s="2">
        <v>41261</v>
      </c>
      <c r="B1736" s="1">
        <f t="shared" si="81"/>
        <v>2012</v>
      </c>
      <c r="C1736" s="4">
        <v>26900</v>
      </c>
      <c r="D1736" s="4">
        <v>27100</v>
      </c>
      <c r="E1736" s="4">
        <v>26400</v>
      </c>
      <c r="F1736" s="4">
        <v>26500</v>
      </c>
      <c r="G1736" s="4">
        <v>5741215</v>
      </c>
      <c r="H1736" s="4">
        <v>153471022750</v>
      </c>
      <c r="I1736" s="3">
        <v>-0.56000000000000005</v>
      </c>
      <c r="J1736" s="1">
        <f t="shared" si="82"/>
        <v>12</v>
      </c>
      <c r="K1736" s="1">
        <f t="shared" si="83"/>
        <v>18</v>
      </c>
    </row>
    <row r="1737" spans="1:11" x14ac:dyDescent="0.3">
      <c r="A1737" s="2">
        <v>41263</v>
      </c>
      <c r="B1737" s="1">
        <f t="shared" si="81"/>
        <v>2012</v>
      </c>
      <c r="C1737" s="4">
        <v>26850</v>
      </c>
      <c r="D1737" s="4">
        <v>26950</v>
      </c>
      <c r="E1737" s="4">
        <v>26150</v>
      </c>
      <c r="F1737" s="4">
        <v>26300</v>
      </c>
      <c r="G1737" s="4">
        <v>4736996</v>
      </c>
      <c r="H1737" s="4">
        <v>125471822800</v>
      </c>
      <c r="I1737" s="3">
        <v>-0.75</v>
      </c>
      <c r="J1737" s="1">
        <f t="shared" si="82"/>
        <v>12</v>
      </c>
      <c r="K1737" s="1">
        <f t="shared" si="83"/>
        <v>20</v>
      </c>
    </row>
    <row r="1738" spans="1:11" x14ac:dyDescent="0.3">
      <c r="A1738" s="2">
        <v>41264</v>
      </c>
      <c r="B1738" s="1">
        <f t="shared" si="81"/>
        <v>2012</v>
      </c>
      <c r="C1738" s="4">
        <v>26300</v>
      </c>
      <c r="D1738" s="4">
        <v>26450</v>
      </c>
      <c r="E1738" s="4">
        <v>25250</v>
      </c>
      <c r="F1738" s="4">
        <v>25400</v>
      </c>
      <c r="G1738" s="4">
        <v>7103654</v>
      </c>
      <c r="H1738" s="4">
        <v>181871150860</v>
      </c>
      <c r="I1738" s="3">
        <v>-3.42</v>
      </c>
      <c r="J1738" s="1">
        <f t="shared" si="82"/>
        <v>12</v>
      </c>
      <c r="K1738" s="1">
        <f t="shared" si="83"/>
        <v>21</v>
      </c>
    </row>
    <row r="1739" spans="1:11" x14ac:dyDescent="0.3">
      <c r="A1739" s="2">
        <v>41267</v>
      </c>
      <c r="B1739" s="1">
        <f t="shared" si="81"/>
        <v>2012</v>
      </c>
      <c r="C1739" s="4">
        <v>25400</v>
      </c>
      <c r="D1739" s="4">
        <v>25700</v>
      </c>
      <c r="E1739" s="4">
        <v>25050</v>
      </c>
      <c r="F1739" s="4">
        <v>25150</v>
      </c>
      <c r="G1739" s="4">
        <v>3887250</v>
      </c>
      <c r="H1739" s="4">
        <v>98463823950</v>
      </c>
      <c r="I1739" s="3">
        <v>-0.98</v>
      </c>
      <c r="J1739" s="1">
        <f t="shared" si="82"/>
        <v>12</v>
      </c>
      <c r="K1739" s="1">
        <f t="shared" si="83"/>
        <v>24</v>
      </c>
    </row>
    <row r="1740" spans="1:11" x14ac:dyDescent="0.3">
      <c r="A1740" s="2">
        <v>41269</v>
      </c>
      <c r="B1740" s="1">
        <f t="shared" si="81"/>
        <v>2012</v>
      </c>
      <c r="C1740" s="4">
        <v>25300</v>
      </c>
      <c r="D1740" s="4">
        <v>25700</v>
      </c>
      <c r="E1740" s="4">
        <v>25300</v>
      </c>
      <c r="F1740" s="4">
        <v>25450</v>
      </c>
      <c r="G1740" s="4">
        <v>3166701</v>
      </c>
      <c r="H1740" s="4">
        <v>80722435400</v>
      </c>
      <c r="I1740" s="3">
        <v>1.19</v>
      </c>
      <c r="J1740" s="1">
        <f t="shared" si="82"/>
        <v>12</v>
      </c>
      <c r="K1740" s="1">
        <f t="shared" si="83"/>
        <v>26</v>
      </c>
    </row>
    <row r="1741" spans="1:11" x14ac:dyDescent="0.3">
      <c r="A1741" s="2">
        <v>41270</v>
      </c>
      <c r="B1741" s="1">
        <f t="shared" si="81"/>
        <v>2012</v>
      </c>
      <c r="C1741" s="4">
        <v>25450</v>
      </c>
      <c r="D1741" s="4">
        <v>25800</v>
      </c>
      <c r="E1741" s="4">
        <v>25400</v>
      </c>
      <c r="F1741" s="4">
        <v>25750</v>
      </c>
      <c r="G1741" s="4">
        <v>2010360</v>
      </c>
      <c r="H1741" s="4">
        <v>51616989100</v>
      </c>
      <c r="I1741" s="3">
        <v>1.18</v>
      </c>
      <c r="J1741" s="1">
        <f t="shared" si="82"/>
        <v>12</v>
      </c>
      <c r="K1741" s="1">
        <f t="shared" si="83"/>
        <v>27</v>
      </c>
    </row>
    <row r="1742" spans="1:11" x14ac:dyDescent="0.3">
      <c r="A1742" s="2">
        <v>41271</v>
      </c>
      <c r="B1742" s="1">
        <f t="shared" si="81"/>
        <v>2012</v>
      </c>
      <c r="C1742" s="4">
        <v>25750</v>
      </c>
      <c r="D1742" s="4">
        <v>25950</v>
      </c>
      <c r="E1742" s="4">
        <v>25500</v>
      </c>
      <c r="F1742" s="4">
        <v>25750</v>
      </c>
      <c r="G1742" s="4">
        <v>2648924</v>
      </c>
      <c r="H1742" s="4">
        <v>68152892800</v>
      </c>
      <c r="I1742" s="3">
        <v>0</v>
      </c>
      <c r="J1742" s="1">
        <f t="shared" si="82"/>
        <v>12</v>
      </c>
      <c r="K1742" s="1">
        <f t="shared" si="83"/>
        <v>28</v>
      </c>
    </row>
    <row r="1743" spans="1:11" x14ac:dyDescent="0.3">
      <c r="A1743" s="2">
        <v>41276</v>
      </c>
      <c r="B1743" s="1">
        <f t="shared" si="81"/>
        <v>2013</v>
      </c>
      <c r="C1743" s="4">
        <v>26150</v>
      </c>
      <c r="D1743" s="4">
        <v>26650</v>
      </c>
      <c r="E1743" s="4">
        <v>26100</v>
      </c>
      <c r="F1743" s="4">
        <v>26600</v>
      </c>
      <c r="G1743" s="4">
        <v>5151547</v>
      </c>
      <c r="H1743" s="4">
        <v>136250532400</v>
      </c>
      <c r="I1743" s="3">
        <v>3.3</v>
      </c>
      <c r="J1743" s="1">
        <f t="shared" si="82"/>
        <v>1</v>
      </c>
      <c r="K1743" s="1">
        <f t="shared" si="83"/>
        <v>2</v>
      </c>
    </row>
    <row r="1744" spans="1:11" x14ac:dyDescent="0.3">
      <c r="A1744" s="2">
        <v>41277</v>
      </c>
      <c r="B1744" s="1">
        <f t="shared" si="81"/>
        <v>2013</v>
      </c>
      <c r="C1744" s="4">
        <v>26900</v>
      </c>
      <c r="D1744" s="4">
        <v>27100</v>
      </c>
      <c r="E1744" s="4">
        <v>26400</v>
      </c>
      <c r="F1744" s="4">
        <v>26650</v>
      </c>
      <c r="G1744" s="4">
        <v>4587780</v>
      </c>
      <c r="H1744" s="4">
        <v>122452257600</v>
      </c>
      <c r="I1744" s="3">
        <v>0.19</v>
      </c>
      <c r="J1744" s="1">
        <f t="shared" si="82"/>
        <v>1</v>
      </c>
      <c r="K1744" s="1">
        <f t="shared" si="83"/>
        <v>3</v>
      </c>
    </row>
    <row r="1745" spans="1:11" x14ac:dyDescent="0.3">
      <c r="A1745" s="2">
        <v>41278</v>
      </c>
      <c r="B1745" s="1">
        <f t="shared" si="81"/>
        <v>2013</v>
      </c>
      <c r="C1745" s="4">
        <v>26800</v>
      </c>
      <c r="D1745" s="4">
        <v>26900</v>
      </c>
      <c r="E1745" s="4">
        <v>26200</v>
      </c>
      <c r="F1745" s="4">
        <v>26350</v>
      </c>
      <c r="G1745" s="4">
        <v>4856327</v>
      </c>
      <c r="H1745" s="4">
        <v>128866519150</v>
      </c>
      <c r="I1745" s="3">
        <v>-1.1299999999999999</v>
      </c>
      <c r="J1745" s="1">
        <f t="shared" si="82"/>
        <v>1</v>
      </c>
      <c r="K1745" s="1">
        <f t="shared" si="83"/>
        <v>4</v>
      </c>
    </row>
    <row r="1746" spans="1:11" x14ac:dyDescent="0.3">
      <c r="A1746" s="2">
        <v>41281</v>
      </c>
      <c r="B1746" s="1">
        <f t="shared" si="81"/>
        <v>2013</v>
      </c>
      <c r="C1746" s="4">
        <v>26400</v>
      </c>
      <c r="D1746" s="4">
        <v>26450</v>
      </c>
      <c r="E1746" s="4">
        <v>25650</v>
      </c>
      <c r="F1746" s="4">
        <v>25900</v>
      </c>
      <c r="G1746" s="4">
        <v>4283105</v>
      </c>
      <c r="H1746" s="4">
        <v>111185752750</v>
      </c>
      <c r="I1746" s="3">
        <v>-1.71</v>
      </c>
      <c r="J1746" s="1">
        <f t="shared" si="82"/>
        <v>1</v>
      </c>
      <c r="K1746" s="1">
        <f t="shared" si="83"/>
        <v>7</v>
      </c>
    </row>
    <row r="1747" spans="1:11" x14ac:dyDescent="0.3">
      <c r="A1747" s="2">
        <v>41282</v>
      </c>
      <c r="B1747" s="1">
        <f t="shared" si="81"/>
        <v>2013</v>
      </c>
      <c r="C1747" s="4">
        <v>26050</v>
      </c>
      <c r="D1747" s="4">
        <v>26550</v>
      </c>
      <c r="E1747" s="4">
        <v>25950</v>
      </c>
      <c r="F1747" s="4">
        <v>26250</v>
      </c>
      <c r="G1747" s="4">
        <v>3468081</v>
      </c>
      <c r="H1747" s="4">
        <v>91299422700</v>
      </c>
      <c r="I1747" s="3">
        <v>1.35</v>
      </c>
      <c r="J1747" s="1">
        <f t="shared" si="82"/>
        <v>1</v>
      </c>
      <c r="K1747" s="1">
        <f t="shared" si="83"/>
        <v>8</v>
      </c>
    </row>
    <row r="1748" spans="1:11" x14ac:dyDescent="0.3">
      <c r="A1748" s="2">
        <v>41283</v>
      </c>
      <c r="B1748" s="1">
        <f t="shared" si="81"/>
        <v>2013</v>
      </c>
      <c r="C1748" s="4">
        <v>26500</v>
      </c>
      <c r="D1748" s="4">
        <v>26600</v>
      </c>
      <c r="E1748" s="4">
        <v>25950</v>
      </c>
      <c r="F1748" s="4">
        <v>26050</v>
      </c>
      <c r="G1748" s="4">
        <v>2517811</v>
      </c>
      <c r="H1748" s="4">
        <v>66101057250</v>
      </c>
      <c r="I1748" s="3">
        <v>-0.76</v>
      </c>
      <c r="J1748" s="1">
        <f t="shared" si="82"/>
        <v>1</v>
      </c>
      <c r="K1748" s="1">
        <f t="shared" si="83"/>
        <v>9</v>
      </c>
    </row>
    <row r="1749" spans="1:11" x14ac:dyDescent="0.3">
      <c r="A1749" s="2">
        <v>41284</v>
      </c>
      <c r="B1749" s="1">
        <f t="shared" si="81"/>
        <v>2013</v>
      </c>
      <c r="C1749" s="4">
        <v>26150</v>
      </c>
      <c r="D1749" s="4">
        <v>26800</v>
      </c>
      <c r="E1749" s="4">
        <v>25850</v>
      </c>
      <c r="F1749" s="4">
        <v>26800</v>
      </c>
      <c r="G1749" s="4">
        <v>4762542</v>
      </c>
      <c r="H1749" s="4">
        <v>126415177950</v>
      </c>
      <c r="I1749" s="3">
        <v>2.88</v>
      </c>
      <c r="J1749" s="1">
        <f t="shared" si="82"/>
        <v>1</v>
      </c>
      <c r="K1749" s="1">
        <f t="shared" si="83"/>
        <v>10</v>
      </c>
    </row>
    <row r="1750" spans="1:11" x14ac:dyDescent="0.3">
      <c r="A1750" s="2">
        <v>41285</v>
      </c>
      <c r="B1750" s="1">
        <f t="shared" si="81"/>
        <v>2013</v>
      </c>
      <c r="C1750" s="4">
        <v>27100</v>
      </c>
      <c r="D1750" s="4">
        <v>27250</v>
      </c>
      <c r="E1750" s="4">
        <v>26500</v>
      </c>
      <c r="F1750" s="4">
        <v>27100</v>
      </c>
      <c r="G1750" s="4">
        <v>6269825</v>
      </c>
      <c r="H1750" s="4">
        <v>169207075650</v>
      </c>
      <c r="I1750" s="3">
        <v>1.1200000000000001</v>
      </c>
      <c r="J1750" s="1">
        <f t="shared" si="82"/>
        <v>1</v>
      </c>
      <c r="K1750" s="1">
        <f t="shared" si="83"/>
        <v>11</v>
      </c>
    </row>
    <row r="1751" spans="1:11" x14ac:dyDescent="0.3">
      <c r="A1751" s="2">
        <v>41288</v>
      </c>
      <c r="B1751" s="1">
        <f t="shared" si="81"/>
        <v>2013</v>
      </c>
      <c r="C1751" s="4">
        <v>27250</v>
      </c>
      <c r="D1751" s="4">
        <v>27300</v>
      </c>
      <c r="E1751" s="4">
        <v>26850</v>
      </c>
      <c r="F1751" s="4">
        <v>26950</v>
      </c>
      <c r="G1751" s="4">
        <v>3130049</v>
      </c>
      <c r="H1751" s="4">
        <v>84646861800</v>
      </c>
      <c r="I1751" s="3">
        <v>-0.55000000000000004</v>
      </c>
      <c r="J1751" s="1">
        <f t="shared" si="82"/>
        <v>1</v>
      </c>
      <c r="K1751" s="1">
        <f t="shared" si="83"/>
        <v>14</v>
      </c>
    </row>
    <row r="1752" spans="1:11" x14ac:dyDescent="0.3">
      <c r="A1752" s="2">
        <v>41289</v>
      </c>
      <c r="B1752" s="1">
        <f t="shared" si="81"/>
        <v>2013</v>
      </c>
      <c r="C1752" s="4">
        <v>26800</v>
      </c>
      <c r="D1752" s="4">
        <v>27000</v>
      </c>
      <c r="E1752" s="4">
        <v>25800</v>
      </c>
      <c r="F1752" s="4">
        <v>25950</v>
      </c>
      <c r="G1752" s="4">
        <v>6736761</v>
      </c>
      <c r="H1752" s="4">
        <v>176868148300</v>
      </c>
      <c r="I1752" s="3">
        <v>-3.71</v>
      </c>
      <c r="J1752" s="1">
        <f t="shared" si="82"/>
        <v>1</v>
      </c>
      <c r="K1752" s="1">
        <f t="shared" si="83"/>
        <v>15</v>
      </c>
    </row>
    <row r="1753" spans="1:11" x14ac:dyDescent="0.3">
      <c r="A1753" s="2">
        <v>41290</v>
      </c>
      <c r="B1753" s="1">
        <f t="shared" si="81"/>
        <v>2013</v>
      </c>
      <c r="C1753" s="4">
        <v>26200</v>
      </c>
      <c r="D1753" s="4">
        <v>26700</v>
      </c>
      <c r="E1753" s="4">
        <v>26050</v>
      </c>
      <c r="F1753" s="4">
        <v>26200</v>
      </c>
      <c r="G1753" s="4">
        <v>5723625</v>
      </c>
      <c r="H1753" s="4">
        <v>150971994300</v>
      </c>
      <c r="I1753" s="3">
        <v>0.96</v>
      </c>
      <c r="J1753" s="1">
        <f t="shared" si="82"/>
        <v>1</v>
      </c>
      <c r="K1753" s="1">
        <f t="shared" si="83"/>
        <v>16</v>
      </c>
    </row>
    <row r="1754" spans="1:11" x14ac:dyDescent="0.3">
      <c r="A1754" s="2">
        <v>41291</v>
      </c>
      <c r="B1754" s="1">
        <f t="shared" si="81"/>
        <v>2013</v>
      </c>
      <c r="C1754" s="4">
        <v>26350</v>
      </c>
      <c r="D1754" s="4">
        <v>26350</v>
      </c>
      <c r="E1754" s="4">
        <v>25450</v>
      </c>
      <c r="F1754" s="4">
        <v>25900</v>
      </c>
      <c r="G1754" s="4">
        <v>4758701</v>
      </c>
      <c r="H1754" s="4">
        <v>122899706700</v>
      </c>
      <c r="I1754" s="3">
        <v>-1.1499999999999999</v>
      </c>
      <c r="J1754" s="1">
        <f t="shared" si="82"/>
        <v>1</v>
      </c>
      <c r="K1754" s="1">
        <f t="shared" si="83"/>
        <v>17</v>
      </c>
    </row>
    <row r="1755" spans="1:11" x14ac:dyDescent="0.3">
      <c r="A1755" s="2">
        <v>41292</v>
      </c>
      <c r="B1755" s="1">
        <f t="shared" si="81"/>
        <v>2013</v>
      </c>
      <c r="C1755" s="4">
        <v>26050</v>
      </c>
      <c r="D1755" s="4">
        <v>26150</v>
      </c>
      <c r="E1755" s="4">
        <v>25500</v>
      </c>
      <c r="F1755" s="4">
        <v>25600</v>
      </c>
      <c r="G1755" s="4">
        <v>5547605</v>
      </c>
      <c r="H1755" s="4">
        <v>142681777900</v>
      </c>
      <c r="I1755" s="3">
        <v>-1.1599999999999999</v>
      </c>
      <c r="J1755" s="1">
        <f t="shared" si="82"/>
        <v>1</v>
      </c>
      <c r="K1755" s="1">
        <f t="shared" si="83"/>
        <v>18</v>
      </c>
    </row>
    <row r="1756" spans="1:11" x14ac:dyDescent="0.3">
      <c r="A1756" s="2">
        <v>41295</v>
      </c>
      <c r="B1756" s="1">
        <f t="shared" si="81"/>
        <v>2013</v>
      </c>
      <c r="C1756" s="4">
        <v>25750</v>
      </c>
      <c r="D1756" s="4">
        <v>25850</v>
      </c>
      <c r="E1756" s="4">
        <v>25300</v>
      </c>
      <c r="F1756" s="4">
        <v>25750</v>
      </c>
      <c r="G1756" s="4">
        <v>3295467</v>
      </c>
      <c r="H1756" s="4">
        <v>84363806650</v>
      </c>
      <c r="I1756" s="3">
        <v>0.59</v>
      </c>
      <c r="J1756" s="1">
        <f t="shared" si="82"/>
        <v>1</v>
      </c>
      <c r="K1756" s="1">
        <f t="shared" si="83"/>
        <v>21</v>
      </c>
    </row>
    <row r="1757" spans="1:11" x14ac:dyDescent="0.3">
      <c r="A1757" s="2">
        <v>41296</v>
      </c>
      <c r="B1757" s="1">
        <f t="shared" si="81"/>
        <v>2013</v>
      </c>
      <c r="C1757" s="4">
        <v>25500</v>
      </c>
      <c r="D1757" s="4">
        <v>25700</v>
      </c>
      <c r="E1757" s="4">
        <v>24850</v>
      </c>
      <c r="F1757" s="4">
        <v>25050</v>
      </c>
      <c r="G1757" s="4">
        <v>7158297</v>
      </c>
      <c r="H1757" s="4">
        <v>179617910750</v>
      </c>
      <c r="I1757" s="3">
        <v>-2.72</v>
      </c>
      <c r="J1757" s="1">
        <f t="shared" si="82"/>
        <v>1</v>
      </c>
      <c r="K1757" s="1">
        <f t="shared" si="83"/>
        <v>22</v>
      </c>
    </row>
    <row r="1758" spans="1:11" x14ac:dyDescent="0.3">
      <c r="A1758" s="2">
        <v>41297</v>
      </c>
      <c r="B1758" s="1">
        <f t="shared" si="81"/>
        <v>2013</v>
      </c>
      <c r="C1758" s="4">
        <v>25050</v>
      </c>
      <c r="D1758" s="4">
        <v>25100</v>
      </c>
      <c r="E1758" s="4">
        <v>24600</v>
      </c>
      <c r="F1758" s="4">
        <v>24650</v>
      </c>
      <c r="G1758" s="4">
        <v>6619066</v>
      </c>
      <c r="H1758" s="4">
        <v>163880058650</v>
      </c>
      <c r="I1758" s="3">
        <v>-1.6</v>
      </c>
      <c r="J1758" s="1">
        <f t="shared" si="82"/>
        <v>1</v>
      </c>
      <c r="K1758" s="1">
        <f t="shared" si="83"/>
        <v>23</v>
      </c>
    </row>
    <row r="1759" spans="1:11" x14ac:dyDescent="0.3">
      <c r="A1759" s="2">
        <v>41298</v>
      </c>
      <c r="B1759" s="1">
        <f t="shared" si="81"/>
        <v>2013</v>
      </c>
      <c r="C1759" s="4">
        <v>24600</v>
      </c>
      <c r="D1759" s="4">
        <v>24650</v>
      </c>
      <c r="E1759" s="4">
        <v>24050</v>
      </c>
      <c r="F1759" s="4">
        <v>24250</v>
      </c>
      <c r="G1759" s="4">
        <v>6007784</v>
      </c>
      <c r="H1759" s="4">
        <v>145833492900</v>
      </c>
      <c r="I1759" s="3">
        <v>-1.62</v>
      </c>
      <c r="J1759" s="1">
        <f t="shared" si="82"/>
        <v>1</v>
      </c>
      <c r="K1759" s="1">
        <f t="shared" si="83"/>
        <v>24</v>
      </c>
    </row>
    <row r="1760" spans="1:11" x14ac:dyDescent="0.3">
      <c r="A1760" s="2">
        <v>41299</v>
      </c>
      <c r="B1760" s="1">
        <f t="shared" si="81"/>
        <v>2013</v>
      </c>
      <c r="C1760" s="4">
        <v>24300</v>
      </c>
      <c r="D1760" s="4">
        <v>24700</v>
      </c>
      <c r="E1760" s="4">
        <v>23800</v>
      </c>
      <c r="F1760" s="4">
        <v>24200</v>
      </c>
      <c r="G1760" s="4">
        <v>5001969</v>
      </c>
      <c r="H1760" s="4">
        <v>120894391580</v>
      </c>
      <c r="I1760" s="3">
        <v>-0.21</v>
      </c>
      <c r="J1760" s="1">
        <f t="shared" si="82"/>
        <v>1</v>
      </c>
      <c r="K1760" s="1">
        <f t="shared" si="83"/>
        <v>25</v>
      </c>
    </row>
    <row r="1761" spans="1:11" x14ac:dyDescent="0.3">
      <c r="A1761" s="2">
        <v>41302</v>
      </c>
      <c r="B1761" s="1">
        <f t="shared" si="81"/>
        <v>2013</v>
      </c>
      <c r="C1761" s="4">
        <v>24150</v>
      </c>
      <c r="D1761" s="4">
        <v>24500</v>
      </c>
      <c r="E1761" s="4">
        <v>24000</v>
      </c>
      <c r="F1761" s="4">
        <v>24400</v>
      </c>
      <c r="G1761" s="4">
        <v>2586394</v>
      </c>
      <c r="H1761" s="4">
        <v>62885931000</v>
      </c>
      <c r="I1761" s="3">
        <v>0.83</v>
      </c>
      <c r="J1761" s="1">
        <f t="shared" si="82"/>
        <v>1</v>
      </c>
      <c r="K1761" s="1">
        <f t="shared" si="83"/>
        <v>28</v>
      </c>
    </row>
    <row r="1762" spans="1:11" x14ac:dyDescent="0.3">
      <c r="A1762" s="2">
        <v>41303</v>
      </c>
      <c r="B1762" s="1">
        <f t="shared" si="81"/>
        <v>2013</v>
      </c>
      <c r="C1762" s="4">
        <v>24500</v>
      </c>
      <c r="D1762" s="4">
        <v>24550</v>
      </c>
      <c r="E1762" s="4">
        <v>24100</v>
      </c>
      <c r="F1762" s="4">
        <v>24200</v>
      </c>
      <c r="G1762" s="4">
        <v>4408627</v>
      </c>
      <c r="H1762" s="4">
        <v>105968123100</v>
      </c>
      <c r="I1762" s="3">
        <v>-0.82</v>
      </c>
      <c r="J1762" s="1">
        <f t="shared" si="82"/>
        <v>1</v>
      </c>
      <c r="K1762" s="1">
        <f t="shared" si="83"/>
        <v>29</v>
      </c>
    </row>
    <row r="1763" spans="1:11" x14ac:dyDescent="0.3">
      <c r="A1763" s="2">
        <v>41304</v>
      </c>
      <c r="B1763" s="1">
        <f t="shared" si="81"/>
        <v>2013</v>
      </c>
      <c r="C1763" s="4">
        <v>24650</v>
      </c>
      <c r="D1763" s="4">
        <v>24950</v>
      </c>
      <c r="E1763" s="4">
        <v>24300</v>
      </c>
      <c r="F1763" s="4">
        <v>24350</v>
      </c>
      <c r="G1763" s="4">
        <v>5631792</v>
      </c>
      <c r="H1763" s="4">
        <v>138430295500</v>
      </c>
      <c r="I1763" s="3">
        <v>0.62</v>
      </c>
      <c r="J1763" s="1">
        <f t="shared" si="82"/>
        <v>1</v>
      </c>
      <c r="K1763" s="1">
        <f t="shared" si="83"/>
        <v>30</v>
      </c>
    </row>
    <row r="1764" spans="1:11" x14ac:dyDescent="0.3">
      <c r="A1764" s="2">
        <v>41305</v>
      </c>
      <c r="B1764" s="1">
        <f t="shared" si="81"/>
        <v>2013</v>
      </c>
      <c r="C1764" s="4">
        <v>24400</v>
      </c>
      <c r="D1764" s="4">
        <v>24600</v>
      </c>
      <c r="E1764" s="4">
        <v>24200</v>
      </c>
      <c r="F1764" s="4">
        <v>24400</v>
      </c>
      <c r="G1764" s="4">
        <v>4329870</v>
      </c>
      <c r="H1764" s="4">
        <v>105455179450</v>
      </c>
      <c r="I1764" s="3">
        <v>0.21</v>
      </c>
      <c r="J1764" s="1">
        <f t="shared" si="82"/>
        <v>1</v>
      </c>
      <c r="K1764" s="1">
        <f t="shared" si="83"/>
        <v>31</v>
      </c>
    </row>
    <row r="1765" spans="1:11" x14ac:dyDescent="0.3">
      <c r="A1765" s="2">
        <v>41306</v>
      </c>
      <c r="B1765" s="1">
        <f t="shared" si="81"/>
        <v>2013</v>
      </c>
      <c r="C1765" s="4">
        <v>24250</v>
      </c>
      <c r="D1765" s="4">
        <v>24450</v>
      </c>
      <c r="E1765" s="4">
        <v>24050</v>
      </c>
      <c r="F1765" s="4">
        <v>24200</v>
      </c>
      <c r="G1765" s="4">
        <v>4025938</v>
      </c>
      <c r="H1765" s="4">
        <v>97598768700</v>
      </c>
      <c r="I1765" s="3">
        <v>-0.82</v>
      </c>
      <c r="J1765" s="1">
        <f t="shared" si="82"/>
        <v>2</v>
      </c>
      <c r="K1765" s="1">
        <f t="shared" si="83"/>
        <v>1</v>
      </c>
    </row>
    <row r="1766" spans="1:11" x14ac:dyDescent="0.3">
      <c r="A1766" s="2">
        <v>41309</v>
      </c>
      <c r="B1766" s="1">
        <f t="shared" si="81"/>
        <v>2013</v>
      </c>
      <c r="C1766" s="4">
        <v>24500</v>
      </c>
      <c r="D1766" s="4">
        <v>24600</v>
      </c>
      <c r="E1766" s="4">
        <v>24300</v>
      </c>
      <c r="F1766" s="4">
        <v>24300</v>
      </c>
      <c r="G1766" s="4">
        <v>2604422</v>
      </c>
      <c r="H1766" s="4">
        <v>63595146750</v>
      </c>
      <c r="I1766" s="3">
        <v>0.41</v>
      </c>
      <c r="J1766" s="1">
        <f t="shared" si="82"/>
        <v>2</v>
      </c>
      <c r="K1766" s="1">
        <f t="shared" si="83"/>
        <v>4</v>
      </c>
    </row>
    <row r="1767" spans="1:11" x14ac:dyDescent="0.3">
      <c r="A1767" s="2">
        <v>41310</v>
      </c>
      <c r="B1767" s="1">
        <f t="shared" si="81"/>
        <v>2013</v>
      </c>
      <c r="C1767" s="4">
        <v>24050</v>
      </c>
      <c r="D1767" s="4">
        <v>24200</v>
      </c>
      <c r="E1767" s="4">
        <v>23600</v>
      </c>
      <c r="F1767" s="4">
        <v>23700</v>
      </c>
      <c r="G1767" s="4">
        <v>4574149</v>
      </c>
      <c r="H1767" s="4">
        <v>108846350370</v>
      </c>
      <c r="I1767" s="3">
        <v>-2.4700000000000002</v>
      </c>
      <c r="J1767" s="1">
        <f t="shared" si="82"/>
        <v>2</v>
      </c>
      <c r="K1767" s="1">
        <f t="shared" si="83"/>
        <v>5</v>
      </c>
    </row>
    <row r="1768" spans="1:11" x14ac:dyDescent="0.3">
      <c r="A1768" s="2">
        <v>41311</v>
      </c>
      <c r="B1768" s="1">
        <f t="shared" si="81"/>
        <v>2013</v>
      </c>
      <c r="C1768" s="4">
        <v>23850</v>
      </c>
      <c r="D1768" s="4">
        <v>24650</v>
      </c>
      <c r="E1768" s="4">
        <v>23800</v>
      </c>
      <c r="F1768" s="4">
        <v>24500</v>
      </c>
      <c r="G1768" s="4">
        <v>5764265</v>
      </c>
      <c r="H1768" s="4">
        <v>140330389650</v>
      </c>
      <c r="I1768" s="3">
        <v>3.38</v>
      </c>
      <c r="J1768" s="1">
        <f t="shared" si="82"/>
        <v>2</v>
      </c>
      <c r="K1768" s="1">
        <f t="shared" si="83"/>
        <v>6</v>
      </c>
    </row>
    <row r="1769" spans="1:11" x14ac:dyDescent="0.3">
      <c r="A1769" s="2">
        <v>41312</v>
      </c>
      <c r="B1769" s="1">
        <f t="shared" si="81"/>
        <v>2013</v>
      </c>
      <c r="C1769" s="4">
        <v>24650</v>
      </c>
      <c r="D1769" s="4">
        <v>25000</v>
      </c>
      <c r="E1769" s="4">
        <v>24550</v>
      </c>
      <c r="F1769" s="4">
        <v>24850</v>
      </c>
      <c r="G1769" s="4">
        <v>4681401</v>
      </c>
      <c r="H1769" s="4">
        <v>116486517600</v>
      </c>
      <c r="I1769" s="3">
        <v>1.43</v>
      </c>
      <c r="J1769" s="1">
        <f t="shared" si="82"/>
        <v>2</v>
      </c>
      <c r="K1769" s="1">
        <f t="shared" si="83"/>
        <v>7</v>
      </c>
    </row>
    <row r="1770" spans="1:11" x14ac:dyDescent="0.3">
      <c r="A1770" s="2">
        <v>41313</v>
      </c>
      <c r="B1770" s="1">
        <f t="shared" si="81"/>
        <v>2013</v>
      </c>
      <c r="C1770" s="4">
        <v>24850</v>
      </c>
      <c r="D1770" s="4">
        <v>25000</v>
      </c>
      <c r="E1770" s="4">
        <v>24550</v>
      </c>
      <c r="F1770" s="4">
        <v>24750</v>
      </c>
      <c r="G1770" s="4">
        <v>3258865</v>
      </c>
      <c r="H1770" s="4">
        <v>80842070910</v>
      </c>
      <c r="I1770" s="3">
        <v>-0.4</v>
      </c>
      <c r="J1770" s="1">
        <f t="shared" si="82"/>
        <v>2</v>
      </c>
      <c r="K1770" s="1">
        <f t="shared" si="83"/>
        <v>8</v>
      </c>
    </row>
    <row r="1771" spans="1:11" x14ac:dyDescent="0.3">
      <c r="A1771" s="2">
        <v>41317</v>
      </c>
      <c r="B1771" s="1">
        <f t="shared" si="81"/>
        <v>2013</v>
      </c>
      <c r="C1771" s="4">
        <v>24950</v>
      </c>
      <c r="D1771" s="4">
        <v>25300</v>
      </c>
      <c r="E1771" s="4">
        <v>24800</v>
      </c>
      <c r="F1771" s="4">
        <v>25000</v>
      </c>
      <c r="G1771" s="4">
        <v>3432175</v>
      </c>
      <c r="H1771" s="4">
        <v>86215084650</v>
      </c>
      <c r="I1771" s="3">
        <v>1.01</v>
      </c>
      <c r="J1771" s="1">
        <f t="shared" si="82"/>
        <v>2</v>
      </c>
      <c r="K1771" s="1">
        <f t="shared" si="83"/>
        <v>12</v>
      </c>
    </row>
    <row r="1772" spans="1:11" x14ac:dyDescent="0.3">
      <c r="A1772" s="2">
        <v>41318</v>
      </c>
      <c r="B1772" s="1">
        <f t="shared" si="81"/>
        <v>2013</v>
      </c>
      <c r="C1772" s="4">
        <v>25250</v>
      </c>
      <c r="D1772" s="4">
        <v>25600</v>
      </c>
      <c r="E1772" s="4">
        <v>25200</v>
      </c>
      <c r="F1772" s="4">
        <v>25500</v>
      </c>
      <c r="G1772" s="4">
        <v>4490716</v>
      </c>
      <c r="H1772" s="4">
        <v>114360683150</v>
      </c>
      <c r="I1772" s="3">
        <v>2</v>
      </c>
      <c r="J1772" s="1">
        <f t="shared" si="82"/>
        <v>2</v>
      </c>
      <c r="K1772" s="1">
        <f t="shared" si="83"/>
        <v>13</v>
      </c>
    </row>
    <row r="1773" spans="1:11" x14ac:dyDescent="0.3">
      <c r="A1773" s="2">
        <v>41319</v>
      </c>
      <c r="B1773" s="1">
        <f t="shared" si="81"/>
        <v>2013</v>
      </c>
      <c r="C1773" s="4">
        <v>25550</v>
      </c>
      <c r="D1773" s="4">
        <v>25750</v>
      </c>
      <c r="E1773" s="4">
        <v>25350</v>
      </c>
      <c r="F1773" s="4">
        <v>25700</v>
      </c>
      <c r="G1773" s="4">
        <v>2859954</v>
      </c>
      <c r="H1773" s="4">
        <v>73195424940</v>
      </c>
      <c r="I1773" s="3">
        <v>0.78</v>
      </c>
      <c r="J1773" s="1">
        <f t="shared" si="82"/>
        <v>2</v>
      </c>
      <c r="K1773" s="1">
        <f t="shared" si="83"/>
        <v>14</v>
      </c>
    </row>
    <row r="1774" spans="1:11" x14ac:dyDescent="0.3">
      <c r="A1774" s="2">
        <v>41320</v>
      </c>
      <c r="B1774" s="1">
        <f t="shared" si="81"/>
        <v>2013</v>
      </c>
      <c r="C1774" s="4">
        <v>25700</v>
      </c>
      <c r="D1774" s="4">
        <v>25750</v>
      </c>
      <c r="E1774" s="4">
        <v>25550</v>
      </c>
      <c r="F1774" s="4">
        <v>25650</v>
      </c>
      <c r="G1774" s="4">
        <v>2277981</v>
      </c>
      <c r="H1774" s="4">
        <v>58430895200</v>
      </c>
      <c r="I1774" s="3">
        <v>-0.19</v>
      </c>
      <c r="J1774" s="1">
        <f t="shared" si="82"/>
        <v>2</v>
      </c>
      <c r="K1774" s="1">
        <f t="shared" si="83"/>
        <v>15</v>
      </c>
    </row>
    <row r="1775" spans="1:11" x14ac:dyDescent="0.3">
      <c r="A1775" s="2">
        <v>41323</v>
      </c>
      <c r="B1775" s="1">
        <f t="shared" si="81"/>
        <v>2013</v>
      </c>
      <c r="C1775" s="4">
        <v>25600</v>
      </c>
      <c r="D1775" s="4">
        <v>26000</v>
      </c>
      <c r="E1775" s="4">
        <v>25550</v>
      </c>
      <c r="F1775" s="4">
        <v>25900</v>
      </c>
      <c r="G1775" s="4">
        <v>2456890</v>
      </c>
      <c r="H1775" s="4">
        <v>63519614900</v>
      </c>
      <c r="I1775" s="3">
        <v>0.97</v>
      </c>
      <c r="J1775" s="1">
        <f t="shared" si="82"/>
        <v>2</v>
      </c>
      <c r="K1775" s="1">
        <f t="shared" si="83"/>
        <v>18</v>
      </c>
    </row>
    <row r="1776" spans="1:11" x14ac:dyDescent="0.3">
      <c r="A1776" s="2">
        <v>41324</v>
      </c>
      <c r="B1776" s="1">
        <f t="shared" si="81"/>
        <v>2013</v>
      </c>
      <c r="C1776" s="4">
        <v>25800</v>
      </c>
      <c r="D1776" s="4">
        <v>26100</v>
      </c>
      <c r="E1776" s="4">
        <v>25750</v>
      </c>
      <c r="F1776" s="4">
        <v>25850</v>
      </c>
      <c r="G1776" s="4">
        <v>1779504</v>
      </c>
      <c r="H1776" s="4">
        <v>46084882700</v>
      </c>
      <c r="I1776" s="3">
        <v>-0.19</v>
      </c>
      <c r="J1776" s="1">
        <f t="shared" si="82"/>
        <v>2</v>
      </c>
      <c r="K1776" s="1">
        <f t="shared" si="83"/>
        <v>19</v>
      </c>
    </row>
    <row r="1777" spans="1:11" x14ac:dyDescent="0.3">
      <c r="A1777" s="2">
        <v>41325</v>
      </c>
      <c r="B1777" s="1">
        <f t="shared" si="81"/>
        <v>2013</v>
      </c>
      <c r="C1777" s="4">
        <v>26250</v>
      </c>
      <c r="D1777" s="4">
        <v>26700</v>
      </c>
      <c r="E1777" s="4">
        <v>26200</v>
      </c>
      <c r="F1777" s="4">
        <v>26500</v>
      </c>
      <c r="G1777" s="4">
        <v>6657608</v>
      </c>
      <c r="H1777" s="4">
        <v>176235847650</v>
      </c>
      <c r="I1777" s="3">
        <v>2.5099999999999998</v>
      </c>
      <c r="J1777" s="1">
        <f t="shared" si="82"/>
        <v>2</v>
      </c>
      <c r="K1777" s="1">
        <f t="shared" si="83"/>
        <v>20</v>
      </c>
    </row>
    <row r="1778" spans="1:11" x14ac:dyDescent="0.3">
      <c r="A1778" s="2">
        <v>41326</v>
      </c>
      <c r="B1778" s="1">
        <f t="shared" si="81"/>
        <v>2013</v>
      </c>
      <c r="C1778" s="4">
        <v>26350</v>
      </c>
      <c r="D1778" s="4">
        <v>26650</v>
      </c>
      <c r="E1778" s="4">
        <v>26300</v>
      </c>
      <c r="F1778" s="4">
        <v>26600</v>
      </c>
      <c r="G1778" s="4">
        <v>2826255</v>
      </c>
      <c r="H1778" s="4">
        <v>74982838350</v>
      </c>
      <c r="I1778" s="3">
        <v>0.38</v>
      </c>
      <c r="J1778" s="1">
        <f t="shared" si="82"/>
        <v>2</v>
      </c>
      <c r="K1778" s="1">
        <f t="shared" si="83"/>
        <v>21</v>
      </c>
    </row>
    <row r="1779" spans="1:11" x14ac:dyDescent="0.3">
      <c r="A1779" s="2">
        <v>41327</v>
      </c>
      <c r="B1779" s="1">
        <f t="shared" si="81"/>
        <v>2013</v>
      </c>
      <c r="C1779" s="4">
        <v>26400</v>
      </c>
      <c r="D1779" s="4">
        <v>26600</v>
      </c>
      <c r="E1779" s="4">
        <v>26300</v>
      </c>
      <c r="F1779" s="4">
        <v>26400</v>
      </c>
      <c r="G1779" s="4">
        <v>2689623</v>
      </c>
      <c r="H1779" s="4">
        <v>71125304600</v>
      </c>
      <c r="I1779" s="3">
        <v>-0.75</v>
      </c>
      <c r="J1779" s="1">
        <f t="shared" si="82"/>
        <v>2</v>
      </c>
      <c r="K1779" s="1">
        <f t="shared" si="83"/>
        <v>22</v>
      </c>
    </row>
    <row r="1780" spans="1:11" x14ac:dyDescent="0.3">
      <c r="A1780" s="2">
        <v>41330</v>
      </c>
      <c r="B1780" s="1">
        <f t="shared" si="81"/>
        <v>2013</v>
      </c>
      <c r="C1780" s="4">
        <v>26500</v>
      </c>
      <c r="D1780" s="4">
        <v>26550</v>
      </c>
      <c r="E1780" s="4">
        <v>26050</v>
      </c>
      <c r="F1780" s="4">
        <v>26300</v>
      </c>
      <c r="G1780" s="4">
        <v>2604691</v>
      </c>
      <c r="H1780" s="4">
        <v>68502759300</v>
      </c>
      <c r="I1780" s="3">
        <v>-0.38</v>
      </c>
      <c r="J1780" s="1">
        <f t="shared" si="82"/>
        <v>2</v>
      </c>
      <c r="K1780" s="1">
        <f t="shared" si="83"/>
        <v>25</v>
      </c>
    </row>
    <row r="1781" spans="1:11" x14ac:dyDescent="0.3">
      <c r="A1781" s="2">
        <v>41331</v>
      </c>
      <c r="B1781" s="1">
        <f t="shared" si="81"/>
        <v>2013</v>
      </c>
      <c r="C1781" s="4">
        <v>26100</v>
      </c>
      <c r="D1781" s="4">
        <v>26650</v>
      </c>
      <c r="E1781" s="4">
        <v>25850</v>
      </c>
      <c r="F1781" s="4">
        <v>26550</v>
      </c>
      <c r="G1781" s="4">
        <v>3772301</v>
      </c>
      <c r="H1781" s="4">
        <v>99049924150</v>
      </c>
      <c r="I1781" s="3">
        <v>0.95</v>
      </c>
      <c r="J1781" s="1">
        <f t="shared" si="82"/>
        <v>2</v>
      </c>
      <c r="K1781" s="1">
        <f t="shared" si="83"/>
        <v>26</v>
      </c>
    </row>
    <row r="1782" spans="1:11" x14ac:dyDescent="0.3">
      <c r="A1782" s="2">
        <v>41332</v>
      </c>
      <c r="B1782" s="1">
        <f t="shared" si="81"/>
        <v>2013</v>
      </c>
      <c r="C1782" s="4">
        <v>26850</v>
      </c>
      <c r="D1782" s="4">
        <v>26950</v>
      </c>
      <c r="E1782" s="4">
        <v>26250</v>
      </c>
      <c r="F1782" s="4">
        <v>26250</v>
      </c>
      <c r="G1782" s="4">
        <v>3098659</v>
      </c>
      <c r="H1782" s="4">
        <v>82540570250</v>
      </c>
      <c r="I1782" s="3">
        <v>-1.1299999999999999</v>
      </c>
      <c r="J1782" s="1">
        <f t="shared" si="82"/>
        <v>2</v>
      </c>
      <c r="K1782" s="1">
        <f t="shared" si="83"/>
        <v>27</v>
      </c>
    </row>
    <row r="1783" spans="1:11" x14ac:dyDescent="0.3">
      <c r="A1783" s="2">
        <v>41333</v>
      </c>
      <c r="B1783" s="1">
        <f t="shared" si="81"/>
        <v>2013</v>
      </c>
      <c r="C1783" s="4">
        <v>26700</v>
      </c>
      <c r="D1783" s="4">
        <v>26750</v>
      </c>
      <c r="E1783" s="4">
        <v>26500</v>
      </c>
      <c r="F1783" s="4">
        <v>26500</v>
      </c>
      <c r="G1783" s="4">
        <v>4038185</v>
      </c>
      <c r="H1783" s="4">
        <v>107591590350</v>
      </c>
      <c r="I1783" s="3">
        <v>0.95</v>
      </c>
      <c r="J1783" s="1">
        <f t="shared" si="82"/>
        <v>2</v>
      </c>
      <c r="K1783" s="1">
        <f t="shared" si="83"/>
        <v>28</v>
      </c>
    </row>
    <row r="1784" spans="1:11" x14ac:dyDescent="0.3">
      <c r="A1784" s="2">
        <v>41337</v>
      </c>
      <c r="B1784" s="1">
        <f t="shared" si="81"/>
        <v>2013</v>
      </c>
      <c r="C1784" s="4">
        <v>26600</v>
      </c>
      <c r="D1784" s="4">
        <v>26700</v>
      </c>
      <c r="E1784" s="4">
        <v>25900</v>
      </c>
      <c r="F1784" s="4">
        <v>26000</v>
      </c>
      <c r="G1784" s="4">
        <v>3753949</v>
      </c>
      <c r="H1784" s="4">
        <v>98714951300</v>
      </c>
      <c r="I1784" s="3">
        <v>-1.89</v>
      </c>
      <c r="J1784" s="1">
        <f t="shared" si="82"/>
        <v>3</v>
      </c>
      <c r="K1784" s="1">
        <f t="shared" si="83"/>
        <v>4</v>
      </c>
    </row>
    <row r="1785" spans="1:11" x14ac:dyDescent="0.3">
      <c r="A1785" s="2">
        <v>41338</v>
      </c>
      <c r="B1785" s="1">
        <f t="shared" si="81"/>
        <v>2013</v>
      </c>
      <c r="C1785" s="4">
        <v>26400</v>
      </c>
      <c r="D1785" s="4">
        <v>27200</v>
      </c>
      <c r="E1785" s="4">
        <v>26400</v>
      </c>
      <c r="F1785" s="4">
        <v>27000</v>
      </c>
      <c r="G1785" s="4">
        <v>8141593</v>
      </c>
      <c r="H1785" s="4">
        <v>219128404650</v>
      </c>
      <c r="I1785" s="3">
        <v>3.85</v>
      </c>
      <c r="J1785" s="1">
        <f t="shared" si="82"/>
        <v>3</v>
      </c>
      <c r="K1785" s="1">
        <f t="shared" si="83"/>
        <v>5</v>
      </c>
    </row>
    <row r="1786" spans="1:11" x14ac:dyDescent="0.3">
      <c r="A1786" s="2">
        <v>41339</v>
      </c>
      <c r="B1786" s="1">
        <f t="shared" si="81"/>
        <v>2013</v>
      </c>
      <c r="C1786" s="4">
        <v>27650</v>
      </c>
      <c r="D1786" s="4">
        <v>28200</v>
      </c>
      <c r="E1786" s="4">
        <v>27600</v>
      </c>
      <c r="F1786" s="4">
        <v>28000</v>
      </c>
      <c r="G1786" s="4">
        <v>11109877</v>
      </c>
      <c r="H1786" s="4">
        <v>309734945100</v>
      </c>
      <c r="I1786" s="3">
        <v>3.7</v>
      </c>
      <c r="J1786" s="1">
        <f t="shared" si="82"/>
        <v>3</v>
      </c>
      <c r="K1786" s="1">
        <f t="shared" si="83"/>
        <v>6</v>
      </c>
    </row>
    <row r="1787" spans="1:11" x14ac:dyDescent="0.3">
      <c r="A1787" s="2">
        <v>41340</v>
      </c>
      <c r="B1787" s="1">
        <f t="shared" si="81"/>
        <v>2013</v>
      </c>
      <c r="C1787" s="4">
        <v>28100</v>
      </c>
      <c r="D1787" s="4">
        <v>28450</v>
      </c>
      <c r="E1787" s="4">
        <v>27850</v>
      </c>
      <c r="F1787" s="4">
        <v>28150</v>
      </c>
      <c r="G1787" s="4">
        <v>6588200</v>
      </c>
      <c r="H1787" s="4">
        <v>185489878950</v>
      </c>
      <c r="I1787" s="3">
        <v>0.54</v>
      </c>
      <c r="J1787" s="1">
        <f t="shared" si="82"/>
        <v>3</v>
      </c>
      <c r="K1787" s="1">
        <f t="shared" si="83"/>
        <v>7</v>
      </c>
    </row>
    <row r="1788" spans="1:11" x14ac:dyDescent="0.3">
      <c r="A1788" s="2">
        <v>41341</v>
      </c>
      <c r="B1788" s="1">
        <f t="shared" si="81"/>
        <v>2013</v>
      </c>
      <c r="C1788" s="4">
        <v>28350</v>
      </c>
      <c r="D1788" s="4">
        <v>28400</v>
      </c>
      <c r="E1788" s="4">
        <v>27800</v>
      </c>
      <c r="F1788" s="4">
        <v>28250</v>
      </c>
      <c r="G1788" s="4">
        <v>3607159</v>
      </c>
      <c r="H1788" s="4">
        <v>101648018150</v>
      </c>
      <c r="I1788" s="3">
        <v>0.36</v>
      </c>
      <c r="J1788" s="1">
        <f t="shared" si="82"/>
        <v>3</v>
      </c>
      <c r="K1788" s="1">
        <f t="shared" si="83"/>
        <v>8</v>
      </c>
    </row>
    <row r="1789" spans="1:11" x14ac:dyDescent="0.3">
      <c r="A1789" s="2">
        <v>41344</v>
      </c>
      <c r="B1789" s="1">
        <f t="shared" si="81"/>
        <v>2013</v>
      </c>
      <c r="C1789" s="4">
        <v>28250</v>
      </c>
      <c r="D1789" s="4">
        <v>28800</v>
      </c>
      <c r="E1789" s="4">
        <v>28200</v>
      </c>
      <c r="F1789" s="4">
        <v>28600</v>
      </c>
      <c r="G1789" s="4">
        <v>6597705</v>
      </c>
      <c r="H1789" s="4">
        <v>188787400150</v>
      </c>
      <c r="I1789" s="3">
        <v>1.24</v>
      </c>
      <c r="J1789" s="1">
        <f t="shared" si="82"/>
        <v>3</v>
      </c>
      <c r="K1789" s="1">
        <f t="shared" si="83"/>
        <v>11</v>
      </c>
    </row>
    <row r="1790" spans="1:11" x14ac:dyDescent="0.3">
      <c r="A1790" s="2">
        <v>41345</v>
      </c>
      <c r="B1790" s="1">
        <f t="shared" si="81"/>
        <v>2013</v>
      </c>
      <c r="C1790" s="4">
        <v>28850</v>
      </c>
      <c r="D1790" s="4">
        <v>28900</v>
      </c>
      <c r="E1790" s="4">
        <v>28050</v>
      </c>
      <c r="F1790" s="4">
        <v>28100</v>
      </c>
      <c r="G1790" s="4">
        <v>3957978</v>
      </c>
      <c r="H1790" s="4">
        <v>112440852350</v>
      </c>
      <c r="I1790" s="3">
        <v>-1.75</v>
      </c>
      <c r="J1790" s="1">
        <f t="shared" si="82"/>
        <v>3</v>
      </c>
      <c r="K1790" s="1">
        <f t="shared" si="83"/>
        <v>12</v>
      </c>
    </row>
    <row r="1791" spans="1:11" x14ac:dyDescent="0.3">
      <c r="A1791" s="2">
        <v>41346</v>
      </c>
      <c r="B1791" s="1">
        <f t="shared" si="81"/>
        <v>2013</v>
      </c>
      <c r="C1791" s="4">
        <v>28300</v>
      </c>
      <c r="D1791" s="4">
        <v>28550</v>
      </c>
      <c r="E1791" s="4">
        <v>28100</v>
      </c>
      <c r="F1791" s="4">
        <v>28300</v>
      </c>
      <c r="G1791" s="4">
        <v>2769799</v>
      </c>
      <c r="H1791" s="4">
        <v>78495126850</v>
      </c>
      <c r="I1791" s="3">
        <v>0.71</v>
      </c>
      <c r="J1791" s="1">
        <f t="shared" si="82"/>
        <v>3</v>
      </c>
      <c r="K1791" s="1">
        <f t="shared" si="83"/>
        <v>13</v>
      </c>
    </row>
    <row r="1792" spans="1:11" x14ac:dyDescent="0.3">
      <c r="A1792" s="2">
        <v>41347</v>
      </c>
      <c r="B1792" s="1">
        <f t="shared" si="81"/>
        <v>2013</v>
      </c>
      <c r="C1792" s="4">
        <v>28450</v>
      </c>
      <c r="D1792" s="4">
        <v>29000</v>
      </c>
      <c r="E1792" s="4">
        <v>28400</v>
      </c>
      <c r="F1792" s="4">
        <v>28900</v>
      </c>
      <c r="G1792" s="4">
        <v>5071138</v>
      </c>
      <c r="H1792" s="4">
        <v>146203789300</v>
      </c>
      <c r="I1792" s="3">
        <v>2.12</v>
      </c>
      <c r="J1792" s="1">
        <f t="shared" si="82"/>
        <v>3</v>
      </c>
      <c r="K1792" s="1">
        <f t="shared" si="83"/>
        <v>14</v>
      </c>
    </row>
    <row r="1793" spans="1:11" x14ac:dyDescent="0.3">
      <c r="A1793" s="2">
        <v>41348</v>
      </c>
      <c r="B1793" s="1">
        <f t="shared" si="81"/>
        <v>2013</v>
      </c>
      <c r="C1793" s="4">
        <v>29000</v>
      </c>
      <c r="D1793" s="4">
        <v>29200</v>
      </c>
      <c r="E1793" s="4">
        <v>28400</v>
      </c>
      <c r="F1793" s="4">
        <v>28800</v>
      </c>
      <c r="G1793" s="4">
        <v>4473661</v>
      </c>
      <c r="H1793" s="4">
        <v>128981521700</v>
      </c>
      <c r="I1793" s="3">
        <v>-0.35</v>
      </c>
      <c r="J1793" s="1">
        <f t="shared" si="82"/>
        <v>3</v>
      </c>
      <c r="K1793" s="1">
        <f t="shared" si="83"/>
        <v>15</v>
      </c>
    </row>
    <row r="1794" spans="1:11" x14ac:dyDescent="0.3">
      <c r="A1794" s="2">
        <v>41351</v>
      </c>
      <c r="B1794" s="1">
        <f t="shared" ref="B1794:B1857" si="84">YEAR(A1794)</f>
        <v>2013</v>
      </c>
      <c r="C1794" s="4">
        <v>28550</v>
      </c>
      <c r="D1794" s="4">
        <v>28900</v>
      </c>
      <c r="E1794" s="4">
        <v>28400</v>
      </c>
      <c r="F1794" s="4">
        <v>28400</v>
      </c>
      <c r="G1794" s="4">
        <v>2926693</v>
      </c>
      <c r="H1794" s="4">
        <v>83820398100</v>
      </c>
      <c r="I1794" s="3">
        <v>-1.39</v>
      </c>
      <c r="J1794" s="1">
        <f t="shared" si="82"/>
        <v>3</v>
      </c>
      <c r="K1794" s="1">
        <f t="shared" si="83"/>
        <v>18</v>
      </c>
    </row>
    <row r="1795" spans="1:11" x14ac:dyDescent="0.3">
      <c r="A1795" s="2">
        <v>41352</v>
      </c>
      <c r="B1795" s="1">
        <f t="shared" si="84"/>
        <v>2013</v>
      </c>
      <c r="C1795" s="4">
        <v>28800</v>
      </c>
      <c r="D1795" s="4">
        <v>28900</v>
      </c>
      <c r="E1795" s="4">
        <v>28350</v>
      </c>
      <c r="F1795" s="4">
        <v>28650</v>
      </c>
      <c r="G1795" s="4">
        <v>3232956</v>
      </c>
      <c r="H1795" s="4">
        <v>92642290150</v>
      </c>
      <c r="I1795" s="3">
        <v>0.88</v>
      </c>
      <c r="J1795" s="1">
        <f t="shared" ref="J1795:J1858" si="85">MONTH(A1795)</f>
        <v>3</v>
      </c>
      <c r="K1795" s="1">
        <f t="shared" ref="K1795:K1858" si="86">DAY(A1795)</f>
        <v>19</v>
      </c>
    </row>
    <row r="1796" spans="1:11" x14ac:dyDescent="0.3">
      <c r="A1796" s="2">
        <v>41353</v>
      </c>
      <c r="B1796" s="1">
        <f t="shared" si="84"/>
        <v>2013</v>
      </c>
      <c r="C1796" s="4">
        <v>28500</v>
      </c>
      <c r="D1796" s="4">
        <v>28850</v>
      </c>
      <c r="E1796" s="4">
        <v>28350</v>
      </c>
      <c r="F1796" s="4">
        <v>28600</v>
      </c>
      <c r="G1796" s="4">
        <v>2632433</v>
      </c>
      <c r="H1796" s="4">
        <v>75432747350</v>
      </c>
      <c r="I1796" s="3">
        <v>-0.17</v>
      </c>
      <c r="J1796" s="1">
        <f t="shared" si="85"/>
        <v>3</v>
      </c>
      <c r="K1796" s="1">
        <f t="shared" si="86"/>
        <v>20</v>
      </c>
    </row>
    <row r="1797" spans="1:11" x14ac:dyDescent="0.3">
      <c r="A1797" s="2">
        <v>41354</v>
      </c>
      <c r="B1797" s="1">
        <f t="shared" si="84"/>
        <v>2013</v>
      </c>
      <c r="C1797" s="4">
        <v>28850</v>
      </c>
      <c r="D1797" s="4">
        <v>28900</v>
      </c>
      <c r="E1797" s="4">
        <v>28050</v>
      </c>
      <c r="F1797" s="4">
        <v>28050</v>
      </c>
      <c r="G1797" s="4">
        <v>3426566</v>
      </c>
      <c r="H1797" s="4">
        <v>97039387650</v>
      </c>
      <c r="I1797" s="3">
        <v>-1.92</v>
      </c>
      <c r="J1797" s="1">
        <f t="shared" si="85"/>
        <v>3</v>
      </c>
      <c r="K1797" s="1">
        <f t="shared" si="86"/>
        <v>21</v>
      </c>
    </row>
    <row r="1798" spans="1:11" x14ac:dyDescent="0.3">
      <c r="A1798" s="2">
        <v>41355</v>
      </c>
      <c r="B1798" s="1">
        <f t="shared" si="84"/>
        <v>2013</v>
      </c>
      <c r="C1798" s="4">
        <v>27900</v>
      </c>
      <c r="D1798" s="4">
        <v>28450</v>
      </c>
      <c r="E1798" s="4">
        <v>27650</v>
      </c>
      <c r="F1798" s="4">
        <v>28300</v>
      </c>
      <c r="G1798" s="4">
        <v>3555515</v>
      </c>
      <c r="H1798" s="4">
        <v>99854990000</v>
      </c>
      <c r="I1798" s="3">
        <v>0.89</v>
      </c>
      <c r="J1798" s="1">
        <f t="shared" si="85"/>
        <v>3</v>
      </c>
      <c r="K1798" s="1">
        <f t="shared" si="86"/>
        <v>22</v>
      </c>
    </row>
    <row r="1799" spans="1:11" x14ac:dyDescent="0.3">
      <c r="A1799" s="2">
        <v>41358</v>
      </c>
      <c r="B1799" s="1">
        <f t="shared" si="84"/>
        <v>2013</v>
      </c>
      <c r="C1799" s="4">
        <v>29050</v>
      </c>
      <c r="D1799" s="4">
        <v>29200</v>
      </c>
      <c r="E1799" s="4">
        <v>28850</v>
      </c>
      <c r="F1799" s="4">
        <v>29050</v>
      </c>
      <c r="G1799" s="4">
        <v>3959211</v>
      </c>
      <c r="H1799" s="4">
        <v>114777830750</v>
      </c>
      <c r="I1799" s="3">
        <v>2.65</v>
      </c>
      <c r="J1799" s="1">
        <f t="shared" si="85"/>
        <v>3</v>
      </c>
      <c r="K1799" s="1">
        <f t="shared" si="86"/>
        <v>25</v>
      </c>
    </row>
    <row r="1800" spans="1:11" x14ac:dyDescent="0.3">
      <c r="A1800" s="2">
        <v>41359</v>
      </c>
      <c r="B1800" s="1">
        <f t="shared" si="84"/>
        <v>2013</v>
      </c>
      <c r="C1800" s="4">
        <v>29050</v>
      </c>
      <c r="D1800" s="4">
        <v>29500</v>
      </c>
      <c r="E1800" s="4">
        <v>29000</v>
      </c>
      <c r="F1800" s="4">
        <v>29500</v>
      </c>
      <c r="G1800" s="4">
        <v>5570927</v>
      </c>
      <c r="H1800" s="4">
        <v>163552237850</v>
      </c>
      <c r="I1800" s="3">
        <v>1.55</v>
      </c>
      <c r="J1800" s="1">
        <f t="shared" si="85"/>
        <v>3</v>
      </c>
      <c r="K1800" s="1">
        <f t="shared" si="86"/>
        <v>26</v>
      </c>
    </row>
    <row r="1801" spans="1:11" x14ac:dyDescent="0.3">
      <c r="A1801" s="2">
        <v>41360</v>
      </c>
      <c r="B1801" s="1">
        <f t="shared" si="84"/>
        <v>2013</v>
      </c>
      <c r="C1801" s="4">
        <v>29600</v>
      </c>
      <c r="D1801" s="4">
        <v>29700</v>
      </c>
      <c r="E1801" s="4">
        <v>29200</v>
      </c>
      <c r="F1801" s="4">
        <v>29450</v>
      </c>
      <c r="G1801" s="4">
        <v>3184531</v>
      </c>
      <c r="H1801" s="4">
        <v>93868239800</v>
      </c>
      <c r="I1801" s="3">
        <v>-0.17</v>
      </c>
      <c r="J1801" s="1">
        <f t="shared" si="85"/>
        <v>3</v>
      </c>
      <c r="K1801" s="1">
        <f t="shared" si="86"/>
        <v>27</v>
      </c>
    </row>
    <row r="1802" spans="1:11" x14ac:dyDescent="0.3">
      <c r="A1802" s="2">
        <v>41361</v>
      </c>
      <c r="B1802" s="1">
        <f t="shared" si="84"/>
        <v>2013</v>
      </c>
      <c r="C1802" s="4">
        <v>29450</v>
      </c>
      <c r="D1802" s="4">
        <v>29450</v>
      </c>
      <c r="E1802" s="4">
        <v>28950</v>
      </c>
      <c r="F1802" s="4">
        <v>29250</v>
      </c>
      <c r="G1802" s="4">
        <v>3223050</v>
      </c>
      <c r="H1802" s="4">
        <v>94316492050</v>
      </c>
      <c r="I1802" s="3">
        <v>-0.68</v>
      </c>
      <c r="J1802" s="1">
        <f t="shared" si="85"/>
        <v>3</v>
      </c>
      <c r="K1802" s="1">
        <f t="shared" si="86"/>
        <v>28</v>
      </c>
    </row>
    <row r="1803" spans="1:11" x14ac:dyDescent="0.3">
      <c r="A1803" s="2">
        <v>41362</v>
      </c>
      <c r="B1803" s="1">
        <f t="shared" si="84"/>
        <v>2013</v>
      </c>
      <c r="C1803" s="4">
        <v>29500</v>
      </c>
      <c r="D1803" s="4">
        <v>29650</v>
      </c>
      <c r="E1803" s="4">
        <v>28750</v>
      </c>
      <c r="F1803" s="4">
        <v>28750</v>
      </c>
      <c r="G1803" s="4">
        <v>3045853</v>
      </c>
      <c r="H1803" s="4">
        <v>88517763500</v>
      </c>
      <c r="I1803" s="3">
        <v>-1.71</v>
      </c>
      <c r="J1803" s="1">
        <f t="shared" si="85"/>
        <v>3</v>
      </c>
      <c r="K1803" s="1">
        <f t="shared" si="86"/>
        <v>29</v>
      </c>
    </row>
    <row r="1804" spans="1:11" x14ac:dyDescent="0.3">
      <c r="A1804" s="2">
        <v>41365</v>
      </c>
      <c r="B1804" s="1">
        <f t="shared" si="84"/>
        <v>2013</v>
      </c>
      <c r="C1804" s="4">
        <v>28900</v>
      </c>
      <c r="D1804" s="4">
        <v>29050</v>
      </c>
      <c r="E1804" s="4">
        <v>28600</v>
      </c>
      <c r="F1804" s="4">
        <v>28650</v>
      </c>
      <c r="G1804" s="4">
        <v>1972865</v>
      </c>
      <c r="H1804" s="4">
        <v>56831178750</v>
      </c>
      <c r="I1804" s="3">
        <v>-0.35</v>
      </c>
      <c r="J1804" s="1">
        <f t="shared" si="85"/>
        <v>4</v>
      </c>
      <c r="K1804" s="1">
        <f t="shared" si="86"/>
        <v>1</v>
      </c>
    </row>
    <row r="1805" spans="1:11" x14ac:dyDescent="0.3">
      <c r="A1805" s="2">
        <v>41366</v>
      </c>
      <c r="B1805" s="1">
        <f t="shared" si="84"/>
        <v>2013</v>
      </c>
      <c r="C1805" s="4">
        <v>28750</v>
      </c>
      <c r="D1805" s="4">
        <v>28900</v>
      </c>
      <c r="E1805" s="4">
        <v>28350</v>
      </c>
      <c r="F1805" s="4">
        <v>28400</v>
      </c>
      <c r="G1805" s="4">
        <v>3577498</v>
      </c>
      <c r="H1805" s="4">
        <v>101999213200</v>
      </c>
      <c r="I1805" s="3">
        <v>-0.87</v>
      </c>
      <c r="J1805" s="1">
        <f t="shared" si="85"/>
        <v>4</v>
      </c>
      <c r="K1805" s="1">
        <f t="shared" si="86"/>
        <v>2</v>
      </c>
    </row>
    <row r="1806" spans="1:11" x14ac:dyDescent="0.3">
      <c r="A1806" s="2">
        <v>41367</v>
      </c>
      <c r="B1806" s="1">
        <f t="shared" si="84"/>
        <v>2013</v>
      </c>
      <c r="C1806" s="4">
        <v>28600</v>
      </c>
      <c r="D1806" s="4">
        <v>29150</v>
      </c>
      <c r="E1806" s="4">
        <v>28550</v>
      </c>
      <c r="F1806" s="4">
        <v>28900</v>
      </c>
      <c r="G1806" s="4">
        <v>3584222</v>
      </c>
      <c r="H1806" s="4">
        <v>103594237850</v>
      </c>
      <c r="I1806" s="3">
        <v>1.76</v>
      </c>
      <c r="J1806" s="1">
        <f t="shared" si="85"/>
        <v>4</v>
      </c>
      <c r="K1806" s="1">
        <f t="shared" si="86"/>
        <v>3</v>
      </c>
    </row>
    <row r="1807" spans="1:11" x14ac:dyDescent="0.3">
      <c r="A1807" s="2">
        <v>41368</v>
      </c>
      <c r="B1807" s="1">
        <f t="shared" si="84"/>
        <v>2013</v>
      </c>
      <c r="C1807" s="4">
        <v>28550</v>
      </c>
      <c r="D1807" s="4">
        <v>29200</v>
      </c>
      <c r="E1807" s="4">
        <v>28400</v>
      </c>
      <c r="F1807" s="4">
        <v>29200</v>
      </c>
      <c r="G1807" s="4">
        <v>4869239</v>
      </c>
      <c r="H1807" s="4">
        <v>140610429600</v>
      </c>
      <c r="I1807" s="3">
        <v>1.04</v>
      </c>
      <c r="J1807" s="1">
        <f t="shared" si="85"/>
        <v>4</v>
      </c>
      <c r="K1807" s="1">
        <f t="shared" si="86"/>
        <v>4</v>
      </c>
    </row>
    <row r="1808" spans="1:11" x14ac:dyDescent="0.3">
      <c r="A1808" s="2">
        <v>41369</v>
      </c>
      <c r="B1808" s="1">
        <f t="shared" si="84"/>
        <v>2013</v>
      </c>
      <c r="C1808" s="4">
        <v>29300</v>
      </c>
      <c r="D1808" s="4">
        <v>29300</v>
      </c>
      <c r="E1808" s="4">
        <v>28350</v>
      </c>
      <c r="F1808" s="4">
        <v>28550</v>
      </c>
      <c r="G1808" s="4">
        <v>3681853</v>
      </c>
      <c r="H1808" s="4">
        <v>105889176000</v>
      </c>
      <c r="I1808" s="3">
        <v>-2.23</v>
      </c>
      <c r="J1808" s="1">
        <f t="shared" si="85"/>
        <v>4</v>
      </c>
      <c r="K1808" s="1">
        <f t="shared" si="86"/>
        <v>5</v>
      </c>
    </row>
    <row r="1809" spans="1:11" x14ac:dyDescent="0.3">
      <c r="A1809" s="2">
        <v>41372</v>
      </c>
      <c r="B1809" s="1">
        <f t="shared" si="84"/>
        <v>2013</v>
      </c>
      <c r="C1809" s="4">
        <v>28600</v>
      </c>
      <c r="D1809" s="4">
        <v>28700</v>
      </c>
      <c r="E1809" s="4">
        <v>27800</v>
      </c>
      <c r="F1809" s="4">
        <v>27900</v>
      </c>
      <c r="G1809" s="4">
        <v>4153747</v>
      </c>
      <c r="H1809" s="4">
        <v>116708034850</v>
      </c>
      <c r="I1809" s="3">
        <v>-2.2799999999999998</v>
      </c>
      <c r="J1809" s="1">
        <f t="shared" si="85"/>
        <v>4</v>
      </c>
      <c r="K1809" s="1">
        <f t="shared" si="86"/>
        <v>8</v>
      </c>
    </row>
    <row r="1810" spans="1:11" x14ac:dyDescent="0.3">
      <c r="A1810" s="2">
        <v>41373</v>
      </c>
      <c r="B1810" s="1">
        <f t="shared" si="84"/>
        <v>2013</v>
      </c>
      <c r="C1810" s="4">
        <v>27900</v>
      </c>
      <c r="D1810" s="4">
        <v>28200</v>
      </c>
      <c r="E1810" s="4">
        <v>27300</v>
      </c>
      <c r="F1810" s="4">
        <v>27800</v>
      </c>
      <c r="G1810" s="4">
        <v>4473759</v>
      </c>
      <c r="H1810" s="4">
        <v>123542859950</v>
      </c>
      <c r="I1810" s="3">
        <v>-0.36</v>
      </c>
      <c r="J1810" s="1">
        <f t="shared" si="85"/>
        <v>4</v>
      </c>
      <c r="K1810" s="1">
        <f t="shared" si="86"/>
        <v>9</v>
      </c>
    </row>
    <row r="1811" spans="1:11" x14ac:dyDescent="0.3">
      <c r="A1811" s="2">
        <v>41374</v>
      </c>
      <c r="B1811" s="1">
        <f t="shared" si="84"/>
        <v>2013</v>
      </c>
      <c r="C1811" s="4">
        <v>28150</v>
      </c>
      <c r="D1811" s="4">
        <v>28200</v>
      </c>
      <c r="E1811" s="4">
        <v>27800</v>
      </c>
      <c r="F1811" s="4">
        <v>27950</v>
      </c>
      <c r="G1811" s="4">
        <v>2896417</v>
      </c>
      <c r="H1811" s="4">
        <v>81053535300</v>
      </c>
      <c r="I1811" s="3">
        <v>0.54</v>
      </c>
      <c r="J1811" s="1">
        <f t="shared" si="85"/>
        <v>4</v>
      </c>
      <c r="K1811" s="1">
        <f t="shared" si="86"/>
        <v>10</v>
      </c>
    </row>
    <row r="1812" spans="1:11" x14ac:dyDescent="0.3">
      <c r="A1812" s="2">
        <v>41375</v>
      </c>
      <c r="B1812" s="1">
        <f t="shared" si="84"/>
        <v>2013</v>
      </c>
      <c r="C1812" s="4">
        <v>28450</v>
      </c>
      <c r="D1812" s="4">
        <v>29100</v>
      </c>
      <c r="E1812" s="4">
        <v>28300</v>
      </c>
      <c r="F1812" s="4">
        <v>29000</v>
      </c>
      <c r="G1812" s="4">
        <v>5236997</v>
      </c>
      <c r="H1812" s="4">
        <v>151113695400</v>
      </c>
      <c r="I1812" s="3">
        <v>3.76</v>
      </c>
      <c r="J1812" s="1">
        <f t="shared" si="85"/>
        <v>4</v>
      </c>
      <c r="K1812" s="1">
        <f t="shared" si="86"/>
        <v>11</v>
      </c>
    </row>
    <row r="1813" spans="1:11" x14ac:dyDescent="0.3">
      <c r="A1813" s="2">
        <v>41376</v>
      </c>
      <c r="B1813" s="1">
        <f t="shared" si="84"/>
        <v>2013</v>
      </c>
      <c r="C1813" s="4">
        <v>29050</v>
      </c>
      <c r="D1813" s="4">
        <v>29350</v>
      </c>
      <c r="E1813" s="4">
        <v>28650</v>
      </c>
      <c r="F1813" s="4">
        <v>28800</v>
      </c>
      <c r="G1813" s="4">
        <v>3407336</v>
      </c>
      <c r="H1813" s="4">
        <v>98854436600</v>
      </c>
      <c r="I1813" s="3">
        <v>-0.69</v>
      </c>
      <c r="J1813" s="1">
        <f t="shared" si="85"/>
        <v>4</v>
      </c>
      <c r="K1813" s="1">
        <f t="shared" si="86"/>
        <v>12</v>
      </c>
    </row>
    <row r="1814" spans="1:11" x14ac:dyDescent="0.3">
      <c r="A1814" s="2">
        <v>41379</v>
      </c>
      <c r="B1814" s="1">
        <f t="shared" si="84"/>
        <v>2013</v>
      </c>
      <c r="C1814" s="4">
        <v>28950</v>
      </c>
      <c r="D1814" s="4">
        <v>29350</v>
      </c>
      <c r="E1814" s="4">
        <v>28700</v>
      </c>
      <c r="F1814" s="4">
        <v>29150</v>
      </c>
      <c r="G1814" s="4">
        <v>2715965</v>
      </c>
      <c r="H1814" s="4">
        <v>79108302000</v>
      </c>
      <c r="I1814" s="3">
        <v>1.22</v>
      </c>
      <c r="J1814" s="1">
        <f t="shared" si="85"/>
        <v>4</v>
      </c>
      <c r="K1814" s="1">
        <f t="shared" si="86"/>
        <v>15</v>
      </c>
    </row>
    <row r="1815" spans="1:11" x14ac:dyDescent="0.3">
      <c r="A1815" s="2">
        <v>41380</v>
      </c>
      <c r="B1815" s="1">
        <f t="shared" si="84"/>
        <v>2013</v>
      </c>
      <c r="C1815" s="4">
        <v>28850</v>
      </c>
      <c r="D1815" s="4">
        <v>29250</v>
      </c>
      <c r="E1815" s="4">
        <v>28750</v>
      </c>
      <c r="F1815" s="4">
        <v>29100</v>
      </c>
      <c r="G1815" s="4">
        <v>3276359</v>
      </c>
      <c r="H1815" s="4">
        <v>95132383450</v>
      </c>
      <c r="I1815" s="3">
        <v>-0.17</v>
      </c>
      <c r="J1815" s="1">
        <f t="shared" si="85"/>
        <v>4</v>
      </c>
      <c r="K1815" s="1">
        <f t="shared" si="86"/>
        <v>16</v>
      </c>
    </row>
    <row r="1816" spans="1:11" x14ac:dyDescent="0.3">
      <c r="A1816" s="2">
        <v>41381</v>
      </c>
      <c r="B1816" s="1">
        <f t="shared" si="84"/>
        <v>2013</v>
      </c>
      <c r="C1816" s="4">
        <v>29350</v>
      </c>
      <c r="D1816" s="4">
        <v>29400</v>
      </c>
      <c r="E1816" s="4">
        <v>28650</v>
      </c>
      <c r="F1816" s="4">
        <v>28750</v>
      </c>
      <c r="G1816" s="4">
        <v>3075896</v>
      </c>
      <c r="H1816" s="4">
        <v>88894735300</v>
      </c>
      <c r="I1816" s="3">
        <v>-1.2</v>
      </c>
      <c r="J1816" s="1">
        <f t="shared" si="85"/>
        <v>4</v>
      </c>
      <c r="K1816" s="1">
        <f t="shared" si="86"/>
        <v>17</v>
      </c>
    </row>
    <row r="1817" spans="1:11" x14ac:dyDescent="0.3">
      <c r="A1817" s="2">
        <v>41382</v>
      </c>
      <c r="B1817" s="1">
        <f t="shared" si="84"/>
        <v>2013</v>
      </c>
      <c r="C1817" s="4">
        <v>28400</v>
      </c>
      <c r="D1817" s="4">
        <v>28500</v>
      </c>
      <c r="E1817" s="4">
        <v>27850</v>
      </c>
      <c r="F1817" s="4">
        <v>27900</v>
      </c>
      <c r="G1817" s="4">
        <v>5206918</v>
      </c>
      <c r="H1817" s="4">
        <v>146038923050</v>
      </c>
      <c r="I1817" s="3">
        <v>-2.96</v>
      </c>
      <c r="J1817" s="1">
        <f t="shared" si="85"/>
        <v>4</v>
      </c>
      <c r="K1817" s="1">
        <f t="shared" si="86"/>
        <v>18</v>
      </c>
    </row>
    <row r="1818" spans="1:11" x14ac:dyDescent="0.3">
      <c r="A1818" s="2">
        <v>41383</v>
      </c>
      <c r="B1818" s="1">
        <f t="shared" si="84"/>
        <v>2013</v>
      </c>
      <c r="C1818" s="4">
        <v>27900</v>
      </c>
      <c r="D1818" s="4">
        <v>28850</v>
      </c>
      <c r="E1818" s="4">
        <v>27850</v>
      </c>
      <c r="F1818" s="4">
        <v>28800</v>
      </c>
      <c r="G1818" s="4">
        <v>3895261</v>
      </c>
      <c r="H1818" s="4">
        <v>111239395150</v>
      </c>
      <c r="I1818" s="3">
        <v>3.23</v>
      </c>
      <c r="J1818" s="1">
        <f t="shared" si="85"/>
        <v>4</v>
      </c>
      <c r="K1818" s="1">
        <f t="shared" si="86"/>
        <v>19</v>
      </c>
    </row>
    <row r="1819" spans="1:11" x14ac:dyDescent="0.3">
      <c r="A1819" s="2">
        <v>41386</v>
      </c>
      <c r="B1819" s="1">
        <f t="shared" si="84"/>
        <v>2013</v>
      </c>
      <c r="C1819" s="4">
        <v>28800</v>
      </c>
      <c r="D1819" s="4">
        <v>29100</v>
      </c>
      <c r="E1819" s="4">
        <v>28600</v>
      </c>
      <c r="F1819" s="4">
        <v>29000</v>
      </c>
      <c r="G1819" s="4">
        <v>2012549</v>
      </c>
      <c r="H1819" s="4">
        <v>58179296450</v>
      </c>
      <c r="I1819" s="3">
        <v>0.69</v>
      </c>
      <c r="J1819" s="1">
        <f t="shared" si="85"/>
        <v>4</v>
      </c>
      <c r="K1819" s="1">
        <f t="shared" si="86"/>
        <v>22</v>
      </c>
    </row>
    <row r="1820" spans="1:11" x14ac:dyDescent="0.3">
      <c r="A1820" s="2">
        <v>41387</v>
      </c>
      <c r="B1820" s="1">
        <f t="shared" si="84"/>
        <v>2013</v>
      </c>
      <c r="C1820" s="4">
        <v>29050</v>
      </c>
      <c r="D1820" s="4">
        <v>29050</v>
      </c>
      <c r="E1820" s="4">
        <v>28450</v>
      </c>
      <c r="F1820" s="4">
        <v>28850</v>
      </c>
      <c r="G1820" s="4">
        <v>2009817</v>
      </c>
      <c r="H1820" s="4">
        <v>57875184650</v>
      </c>
      <c r="I1820" s="3">
        <v>-0.52</v>
      </c>
      <c r="J1820" s="1">
        <f t="shared" si="85"/>
        <v>4</v>
      </c>
      <c r="K1820" s="1">
        <f t="shared" si="86"/>
        <v>23</v>
      </c>
    </row>
    <row r="1821" spans="1:11" x14ac:dyDescent="0.3">
      <c r="A1821" s="2">
        <v>41388</v>
      </c>
      <c r="B1821" s="1">
        <f t="shared" si="84"/>
        <v>2013</v>
      </c>
      <c r="C1821" s="4">
        <v>29400</v>
      </c>
      <c r="D1821" s="4">
        <v>29600</v>
      </c>
      <c r="E1821" s="4">
        <v>29000</v>
      </c>
      <c r="F1821" s="4">
        <v>29100</v>
      </c>
      <c r="G1821" s="4">
        <v>4683116</v>
      </c>
      <c r="H1821" s="4">
        <v>137278540050</v>
      </c>
      <c r="I1821" s="3">
        <v>0.87</v>
      </c>
      <c r="J1821" s="1">
        <f t="shared" si="85"/>
        <v>4</v>
      </c>
      <c r="K1821" s="1">
        <f t="shared" si="86"/>
        <v>24</v>
      </c>
    </row>
    <row r="1822" spans="1:11" x14ac:dyDescent="0.3">
      <c r="A1822" s="2">
        <v>41389</v>
      </c>
      <c r="B1822" s="1">
        <f t="shared" si="84"/>
        <v>2013</v>
      </c>
      <c r="C1822" s="4">
        <v>29650</v>
      </c>
      <c r="D1822" s="4">
        <v>29950</v>
      </c>
      <c r="E1822" s="4">
        <v>29450</v>
      </c>
      <c r="F1822" s="4">
        <v>29500</v>
      </c>
      <c r="G1822" s="4">
        <v>11394824</v>
      </c>
      <c r="H1822" s="4">
        <v>334169346450</v>
      </c>
      <c r="I1822" s="3">
        <v>1.37</v>
      </c>
      <c r="J1822" s="1">
        <f t="shared" si="85"/>
        <v>4</v>
      </c>
      <c r="K1822" s="1">
        <f t="shared" si="86"/>
        <v>25</v>
      </c>
    </row>
    <row r="1823" spans="1:11" x14ac:dyDescent="0.3">
      <c r="A1823" s="2">
        <v>41390</v>
      </c>
      <c r="B1823" s="1">
        <f t="shared" si="84"/>
        <v>2013</v>
      </c>
      <c r="C1823" s="4">
        <v>29400</v>
      </c>
      <c r="D1823" s="4">
        <v>29750</v>
      </c>
      <c r="E1823" s="4">
        <v>29250</v>
      </c>
      <c r="F1823" s="4">
        <v>29450</v>
      </c>
      <c r="G1823" s="4">
        <v>2667806</v>
      </c>
      <c r="H1823" s="4">
        <v>78646843850</v>
      </c>
      <c r="I1823" s="3">
        <v>-0.17</v>
      </c>
      <c r="J1823" s="1">
        <f t="shared" si="85"/>
        <v>4</v>
      </c>
      <c r="K1823" s="1">
        <f t="shared" si="86"/>
        <v>26</v>
      </c>
    </row>
    <row r="1824" spans="1:11" x14ac:dyDescent="0.3">
      <c r="A1824" s="2">
        <v>41393</v>
      </c>
      <c r="B1824" s="1">
        <f t="shared" si="84"/>
        <v>2013</v>
      </c>
      <c r="C1824" s="4">
        <v>29550</v>
      </c>
      <c r="D1824" s="4">
        <v>29850</v>
      </c>
      <c r="E1824" s="4">
        <v>29500</v>
      </c>
      <c r="F1824" s="4">
        <v>29550</v>
      </c>
      <c r="G1824" s="4">
        <v>2368216</v>
      </c>
      <c r="H1824" s="4">
        <v>70174187500</v>
      </c>
      <c r="I1824" s="3">
        <v>0.34</v>
      </c>
      <c r="J1824" s="1">
        <f t="shared" si="85"/>
        <v>4</v>
      </c>
      <c r="K1824" s="1">
        <f t="shared" si="86"/>
        <v>29</v>
      </c>
    </row>
    <row r="1825" spans="1:11" x14ac:dyDescent="0.3">
      <c r="A1825" s="2">
        <v>41394</v>
      </c>
      <c r="B1825" s="1">
        <f t="shared" si="84"/>
        <v>2013</v>
      </c>
      <c r="C1825" s="4">
        <v>29850</v>
      </c>
      <c r="D1825" s="4">
        <v>30000</v>
      </c>
      <c r="E1825" s="4">
        <v>29550</v>
      </c>
      <c r="F1825" s="4">
        <v>29900</v>
      </c>
      <c r="G1825" s="4">
        <v>4973679</v>
      </c>
      <c r="H1825" s="4">
        <v>148209171550</v>
      </c>
      <c r="I1825" s="3">
        <v>1.18</v>
      </c>
      <c r="J1825" s="1">
        <f t="shared" si="85"/>
        <v>4</v>
      </c>
      <c r="K1825" s="1">
        <f t="shared" si="86"/>
        <v>30</v>
      </c>
    </row>
    <row r="1826" spans="1:11" x14ac:dyDescent="0.3">
      <c r="A1826" s="2">
        <v>41396</v>
      </c>
      <c r="B1826" s="1">
        <f t="shared" si="84"/>
        <v>2013</v>
      </c>
      <c r="C1826" s="4">
        <v>29750</v>
      </c>
      <c r="D1826" s="4">
        <v>29850</v>
      </c>
      <c r="E1826" s="4">
        <v>29300</v>
      </c>
      <c r="F1826" s="4">
        <v>29450</v>
      </c>
      <c r="G1826" s="4">
        <v>2792031</v>
      </c>
      <c r="H1826" s="4">
        <v>82303438750</v>
      </c>
      <c r="I1826" s="3">
        <v>-1.51</v>
      </c>
      <c r="J1826" s="1">
        <f t="shared" si="85"/>
        <v>5</v>
      </c>
      <c r="K1826" s="1">
        <f t="shared" si="86"/>
        <v>2</v>
      </c>
    </row>
    <row r="1827" spans="1:11" x14ac:dyDescent="0.3">
      <c r="A1827" s="2">
        <v>41397</v>
      </c>
      <c r="B1827" s="1">
        <f t="shared" si="84"/>
        <v>2013</v>
      </c>
      <c r="C1827" s="4">
        <v>29650</v>
      </c>
      <c r="D1827" s="4">
        <v>29700</v>
      </c>
      <c r="E1827" s="4">
        <v>29000</v>
      </c>
      <c r="F1827" s="4">
        <v>29550</v>
      </c>
      <c r="G1827" s="4">
        <v>3767197</v>
      </c>
      <c r="H1827" s="4">
        <v>110544904200</v>
      </c>
      <c r="I1827" s="3">
        <v>0.34</v>
      </c>
      <c r="J1827" s="1">
        <f t="shared" si="85"/>
        <v>5</v>
      </c>
      <c r="K1827" s="1">
        <f t="shared" si="86"/>
        <v>3</v>
      </c>
    </row>
    <row r="1828" spans="1:11" x14ac:dyDescent="0.3">
      <c r="A1828" s="2">
        <v>41400</v>
      </c>
      <c r="B1828" s="1">
        <f t="shared" si="84"/>
        <v>2013</v>
      </c>
      <c r="C1828" s="4">
        <v>29700</v>
      </c>
      <c r="D1828" s="4">
        <v>29850</v>
      </c>
      <c r="E1828" s="4">
        <v>28850</v>
      </c>
      <c r="F1828" s="4">
        <v>28900</v>
      </c>
      <c r="G1828" s="4">
        <v>4225049</v>
      </c>
      <c r="H1828" s="4">
        <v>123592720100</v>
      </c>
      <c r="I1828" s="3">
        <v>-2.2000000000000002</v>
      </c>
      <c r="J1828" s="1">
        <f t="shared" si="85"/>
        <v>5</v>
      </c>
      <c r="K1828" s="1">
        <f t="shared" si="86"/>
        <v>6</v>
      </c>
    </row>
    <row r="1829" spans="1:11" x14ac:dyDescent="0.3">
      <c r="A1829" s="2">
        <v>41401</v>
      </c>
      <c r="B1829" s="1">
        <f t="shared" si="84"/>
        <v>2013</v>
      </c>
      <c r="C1829" s="4">
        <v>28900</v>
      </c>
      <c r="D1829" s="4">
        <v>28950</v>
      </c>
      <c r="E1829" s="4">
        <v>28400</v>
      </c>
      <c r="F1829" s="4">
        <v>28600</v>
      </c>
      <c r="G1829" s="4">
        <v>3154316</v>
      </c>
      <c r="H1829" s="4">
        <v>90262508700</v>
      </c>
      <c r="I1829" s="3">
        <v>-1.04</v>
      </c>
      <c r="J1829" s="1">
        <f t="shared" si="85"/>
        <v>5</v>
      </c>
      <c r="K1829" s="1">
        <f t="shared" si="86"/>
        <v>7</v>
      </c>
    </row>
    <row r="1830" spans="1:11" x14ac:dyDescent="0.3">
      <c r="A1830" s="2">
        <v>41402</v>
      </c>
      <c r="B1830" s="1">
        <f t="shared" si="84"/>
        <v>2013</v>
      </c>
      <c r="C1830" s="4">
        <v>28900</v>
      </c>
      <c r="D1830" s="4">
        <v>28900</v>
      </c>
      <c r="E1830" s="4">
        <v>28400</v>
      </c>
      <c r="F1830" s="4">
        <v>28550</v>
      </c>
      <c r="G1830" s="4">
        <v>3400637</v>
      </c>
      <c r="H1830" s="4">
        <v>97525095400</v>
      </c>
      <c r="I1830" s="3">
        <v>-0.17</v>
      </c>
      <c r="J1830" s="1">
        <f t="shared" si="85"/>
        <v>5</v>
      </c>
      <c r="K1830" s="1">
        <f t="shared" si="86"/>
        <v>8</v>
      </c>
    </row>
    <row r="1831" spans="1:11" x14ac:dyDescent="0.3">
      <c r="A1831" s="2">
        <v>41403</v>
      </c>
      <c r="B1831" s="1">
        <f t="shared" si="84"/>
        <v>2013</v>
      </c>
      <c r="C1831" s="4">
        <v>28500</v>
      </c>
      <c r="D1831" s="4">
        <v>29250</v>
      </c>
      <c r="E1831" s="4">
        <v>28500</v>
      </c>
      <c r="F1831" s="4">
        <v>29050</v>
      </c>
      <c r="G1831" s="4">
        <v>4575248</v>
      </c>
      <c r="H1831" s="4">
        <v>133078045550</v>
      </c>
      <c r="I1831" s="3">
        <v>1.75</v>
      </c>
      <c r="J1831" s="1">
        <f t="shared" si="85"/>
        <v>5</v>
      </c>
      <c r="K1831" s="1">
        <f t="shared" si="86"/>
        <v>9</v>
      </c>
    </row>
    <row r="1832" spans="1:11" x14ac:dyDescent="0.3">
      <c r="A1832" s="2">
        <v>41404</v>
      </c>
      <c r="B1832" s="1">
        <f t="shared" si="84"/>
        <v>2013</v>
      </c>
      <c r="C1832" s="4">
        <v>29200</v>
      </c>
      <c r="D1832" s="4">
        <v>29550</v>
      </c>
      <c r="E1832" s="4">
        <v>29050</v>
      </c>
      <c r="F1832" s="4">
        <v>29100</v>
      </c>
      <c r="G1832" s="4">
        <v>4776435</v>
      </c>
      <c r="H1832" s="4">
        <v>140021030100</v>
      </c>
      <c r="I1832" s="3">
        <v>0.17</v>
      </c>
      <c r="J1832" s="1">
        <f t="shared" si="85"/>
        <v>5</v>
      </c>
      <c r="K1832" s="1">
        <f t="shared" si="86"/>
        <v>10</v>
      </c>
    </row>
    <row r="1833" spans="1:11" x14ac:dyDescent="0.3">
      <c r="A1833" s="2">
        <v>41407</v>
      </c>
      <c r="B1833" s="1">
        <f t="shared" si="84"/>
        <v>2013</v>
      </c>
      <c r="C1833" s="4">
        <v>29000</v>
      </c>
      <c r="D1833" s="4">
        <v>29200</v>
      </c>
      <c r="E1833" s="4">
        <v>28900</v>
      </c>
      <c r="F1833" s="4">
        <v>29100</v>
      </c>
      <c r="G1833" s="4">
        <v>2518819</v>
      </c>
      <c r="H1833" s="4">
        <v>73058399300</v>
      </c>
      <c r="I1833" s="3">
        <v>0</v>
      </c>
      <c r="J1833" s="1">
        <f t="shared" si="85"/>
        <v>5</v>
      </c>
      <c r="K1833" s="1">
        <f t="shared" si="86"/>
        <v>13</v>
      </c>
    </row>
    <row r="1834" spans="1:11" x14ac:dyDescent="0.3">
      <c r="A1834" s="2">
        <v>41408</v>
      </c>
      <c r="B1834" s="1">
        <f t="shared" si="84"/>
        <v>2013</v>
      </c>
      <c r="C1834" s="4">
        <v>29150</v>
      </c>
      <c r="D1834" s="4">
        <v>29600</v>
      </c>
      <c r="E1834" s="4">
        <v>29150</v>
      </c>
      <c r="F1834" s="4">
        <v>29500</v>
      </c>
      <c r="G1834" s="4">
        <v>2701509</v>
      </c>
      <c r="H1834" s="4">
        <v>79601652000</v>
      </c>
      <c r="I1834" s="3">
        <v>1.37</v>
      </c>
      <c r="J1834" s="1">
        <f t="shared" si="85"/>
        <v>5</v>
      </c>
      <c r="K1834" s="1">
        <f t="shared" si="86"/>
        <v>14</v>
      </c>
    </row>
    <row r="1835" spans="1:11" x14ac:dyDescent="0.3">
      <c r="A1835" s="2">
        <v>41409</v>
      </c>
      <c r="B1835" s="1">
        <f t="shared" si="84"/>
        <v>2013</v>
      </c>
      <c r="C1835" s="4">
        <v>29550</v>
      </c>
      <c r="D1835" s="4">
        <v>29850</v>
      </c>
      <c r="E1835" s="4">
        <v>29500</v>
      </c>
      <c r="F1835" s="4">
        <v>29750</v>
      </c>
      <c r="G1835" s="4">
        <v>4030862</v>
      </c>
      <c r="H1835" s="4">
        <v>119643985680</v>
      </c>
      <c r="I1835" s="3">
        <v>0.85</v>
      </c>
      <c r="J1835" s="1">
        <f t="shared" si="85"/>
        <v>5</v>
      </c>
      <c r="K1835" s="1">
        <f t="shared" si="86"/>
        <v>15</v>
      </c>
    </row>
    <row r="1836" spans="1:11" x14ac:dyDescent="0.3">
      <c r="A1836" s="2">
        <v>41410</v>
      </c>
      <c r="B1836" s="1">
        <f t="shared" si="84"/>
        <v>2013</v>
      </c>
      <c r="C1836" s="4">
        <v>29900</v>
      </c>
      <c r="D1836" s="4">
        <v>30200</v>
      </c>
      <c r="E1836" s="4">
        <v>29850</v>
      </c>
      <c r="F1836" s="4">
        <v>30050</v>
      </c>
      <c r="G1836" s="4">
        <v>6423610</v>
      </c>
      <c r="H1836" s="4">
        <v>192836882300</v>
      </c>
      <c r="I1836" s="3">
        <v>1.01</v>
      </c>
      <c r="J1836" s="1">
        <f t="shared" si="85"/>
        <v>5</v>
      </c>
      <c r="K1836" s="1">
        <f t="shared" si="86"/>
        <v>16</v>
      </c>
    </row>
    <row r="1837" spans="1:11" x14ac:dyDescent="0.3">
      <c r="A1837" s="2">
        <v>41414</v>
      </c>
      <c r="B1837" s="1">
        <f t="shared" si="84"/>
        <v>2013</v>
      </c>
      <c r="C1837" s="4">
        <v>30500</v>
      </c>
      <c r="D1837" s="4">
        <v>30850</v>
      </c>
      <c r="E1837" s="4">
        <v>30300</v>
      </c>
      <c r="F1837" s="4">
        <v>30700</v>
      </c>
      <c r="G1837" s="4">
        <v>6958530</v>
      </c>
      <c r="H1837" s="4">
        <v>213093696750</v>
      </c>
      <c r="I1837" s="3">
        <v>2.16</v>
      </c>
      <c r="J1837" s="1">
        <f t="shared" si="85"/>
        <v>5</v>
      </c>
      <c r="K1837" s="1">
        <f t="shared" si="86"/>
        <v>20</v>
      </c>
    </row>
    <row r="1838" spans="1:11" x14ac:dyDescent="0.3">
      <c r="A1838" s="2">
        <v>41415</v>
      </c>
      <c r="B1838" s="1">
        <f t="shared" si="84"/>
        <v>2013</v>
      </c>
      <c r="C1838" s="4">
        <v>30800</v>
      </c>
      <c r="D1838" s="4">
        <v>31000</v>
      </c>
      <c r="E1838" s="4">
        <v>30600</v>
      </c>
      <c r="F1838" s="4">
        <v>30600</v>
      </c>
      <c r="G1838" s="4">
        <v>5033266</v>
      </c>
      <c r="H1838" s="4">
        <v>155194389250</v>
      </c>
      <c r="I1838" s="3">
        <v>-0.33</v>
      </c>
      <c r="J1838" s="1">
        <f t="shared" si="85"/>
        <v>5</v>
      </c>
      <c r="K1838" s="1">
        <f t="shared" si="86"/>
        <v>21</v>
      </c>
    </row>
    <row r="1839" spans="1:11" x14ac:dyDescent="0.3">
      <c r="A1839" s="2">
        <v>41416</v>
      </c>
      <c r="B1839" s="1">
        <f t="shared" si="84"/>
        <v>2013</v>
      </c>
      <c r="C1839" s="4">
        <v>30900</v>
      </c>
      <c r="D1839" s="4">
        <v>31600</v>
      </c>
      <c r="E1839" s="4">
        <v>30850</v>
      </c>
      <c r="F1839" s="4">
        <v>31300</v>
      </c>
      <c r="G1839" s="4">
        <v>7608286</v>
      </c>
      <c r="H1839" s="4">
        <v>238023046000</v>
      </c>
      <c r="I1839" s="3">
        <v>2.29</v>
      </c>
      <c r="J1839" s="1">
        <f t="shared" si="85"/>
        <v>5</v>
      </c>
      <c r="K1839" s="1">
        <f t="shared" si="86"/>
        <v>22</v>
      </c>
    </row>
    <row r="1840" spans="1:11" x14ac:dyDescent="0.3">
      <c r="A1840" s="2">
        <v>41417</v>
      </c>
      <c r="B1840" s="1">
        <f t="shared" si="84"/>
        <v>2013</v>
      </c>
      <c r="C1840" s="4">
        <v>31400</v>
      </c>
      <c r="D1840" s="4">
        <v>32000</v>
      </c>
      <c r="E1840" s="4">
        <v>31250</v>
      </c>
      <c r="F1840" s="4">
        <v>31400</v>
      </c>
      <c r="G1840" s="4">
        <v>7512672</v>
      </c>
      <c r="H1840" s="4">
        <v>238365679900</v>
      </c>
      <c r="I1840" s="3">
        <v>0.32</v>
      </c>
      <c r="J1840" s="1">
        <f t="shared" si="85"/>
        <v>5</v>
      </c>
      <c r="K1840" s="1">
        <f t="shared" si="86"/>
        <v>23</v>
      </c>
    </row>
    <row r="1841" spans="1:11" x14ac:dyDescent="0.3">
      <c r="A1841" s="2">
        <v>41418</v>
      </c>
      <c r="B1841" s="1">
        <f t="shared" si="84"/>
        <v>2013</v>
      </c>
      <c r="C1841" s="4">
        <v>31800</v>
      </c>
      <c r="D1841" s="4">
        <v>31850</v>
      </c>
      <c r="E1841" s="4">
        <v>31050</v>
      </c>
      <c r="F1841" s="4">
        <v>31400</v>
      </c>
      <c r="G1841" s="4">
        <v>3871042</v>
      </c>
      <c r="H1841" s="4">
        <v>121647102800</v>
      </c>
      <c r="I1841" s="3">
        <v>0</v>
      </c>
      <c r="J1841" s="1">
        <f t="shared" si="85"/>
        <v>5</v>
      </c>
      <c r="K1841" s="1">
        <f t="shared" si="86"/>
        <v>24</v>
      </c>
    </row>
    <row r="1842" spans="1:11" x14ac:dyDescent="0.3">
      <c r="A1842" s="2">
        <v>41421</v>
      </c>
      <c r="B1842" s="1">
        <f t="shared" si="84"/>
        <v>2013</v>
      </c>
      <c r="C1842" s="4">
        <v>31550</v>
      </c>
      <c r="D1842" s="4">
        <v>31900</v>
      </c>
      <c r="E1842" s="4">
        <v>31400</v>
      </c>
      <c r="F1842" s="4">
        <v>31400</v>
      </c>
      <c r="G1842" s="4">
        <v>2849669</v>
      </c>
      <c r="H1842" s="4">
        <v>90053790700</v>
      </c>
      <c r="I1842" s="3">
        <v>0</v>
      </c>
      <c r="J1842" s="1">
        <f t="shared" si="85"/>
        <v>5</v>
      </c>
      <c r="K1842" s="1">
        <f t="shared" si="86"/>
        <v>27</v>
      </c>
    </row>
    <row r="1843" spans="1:11" x14ac:dyDescent="0.3">
      <c r="A1843" s="2">
        <v>41422</v>
      </c>
      <c r="B1843" s="1">
        <f t="shared" si="84"/>
        <v>2013</v>
      </c>
      <c r="C1843" s="4">
        <v>31400</v>
      </c>
      <c r="D1843" s="4">
        <v>31650</v>
      </c>
      <c r="E1843" s="4">
        <v>30850</v>
      </c>
      <c r="F1843" s="4">
        <v>31400</v>
      </c>
      <c r="G1843" s="4">
        <v>4431590</v>
      </c>
      <c r="H1843" s="4">
        <v>138774095250</v>
      </c>
      <c r="I1843" s="3">
        <v>0</v>
      </c>
      <c r="J1843" s="1">
        <f t="shared" si="85"/>
        <v>5</v>
      </c>
      <c r="K1843" s="1">
        <f t="shared" si="86"/>
        <v>28</v>
      </c>
    </row>
    <row r="1844" spans="1:11" x14ac:dyDescent="0.3">
      <c r="A1844" s="2">
        <v>41423</v>
      </c>
      <c r="B1844" s="1">
        <f t="shared" si="84"/>
        <v>2013</v>
      </c>
      <c r="C1844" s="4">
        <v>31700</v>
      </c>
      <c r="D1844" s="4">
        <v>32150</v>
      </c>
      <c r="E1844" s="4">
        <v>31550</v>
      </c>
      <c r="F1844" s="4">
        <v>32000</v>
      </c>
      <c r="G1844" s="4">
        <v>4381622</v>
      </c>
      <c r="H1844" s="4">
        <v>139888811750</v>
      </c>
      <c r="I1844" s="3">
        <v>1.91</v>
      </c>
      <c r="J1844" s="1">
        <f t="shared" si="85"/>
        <v>5</v>
      </c>
      <c r="K1844" s="1">
        <f t="shared" si="86"/>
        <v>29</v>
      </c>
    </row>
    <row r="1845" spans="1:11" x14ac:dyDescent="0.3">
      <c r="A1845" s="2">
        <v>41424</v>
      </c>
      <c r="B1845" s="1">
        <f t="shared" si="84"/>
        <v>2013</v>
      </c>
      <c r="C1845" s="4">
        <v>31850</v>
      </c>
      <c r="D1845" s="4">
        <v>32200</v>
      </c>
      <c r="E1845" s="4">
        <v>31700</v>
      </c>
      <c r="F1845" s="4">
        <v>31850</v>
      </c>
      <c r="G1845" s="4">
        <v>10882238</v>
      </c>
      <c r="H1845" s="4">
        <v>345753791550</v>
      </c>
      <c r="I1845" s="3">
        <v>-0.47</v>
      </c>
      <c r="J1845" s="1">
        <f t="shared" si="85"/>
        <v>5</v>
      </c>
      <c r="K1845" s="1">
        <f t="shared" si="86"/>
        <v>30</v>
      </c>
    </row>
    <row r="1846" spans="1:11" x14ac:dyDescent="0.3">
      <c r="A1846" s="2">
        <v>41425</v>
      </c>
      <c r="B1846" s="1">
        <f t="shared" si="84"/>
        <v>2013</v>
      </c>
      <c r="C1846" s="4">
        <v>32200</v>
      </c>
      <c r="D1846" s="4">
        <v>32200</v>
      </c>
      <c r="E1846" s="4">
        <v>31750</v>
      </c>
      <c r="F1846" s="4">
        <v>32200</v>
      </c>
      <c r="G1846" s="4">
        <v>3870613</v>
      </c>
      <c r="H1846" s="4">
        <v>123864427050</v>
      </c>
      <c r="I1846" s="3">
        <v>1.1000000000000001</v>
      </c>
      <c r="J1846" s="1">
        <f t="shared" si="85"/>
        <v>5</v>
      </c>
      <c r="K1846" s="1">
        <f t="shared" si="86"/>
        <v>31</v>
      </c>
    </row>
    <row r="1847" spans="1:11" x14ac:dyDescent="0.3">
      <c r="A1847" s="2">
        <v>41428</v>
      </c>
      <c r="B1847" s="1">
        <f t="shared" si="84"/>
        <v>2013</v>
      </c>
      <c r="C1847" s="4">
        <v>31950</v>
      </c>
      <c r="D1847" s="4">
        <v>32150</v>
      </c>
      <c r="E1847" s="4">
        <v>31750</v>
      </c>
      <c r="F1847" s="4">
        <v>31900</v>
      </c>
      <c r="G1847" s="4">
        <v>3449693</v>
      </c>
      <c r="H1847" s="4">
        <v>110146293550</v>
      </c>
      <c r="I1847" s="3">
        <v>-0.93</v>
      </c>
      <c r="J1847" s="1">
        <f t="shared" si="85"/>
        <v>6</v>
      </c>
      <c r="K1847" s="1">
        <f t="shared" si="86"/>
        <v>3</v>
      </c>
    </row>
    <row r="1848" spans="1:11" x14ac:dyDescent="0.3">
      <c r="A1848" s="2">
        <v>41429</v>
      </c>
      <c r="B1848" s="1">
        <f t="shared" si="84"/>
        <v>2013</v>
      </c>
      <c r="C1848" s="4">
        <v>32150</v>
      </c>
      <c r="D1848" s="4">
        <v>32450</v>
      </c>
      <c r="E1848" s="4">
        <v>32000</v>
      </c>
      <c r="F1848" s="4">
        <v>32250</v>
      </c>
      <c r="G1848" s="4">
        <v>3233657</v>
      </c>
      <c r="H1848" s="4">
        <v>104229103590</v>
      </c>
      <c r="I1848" s="3">
        <v>1.1000000000000001</v>
      </c>
      <c r="J1848" s="1">
        <f t="shared" si="85"/>
        <v>6</v>
      </c>
      <c r="K1848" s="1">
        <f t="shared" si="86"/>
        <v>4</v>
      </c>
    </row>
    <row r="1849" spans="1:11" x14ac:dyDescent="0.3">
      <c r="A1849" s="2">
        <v>41430</v>
      </c>
      <c r="B1849" s="1">
        <f t="shared" si="84"/>
        <v>2013</v>
      </c>
      <c r="C1849" s="4">
        <v>32350</v>
      </c>
      <c r="D1849" s="4">
        <v>32400</v>
      </c>
      <c r="E1849" s="4">
        <v>31150</v>
      </c>
      <c r="F1849" s="4">
        <v>31150</v>
      </c>
      <c r="G1849" s="4">
        <v>4570226</v>
      </c>
      <c r="H1849" s="4">
        <v>144666255650</v>
      </c>
      <c r="I1849" s="3">
        <v>-3.41</v>
      </c>
      <c r="J1849" s="1">
        <f t="shared" si="85"/>
        <v>6</v>
      </c>
      <c r="K1849" s="1">
        <f t="shared" si="86"/>
        <v>5</v>
      </c>
    </row>
    <row r="1850" spans="1:11" x14ac:dyDescent="0.3">
      <c r="A1850" s="2">
        <v>41432</v>
      </c>
      <c r="B1850" s="1">
        <f t="shared" si="84"/>
        <v>2013</v>
      </c>
      <c r="C1850" s="4">
        <v>31650</v>
      </c>
      <c r="D1850" s="4">
        <v>31900</v>
      </c>
      <c r="E1850" s="4">
        <v>30900</v>
      </c>
      <c r="F1850" s="4">
        <v>31100</v>
      </c>
      <c r="G1850" s="4">
        <v>5758634</v>
      </c>
      <c r="H1850" s="4">
        <v>180876422550</v>
      </c>
      <c r="I1850" s="3">
        <v>-0.16</v>
      </c>
      <c r="J1850" s="1">
        <f t="shared" si="85"/>
        <v>6</v>
      </c>
      <c r="K1850" s="1">
        <f t="shared" si="86"/>
        <v>7</v>
      </c>
    </row>
    <row r="1851" spans="1:11" x14ac:dyDescent="0.3">
      <c r="A1851" s="2">
        <v>41435</v>
      </c>
      <c r="B1851" s="1">
        <f t="shared" si="84"/>
        <v>2013</v>
      </c>
      <c r="C1851" s="4">
        <v>31700</v>
      </c>
      <c r="D1851" s="4">
        <v>32900</v>
      </c>
      <c r="E1851" s="4">
        <v>31600</v>
      </c>
      <c r="F1851" s="4">
        <v>32650</v>
      </c>
      <c r="G1851" s="4">
        <v>6709195</v>
      </c>
      <c r="H1851" s="4">
        <v>217288383200</v>
      </c>
      <c r="I1851" s="3">
        <v>4.9800000000000004</v>
      </c>
      <c r="J1851" s="1">
        <f t="shared" si="85"/>
        <v>6</v>
      </c>
      <c r="K1851" s="1">
        <f t="shared" si="86"/>
        <v>10</v>
      </c>
    </row>
    <row r="1852" spans="1:11" x14ac:dyDescent="0.3">
      <c r="A1852" s="2">
        <v>41436</v>
      </c>
      <c r="B1852" s="1">
        <f t="shared" si="84"/>
        <v>2013</v>
      </c>
      <c r="C1852" s="4">
        <v>32900</v>
      </c>
      <c r="D1852" s="4">
        <v>32950</v>
      </c>
      <c r="E1852" s="4">
        <v>32300</v>
      </c>
      <c r="F1852" s="4">
        <v>32500</v>
      </c>
      <c r="G1852" s="4">
        <v>3941737</v>
      </c>
      <c r="H1852" s="4">
        <v>128443634050</v>
      </c>
      <c r="I1852" s="3">
        <v>-0.46</v>
      </c>
      <c r="J1852" s="1">
        <f t="shared" si="85"/>
        <v>6</v>
      </c>
      <c r="K1852" s="1">
        <f t="shared" si="86"/>
        <v>11</v>
      </c>
    </row>
    <row r="1853" spans="1:11" x14ac:dyDescent="0.3">
      <c r="A1853" s="2">
        <v>41437</v>
      </c>
      <c r="B1853" s="1">
        <f t="shared" si="84"/>
        <v>2013</v>
      </c>
      <c r="C1853" s="4">
        <v>32300</v>
      </c>
      <c r="D1853" s="4">
        <v>32700</v>
      </c>
      <c r="E1853" s="4">
        <v>32250</v>
      </c>
      <c r="F1853" s="4">
        <v>32350</v>
      </c>
      <c r="G1853" s="4">
        <v>2590486</v>
      </c>
      <c r="H1853" s="4">
        <v>83938776050</v>
      </c>
      <c r="I1853" s="3">
        <v>-0.46</v>
      </c>
      <c r="J1853" s="1">
        <f t="shared" si="85"/>
        <v>6</v>
      </c>
      <c r="K1853" s="1">
        <f t="shared" si="86"/>
        <v>12</v>
      </c>
    </row>
    <row r="1854" spans="1:11" x14ac:dyDescent="0.3">
      <c r="A1854" s="2">
        <v>41438</v>
      </c>
      <c r="B1854" s="1">
        <f t="shared" si="84"/>
        <v>2013</v>
      </c>
      <c r="C1854" s="4">
        <v>32250</v>
      </c>
      <c r="D1854" s="4">
        <v>32450</v>
      </c>
      <c r="E1854" s="4">
        <v>31600</v>
      </c>
      <c r="F1854" s="4">
        <v>32050</v>
      </c>
      <c r="G1854" s="4">
        <v>6075091</v>
      </c>
      <c r="H1854" s="4">
        <v>194032047050</v>
      </c>
      <c r="I1854" s="3">
        <v>-0.93</v>
      </c>
      <c r="J1854" s="1">
        <f t="shared" si="85"/>
        <v>6</v>
      </c>
      <c r="K1854" s="1">
        <f t="shared" si="86"/>
        <v>13</v>
      </c>
    </row>
    <row r="1855" spans="1:11" x14ac:dyDescent="0.3">
      <c r="A1855" s="2">
        <v>41439</v>
      </c>
      <c r="B1855" s="1">
        <f t="shared" si="84"/>
        <v>2013</v>
      </c>
      <c r="C1855" s="4">
        <v>32150</v>
      </c>
      <c r="D1855" s="4">
        <v>32250</v>
      </c>
      <c r="E1855" s="4">
        <v>31200</v>
      </c>
      <c r="F1855" s="4">
        <v>31500</v>
      </c>
      <c r="G1855" s="4">
        <v>3971095</v>
      </c>
      <c r="H1855" s="4">
        <v>125446052300</v>
      </c>
      <c r="I1855" s="3">
        <v>-1.72</v>
      </c>
      <c r="J1855" s="1">
        <f t="shared" si="85"/>
        <v>6</v>
      </c>
      <c r="K1855" s="1">
        <f t="shared" si="86"/>
        <v>14</v>
      </c>
    </row>
    <row r="1856" spans="1:11" x14ac:dyDescent="0.3">
      <c r="A1856" s="2">
        <v>41442</v>
      </c>
      <c r="B1856" s="1">
        <f t="shared" si="84"/>
        <v>2013</v>
      </c>
      <c r="C1856" s="4">
        <v>31400</v>
      </c>
      <c r="D1856" s="4">
        <v>31600</v>
      </c>
      <c r="E1856" s="4">
        <v>30100</v>
      </c>
      <c r="F1856" s="4">
        <v>30450</v>
      </c>
      <c r="G1856" s="4">
        <v>6582178</v>
      </c>
      <c r="H1856" s="4">
        <v>200754129050</v>
      </c>
      <c r="I1856" s="3">
        <v>-3.33</v>
      </c>
      <c r="J1856" s="1">
        <f t="shared" si="85"/>
        <v>6</v>
      </c>
      <c r="K1856" s="1">
        <f t="shared" si="86"/>
        <v>17</v>
      </c>
    </row>
    <row r="1857" spans="1:11" x14ac:dyDescent="0.3">
      <c r="A1857" s="2">
        <v>41443</v>
      </c>
      <c r="B1857" s="1">
        <f t="shared" si="84"/>
        <v>2013</v>
      </c>
      <c r="C1857" s="4">
        <v>30900</v>
      </c>
      <c r="D1857" s="4">
        <v>31750</v>
      </c>
      <c r="E1857" s="4">
        <v>30900</v>
      </c>
      <c r="F1857" s="4">
        <v>31750</v>
      </c>
      <c r="G1857" s="4">
        <v>5215736</v>
      </c>
      <c r="H1857" s="4">
        <v>163489757880</v>
      </c>
      <c r="I1857" s="3">
        <v>4.2699999999999996</v>
      </c>
      <c r="J1857" s="1">
        <f t="shared" si="85"/>
        <v>6</v>
      </c>
      <c r="K1857" s="1">
        <f t="shared" si="86"/>
        <v>18</v>
      </c>
    </row>
    <row r="1858" spans="1:11" x14ac:dyDescent="0.3">
      <c r="A1858" s="2">
        <v>41444</v>
      </c>
      <c r="B1858" s="1">
        <f t="shared" ref="B1858:B1921" si="87">YEAR(A1858)</f>
        <v>2013</v>
      </c>
      <c r="C1858" s="4">
        <v>32000</v>
      </c>
      <c r="D1858" s="4">
        <v>32400</v>
      </c>
      <c r="E1858" s="4">
        <v>31550</v>
      </c>
      <c r="F1858" s="4">
        <v>31900</v>
      </c>
      <c r="G1858" s="4">
        <v>4438175</v>
      </c>
      <c r="H1858" s="4">
        <v>142018103400</v>
      </c>
      <c r="I1858" s="3">
        <v>0.47</v>
      </c>
      <c r="J1858" s="1">
        <f t="shared" si="85"/>
        <v>6</v>
      </c>
      <c r="K1858" s="1">
        <f t="shared" si="86"/>
        <v>19</v>
      </c>
    </row>
    <row r="1859" spans="1:11" x14ac:dyDescent="0.3">
      <c r="A1859" s="2">
        <v>41445</v>
      </c>
      <c r="B1859" s="1">
        <f t="shared" si="87"/>
        <v>2013</v>
      </c>
      <c r="C1859" s="4">
        <v>31400</v>
      </c>
      <c r="D1859" s="4">
        <v>31700</v>
      </c>
      <c r="E1859" s="4">
        <v>30850</v>
      </c>
      <c r="F1859" s="4">
        <v>31050</v>
      </c>
      <c r="G1859" s="4">
        <v>4371986</v>
      </c>
      <c r="H1859" s="4">
        <v>136683813500</v>
      </c>
      <c r="I1859" s="3">
        <v>-2.66</v>
      </c>
      <c r="J1859" s="1">
        <f t="shared" ref="J1859:J1922" si="88">MONTH(A1859)</f>
        <v>6</v>
      </c>
      <c r="K1859" s="1">
        <f t="shared" ref="K1859:K1922" si="89">DAY(A1859)</f>
        <v>20</v>
      </c>
    </row>
    <row r="1860" spans="1:11" x14ac:dyDescent="0.3">
      <c r="A1860" s="2">
        <v>41446</v>
      </c>
      <c r="B1860" s="1">
        <f t="shared" si="87"/>
        <v>2013</v>
      </c>
      <c r="C1860" s="4">
        <v>30200</v>
      </c>
      <c r="D1860" s="4">
        <v>31000</v>
      </c>
      <c r="E1860" s="4">
        <v>30000</v>
      </c>
      <c r="F1860" s="4">
        <v>30800</v>
      </c>
      <c r="G1860" s="4">
        <v>5163521</v>
      </c>
      <c r="H1860" s="4">
        <v>157427270900</v>
      </c>
      <c r="I1860" s="3">
        <v>-0.81</v>
      </c>
      <c r="J1860" s="1">
        <f t="shared" si="88"/>
        <v>6</v>
      </c>
      <c r="K1860" s="1">
        <f t="shared" si="89"/>
        <v>21</v>
      </c>
    </row>
    <row r="1861" spans="1:11" x14ac:dyDescent="0.3">
      <c r="A1861" s="2">
        <v>41449</v>
      </c>
      <c r="B1861" s="1">
        <f t="shared" si="87"/>
        <v>2013</v>
      </c>
      <c r="C1861" s="4">
        <v>30900</v>
      </c>
      <c r="D1861" s="4">
        <v>30950</v>
      </c>
      <c r="E1861" s="4">
        <v>29750</v>
      </c>
      <c r="F1861" s="4">
        <v>29750</v>
      </c>
      <c r="G1861" s="4">
        <v>4897019</v>
      </c>
      <c r="H1861" s="4">
        <v>147496247750</v>
      </c>
      <c r="I1861" s="3">
        <v>-3.41</v>
      </c>
      <c r="J1861" s="1">
        <f t="shared" si="88"/>
        <v>6</v>
      </c>
      <c r="K1861" s="1">
        <f t="shared" si="89"/>
        <v>24</v>
      </c>
    </row>
    <row r="1862" spans="1:11" x14ac:dyDescent="0.3">
      <c r="A1862" s="2">
        <v>41450</v>
      </c>
      <c r="B1862" s="1">
        <f t="shared" si="87"/>
        <v>2013</v>
      </c>
      <c r="C1862" s="4">
        <v>29500</v>
      </c>
      <c r="D1862" s="4">
        <v>30300</v>
      </c>
      <c r="E1862" s="4">
        <v>28900</v>
      </c>
      <c r="F1862" s="4">
        <v>29500</v>
      </c>
      <c r="G1862" s="4">
        <v>6659713</v>
      </c>
      <c r="H1862" s="4">
        <v>197093248800</v>
      </c>
      <c r="I1862" s="3">
        <v>-0.84</v>
      </c>
      <c r="J1862" s="1">
        <f t="shared" si="88"/>
        <v>6</v>
      </c>
      <c r="K1862" s="1">
        <f t="shared" si="89"/>
        <v>25</v>
      </c>
    </row>
    <row r="1863" spans="1:11" x14ac:dyDescent="0.3">
      <c r="A1863" s="2">
        <v>41451</v>
      </c>
      <c r="B1863" s="1">
        <f t="shared" si="87"/>
        <v>2013</v>
      </c>
      <c r="C1863" s="4">
        <v>30150</v>
      </c>
      <c r="D1863" s="4">
        <v>30400</v>
      </c>
      <c r="E1863" s="4">
        <v>29700</v>
      </c>
      <c r="F1863" s="4">
        <v>30250</v>
      </c>
      <c r="G1863" s="4">
        <v>5040418</v>
      </c>
      <c r="H1863" s="4">
        <v>151717440850</v>
      </c>
      <c r="I1863" s="3">
        <v>2.54</v>
      </c>
      <c r="J1863" s="1">
        <f t="shared" si="88"/>
        <v>6</v>
      </c>
      <c r="K1863" s="1">
        <f t="shared" si="89"/>
        <v>26</v>
      </c>
    </row>
    <row r="1864" spans="1:11" x14ac:dyDescent="0.3">
      <c r="A1864" s="2">
        <v>41452</v>
      </c>
      <c r="B1864" s="1">
        <f t="shared" si="87"/>
        <v>2013</v>
      </c>
      <c r="C1864" s="4">
        <v>30900</v>
      </c>
      <c r="D1864" s="4">
        <v>31000</v>
      </c>
      <c r="E1864" s="4">
        <v>30600</v>
      </c>
      <c r="F1864" s="4">
        <v>30650</v>
      </c>
      <c r="G1864" s="4">
        <v>5209137</v>
      </c>
      <c r="H1864" s="4">
        <v>160379633100</v>
      </c>
      <c r="I1864" s="3">
        <v>1.32</v>
      </c>
      <c r="J1864" s="1">
        <f t="shared" si="88"/>
        <v>6</v>
      </c>
      <c r="K1864" s="1">
        <f t="shared" si="89"/>
        <v>27</v>
      </c>
    </row>
    <row r="1865" spans="1:11" x14ac:dyDescent="0.3">
      <c r="A1865" s="2">
        <v>41453</v>
      </c>
      <c r="B1865" s="1">
        <f t="shared" si="87"/>
        <v>2013</v>
      </c>
      <c r="C1865" s="4">
        <v>30900</v>
      </c>
      <c r="D1865" s="4">
        <v>31200</v>
      </c>
      <c r="E1865" s="4">
        <v>30450</v>
      </c>
      <c r="F1865" s="4">
        <v>31200</v>
      </c>
      <c r="G1865" s="4">
        <v>4309458</v>
      </c>
      <c r="H1865" s="4">
        <v>133172205600</v>
      </c>
      <c r="I1865" s="3">
        <v>1.79</v>
      </c>
      <c r="J1865" s="1">
        <f t="shared" si="88"/>
        <v>6</v>
      </c>
      <c r="K1865" s="1">
        <f t="shared" si="89"/>
        <v>28</v>
      </c>
    </row>
    <row r="1866" spans="1:11" x14ac:dyDescent="0.3">
      <c r="A1866" s="2">
        <v>41456</v>
      </c>
      <c r="B1866" s="1">
        <f t="shared" si="87"/>
        <v>2013</v>
      </c>
      <c r="C1866" s="4">
        <v>30950</v>
      </c>
      <c r="D1866" s="4">
        <v>31850</v>
      </c>
      <c r="E1866" s="4">
        <v>30850</v>
      </c>
      <c r="F1866" s="4">
        <v>31550</v>
      </c>
      <c r="G1866" s="4">
        <v>4062599</v>
      </c>
      <c r="H1866" s="4">
        <v>128025460900</v>
      </c>
      <c r="I1866" s="3">
        <v>1.1200000000000001</v>
      </c>
      <c r="J1866" s="1">
        <f t="shared" si="88"/>
        <v>7</v>
      </c>
      <c r="K1866" s="1">
        <f t="shared" si="89"/>
        <v>1</v>
      </c>
    </row>
    <row r="1867" spans="1:11" x14ac:dyDescent="0.3">
      <c r="A1867" s="2">
        <v>41457</v>
      </c>
      <c r="B1867" s="1">
        <f t="shared" si="87"/>
        <v>2013</v>
      </c>
      <c r="C1867" s="4">
        <v>31500</v>
      </c>
      <c r="D1867" s="4">
        <v>31550</v>
      </c>
      <c r="E1867" s="4">
        <v>28750</v>
      </c>
      <c r="F1867" s="4">
        <v>28800</v>
      </c>
      <c r="G1867" s="4">
        <v>21019436</v>
      </c>
      <c r="H1867" s="4">
        <v>619521280550</v>
      </c>
      <c r="I1867" s="3">
        <v>-8.7200000000000006</v>
      </c>
      <c r="J1867" s="1">
        <f t="shared" si="88"/>
        <v>7</v>
      </c>
      <c r="K1867" s="1">
        <f t="shared" si="89"/>
        <v>2</v>
      </c>
    </row>
    <row r="1868" spans="1:11" x14ac:dyDescent="0.3">
      <c r="A1868" s="2">
        <v>41458</v>
      </c>
      <c r="B1868" s="1">
        <f t="shared" si="87"/>
        <v>2013</v>
      </c>
      <c r="C1868" s="4">
        <v>29350</v>
      </c>
      <c r="D1868" s="4">
        <v>29800</v>
      </c>
      <c r="E1868" s="4">
        <v>28550</v>
      </c>
      <c r="F1868" s="4">
        <v>28750</v>
      </c>
      <c r="G1868" s="4">
        <v>10969350</v>
      </c>
      <c r="H1868" s="4">
        <v>319636566500</v>
      </c>
      <c r="I1868" s="3">
        <v>-0.17</v>
      </c>
      <c r="J1868" s="1">
        <f t="shared" si="88"/>
        <v>7</v>
      </c>
      <c r="K1868" s="1">
        <f t="shared" si="89"/>
        <v>3</v>
      </c>
    </row>
    <row r="1869" spans="1:11" x14ac:dyDescent="0.3">
      <c r="A1869" s="2">
        <v>41459</v>
      </c>
      <c r="B1869" s="1">
        <f t="shared" si="87"/>
        <v>2013</v>
      </c>
      <c r="C1869" s="4">
        <v>28950</v>
      </c>
      <c r="D1869" s="4">
        <v>29050</v>
      </c>
      <c r="E1869" s="4">
        <v>28000</v>
      </c>
      <c r="F1869" s="4">
        <v>28750</v>
      </c>
      <c r="G1869" s="4">
        <v>9130872</v>
      </c>
      <c r="H1869" s="4">
        <v>260023460050</v>
      </c>
      <c r="I1869" s="3">
        <v>0</v>
      </c>
      <c r="J1869" s="1">
        <f t="shared" si="88"/>
        <v>7</v>
      </c>
      <c r="K1869" s="1">
        <f t="shared" si="89"/>
        <v>4</v>
      </c>
    </row>
    <row r="1870" spans="1:11" x14ac:dyDescent="0.3">
      <c r="A1870" s="2">
        <v>41460</v>
      </c>
      <c r="B1870" s="1">
        <f t="shared" si="87"/>
        <v>2013</v>
      </c>
      <c r="C1870" s="4">
        <v>28950</v>
      </c>
      <c r="D1870" s="4">
        <v>29300</v>
      </c>
      <c r="E1870" s="4">
        <v>27950</v>
      </c>
      <c r="F1870" s="4">
        <v>28400</v>
      </c>
      <c r="G1870" s="4">
        <v>7983219</v>
      </c>
      <c r="H1870" s="4">
        <v>228742105250</v>
      </c>
      <c r="I1870" s="3">
        <v>-1.22</v>
      </c>
      <c r="J1870" s="1">
        <f t="shared" si="88"/>
        <v>7</v>
      </c>
      <c r="K1870" s="1">
        <f t="shared" si="89"/>
        <v>5</v>
      </c>
    </row>
    <row r="1871" spans="1:11" x14ac:dyDescent="0.3">
      <c r="A1871" s="2">
        <v>41463</v>
      </c>
      <c r="B1871" s="1">
        <f t="shared" si="87"/>
        <v>2013</v>
      </c>
      <c r="C1871" s="4">
        <v>28100</v>
      </c>
      <c r="D1871" s="4">
        <v>28600</v>
      </c>
      <c r="E1871" s="4">
        <v>27400</v>
      </c>
      <c r="F1871" s="4">
        <v>27800</v>
      </c>
      <c r="G1871" s="4">
        <v>7227558</v>
      </c>
      <c r="H1871" s="4">
        <v>200724924450</v>
      </c>
      <c r="I1871" s="3">
        <v>-2.11</v>
      </c>
      <c r="J1871" s="1">
        <f t="shared" si="88"/>
        <v>7</v>
      </c>
      <c r="K1871" s="1">
        <f t="shared" si="89"/>
        <v>8</v>
      </c>
    </row>
    <row r="1872" spans="1:11" x14ac:dyDescent="0.3">
      <c r="A1872" s="2">
        <v>41464</v>
      </c>
      <c r="B1872" s="1">
        <f t="shared" si="87"/>
        <v>2013</v>
      </c>
      <c r="C1872" s="4">
        <v>28050</v>
      </c>
      <c r="D1872" s="4">
        <v>28450</v>
      </c>
      <c r="E1872" s="4">
        <v>27750</v>
      </c>
      <c r="F1872" s="4">
        <v>28350</v>
      </c>
      <c r="G1872" s="4">
        <v>5276470</v>
      </c>
      <c r="H1872" s="4">
        <v>148623041450</v>
      </c>
      <c r="I1872" s="3">
        <v>1.98</v>
      </c>
      <c r="J1872" s="1">
        <f t="shared" si="88"/>
        <v>7</v>
      </c>
      <c r="K1872" s="1">
        <f t="shared" si="89"/>
        <v>9</v>
      </c>
    </row>
    <row r="1873" spans="1:11" x14ac:dyDescent="0.3">
      <c r="A1873" s="2">
        <v>41465</v>
      </c>
      <c r="B1873" s="1">
        <f t="shared" si="87"/>
        <v>2013</v>
      </c>
      <c r="C1873" s="4">
        <v>28150</v>
      </c>
      <c r="D1873" s="4">
        <v>28300</v>
      </c>
      <c r="E1873" s="4">
        <v>27400</v>
      </c>
      <c r="F1873" s="4">
        <v>27500</v>
      </c>
      <c r="G1873" s="4">
        <v>6362139</v>
      </c>
      <c r="H1873" s="4">
        <v>176737550750</v>
      </c>
      <c r="I1873" s="3">
        <v>-3</v>
      </c>
      <c r="J1873" s="1">
        <f t="shared" si="88"/>
        <v>7</v>
      </c>
      <c r="K1873" s="1">
        <f t="shared" si="89"/>
        <v>10</v>
      </c>
    </row>
    <row r="1874" spans="1:11" x14ac:dyDescent="0.3">
      <c r="A1874" s="2">
        <v>41466</v>
      </c>
      <c r="B1874" s="1">
        <f t="shared" si="87"/>
        <v>2013</v>
      </c>
      <c r="C1874" s="4">
        <v>27900</v>
      </c>
      <c r="D1874" s="4">
        <v>28400</v>
      </c>
      <c r="E1874" s="4">
        <v>27650</v>
      </c>
      <c r="F1874" s="4">
        <v>28400</v>
      </c>
      <c r="G1874" s="4">
        <v>6330650</v>
      </c>
      <c r="H1874" s="4">
        <v>177959017900</v>
      </c>
      <c r="I1874" s="3">
        <v>3.27</v>
      </c>
      <c r="J1874" s="1">
        <f t="shared" si="88"/>
        <v>7</v>
      </c>
      <c r="K1874" s="1">
        <f t="shared" si="89"/>
        <v>11</v>
      </c>
    </row>
    <row r="1875" spans="1:11" x14ac:dyDescent="0.3">
      <c r="A1875" s="2">
        <v>41467</v>
      </c>
      <c r="B1875" s="1">
        <f t="shared" si="87"/>
        <v>2013</v>
      </c>
      <c r="C1875" s="4">
        <v>28450</v>
      </c>
      <c r="D1875" s="4">
        <v>28650</v>
      </c>
      <c r="E1875" s="4">
        <v>28100</v>
      </c>
      <c r="F1875" s="4">
        <v>28500</v>
      </c>
      <c r="G1875" s="4">
        <v>4499172</v>
      </c>
      <c r="H1875" s="4">
        <v>127836085900</v>
      </c>
      <c r="I1875" s="3">
        <v>0.35</v>
      </c>
      <c r="J1875" s="1">
        <f t="shared" si="88"/>
        <v>7</v>
      </c>
      <c r="K1875" s="1">
        <f t="shared" si="89"/>
        <v>12</v>
      </c>
    </row>
    <row r="1876" spans="1:11" x14ac:dyDescent="0.3">
      <c r="A1876" s="2">
        <v>41470</v>
      </c>
      <c r="B1876" s="1">
        <f t="shared" si="87"/>
        <v>2013</v>
      </c>
      <c r="C1876" s="4">
        <v>28500</v>
      </c>
      <c r="D1876" s="4">
        <v>28750</v>
      </c>
      <c r="E1876" s="4">
        <v>28050</v>
      </c>
      <c r="F1876" s="4">
        <v>28450</v>
      </c>
      <c r="G1876" s="4">
        <v>2613544</v>
      </c>
      <c r="H1876" s="4">
        <v>74303874050</v>
      </c>
      <c r="I1876" s="3">
        <v>-0.18</v>
      </c>
      <c r="J1876" s="1">
        <f t="shared" si="88"/>
        <v>7</v>
      </c>
      <c r="K1876" s="1">
        <f t="shared" si="89"/>
        <v>15</v>
      </c>
    </row>
    <row r="1877" spans="1:11" x14ac:dyDescent="0.3">
      <c r="A1877" s="2">
        <v>41471</v>
      </c>
      <c r="B1877" s="1">
        <f t="shared" si="87"/>
        <v>2013</v>
      </c>
      <c r="C1877" s="4">
        <v>28650</v>
      </c>
      <c r="D1877" s="4">
        <v>28700</v>
      </c>
      <c r="E1877" s="4">
        <v>28300</v>
      </c>
      <c r="F1877" s="4">
        <v>28450</v>
      </c>
      <c r="G1877" s="4">
        <v>2886705</v>
      </c>
      <c r="H1877" s="4">
        <v>82295193650</v>
      </c>
      <c r="I1877" s="3">
        <v>0</v>
      </c>
      <c r="J1877" s="1">
        <f t="shared" si="88"/>
        <v>7</v>
      </c>
      <c r="K1877" s="1">
        <f t="shared" si="89"/>
        <v>16</v>
      </c>
    </row>
    <row r="1878" spans="1:11" x14ac:dyDescent="0.3">
      <c r="A1878" s="2">
        <v>41472</v>
      </c>
      <c r="B1878" s="1">
        <f t="shared" si="87"/>
        <v>2013</v>
      </c>
      <c r="C1878" s="4">
        <v>28750</v>
      </c>
      <c r="D1878" s="4">
        <v>28850</v>
      </c>
      <c r="E1878" s="4">
        <v>28200</v>
      </c>
      <c r="F1878" s="4">
        <v>28600</v>
      </c>
      <c r="G1878" s="4">
        <v>4374401</v>
      </c>
      <c r="H1878" s="4">
        <v>124954890000</v>
      </c>
      <c r="I1878" s="3">
        <v>0.53</v>
      </c>
      <c r="J1878" s="1">
        <f t="shared" si="88"/>
        <v>7</v>
      </c>
      <c r="K1878" s="1">
        <f t="shared" si="89"/>
        <v>17</v>
      </c>
    </row>
    <row r="1879" spans="1:11" x14ac:dyDescent="0.3">
      <c r="A1879" s="2">
        <v>41473</v>
      </c>
      <c r="B1879" s="1">
        <f t="shared" si="87"/>
        <v>2013</v>
      </c>
      <c r="C1879" s="4">
        <v>28950</v>
      </c>
      <c r="D1879" s="4">
        <v>29450</v>
      </c>
      <c r="E1879" s="4">
        <v>28750</v>
      </c>
      <c r="F1879" s="4">
        <v>29200</v>
      </c>
      <c r="G1879" s="4">
        <v>6437820</v>
      </c>
      <c r="H1879" s="4">
        <v>187630734010</v>
      </c>
      <c r="I1879" s="3">
        <v>2.1</v>
      </c>
      <c r="J1879" s="1">
        <f t="shared" si="88"/>
        <v>7</v>
      </c>
      <c r="K1879" s="1">
        <f t="shared" si="89"/>
        <v>18</v>
      </c>
    </row>
    <row r="1880" spans="1:11" x14ac:dyDescent="0.3">
      <c r="A1880" s="2">
        <v>41474</v>
      </c>
      <c r="B1880" s="1">
        <f t="shared" si="87"/>
        <v>2013</v>
      </c>
      <c r="C1880" s="4">
        <v>29300</v>
      </c>
      <c r="D1880" s="4">
        <v>29350</v>
      </c>
      <c r="E1880" s="4">
        <v>28400</v>
      </c>
      <c r="F1880" s="4">
        <v>28400</v>
      </c>
      <c r="G1880" s="4">
        <v>5306867</v>
      </c>
      <c r="H1880" s="4">
        <v>152442767650</v>
      </c>
      <c r="I1880" s="3">
        <v>-2.74</v>
      </c>
      <c r="J1880" s="1">
        <f t="shared" si="88"/>
        <v>7</v>
      </c>
      <c r="K1880" s="1">
        <f t="shared" si="89"/>
        <v>19</v>
      </c>
    </row>
    <row r="1881" spans="1:11" x14ac:dyDescent="0.3">
      <c r="A1881" s="2">
        <v>41477</v>
      </c>
      <c r="B1881" s="1">
        <f t="shared" si="87"/>
        <v>2013</v>
      </c>
      <c r="C1881" s="4">
        <v>28400</v>
      </c>
      <c r="D1881" s="4">
        <v>28500</v>
      </c>
      <c r="E1881" s="4">
        <v>27850</v>
      </c>
      <c r="F1881" s="4">
        <v>28000</v>
      </c>
      <c r="G1881" s="4">
        <v>5042732</v>
      </c>
      <c r="H1881" s="4">
        <v>141609042050</v>
      </c>
      <c r="I1881" s="3">
        <v>-1.41</v>
      </c>
      <c r="J1881" s="1">
        <f t="shared" si="88"/>
        <v>7</v>
      </c>
      <c r="K1881" s="1">
        <f t="shared" si="89"/>
        <v>22</v>
      </c>
    </row>
    <row r="1882" spans="1:11" x14ac:dyDescent="0.3">
      <c r="A1882" s="2">
        <v>41478</v>
      </c>
      <c r="B1882" s="1">
        <f t="shared" si="87"/>
        <v>2013</v>
      </c>
      <c r="C1882" s="4">
        <v>27900</v>
      </c>
      <c r="D1882" s="4">
        <v>28400</v>
      </c>
      <c r="E1882" s="4">
        <v>27750</v>
      </c>
      <c r="F1882" s="4">
        <v>28200</v>
      </c>
      <c r="G1882" s="4">
        <v>4952809</v>
      </c>
      <c r="H1882" s="4">
        <v>139276100960</v>
      </c>
      <c r="I1882" s="3">
        <v>0.71</v>
      </c>
      <c r="J1882" s="1">
        <f t="shared" si="88"/>
        <v>7</v>
      </c>
      <c r="K1882" s="1">
        <f t="shared" si="89"/>
        <v>23</v>
      </c>
    </row>
    <row r="1883" spans="1:11" x14ac:dyDescent="0.3">
      <c r="A1883" s="2">
        <v>41479</v>
      </c>
      <c r="B1883" s="1">
        <f t="shared" si="87"/>
        <v>2013</v>
      </c>
      <c r="C1883" s="4">
        <v>28300</v>
      </c>
      <c r="D1883" s="4">
        <v>28750</v>
      </c>
      <c r="E1883" s="4">
        <v>28300</v>
      </c>
      <c r="F1883" s="4">
        <v>28550</v>
      </c>
      <c r="G1883" s="4">
        <v>3818831</v>
      </c>
      <c r="H1883" s="4">
        <v>108977676200</v>
      </c>
      <c r="I1883" s="3">
        <v>1.24</v>
      </c>
      <c r="J1883" s="1">
        <f t="shared" si="88"/>
        <v>7</v>
      </c>
      <c r="K1883" s="1">
        <f t="shared" si="89"/>
        <v>24</v>
      </c>
    </row>
    <row r="1884" spans="1:11" x14ac:dyDescent="0.3">
      <c r="A1884" s="2">
        <v>41480</v>
      </c>
      <c r="B1884" s="1">
        <f t="shared" si="87"/>
        <v>2013</v>
      </c>
      <c r="C1884" s="4">
        <v>29150</v>
      </c>
      <c r="D1884" s="4">
        <v>29250</v>
      </c>
      <c r="E1884" s="4">
        <v>28400</v>
      </c>
      <c r="F1884" s="4">
        <v>28600</v>
      </c>
      <c r="G1884" s="4">
        <v>6778488</v>
      </c>
      <c r="H1884" s="4">
        <v>195243233850</v>
      </c>
      <c r="I1884" s="3">
        <v>0.18</v>
      </c>
      <c r="J1884" s="1">
        <f t="shared" si="88"/>
        <v>7</v>
      </c>
      <c r="K1884" s="1">
        <f t="shared" si="89"/>
        <v>25</v>
      </c>
    </row>
    <row r="1885" spans="1:11" x14ac:dyDescent="0.3">
      <c r="A1885" s="2">
        <v>41481</v>
      </c>
      <c r="B1885" s="1">
        <f t="shared" si="87"/>
        <v>2013</v>
      </c>
      <c r="C1885" s="4">
        <v>28850</v>
      </c>
      <c r="D1885" s="4">
        <v>28850</v>
      </c>
      <c r="E1885" s="4">
        <v>27900</v>
      </c>
      <c r="F1885" s="4">
        <v>28150</v>
      </c>
      <c r="G1885" s="4">
        <v>7755181</v>
      </c>
      <c r="H1885" s="4">
        <v>218934683950</v>
      </c>
      <c r="I1885" s="3">
        <v>-1.57</v>
      </c>
      <c r="J1885" s="1">
        <f t="shared" si="88"/>
        <v>7</v>
      </c>
      <c r="K1885" s="1">
        <f t="shared" si="89"/>
        <v>26</v>
      </c>
    </row>
    <row r="1886" spans="1:11" x14ac:dyDescent="0.3">
      <c r="A1886" s="2">
        <v>41484</v>
      </c>
      <c r="B1886" s="1">
        <f t="shared" si="87"/>
        <v>2013</v>
      </c>
      <c r="C1886" s="4">
        <v>27950</v>
      </c>
      <c r="D1886" s="4">
        <v>27950</v>
      </c>
      <c r="E1886" s="4">
        <v>26900</v>
      </c>
      <c r="F1886" s="4">
        <v>27000</v>
      </c>
      <c r="G1886" s="4">
        <v>15227768</v>
      </c>
      <c r="H1886" s="4">
        <v>414042950100</v>
      </c>
      <c r="I1886" s="3">
        <v>-4.09</v>
      </c>
      <c r="J1886" s="1">
        <f t="shared" si="88"/>
        <v>7</v>
      </c>
      <c r="K1886" s="1">
        <f t="shared" si="89"/>
        <v>29</v>
      </c>
    </row>
    <row r="1887" spans="1:11" x14ac:dyDescent="0.3">
      <c r="A1887" s="2">
        <v>41485</v>
      </c>
      <c r="B1887" s="1">
        <f t="shared" si="87"/>
        <v>2013</v>
      </c>
      <c r="C1887" s="4">
        <v>27050</v>
      </c>
      <c r="D1887" s="4">
        <v>27300</v>
      </c>
      <c r="E1887" s="4">
        <v>26600</v>
      </c>
      <c r="F1887" s="4">
        <v>27100</v>
      </c>
      <c r="G1887" s="4">
        <v>6903868</v>
      </c>
      <c r="H1887" s="4">
        <v>186308708350</v>
      </c>
      <c r="I1887" s="3">
        <v>0.37</v>
      </c>
      <c r="J1887" s="1">
        <f t="shared" si="88"/>
        <v>7</v>
      </c>
      <c r="K1887" s="1">
        <f t="shared" si="89"/>
        <v>30</v>
      </c>
    </row>
    <row r="1888" spans="1:11" x14ac:dyDescent="0.3">
      <c r="A1888" s="2">
        <v>41486</v>
      </c>
      <c r="B1888" s="1">
        <f t="shared" si="87"/>
        <v>2013</v>
      </c>
      <c r="C1888" s="4">
        <v>27200</v>
      </c>
      <c r="D1888" s="4">
        <v>27350</v>
      </c>
      <c r="E1888" s="4">
        <v>27150</v>
      </c>
      <c r="F1888" s="4">
        <v>27200</v>
      </c>
      <c r="G1888" s="4">
        <v>4386284</v>
      </c>
      <c r="H1888" s="4">
        <v>119514089900</v>
      </c>
      <c r="I1888" s="3">
        <v>0.37</v>
      </c>
      <c r="J1888" s="1">
        <f t="shared" si="88"/>
        <v>7</v>
      </c>
      <c r="K1888" s="1">
        <f t="shared" si="89"/>
        <v>31</v>
      </c>
    </row>
    <row r="1889" spans="1:11" x14ac:dyDescent="0.3">
      <c r="A1889" s="2">
        <v>41487</v>
      </c>
      <c r="B1889" s="1">
        <f t="shared" si="87"/>
        <v>2013</v>
      </c>
      <c r="C1889" s="4">
        <v>27250</v>
      </c>
      <c r="D1889" s="4">
        <v>27450</v>
      </c>
      <c r="E1889" s="4">
        <v>27100</v>
      </c>
      <c r="F1889" s="4">
        <v>27400</v>
      </c>
      <c r="G1889" s="4">
        <v>6151190</v>
      </c>
      <c r="H1889" s="4">
        <v>168292906750</v>
      </c>
      <c r="I1889" s="3">
        <v>0.74</v>
      </c>
      <c r="J1889" s="1">
        <f t="shared" si="88"/>
        <v>8</v>
      </c>
      <c r="K1889" s="1">
        <f t="shared" si="89"/>
        <v>1</v>
      </c>
    </row>
    <row r="1890" spans="1:11" x14ac:dyDescent="0.3">
      <c r="A1890" s="2">
        <v>41488</v>
      </c>
      <c r="B1890" s="1">
        <f t="shared" si="87"/>
        <v>2013</v>
      </c>
      <c r="C1890" s="4">
        <v>27500</v>
      </c>
      <c r="D1890" s="4">
        <v>27700</v>
      </c>
      <c r="E1890" s="4">
        <v>27250</v>
      </c>
      <c r="F1890" s="4">
        <v>27450</v>
      </c>
      <c r="G1890" s="4">
        <v>6877232</v>
      </c>
      <c r="H1890" s="4">
        <v>188848274000</v>
      </c>
      <c r="I1890" s="3">
        <v>0.18</v>
      </c>
      <c r="J1890" s="1">
        <f t="shared" si="88"/>
        <v>8</v>
      </c>
      <c r="K1890" s="1">
        <f t="shared" si="89"/>
        <v>2</v>
      </c>
    </row>
    <row r="1891" spans="1:11" x14ac:dyDescent="0.3">
      <c r="A1891" s="2">
        <v>41491</v>
      </c>
      <c r="B1891" s="1">
        <f t="shared" si="87"/>
        <v>2013</v>
      </c>
      <c r="C1891" s="4">
        <v>27300</v>
      </c>
      <c r="D1891" s="4">
        <v>27400</v>
      </c>
      <c r="E1891" s="4">
        <v>27150</v>
      </c>
      <c r="F1891" s="4">
        <v>27400</v>
      </c>
      <c r="G1891" s="4">
        <v>4180804</v>
      </c>
      <c r="H1891" s="4">
        <v>114004681900</v>
      </c>
      <c r="I1891" s="3">
        <v>-0.18</v>
      </c>
      <c r="J1891" s="1">
        <f t="shared" si="88"/>
        <v>8</v>
      </c>
      <c r="K1891" s="1">
        <f t="shared" si="89"/>
        <v>5</v>
      </c>
    </row>
    <row r="1892" spans="1:11" x14ac:dyDescent="0.3">
      <c r="A1892" s="2">
        <v>41492</v>
      </c>
      <c r="B1892" s="1">
        <f t="shared" si="87"/>
        <v>2013</v>
      </c>
      <c r="C1892" s="4">
        <v>27600</v>
      </c>
      <c r="D1892" s="4">
        <v>27750</v>
      </c>
      <c r="E1892" s="4">
        <v>27350</v>
      </c>
      <c r="F1892" s="4">
        <v>27550</v>
      </c>
      <c r="G1892" s="4">
        <v>4125157</v>
      </c>
      <c r="H1892" s="4">
        <v>113783446150</v>
      </c>
      <c r="I1892" s="3">
        <v>0.55000000000000004</v>
      </c>
      <c r="J1892" s="1">
        <f t="shared" si="88"/>
        <v>8</v>
      </c>
      <c r="K1892" s="1">
        <f t="shared" si="89"/>
        <v>6</v>
      </c>
    </row>
    <row r="1893" spans="1:11" x14ac:dyDescent="0.3">
      <c r="A1893" s="2">
        <v>41493</v>
      </c>
      <c r="B1893" s="1">
        <f t="shared" si="87"/>
        <v>2013</v>
      </c>
      <c r="C1893" s="4">
        <v>27350</v>
      </c>
      <c r="D1893" s="4">
        <v>27400</v>
      </c>
      <c r="E1893" s="4">
        <v>26550</v>
      </c>
      <c r="F1893" s="4">
        <v>26550</v>
      </c>
      <c r="G1893" s="4">
        <v>7771130</v>
      </c>
      <c r="H1893" s="4">
        <v>208497567200</v>
      </c>
      <c r="I1893" s="3">
        <v>-3.63</v>
      </c>
      <c r="J1893" s="1">
        <f t="shared" si="88"/>
        <v>8</v>
      </c>
      <c r="K1893" s="1">
        <f t="shared" si="89"/>
        <v>7</v>
      </c>
    </row>
    <row r="1894" spans="1:11" x14ac:dyDescent="0.3">
      <c r="A1894" s="2">
        <v>41494</v>
      </c>
      <c r="B1894" s="1">
        <f t="shared" si="87"/>
        <v>2013</v>
      </c>
      <c r="C1894" s="4">
        <v>26350</v>
      </c>
      <c r="D1894" s="4">
        <v>26600</v>
      </c>
      <c r="E1894" s="4">
        <v>26000</v>
      </c>
      <c r="F1894" s="4">
        <v>26200</v>
      </c>
      <c r="G1894" s="4">
        <v>5396449</v>
      </c>
      <c r="H1894" s="4">
        <v>141830227400</v>
      </c>
      <c r="I1894" s="3">
        <v>-1.32</v>
      </c>
      <c r="J1894" s="1">
        <f t="shared" si="88"/>
        <v>8</v>
      </c>
      <c r="K1894" s="1">
        <f t="shared" si="89"/>
        <v>8</v>
      </c>
    </row>
    <row r="1895" spans="1:11" x14ac:dyDescent="0.3">
      <c r="A1895" s="2">
        <v>41495</v>
      </c>
      <c r="B1895" s="1">
        <f t="shared" si="87"/>
        <v>2013</v>
      </c>
      <c r="C1895" s="4">
        <v>26200</v>
      </c>
      <c r="D1895" s="4">
        <v>27100</v>
      </c>
      <c r="E1895" s="4">
        <v>26200</v>
      </c>
      <c r="F1895" s="4">
        <v>26650</v>
      </c>
      <c r="G1895" s="4">
        <v>4669522</v>
      </c>
      <c r="H1895" s="4">
        <v>124646903800</v>
      </c>
      <c r="I1895" s="3">
        <v>1.72</v>
      </c>
      <c r="J1895" s="1">
        <f t="shared" si="88"/>
        <v>8</v>
      </c>
      <c r="K1895" s="1">
        <f t="shared" si="89"/>
        <v>9</v>
      </c>
    </row>
    <row r="1896" spans="1:11" x14ac:dyDescent="0.3">
      <c r="A1896" s="2">
        <v>41498</v>
      </c>
      <c r="B1896" s="1">
        <f t="shared" si="87"/>
        <v>2013</v>
      </c>
      <c r="C1896" s="4">
        <v>26650</v>
      </c>
      <c r="D1896" s="4">
        <v>27300</v>
      </c>
      <c r="E1896" s="4">
        <v>26600</v>
      </c>
      <c r="F1896" s="4">
        <v>27000</v>
      </c>
      <c r="G1896" s="4">
        <v>3849323</v>
      </c>
      <c r="H1896" s="4">
        <v>104338065500</v>
      </c>
      <c r="I1896" s="3">
        <v>1.31</v>
      </c>
      <c r="J1896" s="1">
        <f t="shared" si="88"/>
        <v>8</v>
      </c>
      <c r="K1896" s="1">
        <f t="shared" si="89"/>
        <v>12</v>
      </c>
    </row>
    <row r="1897" spans="1:11" x14ac:dyDescent="0.3">
      <c r="A1897" s="2">
        <v>41499</v>
      </c>
      <c r="B1897" s="1">
        <f t="shared" si="87"/>
        <v>2013</v>
      </c>
      <c r="C1897" s="4">
        <v>27050</v>
      </c>
      <c r="D1897" s="4">
        <v>28300</v>
      </c>
      <c r="E1897" s="4">
        <v>27050</v>
      </c>
      <c r="F1897" s="4">
        <v>28300</v>
      </c>
      <c r="G1897" s="4">
        <v>8719662</v>
      </c>
      <c r="H1897" s="4">
        <v>243008510150</v>
      </c>
      <c r="I1897" s="3">
        <v>4.8099999999999996</v>
      </c>
      <c r="J1897" s="1">
        <f t="shared" si="88"/>
        <v>8</v>
      </c>
      <c r="K1897" s="1">
        <f t="shared" si="89"/>
        <v>13</v>
      </c>
    </row>
    <row r="1898" spans="1:11" x14ac:dyDescent="0.3">
      <c r="A1898" s="2">
        <v>41500</v>
      </c>
      <c r="B1898" s="1">
        <f t="shared" si="87"/>
        <v>2013</v>
      </c>
      <c r="C1898" s="4">
        <v>28750</v>
      </c>
      <c r="D1898" s="4">
        <v>29200</v>
      </c>
      <c r="E1898" s="4">
        <v>28600</v>
      </c>
      <c r="F1898" s="4">
        <v>29150</v>
      </c>
      <c r="G1898" s="4">
        <v>10262550</v>
      </c>
      <c r="H1898" s="4">
        <v>296905015700</v>
      </c>
      <c r="I1898" s="3">
        <v>3</v>
      </c>
      <c r="J1898" s="1">
        <f t="shared" si="88"/>
        <v>8</v>
      </c>
      <c r="K1898" s="1">
        <f t="shared" si="89"/>
        <v>14</v>
      </c>
    </row>
    <row r="1899" spans="1:11" x14ac:dyDescent="0.3">
      <c r="A1899" s="2">
        <v>41502</v>
      </c>
      <c r="B1899" s="1">
        <f t="shared" si="87"/>
        <v>2013</v>
      </c>
      <c r="C1899" s="4">
        <v>28700</v>
      </c>
      <c r="D1899" s="4">
        <v>29000</v>
      </c>
      <c r="E1899" s="4">
        <v>28500</v>
      </c>
      <c r="F1899" s="4">
        <v>28700</v>
      </c>
      <c r="G1899" s="4">
        <v>5110848</v>
      </c>
      <c r="H1899" s="4">
        <v>146834927150</v>
      </c>
      <c r="I1899" s="3">
        <v>-1.54</v>
      </c>
      <c r="J1899" s="1">
        <f t="shared" si="88"/>
        <v>8</v>
      </c>
      <c r="K1899" s="1">
        <f t="shared" si="89"/>
        <v>16</v>
      </c>
    </row>
    <row r="1900" spans="1:11" x14ac:dyDescent="0.3">
      <c r="A1900" s="2">
        <v>41505</v>
      </c>
      <c r="B1900" s="1">
        <f t="shared" si="87"/>
        <v>2013</v>
      </c>
      <c r="C1900" s="4">
        <v>28550</v>
      </c>
      <c r="D1900" s="4">
        <v>28650</v>
      </c>
      <c r="E1900" s="4">
        <v>28300</v>
      </c>
      <c r="F1900" s="4">
        <v>28550</v>
      </c>
      <c r="G1900" s="4">
        <v>2594470</v>
      </c>
      <c r="H1900" s="4">
        <v>72353704150</v>
      </c>
      <c r="I1900" s="3">
        <v>-0.52</v>
      </c>
      <c r="J1900" s="1">
        <f t="shared" si="88"/>
        <v>8</v>
      </c>
      <c r="K1900" s="1">
        <f t="shared" si="89"/>
        <v>19</v>
      </c>
    </row>
    <row r="1901" spans="1:11" x14ac:dyDescent="0.3">
      <c r="A1901" s="2">
        <v>41506</v>
      </c>
      <c r="B1901" s="1">
        <f t="shared" si="87"/>
        <v>2013</v>
      </c>
      <c r="C1901" s="4">
        <v>28500</v>
      </c>
      <c r="D1901" s="4">
        <v>29150</v>
      </c>
      <c r="E1901" s="4">
        <v>28400</v>
      </c>
      <c r="F1901" s="4">
        <v>28500</v>
      </c>
      <c r="G1901" s="4">
        <v>5699909</v>
      </c>
      <c r="H1901" s="4">
        <v>163242097350</v>
      </c>
      <c r="I1901" s="3">
        <v>-0.18</v>
      </c>
      <c r="J1901" s="1">
        <f t="shared" si="88"/>
        <v>8</v>
      </c>
      <c r="K1901" s="1">
        <f t="shared" si="89"/>
        <v>20</v>
      </c>
    </row>
    <row r="1902" spans="1:11" x14ac:dyDescent="0.3">
      <c r="A1902" s="2">
        <v>41507</v>
      </c>
      <c r="B1902" s="1">
        <f t="shared" si="87"/>
        <v>2013</v>
      </c>
      <c r="C1902" s="4">
        <v>28700</v>
      </c>
      <c r="D1902" s="4">
        <v>28850</v>
      </c>
      <c r="E1902" s="4">
        <v>28050</v>
      </c>
      <c r="F1902" s="4">
        <v>28200</v>
      </c>
      <c r="G1902" s="4">
        <v>3079266</v>
      </c>
      <c r="H1902" s="4">
        <v>87304982050</v>
      </c>
      <c r="I1902" s="3">
        <v>-1.05</v>
      </c>
      <c r="J1902" s="1">
        <f t="shared" si="88"/>
        <v>8</v>
      </c>
      <c r="K1902" s="1">
        <f t="shared" si="89"/>
        <v>21</v>
      </c>
    </row>
    <row r="1903" spans="1:11" x14ac:dyDescent="0.3">
      <c r="A1903" s="2">
        <v>41508</v>
      </c>
      <c r="B1903" s="1">
        <f t="shared" si="87"/>
        <v>2013</v>
      </c>
      <c r="C1903" s="4">
        <v>27800</v>
      </c>
      <c r="D1903" s="4">
        <v>28350</v>
      </c>
      <c r="E1903" s="4">
        <v>27700</v>
      </c>
      <c r="F1903" s="4">
        <v>28050</v>
      </c>
      <c r="G1903" s="4">
        <v>3639542</v>
      </c>
      <c r="H1903" s="4">
        <v>102220904050</v>
      </c>
      <c r="I1903" s="3">
        <v>-0.53</v>
      </c>
      <c r="J1903" s="1">
        <f t="shared" si="88"/>
        <v>8</v>
      </c>
      <c r="K1903" s="1">
        <f t="shared" si="89"/>
        <v>22</v>
      </c>
    </row>
    <row r="1904" spans="1:11" x14ac:dyDescent="0.3">
      <c r="A1904" s="2">
        <v>41509</v>
      </c>
      <c r="B1904" s="1">
        <f t="shared" si="87"/>
        <v>2013</v>
      </c>
      <c r="C1904" s="4">
        <v>28400</v>
      </c>
      <c r="D1904" s="4">
        <v>28850</v>
      </c>
      <c r="E1904" s="4">
        <v>28300</v>
      </c>
      <c r="F1904" s="4">
        <v>28500</v>
      </c>
      <c r="G1904" s="4">
        <v>4137108</v>
      </c>
      <c r="H1904" s="4">
        <v>118247125400</v>
      </c>
      <c r="I1904" s="3">
        <v>1.6</v>
      </c>
      <c r="J1904" s="1">
        <f t="shared" si="88"/>
        <v>8</v>
      </c>
      <c r="K1904" s="1">
        <f t="shared" si="89"/>
        <v>23</v>
      </c>
    </row>
    <row r="1905" spans="1:11" x14ac:dyDescent="0.3">
      <c r="A1905" s="2">
        <v>41512</v>
      </c>
      <c r="B1905" s="1">
        <f t="shared" si="87"/>
        <v>2013</v>
      </c>
      <c r="C1905" s="4">
        <v>28500</v>
      </c>
      <c r="D1905" s="4">
        <v>28700</v>
      </c>
      <c r="E1905" s="4">
        <v>28150</v>
      </c>
      <c r="F1905" s="4">
        <v>28350</v>
      </c>
      <c r="G1905" s="4">
        <v>2937697</v>
      </c>
      <c r="H1905" s="4">
        <v>83312710650</v>
      </c>
      <c r="I1905" s="3">
        <v>-0.53</v>
      </c>
      <c r="J1905" s="1">
        <f t="shared" si="88"/>
        <v>8</v>
      </c>
      <c r="K1905" s="1">
        <f t="shared" si="89"/>
        <v>26</v>
      </c>
    </row>
    <row r="1906" spans="1:11" x14ac:dyDescent="0.3">
      <c r="A1906" s="2">
        <v>41513</v>
      </c>
      <c r="B1906" s="1">
        <f t="shared" si="87"/>
        <v>2013</v>
      </c>
      <c r="C1906" s="4">
        <v>28100</v>
      </c>
      <c r="D1906" s="4">
        <v>28350</v>
      </c>
      <c r="E1906" s="4">
        <v>27800</v>
      </c>
      <c r="F1906" s="4">
        <v>27950</v>
      </c>
      <c r="G1906" s="4">
        <v>3547412</v>
      </c>
      <c r="H1906" s="4">
        <v>99328960300</v>
      </c>
      <c r="I1906" s="3">
        <v>-1.41</v>
      </c>
      <c r="J1906" s="1">
        <f t="shared" si="88"/>
        <v>8</v>
      </c>
      <c r="K1906" s="1">
        <f t="shared" si="89"/>
        <v>27</v>
      </c>
    </row>
    <row r="1907" spans="1:11" x14ac:dyDescent="0.3">
      <c r="A1907" s="2">
        <v>41514</v>
      </c>
      <c r="B1907" s="1">
        <f t="shared" si="87"/>
        <v>2013</v>
      </c>
      <c r="C1907" s="4">
        <v>27350</v>
      </c>
      <c r="D1907" s="4">
        <v>27850</v>
      </c>
      <c r="E1907" s="4">
        <v>27350</v>
      </c>
      <c r="F1907" s="4">
        <v>27700</v>
      </c>
      <c r="G1907" s="4">
        <v>3556086</v>
      </c>
      <c r="H1907" s="4">
        <v>98077188400</v>
      </c>
      <c r="I1907" s="3">
        <v>-0.89</v>
      </c>
      <c r="J1907" s="1">
        <f t="shared" si="88"/>
        <v>8</v>
      </c>
      <c r="K1907" s="1">
        <f t="shared" si="89"/>
        <v>28</v>
      </c>
    </row>
    <row r="1908" spans="1:11" x14ac:dyDescent="0.3">
      <c r="A1908" s="2">
        <v>41515</v>
      </c>
      <c r="B1908" s="1">
        <f t="shared" si="87"/>
        <v>2013</v>
      </c>
      <c r="C1908" s="4">
        <v>27700</v>
      </c>
      <c r="D1908" s="4">
        <v>28000</v>
      </c>
      <c r="E1908" s="4">
        <v>27400</v>
      </c>
      <c r="F1908" s="4">
        <v>27450</v>
      </c>
      <c r="G1908" s="4">
        <v>5326833</v>
      </c>
      <c r="H1908" s="4">
        <v>147111865850</v>
      </c>
      <c r="I1908" s="3">
        <v>-0.9</v>
      </c>
      <c r="J1908" s="1">
        <f t="shared" si="88"/>
        <v>8</v>
      </c>
      <c r="K1908" s="1">
        <f t="shared" si="89"/>
        <v>29</v>
      </c>
    </row>
    <row r="1909" spans="1:11" x14ac:dyDescent="0.3">
      <c r="A1909" s="2">
        <v>41516</v>
      </c>
      <c r="B1909" s="1">
        <f t="shared" si="87"/>
        <v>2013</v>
      </c>
      <c r="C1909" s="4">
        <v>27600</v>
      </c>
      <c r="D1909" s="4">
        <v>28250</v>
      </c>
      <c r="E1909" s="4">
        <v>27550</v>
      </c>
      <c r="F1909" s="4">
        <v>28250</v>
      </c>
      <c r="G1909" s="4">
        <v>5663772</v>
      </c>
      <c r="H1909" s="4">
        <v>158376590300</v>
      </c>
      <c r="I1909" s="3">
        <v>2.91</v>
      </c>
      <c r="J1909" s="1">
        <f t="shared" si="88"/>
        <v>8</v>
      </c>
      <c r="K1909" s="1">
        <f t="shared" si="89"/>
        <v>30</v>
      </c>
    </row>
    <row r="1910" spans="1:11" x14ac:dyDescent="0.3">
      <c r="A1910" s="2">
        <v>41519</v>
      </c>
      <c r="B1910" s="1">
        <f t="shared" si="87"/>
        <v>2013</v>
      </c>
      <c r="C1910" s="4">
        <v>28500</v>
      </c>
      <c r="D1910" s="4">
        <v>28650</v>
      </c>
      <c r="E1910" s="4">
        <v>28200</v>
      </c>
      <c r="F1910" s="4">
        <v>28300</v>
      </c>
      <c r="G1910" s="4">
        <v>3035909</v>
      </c>
      <c r="H1910" s="4">
        <v>86201425550</v>
      </c>
      <c r="I1910" s="3">
        <v>0.18</v>
      </c>
      <c r="J1910" s="1">
        <f t="shared" si="88"/>
        <v>9</v>
      </c>
      <c r="K1910" s="1">
        <f t="shared" si="89"/>
        <v>2</v>
      </c>
    </row>
    <row r="1911" spans="1:11" x14ac:dyDescent="0.3">
      <c r="A1911" s="2">
        <v>41520</v>
      </c>
      <c r="B1911" s="1">
        <f t="shared" si="87"/>
        <v>2013</v>
      </c>
      <c r="C1911" s="4">
        <v>28550</v>
      </c>
      <c r="D1911" s="4">
        <v>28650</v>
      </c>
      <c r="E1911" s="4">
        <v>28300</v>
      </c>
      <c r="F1911" s="4">
        <v>28450</v>
      </c>
      <c r="G1911" s="4">
        <v>3100871</v>
      </c>
      <c r="H1911" s="4">
        <v>87514363100</v>
      </c>
      <c r="I1911" s="3">
        <v>0.53</v>
      </c>
      <c r="J1911" s="1">
        <f t="shared" si="88"/>
        <v>9</v>
      </c>
      <c r="K1911" s="1">
        <f t="shared" si="89"/>
        <v>3</v>
      </c>
    </row>
    <row r="1912" spans="1:11" x14ac:dyDescent="0.3">
      <c r="A1912" s="2">
        <v>41521</v>
      </c>
      <c r="B1912" s="1">
        <f t="shared" si="87"/>
        <v>2013</v>
      </c>
      <c r="C1912" s="4">
        <v>28400</v>
      </c>
      <c r="D1912" s="4">
        <v>28700</v>
      </c>
      <c r="E1912" s="4">
        <v>28200</v>
      </c>
      <c r="F1912" s="4">
        <v>28650</v>
      </c>
      <c r="G1912" s="4">
        <v>3042973</v>
      </c>
      <c r="H1912" s="4">
        <v>86704998050</v>
      </c>
      <c r="I1912" s="3">
        <v>0.7</v>
      </c>
      <c r="J1912" s="1">
        <f t="shared" si="88"/>
        <v>9</v>
      </c>
      <c r="K1912" s="1">
        <f t="shared" si="89"/>
        <v>4</v>
      </c>
    </row>
    <row r="1913" spans="1:11" x14ac:dyDescent="0.3">
      <c r="A1913" s="2">
        <v>41522</v>
      </c>
      <c r="B1913" s="1">
        <f t="shared" si="87"/>
        <v>2013</v>
      </c>
      <c r="C1913" s="4">
        <v>27400</v>
      </c>
      <c r="D1913" s="4">
        <v>28150</v>
      </c>
      <c r="E1913" s="4">
        <v>27300</v>
      </c>
      <c r="F1913" s="4">
        <v>28150</v>
      </c>
      <c r="G1913" s="4">
        <v>20625403</v>
      </c>
      <c r="H1913" s="4">
        <v>571409824300</v>
      </c>
      <c r="I1913" s="3">
        <v>-1.75</v>
      </c>
      <c r="J1913" s="1">
        <f t="shared" si="88"/>
        <v>9</v>
      </c>
      <c r="K1913" s="1">
        <f t="shared" si="89"/>
        <v>5</v>
      </c>
    </row>
    <row r="1914" spans="1:11" x14ac:dyDescent="0.3">
      <c r="A1914" s="2">
        <v>41523</v>
      </c>
      <c r="B1914" s="1">
        <f t="shared" si="87"/>
        <v>2013</v>
      </c>
      <c r="C1914" s="4">
        <v>28100</v>
      </c>
      <c r="D1914" s="4">
        <v>28250</v>
      </c>
      <c r="E1914" s="4">
        <v>26850</v>
      </c>
      <c r="F1914" s="4">
        <v>27100</v>
      </c>
      <c r="G1914" s="4">
        <v>12199781</v>
      </c>
      <c r="H1914" s="4">
        <v>334684987650</v>
      </c>
      <c r="I1914" s="3">
        <v>-3.73</v>
      </c>
      <c r="J1914" s="1">
        <f t="shared" si="88"/>
        <v>9</v>
      </c>
      <c r="K1914" s="1">
        <f t="shared" si="89"/>
        <v>6</v>
      </c>
    </row>
    <row r="1915" spans="1:11" x14ac:dyDescent="0.3">
      <c r="A1915" s="2">
        <v>41526</v>
      </c>
      <c r="B1915" s="1">
        <f t="shared" si="87"/>
        <v>2013</v>
      </c>
      <c r="C1915" s="4">
        <v>27600</v>
      </c>
      <c r="D1915" s="4">
        <v>28450</v>
      </c>
      <c r="E1915" s="4">
        <v>27550</v>
      </c>
      <c r="F1915" s="4">
        <v>28450</v>
      </c>
      <c r="G1915" s="4">
        <v>9571714</v>
      </c>
      <c r="H1915" s="4">
        <v>268837565250</v>
      </c>
      <c r="I1915" s="3">
        <v>4.9800000000000004</v>
      </c>
      <c r="J1915" s="1">
        <f t="shared" si="88"/>
        <v>9</v>
      </c>
      <c r="K1915" s="1">
        <f t="shared" si="89"/>
        <v>9</v>
      </c>
    </row>
    <row r="1916" spans="1:11" x14ac:dyDescent="0.3">
      <c r="A1916" s="2">
        <v>41527</v>
      </c>
      <c r="B1916" s="1">
        <f t="shared" si="87"/>
        <v>2013</v>
      </c>
      <c r="C1916" s="4">
        <v>28550</v>
      </c>
      <c r="D1916" s="4">
        <v>28950</v>
      </c>
      <c r="E1916" s="4">
        <v>28400</v>
      </c>
      <c r="F1916" s="4">
        <v>28950</v>
      </c>
      <c r="G1916" s="4">
        <v>6680750</v>
      </c>
      <c r="H1916" s="4">
        <v>192037926100</v>
      </c>
      <c r="I1916" s="3">
        <v>1.76</v>
      </c>
      <c r="J1916" s="1">
        <f t="shared" si="88"/>
        <v>9</v>
      </c>
      <c r="K1916" s="1">
        <f t="shared" si="89"/>
        <v>10</v>
      </c>
    </row>
    <row r="1917" spans="1:11" x14ac:dyDescent="0.3">
      <c r="A1917" s="2">
        <v>41528</v>
      </c>
      <c r="B1917" s="1">
        <f t="shared" si="87"/>
        <v>2013</v>
      </c>
      <c r="C1917" s="4">
        <v>29100</v>
      </c>
      <c r="D1917" s="4">
        <v>29300</v>
      </c>
      <c r="E1917" s="4">
        <v>28700</v>
      </c>
      <c r="F1917" s="4">
        <v>28900</v>
      </c>
      <c r="G1917" s="4">
        <v>4893860</v>
      </c>
      <c r="H1917" s="4">
        <v>141857147200</v>
      </c>
      <c r="I1917" s="3">
        <v>-0.17</v>
      </c>
      <c r="J1917" s="1">
        <f t="shared" si="88"/>
        <v>9</v>
      </c>
      <c r="K1917" s="1">
        <f t="shared" si="89"/>
        <v>11</v>
      </c>
    </row>
    <row r="1918" spans="1:11" x14ac:dyDescent="0.3">
      <c r="A1918" s="2">
        <v>41529</v>
      </c>
      <c r="B1918" s="1">
        <f t="shared" si="87"/>
        <v>2013</v>
      </c>
      <c r="C1918" s="4">
        <v>29000</v>
      </c>
      <c r="D1918" s="4">
        <v>29300</v>
      </c>
      <c r="E1918" s="4">
        <v>28750</v>
      </c>
      <c r="F1918" s="4">
        <v>28900</v>
      </c>
      <c r="G1918" s="4">
        <v>6018991</v>
      </c>
      <c r="H1918" s="4">
        <v>174802036900</v>
      </c>
      <c r="I1918" s="3">
        <v>0</v>
      </c>
      <c r="J1918" s="1">
        <f t="shared" si="88"/>
        <v>9</v>
      </c>
      <c r="K1918" s="1">
        <f t="shared" si="89"/>
        <v>12</v>
      </c>
    </row>
    <row r="1919" spans="1:11" x14ac:dyDescent="0.3">
      <c r="A1919" s="2">
        <v>41530</v>
      </c>
      <c r="B1919" s="1">
        <f t="shared" si="87"/>
        <v>2013</v>
      </c>
      <c r="C1919" s="4">
        <v>28900</v>
      </c>
      <c r="D1919" s="4">
        <v>29250</v>
      </c>
      <c r="E1919" s="4">
        <v>28800</v>
      </c>
      <c r="F1919" s="4">
        <v>29000</v>
      </c>
      <c r="G1919" s="4">
        <v>4674307</v>
      </c>
      <c r="H1919" s="4">
        <v>135732605600</v>
      </c>
      <c r="I1919" s="3">
        <v>0.35</v>
      </c>
      <c r="J1919" s="1">
        <f t="shared" si="88"/>
        <v>9</v>
      </c>
      <c r="K1919" s="1">
        <f t="shared" si="89"/>
        <v>13</v>
      </c>
    </row>
    <row r="1920" spans="1:11" x14ac:dyDescent="0.3">
      <c r="A1920" s="2">
        <v>41533</v>
      </c>
      <c r="B1920" s="1">
        <f t="shared" si="87"/>
        <v>2013</v>
      </c>
      <c r="C1920" s="4">
        <v>29300</v>
      </c>
      <c r="D1920" s="4">
        <v>29850</v>
      </c>
      <c r="E1920" s="4">
        <v>29300</v>
      </c>
      <c r="F1920" s="4">
        <v>29800</v>
      </c>
      <c r="G1920" s="4">
        <v>5218534</v>
      </c>
      <c r="H1920" s="4">
        <v>154854778300</v>
      </c>
      <c r="I1920" s="3">
        <v>2.76</v>
      </c>
      <c r="J1920" s="1">
        <f t="shared" si="88"/>
        <v>9</v>
      </c>
      <c r="K1920" s="1">
        <f t="shared" si="89"/>
        <v>16</v>
      </c>
    </row>
    <row r="1921" spans="1:11" x14ac:dyDescent="0.3">
      <c r="A1921" s="2">
        <v>41534</v>
      </c>
      <c r="B1921" s="1">
        <f t="shared" si="87"/>
        <v>2013</v>
      </c>
      <c r="C1921" s="4">
        <v>30000</v>
      </c>
      <c r="D1921" s="4">
        <v>30450</v>
      </c>
      <c r="E1921" s="4">
        <v>29650</v>
      </c>
      <c r="F1921" s="4">
        <v>30300</v>
      </c>
      <c r="G1921" s="4">
        <v>6788948</v>
      </c>
      <c r="H1921" s="4">
        <v>204926049250</v>
      </c>
      <c r="I1921" s="3">
        <v>1.68</v>
      </c>
      <c r="J1921" s="1">
        <f t="shared" si="88"/>
        <v>9</v>
      </c>
      <c r="K1921" s="1">
        <f t="shared" si="89"/>
        <v>17</v>
      </c>
    </row>
    <row r="1922" spans="1:11" x14ac:dyDescent="0.3">
      <c r="A1922" s="2">
        <v>41540</v>
      </c>
      <c r="B1922" s="1">
        <f t="shared" ref="B1922:B1985" si="90">YEAR(A1922)</f>
        <v>2013</v>
      </c>
      <c r="C1922" s="4">
        <v>30650</v>
      </c>
      <c r="D1922" s="4">
        <v>30700</v>
      </c>
      <c r="E1922" s="4">
        <v>30200</v>
      </c>
      <c r="F1922" s="4">
        <v>30550</v>
      </c>
      <c r="G1922" s="4">
        <v>4872847</v>
      </c>
      <c r="H1922" s="4">
        <v>148740613760</v>
      </c>
      <c r="I1922" s="3">
        <v>0.83</v>
      </c>
      <c r="J1922" s="1">
        <f t="shared" si="88"/>
        <v>9</v>
      </c>
      <c r="K1922" s="1">
        <f t="shared" si="89"/>
        <v>23</v>
      </c>
    </row>
    <row r="1923" spans="1:11" x14ac:dyDescent="0.3">
      <c r="A1923" s="2">
        <v>41541</v>
      </c>
      <c r="B1923" s="1">
        <f t="shared" si="90"/>
        <v>2013</v>
      </c>
      <c r="C1923" s="4">
        <v>30400</v>
      </c>
      <c r="D1923" s="4">
        <v>30850</v>
      </c>
      <c r="E1923" s="4">
        <v>30250</v>
      </c>
      <c r="F1923" s="4">
        <v>30500</v>
      </c>
      <c r="G1923" s="4">
        <v>3788474</v>
      </c>
      <c r="H1923" s="4">
        <v>115630844300</v>
      </c>
      <c r="I1923" s="3">
        <v>-0.16</v>
      </c>
      <c r="J1923" s="1">
        <f t="shared" ref="J1923:J1986" si="91">MONTH(A1923)</f>
        <v>9</v>
      </c>
      <c r="K1923" s="1">
        <f t="shared" ref="K1923:K1986" si="92">DAY(A1923)</f>
        <v>24</v>
      </c>
    </row>
    <row r="1924" spans="1:11" x14ac:dyDescent="0.3">
      <c r="A1924" s="2">
        <v>41542</v>
      </c>
      <c r="B1924" s="1">
        <f t="shared" si="90"/>
        <v>2013</v>
      </c>
      <c r="C1924" s="4">
        <v>30300</v>
      </c>
      <c r="D1924" s="4">
        <v>30400</v>
      </c>
      <c r="E1924" s="4">
        <v>29600</v>
      </c>
      <c r="F1924" s="4">
        <v>29750</v>
      </c>
      <c r="G1924" s="4">
        <v>4839999</v>
      </c>
      <c r="H1924" s="4">
        <v>144322374700</v>
      </c>
      <c r="I1924" s="3">
        <v>-2.46</v>
      </c>
      <c r="J1924" s="1">
        <f t="shared" si="91"/>
        <v>9</v>
      </c>
      <c r="K1924" s="1">
        <f t="shared" si="92"/>
        <v>25</v>
      </c>
    </row>
    <row r="1925" spans="1:11" x14ac:dyDescent="0.3">
      <c r="A1925" s="2">
        <v>41543</v>
      </c>
      <c r="B1925" s="1">
        <f t="shared" si="90"/>
        <v>2013</v>
      </c>
      <c r="C1925" s="4">
        <v>29750</v>
      </c>
      <c r="D1925" s="4">
        <v>30600</v>
      </c>
      <c r="E1925" s="4">
        <v>29700</v>
      </c>
      <c r="F1925" s="4">
        <v>30350</v>
      </c>
      <c r="G1925" s="4">
        <v>4297077</v>
      </c>
      <c r="H1925" s="4">
        <v>130267895350</v>
      </c>
      <c r="I1925" s="3">
        <v>2.02</v>
      </c>
      <c r="J1925" s="1">
        <f t="shared" si="91"/>
        <v>9</v>
      </c>
      <c r="K1925" s="1">
        <f t="shared" si="92"/>
        <v>26</v>
      </c>
    </row>
    <row r="1926" spans="1:11" x14ac:dyDescent="0.3">
      <c r="A1926" s="2">
        <v>41544</v>
      </c>
      <c r="B1926" s="1">
        <f t="shared" si="90"/>
        <v>2013</v>
      </c>
      <c r="C1926" s="4">
        <v>30550</v>
      </c>
      <c r="D1926" s="4">
        <v>30600</v>
      </c>
      <c r="E1926" s="4">
        <v>29850</v>
      </c>
      <c r="F1926" s="4">
        <v>30350</v>
      </c>
      <c r="G1926" s="4">
        <v>3597617</v>
      </c>
      <c r="H1926" s="4">
        <v>108508632450</v>
      </c>
      <c r="I1926" s="3">
        <v>0</v>
      </c>
      <c r="J1926" s="1">
        <f t="shared" si="91"/>
        <v>9</v>
      </c>
      <c r="K1926" s="1">
        <f t="shared" si="92"/>
        <v>27</v>
      </c>
    </row>
    <row r="1927" spans="1:11" x14ac:dyDescent="0.3">
      <c r="A1927" s="2">
        <v>41547</v>
      </c>
      <c r="B1927" s="1">
        <f t="shared" si="90"/>
        <v>2013</v>
      </c>
      <c r="C1927" s="4">
        <v>30300</v>
      </c>
      <c r="D1927" s="4">
        <v>30750</v>
      </c>
      <c r="E1927" s="4">
        <v>30000</v>
      </c>
      <c r="F1927" s="4">
        <v>30250</v>
      </c>
      <c r="G1927" s="4">
        <v>3883347</v>
      </c>
      <c r="H1927" s="4">
        <v>118341980250</v>
      </c>
      <c r="I1927" s="3">
        <v>-0.33</v>
      </c>
      <c r="J1927" s="1">
        <f t="shared" si="91"/>
        <v>9</v>
      </c>
      <c r="K1927" s="1">
        <f t="shared" si="92"/>
        <v>30</v>
      </c>
    </row>
    <row r="1928" spans="1:11" x14ac:dyDescent="0.3">
      <c r="A1928" s="2">
        <v>41548</v>
      </c>
      <c r="B1928" s="1">
        <f t="shared" si="90"/>
        <v>2013</v>
      </c>
      <c r="C1928" s="4">
        <v>30200</v>
      </c>
      <c r="D1928" s="4">
        <v>30500</v>
      </c>
      <c r="E1928" s="4">
        <v>29800</v>
      </c>
      <c r="F1928" s="4">
        <v>29950</v>
      </c>
      <c r="G1928" s="4">
        <v>3094789</v>
      </c>
      <c r="H1928" s="4">
        <v>93341827050</v>
      </c>
      <c r="I1928" s="3">
        <v>-0.99</v>
      </c>
      <c r="J1928" s="1">
        <f t="shared" si="91"/>
        <v>10</v>
      </c>
      <c r="K1928" s="1">
        <f t="shared" si="92"/>
        <v>1</v>
      </c>
    </row>
    <row r="1929" spans="1:11" x14ac:dyDescent="0.3">
      <c r="A1929" s="2">
        <v>41549</v>
      </c>
      <c r="B1929" s="1">
        <f t="shared" si="90"/>
        <v>2013</v>
      </c>
      <c r="C1929" s="4">
        <v>30650</v>
      </c>
      <c r="D1929" s="4">
        <v>31250</v>
      </c>
      <c r="E1929" s="4">
        <v>30600</v>
      </c>
      <c r="F1929" s="4">
        <v>31150</v>
      </c>
      <c r="G1929" s="4">
        <v>7077277</v>
      </c>
      <c r="H1929" s="4">
        <v>219299451450</v>
      </c>
      <c r="I1929" s="3">
        <v>4.01</v>
      </c>
      <c r="J1929" s="1">
        <f t="shared" si="91"/>
        <v>10</v>
      </c>
      <c r="K1929" s="1">
        <f t="shared" si="92"/>
        <v>2</v>
      </c>
    </row>
    <row r="1930" spans="1:11" x14ac:dyDescent="0.3">
      <c r="A1930" s="2">
        <v>41551</v>
      </c>
      <c r="B1930" s="1">
        <f t="shared" si="90"/>
        <v>2013</v>
      </c>
      <c r="C1930" s="4">
        <v>31700</v>
      </c>
      <c r="D1930" s="4">
        <v>32450</v>
      </c>
      <c r="E1930" s="4">
        <v>31550</v>
      </c>
      <c r="F1930" s="4">
        <v>32450</v>
      </c>
      <c r="G1930" s="4">
        <v>10794205</v>
      </c>
      <c r="H1930" s="4">
        <v>345519308000</v>
      </c>
      <c r="I1930" s="3">
        <v>4.17</v>
      </c>
      <c r="J1930" s="1">
        <f t="shared" si="91"/>
        <v>10</v>
      </c>
      <c r="K1930" s="1">
        <f t="shared" si="92"/>
        <v>4</v>
      </c>
    </row>
    <row r="1931" spans="1:11" x14ac:dyDescent="0.3">
      <c r="A1931" s="2">
        <v>41554</v>
      </c>
      <c r="B1931" s="1">
        <f t="shared" si="90"/>
        <v>2013</v>
      </c>
      <c r="C1931" s="4">
        <v>32750</v>
      </c>
      <c r="D1931" s="4">
        <v>33100</v>
      </c>
      <c r="E1931" s="4">
        <v>32600</v>
      </c>
      <c r="F1931" s="4">
        <v>32900</v>
      </c>
      <c r="G1931" s="4">
        <v>10211692</v>
      </c>
      <c r="H1931" s="4">
        <v>336304316950</v>
      </c>
      <c r="I1931" s="3">
        <v>1.39</v>
      </c>
      <c r="J1931" s="1">
        <f t="shared" si="91"/>
        <v>10</v>
      </c>
      <c r="K1931" s="1">
        <f t="shared" si="92"/>
        <v>7</v>
      </c>
    </row>
    <row r="1932" spans="1:11" x14ac:dyDescent="0.3">
      <c r="A1932" s="2">
        <v>41555</v>
      </c>
      <c r="B1932" s="1">
        <f t="shared" si="90"/>
        <v>2013</v>
      </c>
      <c r="C1932" s="4">
        <v>32800</v>
      </c>
      <c r="D1932" s="4">
        <v>32900</v>
      </c>
      <c r="E1932" s="4">
        <v>32450</v>
      </c>
      <c r="F1932" s="4">
        <v>32750</v>
      </c>
      <c r="G1932" s="4">
        <v>20161933</v>
      </c>
      <c r="H1932" s="4">
        <v>656167228750</v>
      </c>
      <c r="I1932" s="3">
        <v>-0.46</v>
      </c>
      <c r="J1932" s="1">
        <f t="shared" si="91"/>
        <v>10</v>
      </c>
      <c r="K1932" s="1">
        <f t="shared" si="92"/>
        <v>8</v>
      </c>
    </row>
    <row r="1933" spans="1:11" x14ac:dyDescent="0.3">
      <c r="A1933" s="2">
        <v>41557</v>
      </c>
      <c r="B1933" s="1">
        <f t="shared" si="90"/>
        <v>2013</v>
      </c>
      <c r="C1933" s="4">
        <v>32750</v>
      </c>
      <c r="D1933" s="4">
        <v>33900</v>
      </c>
      <c r="E1933" s="4">
        <v>32700</v>
      </c>
      <c r="F1933" s="4">
        <v>33600</v>
      </c>
      <c r="G1933" s="4">
        <v>6362115</v>
      </c>
      <c r="H1933" s="4">
        <v>212390561800</v>
      </c>
      <c r="I1933" s="3">
        <v>2.6</v>
      </c>
      <c r="J1933" s="1">
        <f t="shared" si="91"/>
        <v>10</v>
      </c>
      <c r="K1933" s="1">
        <f t="shared" si="92"/>
        <v>10</v>
      </c>
    </row>
    <row r="1934" spans="1:11" x14ac:dyDescent="0.3">
      <c r="A1934" s="2">
        <v>41558</v>
      </c>
      <c r="B1934" s="1">
        <f t="shared" si="90"/>
        <v>2013</v>
      </c>
      <c r="C1934" s="4">
        <v>33900</v>
      </c>
      <c r="D1934" s="4">
        <v>34000</v>
      </c>
      <c r="E1934" s="4">
        <v>33100</v>
      </c>
      <c r="F1934" s="4">
        <v>33350</v>
      </c>
      <c r="G1934" s="4">
        <v>6953280</v>
      </c>
      <c r="H1934" s="4">
        <v>233006591900</v>
      </c>
      <c r="I1934" s="3">
        <v>-0.74</v>
      </c>
      <c r="J1934" s="1">
        <f t="shared" si="91"/>
        <v>10</v>
      </c>
      <c r="K1934" s="1">
        <f t="shared" si="92"/>
        <v>11</v>
      </c>
    </row>
    <row r="1935" spans="1:11" x14ac:dyDescent="0.3">
      <c r="A1935" s="2">
        <v>41561</v>
      </c>
      <c r="B1935" s="1">
        <f t="shared" si="90"/>
        <v>2013</v>
      </c>
      <c r="C1935" s="4">
        <v>33100</v>
      </c>
      <c r="D1935" s="4">
        <v>33400</v>
      </c>
      <c r="E1935" s="4">
        <v>32550</v>
      </c>
      <c r="F1935" s="4">
        <v>33100</v>
      </c>
      <c r="G1935" s="4">
        <v>4504637</v>
      </c>
      <c r="H1935" s="4">
        <v>148215917100</v>
      </c>
      <c r="I1935" s="3">
        <v>-0.75</v>
      </c>
      <c r="J1935" s="1">
        <f t="shared" si="91"/>
        <v>10</v>
      </c>
      <c r="K1935" s="1">
        <f t="shared" si="92"/>
        <v>14</v>
      </c>
    </row>
    <row r="1936" spans="1:11" x14ac:dyDescent="0.3">
      <c r="A1936" s="2">
        <v>41562</v>
      </c>
      <c r="B1936" s="1">
        <f t="shared" si="90"/>
        <v>2013</v>
      </c>
      <c r="C1936" s="4">
        <v>33450</v>
      </c>
      <c r="D1936" s="4">
        <v>33600</v>
      </c>
      <c r="E1936" s="4">
        <v>33250</v>
      </c>
      <c r="F1936" s="4">
        <v>33450</v>
      </c>
      <c r="G1936" s="4">
        <v>2875473</v>
      </c>
      <c r="H1936" s="4">
        <v>95685140750</v>
      </c>
      <c r="I1936" s="3">
        <v>1.06</v>
      </c>
      <c r="J1936" s="1">
        <f t="shared" si="91"/>
        <v>10</v>
      </c>
      <c r="K1936" s="1">
        <f t="shared" si="92"/>
        <v>15</v>
      </c>
    </row>
    <row r="1937" spans="1:11" x14ac:dyDescent="0.3">
      <c r="A1937" s="2">
        <v>41563</v>
      </c>
      <c r="B1937" s="1">
        <f t="shared" si="90"/>
        <v>2013</v>
      </c>
      <c r="C1937" s="4">
        <v>33800</v>
      </c>
      <c r="D1937" s="4">
        <v>34300</v>
      </c>
      <c r="E1937" s="4">
        <v>33250</v>
      </c>
      <c r="F1937" s="4">
        <v>33400</v>
      </c>
      <c r="G1937" s="4">
        <v>3964240</v>
      </c>
      <c r="H1937" s="4">
        <v>133804522750</v>
      </c>
      <c r="I1937" s="3">
        <v>-0.15</v>
      </c>
      <c r="J1937" s="1">
        <f t="shared" si="91"/>
        <v>10</v>
      </c>
      <c r="K1937" s="1">
        <f t="shared" si="92"/>
        <v>16</v>
      </c>
    </row>
    <row r="1938" spans="1:11" x14ac:dyDescent="0.3">
      <c r="A1938" s="2">
        <v>41564</v>
      </c>
      <c r="B1938" s="1">
        <f t="shared" si="90"/>
        <v>2013</v>
      </c>
      <c r="C1938" s="4">
        <v>33800</v>
      </c>
      <c r="D1938" s="4">
        <v>33900</v>
      </c>
      <c r="E1938" s="4">
        <v>33400</v>
      </c>
      <c r="F1938" s="4">
        <v>33800</v>
      </c>
      <c r="G1938" s="4">
        <v>3432731</v>
      </c>
      <c r="H1938" s="4">
        <v>115707224000</v>
      </c>
      <c r="I1938" s="3">
        <v>1.2</v>
      </c>
      <c r="J1938" s="1">
        <f t="shared" si="91"/>
        <v>10</v>
      </c>
      <c r="K1938" s="1">
        <f t="shared" si="92"/>
        <v>17</v>
      </c>
    </row>
    <row r="1939" spans="1:11" x14ac:dyDescent="0.3">
      <c r="A1939" s="2">
        <v>41565</v>
      </c>
      <c r="B1939" s="1">
        <f t="shared" si="90"/>
        <v>2013</v>
      </c>
      <c r="C1939" s="4">
        <v>34000</v>
      </c>
      <c r="D1939" s="4">
        <v>34650</v>
      </c>
      <c r="E1939" s="4">
        <v>33950</v>
      </c>
      <c r="F1939" s="4">
        <v>34600</v>
      </c>
      <c r="G1939" s="4">
        <v>4896108</v>
      </c>
      <c r="H1939" s="4">
        <v>168575562800</v>
      </c>
      <c r="I1939" s="3">
        <v>2.37</v>
      </c>
      <c r="J1939" s="1">
        <f t="shared" si="91"/>
        <v>10</v>
      </c>
      <c r="K1939" s="1">
        <f t="shared" si="92"/>
        <v>18</v>
      </c>
    </row>
    <row r="1940" spans="1:11" x14ac:dyDescent="0.3">
      <c r="A1940" s="2">
        <v>41568</v>
      </c>
      <c r="B1940" s="1">
        <f t="shared" si="90"/>
        <v>2013</v>
      </c>
      <c r="C1940" s="4">
        <v>34650</v>
      </c>
      <c r="D1940" s="4">
        <v>35000</v>
      </c>
      <c r="E1940" s="4">
        <v>33900</v>
      </c>
      <c r="F1940" s="4">
        <v>34100</v>
      </c>
      <c r="G1940" s="4">
        <v>4601446</v>
      </c>
      <c r="H1940" s="4">
        <v>158063744500</v>
      </c>
      <c r="I1940" s="3">
        <v>-1.45</v>
      </c>
      <c r="J1940" s="1">
        <f t="shared" si="91"/>
        <v>10</v>
      </c>
      <c r="K1940" s="1">
        <f t="shared" si="92"/>
        <v>21</v>
      </c>
    </row>
    <row r="1941" spans="1:11" x14ac:dyDescent="0.3">
      <c r="A1941" s="2">
        <v>41569</v>
      </c>
      <c r="B1941" s="1">
        <f t="shared" si="90"/>
        <v>2013</v>
      </c>
      <c r="C1941" s="4">
        <v>34000</v>
      </c>
      <c r="D1941" s="4">
        <v>34000</v>
      </c>
      <c r="E1941" s="4">
        <v>32600</v>
      </c>
      <c r="F1941" s="4">
        <v>32600</v>
      </c>
      <c r="G1941" s="4">
        <v>9113649</v>
      </c>
      <c r="H1941" s="4">
        <v>300402367800</v>
      </c>
      <c r="I1941" s="3">
        <v>-4.4000000000000004</v>
      </c>
      <c r="J1941" s="1">
        <f t="shared" si="91"/>
        <v>10</v>
      </c>
      <c r="K1941" s="1">
        <f t="shared" si="92"/>
        <v>22</v>
      </c>
    </row>
    <row r="1942" spans="1:11" x14ac:dyDescent="0.3">
      <c r="A1942" s="2">
        <v>41570</v>
      </c>
      <c r="B1942" s="1">
        <f t="shared" si="90"/>
        <v>2013</v>
      </c>
      <c r="C1942" s="4">
        <v>32900</v>
      </c>
      <c r="D1942" s="4">
        <v>33200</v>
      </c>
      <c r="E1942" s="4">
        <v>32500</v>
      </c>
      <c r="F1942" s="4">
        <v>32500</v>
      </c>
      <c r="G1942" s="4">
        <v>5848372</v>
      </c>
      <c r="H1942" s="4">
        <v>191228001150</v>
      </c>
      <c r="I1942" s="3">
        <v>-0.31</v>
      </c>
      <c r="J1942" s="1">
        <f t="shared" si="91"/>
        <v>10</v>
      </c>
      <c r="K1942" s="1">
        <f t="shared" si="92"/>
        <v>23</v>
      </c>
    </row>
    <row r="1943" spans="1:11" x14ac:dyDescent="0.3">
      <c r="A1943" s="2">
        <v>41571</v>
      </c>
      <c r="B1943" s="1">
        <f t="shared" si="90"/>
        <v>2013</v>
      </c>
      <c r="C1943" s="4">
        <v>32500</v>
      </c>
      <c r="D1943" s="4">
        <v>33150</v>
      </c>
      <c r="E1943" s="4">
        <v>32300</v>
      </c>
      <c r="F1943" s="4">
        <v>33100</v>
      </c>
      <c r="G1943" s="4">
        <v>3285591</v>
      </c>
      <c r="H1943" s="4">
        <v>107551938750</v>
      </c>
      <c r="I1943" s="3">
        <v>1.85</v>
      </c>
      <c r="J1943" s="1">
        <f t="shared" si="91"/>
        <v>10</v>
      </c>
      <c r="K1943" s="1">
        <f t="shared" si="92"/>
        <v>24</v>
      </c>
    </row>
    <row r="1944" spans="1:11" x14ac:dyDescent="0.3">
      <c r="A1944" s="2">
        <v>41572</v>
      </c>
      <c r="B1944" s="1">
        <f t="shared" si="90"/>
        <v>2013</v>
      </c>
      <c r="C1944" s="4">
        <v>32950</v>
      </c>
      <c r="D1944" s="4">
        <v>33000</v>
      </c>
      <c r="E1944" s="4">
        <v>32500</v>
      </c>
      <c r="F1944" s="4">
        <v>32600</v>
      </c>
      <c r="G1944" s="4">
        <v>3464261</v>
      </c>
      <c r="H1944" s="4">
        <v>113118740350</v>
      </c>
      <c r="I1944" s="3">
        <v>-1.51</v>
      </c>
      <c r="J1944" s="1">
        <f t="shared" si="91"/>
        <v>10</v>
      </c>
      <c r="K1944" s="1">
        <f t="shared" si="92"/>
        <v>25</v>
      </c>
    </row>
    <row r="1945" spans="1:11" x14ac:dyDescent="0.3">
      <c r="A1945" s="2">
        <v>41575</v>
      </c>
      <c r="B1945" s="1">
        <f t="shared" si="90"/>
        <v>2013</v>
      </c>
      <c r="C1945" s="4">
        <v>32650</v>
      </c>
      <c r="D1945" s="4">
        <v>33250</v>
      </c>
      <c r="E1945" s="4">
        <v>32600</v>
      </c>
      <c r="F1945" s="4">
        <v>33100</v>
      </c>
      <c r="G1945" s="4">
        <v>3104202</v>
      </c>
      <c r="H1945" s="4">
        <v>102588487200</v>
      </c>
      <c r="I1945" s="3">
        <v>1.53</v>
      </c>
      <c r="J1945" s="1">
        <f t="shared" si="91"/>
        <v>10</v>
      </c>
      <c r="K1945" s="1">
        <f t="shared" si="92"/>
        <v>28</v>
      </c>
    </row>
    <row r="1946" spans="1:11" x14ac:dyDescent="0.3">
      <c r="A1946" s="2">
        <v>41576</v>
      </c>
      <c r="B1946" s="1">
        <f t="shared" si="90"/>
        <v>2013</v>
      </c>
      <c r="C1946" s="4">
        <v>33350</v>
      </c>
      <c r="D1946" s="4">
        <v>33600</v>
      </c>
      <c r="E1946" s="4">
        <v>31900</v>
      </c>
      <c r="F1946" s="4">
        <v>31950</v>
      </c>
      <c r="G1946" s="4">
        <v>6681059</v>
      </c>
      <c r="H1946" s="4">
        <v>216599727850</v>
      </c>
      <c r="I1946" s="3">
        <v>-3.47</v>
      </c>
      <c r="J1946" s="1">
        <f t="shared" si="91"/>
        <v>10</v>
      </c>
      <c r="K1946" s="1">
        <f t="shared" si="92"/>
        <v>29</v>
      </c>
    </row>
    <row r="1947" spans="1:11" x14ac:dyDescent="0.3">
      <c r="A1947" s="2">
        <v>41577</v>
      </c>
      <c r="B1947" s="1">
        <f t="shared" si="90"/>
        <v>2013</v>
      </c>
      <c r="C1947" s="4">
        <v>32300</v>
      </c>
      <c r="D1947" s="4">
        <v>33000</v>
      </c>
      <c r="E1947" s="4">
        <v>32300</v>
      </c>
      <c r="F1947" s="4">
        <v>32850</v>
      </c>
      <c r="G1947" s="4">
        <v>4858305</v>
      </c>
      <c r="H1947" s="4">
        <v>158931209900</v>
      </c>
      <c r="I1947" s="3">
        <v>2.82</v>
      </c>
      <c r="J1947" s="1">
        <f t="shared" si="91"/>
        <v>10</v>
      </c>
      <c r="K1947" s="1">
        <f t="shared" si="92"/>
        <v>30</v>
      </c>
    </row>
    <row r="1948" spans="1:11" x14ac:dyDescent="0.3">
      <c r="A1948" s="2">
        <v>41578</v>
      </c>
      <c r="B1948" s="1">
        <f t="shared" si="90"/>
        <v>2013</v>
      </c>
      <c r="C1948" s="4">
        <v>32800</v>
      </c>
      <c r="D1948" s="4">
        <v>32800</v>
      </c>
      <c r="E1948" s="4">
        <v>31950</v>
      </c>
      <c r="F1948" s="4">
        <v>31950</v>
      </c>
      <c r="G1948" s="4">
        <v>4023353</v>
      </c>
      <c r="H1948" s="4">
        <v>129688940200</v>
      </c>
      <c r="I1948" s="3">
        <v>-2.74</v>
      </c>
      <c r="J1948" s="1">
        <f t="shared" si="91"/>
        <v>10</v>
      </c>
      <c r="K1948" s="1">
        <f t="shared" si="92"/>
        <v>31</v>
      </c>
    </row>
    <row r="1949" spans="1:11" x14ac:dyDescent="0.3">
      <c r="A1949" s="2">
        <v>41579</v>
      </c>
      <c r="B1949" s="1">
        <f t="shared" si="90"/>
        <v>2013</v>
      </c>
      <c r="C1949" s="4">
        <v>32150</v>
      </c>
      <c r="D1949" s="4">
        <v>33300</v>
      </c>
      <c r="E1949" s="4">
        <v>32100</v>
      </c>
      <c r="F1949" s="4">
        <v>33250</v>
      </c>
      <c r="G1949" s="4">
        <v>4753636</v>
      </c>
      <c r="H1949" s="4">
        <v>156646747900</v>
      </c>
      <c r="I1949" s="3">
        <v>4.07</v>
      </c>
      <c r="J1949" s="1">
        <f t="shared" si="91"/>
        <v>11</v>
      </c>
      <c r="K1949" s="1">
        <f t="shared" si="92"/>
        <v>1</v>
      </c>
    </row>
    <row r="1950" spans="1:11" x14ac:dyDescent="0.3">
      <c r="A1950" s="2">
        <v>41582</v>
      </c>
      <c r="B1950" s="1">
        <f t="shared" si="90"/>
        <v>2013</v>
      </c>
      <c r="C1950" s="4">
        <v>33350</v>
      </c>
      <c r="D1950" s="4">
        <v>33500</v>
      </c>
      <c r="E1950" s="4">
        <v>32950</v>
      </c>
      <c r="F1950" s="4">
        <v>33050</v>
      </c>
      <c r="G1950" s="4">
        <v>2893775</v>
      </c>
      <c r="H1950" s="4">
        <v>96037365500</v>
      </c>
      <c r="I1950" s="3">
        <v>-0.6</v>
      </c>
      <c r="J1950" s="1">
        <f t="shared" si="91"/>
        <v>11</v>
      </c>
      <c r="K1950" s="1">
        <f t="shared" si="92"/>
        <v>4</v>
      </c>
    </row>
    <row r="1951" spans="1:11" x14ac:dyDescent="0.3">
      <c r="A1951" s="2">
        <v>41583</v>
      </c>
      <c r="B1951" s="1">
        <f t="shared" si="90"/>
        <v>2013</v>
      </c>
      <c r="C1951" s="4">
        <v>33000</v>
      </c>
      <c r="D1951" s="4">
        <v>33050</v>
      </c>
      <c r="E1951" s="4">
        <v>32250</v>
      </c>
      <c r="F1951" s="4">
        <v>32550</v>
      </c>
      <c r="G1951" s="4">
        <v>1860583</v>
      </c>
      <c r="H1951" s="4">
        <v>60605427900</v>
      </c>
      <c r="I1951" s="3">
        <v>-1.51</v>
      </c>
      <c r="J1951" s="1">
        <f t="shared" si="91"/>
        <v>11</v>
      </c>
      <c r="K1951" s="1">
        <f t="shared" si="92"/>
        <v>5</v>
      </c>
    </row>
    <row r="1952" spans="1:11" x14ac:dyDescent="0.3">
      <c r="A1952" s="2">
        <v>41584</v>
      </c>
      <c r="B1952" s="1">
        <f t="shared" si="90"/>
        <v>2013</v>
      </c>
      <c r="C1952" s="4">
        <v>32350</v>
      </c>
      <c r="D1952" s="4">
        <v>32950</v>
      </c>
      <c r="E1952" s="4">
        <v>32350</v>
      </c>
      <c r="F1952" s="4">
        <v>32500</v>
      </c>
      <c r="G1952" s="4">
        <v>1872076</v>
      </c>
      <c r="H1952" s="4">
        <v>61148350200</v>
      </c>
      <c r="I1952" s="3">
        <v>-0.15</v>
      </c>
      <c r="J1952" s="1">
        <f t="shared" si="91"/>
        <v>11</v>
      </c>
      <c r="K1952" s="1">
        <f t="shared" si="92"/>
        <v>6</v>
      </c>
    </row>
    <row r="1953" spans="1:11" x14ac:dyDescent="0.3">
      <c r="A1953" s="2">
        <v>41585</v>
      </c>
      <c r="B1953" s="1">
        <f t="shared" si="90"/>
        <v>2013</v>
      </c>
      <c r="C1953" s="4">
        <v>32600</v>
      </c>
      <c r="D1953" s="4">
        <v>32750</v>
      </c>
      <c r="E1953" s="4">
        <v>32350</v>
      </c>
      <c r="F1953" s="4">
        <v>32350</v>
      </c>
      <c r="G1953" s="4">
        <v>1825749</v>
      </c>
      <c r="H1953" s="4">
        <v>59431176200</v>
      </c>
      <c r="I1953" s="3">
        <v>-0.46</v>
      </c>
      <c r="J1953" s="1">
        <f t="shared" si="91"/>
        <v>11</v>
      </c>
      <c r="K1953" s="1">
        <f t="shared" si="92"/>
        <v>7</v>
      </c>
    </row>
    <row r="1954" spans="1:11" x14ac:dyDescent="0.3">
      <c r="A1954" s="2">
        <v>41586</v>
      </c>
      <c r="B1954" s="1">
        <f t="shared" si="90"/>
        <v>2013</v>
      </c>
      <c r="C1954" s="4">
        <v>32050</v>
      </c>
      <c r="D1954" s="4">
        <v>32950</v>
      </c>
      <c r="E1954" s="4">
        <v>32050</v>
      </c>
      <c r="F1954" s="4">
        <v>32250</v>
      </c>
      <c r="G1954" s="4">
        <v>2964930</v>
      </c>
      <c r="H1954" s="4">
        <v>96438820200</v>
      </c>
      <c r="I1954" s="3">
        <v>-0.31</v>
      </c>
      <c r="J1954" s="1">
        <f t="shared" si="91"/>
        <v>11</v>
      </c>
      <c r="K1954" s="1">
        <f t="shared" si="92"/>
        <v>8</v>
      </c>
    </row>
    <row r="1955" spans="1:11" x14ac:dyDescent="0.3">
      <c r="A1955" s="2">
        <v>41589</v>
      </c>
      <c r="B1955" s="1">
        <f t="shared" si="90"/>
        <v>2013</v>
      </c>
      <c r="C1955" s="4">
        <v>32400</v>
      </c>
      <c r="D1955" s="4">
        <v>32700</v>
      </c>
      <c r="E1955" s="4">
        <v>31350</v>
      </c>
      <c r="F1955" s="4">
        <v>31500</v>
      </c>
      <c r="G1955" s="4">
        <v>3518342</v>
      </c>
      <c r="H1955" s="4">
        <v>112733553100</v>
      </c>
      <c r="I1955" s="3">
        <v>-2.33</v>
      </c>
      <c r="J1955" s="1">
        <f t="shared" si="91"/>
        <v>11</v>
      </c>
      <c r="K1955" s="1">
        <f t="shared" si="92"/>
        <v>11</v>
      </c>
    </row>
    <row r="1956" spans="1:11" x14ac:dyDescent="0.3">
      <c r="A1956" s="2">
        <v>41590</v>
      </c>
      <c r="B1956" s="1">
        <f t="shared" si="90"/>
        <v>2013</v>
      </c>
      <c r="C1956" s="4">
        <v>31900</v>
      </c>
      <c r="D1956" s="4">
        <v>32400</v>
      </c>
      <c r="E1956" s="4">
        <v>31700</v>
      </c>
      <c r="F1956" s="4">
        <v>31950</v>
      </c>
      <c r="G1956" s="4">
        <v>3027493</v>
      </c>
      <c r="H1956" s="4">
        <v>97014791450</v>
      </c>
      <c r="I1956" s="3">
        <v>1.43</v>
      </c>
      <c r="J1956" s="1">
        <f t="shared" si="91"/>
        <v>11</v>
      </c>
      <c r="K1956" s="1">
        <f t="shared" si="92"/>
        <v>12</v>
      </c>
    </row>
    <row r="1957" spans="1:11" x14ac:dyDescent="0.3">
      <c r="A1957" s="2">
        <v>41591</v>
      </c>
      <c r="B1957" s="1">
        <f t="shared" si="90"/>
        <v>2013</v>
      </c>
      <c r="C1957" s="4">
        <v>31850</v>
      </c>
      <c r="D1957" s="4">
        <v>32000</v>
      </c>
      <c r="E1957" s="4">
        <v>31500</v>
      </c>
      <c r="F1957" s="4">
        <v>31550</v>
      </c>
      <c r="G1957" s="4">
        <v>2266975</v>
      </c>
      <c r="H1957" s="4">
        <v>71789928800</v>
      </c>
      <c r="I1957" s="3">
        <v>-1.25</v>
      </c>
      <c r="J1957" s="1">
        <f t="shared" si="91"/>
        <v>11</v>
      </c>
      <c r="K1957" s="1">
        <f t="shared" si="92"/>
        <v>13</v>
      </c>
    </row>
    <row r="1958" spans="1:11" x14ac:dyDescent="0.3">
      <c r="A1958" s="2">
        <v>41592</v>
      </c>
      <c r="B1958" s="1">
        <f t="shared" si="90"/>
        <v>2013</v>
      </c>
      <c r="C1958" s="4">
        <v>32350</v>
      </c>
      <c r="D1958" s="4">
        <v>32650</v>
      </c>
      <c r="E1958" s="4">
        <v>32000</v>
      </c>
      <c r="F1958" s="4">
        <v>32300</v>
      </c>
      <c r="G1958" s="4">
        <v>3084645</v>
      </c>
      <c r="H1958" s="4">
        <v>99651496350</v>
      </c>
      <c r="I1958" s="3">
        <v>2.38</v>
      </c>
      <c r="J1958" s="1">
        <f t="shared" si="91"/>
        <v>11</v>
      </c>
      <c r="K1958" s="1">
        <f t="shared" si="92"/>
        <v>14</v>
      </c>
    </row>
    <row r="1959" spans="1:11" x14ac:dyDescent="0.3">
      <c r="A1959" s="2">
        <v>41593</v>
      </c>
      <c r="B1959" s="1">
        <f t="shared" si="90"/>
        <v>2013</v>
      </c>
      <c r="C1959" s="4">
        <v>32550</v>
      </c>
      <c r="D1959" s="4">
        <v>33800</v>
      </c>
      <c r="E1959" s="4">
        <v>32550</v>
      </c>
      <c r="F1959" s="4">
        <v>33700</v>
      </c>
      <c r="G1959" s="4">
        <v>5187831</v>
      </c>
      <c r="H1959" s="4">
        <v>173465430100</v>
      </c>
      <c r="I1959" s="3">
        <v>4.33</v>
      </c>
      <c r="J1959" s="1">
        <f t="shared" si="91"/>
        <v>11</v>
      </c>
      <c r="K1959" s="1">
        <f t="shared" si="92"/>
        <v>15</v>
      </c>
    </row>
    <row r="1960" spans="1:11" x14ac:dyDescent="0.3">
      <c r="A1960" s="2">
        <v>41596</v>
      </c>
      <c r="B1960" s="1">
        <f t="shared" si="90"/>
        <v>2013</v>
      </c>
      <c r="C1960" s="4">
        <v>33900</v>
      </c>
      <c r="D1960" s="4">
        <v>34100</v>
      </c>
      <c r="E1960" s="4">
        <v>33500</v>
      </c>
      <c r="F1960" s="4">
        <v>33750</v>
      </c>
      <c r="G1960" s="4">
        <v>2917194</v>
      </c>
      <c r="H1960" s="4">
        <v>98545169320</v>
      </c>
      <c r="I1960" s="3">
        <v>0.15</v>
      </c>
      <c r="J1960" s="1">
        <f t="shared" si="91"/>
        <v>11</v>
      </c>
      <c r="K1960" s="1">
        <f t="shared" si="92"/>
        <v>18</v>
      </c>
    </row>
    <row r="1961" spans="1:11" x14ac:dyDescent="0.3">
      <c r="A1961" s="2">
        <v>41597</v>
      </c>
      <c r="B1961" s="1">
        <f t="shared" si="90"/>
        <v>2013</v>
      </c>
      <c r="C1961" s="4">
        <v>33700</v>
      </c>
      <c r="D1961" s="4">
        <v>33850</v>
      </c>
      <c r="E1961" s="4">
        <v>33300</v>
      </c>
      <c r="F1961" s="4">
        <v>33450</v>
      </c>
      <c r="G1961" s="4">
        <v>2790771</v>
      </c>
      <c r="H1961" s="4">
        <v>93761878750</v>
      </c>
      <c r="I1961" s="3">
        <v>-0.89</v>
      </c>
      <c r="J1961" s="1">
        <f t="shared" si="91"/>
        <v>11</v>
      </c>
      <c r="K1961" s="1">
        <f t="shared" si="92"/>
        <v>19</v>
      </c>
    </row>
    <row r="1962" spans="1:11" x14ac:dyDescent="0.3">
      <c r="A1962" s="2">
        <v>41598</v>
      </c>
      <c r="B1962" s="1">
        <f t="shared" si="90"/>
        <v>2013</v>
      </c>
      <c r="C1962" s="4">
        <v>33150</v>
      </c>
      <c r="D1962" s="4">
        <v>33200</v>
      </c>
      <c r="E1962" s="4">
        <v>32350</v>
      </c>
      <c r="F1962" s="4">
        <v>32500</v>
      </c>
      <c r="G1962" s="4">
        <v>4652929</v>
      </c>
      <c r="H1962" s="4">
        <v>152309419090</v>
      </c>
      <c r="I1962" s="3">
        <v>-2.84</v>
      </c>
      <c r="J1962" s="1">
        <f t="shared" si="91"/>
        <v>11</v>
      </c>
      <c r="K1962" s="1">
        <f t="shared" si="92"/>
        <v>20</v>
      </c>
    </row>
    <row r="1963" spans="1:11" x14ac:dyDescent="0.3">
      <c r="A1963" s="2">
        <v>41599</v>
      </c>
      <c r="B1963" s="1">
        <f t="shared" si="90"/>
        <v>2013</v>
      </c>
      <c r="C1963" s="4">
        <v>32400</v>
      </c>
      <c r="D1963" s="4">
        <v>32450</v>
      </c>
      <c r="E1963" s="4">
        <v>31750</v>
      </c>
      <c r="F1963" s="4">
        <v>32050</v>
      </c>
      <c r="G1963" s="4">
        <v>3397106</v>
      </c>
      <c r="H1963" s="4">
        <v>108808185050</v>
      </c>
      <c r="I1963" s="3">
        <v>-1.38</v>
      </c>
      <c r="J1963" s="1">
        <f t="shared" si="91"/>
        <v>11</v>
      </c>
      <c r="K1963" s="1">
        <f t="shared" si="92"/>
        <v>21</v>
      </c>
    </row>
    <row r="1964" spans="1:11" x14ac:dyDescent="0.3">
      <c r="A1964" s="2">
        <v>41600</v>
      </c>
      <c r="B1964" s="1">
        <f t="shared" si="90"/>
        <v>2013</v>
      </c>
      <c r="C1964" s="4">
        <v>32800</v>
      </c>
      <c r="D1964" s="4">
        <v>32900</v>
      </c>
      <c r="E1964" s="4">
        <v>32250</v>
      </c>
      <c r="F1964" s="4">
        <v>32400</v>
      </c>
      <c r="G1964" s="4">
        <v>3511174</v>
      </c>
      <c r="H1964" s="4">
        <v>114560962550</v>
      </c>
      <c r="I1964" s="3">
        <v>1.0900000000000001</v>
      </c>
      <c r="J1964" s="1">
        <f t="shared" si="91"/>
        <v>11</v>
      </c>
      <c r="K1964" s="1">
        <f t="shared" si="92"/>
        <v>22</v>
      </c>
    </row>
    <row r="1965" spans="1:11" x14ac:dyDescent="0.3">
      <c r="A1965" s="2">
        <v>41603</v>
      </c>
      <c r="B1965" s="1">
        <f t="shared" si="90"/>
        <v>2013</v>
      </c>
      <c r="C1965" s="4">
        <v>32800</v>
      </c>
      <c r="D1965" s="4">
        <v>33400</v>
      </c>
      <c r="E1965" s="4">
        <v>32750</v>
      </c>
      <c r="F1965" s="4">
        <v>33250</v>
      </c>
      <c r="G1965" s="4">
        <v>2869284</v>
      </c>
      <c r="H1965" s="4">
        <v>95341471550</v>
      </c>
      <c r="I1965" s="3">
        <v>2.62</v>
      </c>
      <c r="J1965" s="1">
        <f t="shared" si="91"/>
        <v>11</v>
      </c>
      <c r="K1965" s="1">
        <f t="shared" si="92"/>
        <v>25</v>
      </c>
    </row>
    <row r="1966" spans="1:11" x14ac:dyDescent="0.3">
      <c r="A1966" s="2">
        <v>41604</v>
      </c>
      <c r="B1966" s="1">
        <f t="shared" si="90"/>
        <v>2013</v>
      </c>
      <c r="C1966" s="4">
        <v>33300</v>
      </c>
      <c r="D1966" s="4">
        <v>33600</v>
      </c>
      <c r="E1966" s="4">
        <v>32750</v>
      </c>
      <c r="F1966" s="4">
        <v>33600</v>
      </c>
      <c r="G1966" s="4">
        <v>3288876</v>
      </c>
      <c r="H1966" s="4">
        <v>109707195850</v>
      </c>
      <c r="I1966" s="3">
        <v>1.05</v>
      </c>
      <c r="J1966" s="1">
        <f t="shared" si="91"/>
        <v>11</v>
      </c>
      <c r="K1966" s="1">
        <f t="shared" si="92"/>
        <v>26</v>
      </c>
    </row>
    <row r="1967" spans="1:11" x14ac:dyDescent="0.3">
      <c r="A1967" s="2">
        <v>41605</v>
      </c>
      <c r="B1967" s="1">
        <f t="shared" si="90"/>
        <v>2013</v>
      </c>
      <c r="C1967" s="4">
        <v>33750</v>
      </c>
      <c r="D1967" s="4">
        <v>34700</v>
      </c>
      <c r="E1967" s="4">
        <v>33500</v>
      </c>
      <c r="F1967" s="4">
        <v>34600</v>
      </c>
      <c r="G1967" s="4">
        <v>6944989</v>
      </c>
      <c r="H1967" s="4">
        <v>237480288850</v>
      </c>
      <c r="I1967" s="3">
        <v>2.98</v>
      </c>
      <c r="J1967" s="1">
        <f t="shared" si="91"/>
        <v>11</v>
      </c>
      <c r="K1967" s="1">
        <f t="shared" si="92"/>
        <v>27</v>
      </c>
    </row>
    <row r="1968" spans="1:11" x14ac:dyDescent="0.3">
      <c r="A1968" s="2">
        <v>41606</v>
      </c>
      <c r="B1968" s="1">
        <f t="shared" si="90"/>
        <v>2013</v>
      </c>
      <c r="C1968" s="4">
        <v>35100</v>
      </c>
      <c r="D1968" s="4">
        <v>35450</v>
      </c>
      <c r="E1968" s="4">
        <v>34850</v>
      </c>
      <c r="F1968" s="4">
        <v>35450</v>
      </c>
      <c r="G1968" s="4">
        <v>6520172</v>
      </c>
      <c r="H1968" s="4">
        <v>229849921400</v>
      </c>
      <c r="I1968" s="3">
        <v>2.46</v>
      </c>
      <c r="J1968" s="1">
        <f t="shared" si="91"/>
        <v>11</v>
      </c>
      <c r="K1968" s="1">
        <f t="shared" si="92"/>
        <v>28</v>
      </c>
    </row>
    <row r="1969" spans="1:11" x14ac:dyDescent="0.3">
      <c r="A1969" s="2">
        <v>41607</v>
      </c>
      <c r="B1969" s="1">
        <f t="shared" si="90"/>
        <v>2013</v>
      </c>
      <c r="C1969" s="4">
        <v>35550</v>
      </c>
      <c r="D1969" s="4">
        <v>35900</v>
      </c>
      <c r="E1969" s="4">
        <v>35150</v>
      </c>
      <c r="F1969" s="4">
        <v>35400</v>
      </c>
      <c r="G1969" s="4">
        <v>4030182</v>
      </c>
      <c r="H1969" s="4">
        <v>143024250600</v>
      </c>
      <c r="I1969" s="3">
        <v>-0.14000000000000001</v>
      </c>
      <c r="J1969" s="1">
        <f t="shared" si="91"/>
        <v>11</v>
      </c>
      <c r="K1969" s="1">
        <f t="shared" si="92"/>
        <v>29</v>
      </c>
    </row>
    <row r="1970" spans="1:11" x14ac:dyDescent="0.3">
      <c r="A1970" s="2">
        <v>41610</v>
      </c>
      <c r="B1970" s="1">
        <f t="shared" si="90"/>
        <v>2013</v>
      </c>
      <c r="C1970" s="4">
        <v>35650</v>
      </c>
      <c r="D1970" s="4">
        <v>35900</v>
      </c>
      <c r="E1970" s="4">
        <v>35250</v>
      </c>
      <c r="F1970" s="4">
        <v>35700</v>
      </c>
      <c r="G1970" s="4">
        <v>3268831</v>
      </c>
      <c r="H1970" s="4">
        <v>116575308000</v>
      </c>
      <c r="I1970" s="3">
        <v>0.85</v>
      </c>
      <c r="J1970" s="1">
        <f t="shared" si="91"/>
        <v>12</v>
      </c>
      <c r="K1970" s="1">
        <f t="shared" si="92"/>
        <v>2</v>
      </c>
    </row>
    <row r="1971" spans="1:11" x14ac:dyDescent="0.3">
      <c r="A1971" s="2">
        <v>41611</v>
      </c>
      <c r="B1971" s="1">
        <f t="shared" si="90"/>
        <v>2013</v>
      </c>
      <c r="C1971" s="4">
        <v>35500</v>
      </c>
      <c r="D1971" s="4">
        <v>35700</v>
      </c>
      <c r="E1971" s="4">
        <v>34600</v>
      </c>
      <c r="F1971" s="4">
        <v>34700</v>
      </c>
      <c r="G1971" s="4">
        <v>4945227</v>
      </c>
      <c r="H1971" s="4">
        <v>173395473950</v>
      </c>
      <c r="I1971" s="3">
        <v>-2.8</v>
      </c>
      <c r="J1971" s="1">
        <f t="shared" si="91"/>
        <v>12</v>
      </c>
      <c r="K1971" s="1">
        <f t="shared" si="92"/>
        <v>3</v>
      </c>
    </row>
    <row r="1972" spans="1:11" x14ac:dyDescent="0.3">
      <c r="A1972" s="2">
        <v>41612</v>
      </c>
      <c r="B1972" s="1">
        <f t="shared" si="90"/>
        <v>2013</v>
      </c>
      <c r="C1972" s="4">
        <v>34850</v>
      </c>
      <c r="D1972" s="4">
        <v>35400</v>
      </c>
      <c r="E1972" s="4">
        <v>34750</v>
      </c>
      <c r="F1972" s="4">
        <v>34800</v>
      </c>
      <c r="G1972" s="4">
        <v>3284235</v>
      </c>
      <c r="H1972" s="4">
        <v>114916399350</v>
      </c>
      <c r="I1972" s="3">
        <v>0.28999999999999998</v>
      </c>
      <c r="J1972" s="1">
        <f t="shared" si="91"/>
        <v>12</v>
      </c>
      <c r="K1972" s="1">
        <f t="shared" si="92"/>
        <v>4</v>
      </c>
    </row>
    <row r="1973" spans="1:11" x14ac:dyDescent="0.3">
      <c r="A1973" s="2">
        <v>41613</v>
      </c>
      <c r="B1973" s="1">
        <f t="shared" si="90"/>
        <v>2013</v>
      </c>
      <c r="C1973" s="4">
        <v>34550</v>
      </c>
      <c r="D1973" s="4">
        <v>34900</v>
      </c>
      <c r="E1973" s="4">
        <v>34200</v>
      </c>
      <c r="F1973" s="4">
        <v>34250</v>
      </c>
      <c r="G1973" s="4">
        <v>4205701</v>
      </c>
      <c r="H1973" s="4">
        <v>144957178750</v>
      </c>
      <c r="I1973" s="3">
        <v>-1.58</v>
      </c>
      <c r="J1973" s="1">
        <f t="shared" si="91"/>
        <v>12</v>
      </c>
      <c r="K1973" s="1">
        <f t="shared" si="92"/>
        <v>5</v>
      </c>
    </row>
    <row r="1974" spans="1:11" x14ac:dyDescent="0.3">
      <c r="A1974" s="2">
        <v>41614</v>
      </c>
      <c r="B1974" s="1">
        <f t="shared" si="90"/>
        <v>2013</v>
      </c>
      <c r="C1974" s="4">
        <v>34400</v>
      </c>
      <c r="D1974" s="4">
        <v>35650</v>
      </c>
      <c r="E1974" s="4">
        <v>34400</v>
      </c>
      <c r="F1974" s="4">
        <v>35500</v>
      </c>
      <c r="G1974" s="4">
        <v>4156598</v>
      </c>
      <c r="H1974" s="4">
        <v>146518472350</v>
      </c>
      <c r="I1974" s="3">
        <v>3.65</v>
      </c>
      <c r="J1974" s="1">
        <f t="shared" si="91"/>
        <v>12</v>
      </c>
      <c r="K1974" s="1">
        <f t="shared" si="92"/>
        <v>6</v>
      </c>
    </row>
    <row r="1975" spans="1:11" x14ac:dyDescent="0.3">
      <c r="A1975" s="2">
        <v>41617</v>
      </c>
      <c r="B1975" s="1">
        <f t="shared" si="90"/>
        <v>2013</v>
      </c>
      <c r="C1975" s="4">
        <v>36000</v>
      </c>
      <c r="D1975" s="4">
        <v>36700</v>
      </c>
      <c r="E1975" s="4">
        <v>35950</v>
      </c>
      <c r="F1975" s="4">
        <v>36350</v>
      </c>
      <c r="G1975" s="4">
        <v>5211103</v>
      </c>
      <c r="H1975" s="4">
        <v>189634653950</v>
      </c>
      <c r="I1975" s="3">
        <v>2.39</v>
      </c>
      <c r="J1975" s="1">
        <f t="shared" si="91"/>
        <v>12</v>
      </c>
      <c r="K1975" s="1">
        <f t="shared" si="92"/>
        <v>9</v>
      </c>
    </row>
    <row r="1976" spans="1:11" x14ac:dyDescent="0.3">
      <c r="A1976" s="2">
        <v>41618</v>
      </c>
      <c r="B1976" s="1">
        <f t="shared" si="90"/>
        <v>2013</v>
      </c>
      <c r="C1976" s="4">
        <v>36800</v>
      </c>
      <c r="D1976" s="4">
        <v>37100</v>
      </c>
      <c r="E1976" s="4">
        <v>36400</v>
      </c>
      <c r="F1976" s="4">
        <v>36500</v>
      </c>
      <c r="G1976" s="4">
        <v>5070477</v>
      </c>
      <c r="H1976" s="4">
        <v>186251803200</v>
      </c>
      <c r="I1976" s="3">
        <v>0.41</v>
      </c>
      <c r="J1976" s="1">
        <f t="shared" si="91"/>
        <v>12</v>
      </c>
      <c r="K1976" s="1">
        <f t="shared" si="92"/>
        <v>10</v>
      </c>
    </row>
    <row r="1977" spans="1:11" x14ac:dyDescent="0.3">
      <c r="A1977" s="2">
        <v>41619</v>
      </c>
      <c r="B1977" s="1">
        <f t="shared" si="90"/>
        <v>2013</v>
      </c>
      <c r="C1977" s="4">
        <v>36500</v>
      </c>
      <c r="D1977" s="4">
        <v>37150</v>
      </c>
      <c r="E1977" s="4">
        <v>36400</v>
      </c>
      <c r="F1977" s="4">
        <v>36800</v>
      </c>
      <c r="G1977" s="4">
        <v>3600547</v>
      </c>
      <c r="H1977" s="4">
        <v>132549868450</v>
      </c>
      <c r="I1977" s="3">
        <v>0.82</v>
      </c>
      <c r="J1977" s="1">
        <f t="shared" si="91"/>
        <v>12</v>
      </c>
      <c r="K1977" s="1">
        <f t="shared" si="92"/>
        <v>11</v>
      </c>
    </row>
    <row r="1978" spans="1:11" x14ac:dyDescent="0.3">
      <c r="A1978" s="2">
        <v>41620</v>
      </c>
      <c r="B1978" s="1">
        <f t="shared" si="90"/>
        <v>2013</v>
      </c>
      <c r="C1978" s="4">
        <v>36300</v>
      </c>
      <c r="D1978" s="4">
        <v>36500</v>
      </c>
      <c r="E1978" s="4">
        <v>35850</v>
      </c>
      <c r="F1978" s="4">
        <v>36450</v>
      </c>
      <c r="G1978" s="4">
        <v>5008826</v>
      </c>
      <c r="H1978" s="4">
        <v>181208386100</v>
      </c>
      <c r="I1978" s="3">
        <v>-0.95</v>
      </c>
      <c r="J1978" s="1">
        <f t="shared" si="91"/>
        <v>12</v>
      </c>
      <c r="K1978" s="1">
        <f t="shared" si="92"/>
        <v>12</v>
      </c>
    </row>
    <row r="1979" spans="1:11" x14ac:dyDescent="0.3">
      <c r="A1979" s="2">
        <v>41621</v>
      </c>
      <c r="B1979" s="1">
        <f t="shared" si="90"/>
        <v>2013</v>
      </c>
      <c r="C1979" s="4">
        <v>36300</v>
      </c>
      <c r="D1979" s="4">
        <v>36600</v>
      </c>
      <c r="E1979" s="4">
        <v>35850</v>
      </c>
      <c r="F1979" s="4">
        <v>36500</v>
      </c>
      <c r="G1979" s="4">
        <v>2488730</v>
      </c>
      <c r="H1979" s="4">
        <v>90238321300</v>
      </c>
      <c r="I1979" s="3">
        <v>0.14000000000000001</v>
      </c>
      <c r="J1979" s="1">
        <f t="shared" si="91"/>
        <v>12</v>
      </c>
      <c r="K1979" s="1">
        <f t="shared" si="92"/>
        <v>13</v>
      </c>
    </row>
    <row r="1980" spans="1:11" x14ac:dyDescent="0.3">
      <c r="A1980" s="2">
        <v>41624</v>
      </c>
      <c r="B1980" s="1">
        <f t="shared" si="90"/>
        <v>2013</v>
      </c>
      <c r="C1980" s="4">
        <v>36600</v>
      </c>
      <c r="D1980" s="4">
        <v>37200</v>
      </c>
      <c r="E1980" s="4">
        <v>36550</v>
      </c>
      <c r="F1980" s="4">
        <v>37150</v>
      </c>
      <c r="G1980" s="4">
        <v>3285802</v>
      </c>
      <c r="H1980" s="4">
        <v>121493264250</v>
      </c>
      <c r="I1980" s="3">
        <v>1.78</v>
      </c>
      <c r="J1980" s="1">
        <f t="shared" si="91"/>
        <v>12</v>
      </c>
      <c r="K1980" s="1">
        <f t="shared" si="92"/>
        <v>16</v>
      </c>
    </row>
    <row r="1981" spans="1:11" x14ac:dyDescent="0.3">
      <c r="A1981" s="2">
        <v>41625</v>
      </c>
      <c r="B1981" s="1">
        <f t="shared" si="90"/>
        <v>2013</v>
      </c>
      <c r="C1981" s="4">
        <v>37500</v>
      </c>
      <c r="D1981" s="4">
        <v>37550</v>
      </c>
      <c r="E1981" s="4">
        <v>36550</v>
      </c>
      <c r="F1981" s="4">
        <v>36600</v>
      </c>
      <c r="G1981" s="4">
        <v>3534783</v>
      </c>
      <c r="H1981" s="4">
        <v>131028231350</v>
      </c>
      <c r="I1981" s="3">
        <v>-1.48</v>
      </c>
      <c r="J1981" s="1">
        <f t="shared" si="91"/>
        <v>12</v>
      </c>
      <c r="K1981" s="1">
        <f t="shared" si="92"/>
        <v>17</v>
      </c>
    </row>
    <row r="1982" spans="1:11" x14ac:dyDescent="0.3">
      <c r="A1982" s="2">
        <v>41626</v>
      </c>
      <c r="B1982" s="1">
        <f t="shared" si="90"/>
        <v>2013</v>
      </c>
      <c r="C1982" s="4">
        <v>36600</v>
      </c>
      <c r="D1982" s="4">
        <v>36800</v>
      </c>
      <c r="E1982" s="4">
        <v>35450</v>
      </c>
      <c r="F1982" s="4">
        <v>35550</v>
      </c>
      <c r="G1982" s="4">
        <v>4929380</v>
      </c>
      <c r="H1982" s="4">
        <v>177437999650</v>
      </c>
      <c r="I1982" s="3">
        <v>-2.87</v>
      </c>
      <c r="J1982" s="1">
        <f t="shared" si="91"/>
        <v>12</v>
      </c>
      <c r="K1982" s="1">
        <f t="shared" si="92"/>
        <v>18</v>
      </c>
    </row>
    <row r="1983" spans="1:11" x14ac:dyDescent="0.3">
      <c r="A1983" s="2">
        <v>41627</v>
      </c>
      <c r="B1983" s="1">
        <f t="shared" si="90"/>
        <v>2013</v>
      </c>
      <c r="C1983" s="4">
        <v>35950</v>
      </c>
      <c r="D1983" s="4">
        <v>36150</v>
      </c>
      <c r="E1983" s="4">
        <v>34800</v>
      </c>
      <c r="F1983" s="4">
        <v>34900</v>
      </c>
      <c r="G1983" s="4">
        <v>6726027</v>
      </c>
      <c r="H1983" s="4">
        <v>236503093150</v>
      </c>
      <c r="I1983" s="3">
        <v>-1.83</v>
      </c>
      <c r="J1983" s="1">
        <f t="shared" si="91"/>
        <v>12</v>
      </c>
      <c r="K1983" s="1">
        <f t="shared" si="92"/>
        <v>19</v>
      </c>
    </row>
    <row r="1984" spans="1:11" x14ac:dyDescent="0.3">
      <c r="A1984" s="2">
        <v>41628</v>
      </c>
      <c r="B1984" s="1">
        <f t="shared" si="90"/>
        <v>2013</v>
      </c>
      <c r="C1984" s="4">
        <v>35200</v>
      </c>
      <c r="D1984" s="4">
        <v>35750</v>
      </c>
      <c r="E1984" s="4">
        <v>34900</v>
      </c>
      <c r="F1984" s="4">
        <v>35300</v>
      </c>
      <c r="G1984" s="4">
        <v>3905267</v>
      </c>
      <c r="H1984" s="4">
        <v>138315965000</v>
      </c>
      <c r="I1984" s="3">
        <v>1.1499999999999999</v>
      </c>
      <c r="J1984" s="1">
        <f t="shared" si="91"/>
        <v>12</v>
      </c>
      <c r="K1984" s="1">
        <f t="shared" si="92"/>
        <v>20</v>
      </c>
    </row>
    <row r="1985" spans="1:11" x14ac:dyDescent="0.3">
      <c r="A1985" s="2">
        <v>41631</v>
      </c>
      <c r="B1985" s="1">
        <f t="shared" si="90"/>
        <v>2013</v>
      </c>
      <c r="C1985" s="4">
        <v>35600</v>
      </c>
      <c r="D1985" s="4">
        <v>37000</v>
      </c>
      <c r="E1985" s="4">
        <v>35550</v>
      </c>
      <c r="F1985" s="4">
        <v>37000</v>
      </c>
      <c r="G1985" s="4">
        <v>5630251</v>
      </c>
      <c r="H1985" s="4">
        <v>205498698200</v>
      </c>
      <c r="I1985" s="3">
        <v>4.82</v>
      </c>
      <c r="J1985" s="1">
        <f t="shared" si="91"/>
        <v>12</v>
      </c>
      <c r="K1985" s="1">
        <f t="shared" si="92"/>
        <v>23</v>
      </c>
    </row>
    <row r="1986" spans="1:11" x14ac:dyDescent="0.3">
      <c r="A1986" s="2">
        <v>41632</v>
      </c>
      <c r="B1986" s="1">
        <f t="shared" ref="B1986:B2049" si="93">YEAR(A1986)</f>
        <v>2013</v>
      </c>
      <c r="C1986" s="4">
        <v>37000</v>
      </c>
      <c r="D1986" s="4">
        <v>37100</v>
      </c>
      <c r="E1986" s="4">
        <v>36550</v>
      </c>
      <c r="F1986" s="4">
        <v>36750</v>
      </c>
      <c r="G1986" s="4">
        <v>2771057</v>
      </c>
      <c r="H1986" s="4">
        <v>102018819000</v>
      </c>
      <c r="I1986" s="3">
        <v>-0.68</v>
      </c>
      <c r="J1986" s="1">
        <f t="shared" si="91"/>
        <v>12</v>
      </c>
      <c r="K1986" s="1">
        <f t="shared" si="92"/>
        <v>24</v>
      </c>
    </row>
    <row r="1987" spans="1:11" x14ac:dyDescent="0.3">
      <c r="A1987" s="2">
        <v>41634</v>
      </c>
      <c r="B1987" s="1">
        <f t="shared" si="93"/>
        <v>2013</v>
      </c>
      <c r="C1987" s="4">
        <v>36900</v>
      </c>
      <c r="D1987" s="4">
        <v>37000</v>
      </c>
      <c r="E1987" s="4">
        <v>35900</v>
      </c>
      <c r="F1987" s="4">
        <v>36000</v>
      </c>
      <c r="G1987" s="4">
        <v>3738849</v>
      </c>
      <c r="H1987" s="4">
        <v>135655295400</v>
      </c>
      <c r="I1987" s="3">
        <v>-2.04</v>
      </c>
      <c r="J1987" s="1">
        <f t="shared" ref="J1987:J2050" si="94">MONTH(A1987)</f>
        <v>12</v>
      </c>
      <c r="K1987" s="1">
        <f t="shared" ref="K1987:K2050" si="95">DAY(A1987)</f>
        <v>26</v>
      </c>
    </row>
    <row r="1988" spans="1:11" x14ac:dyDescent="0.3">
      <c r="A1988" s="2">
        <v>41635</v>
      </c>
      <c r="B1988" s="1">
        <f t="shared" si="93"/>
        <v>2013</v>
      </c>
      <c r="C1988" s="4">
        <v>36450</v>
      </c>
      <c r="D1988" s="4">
        <v>36950</v>
      </c>
      <c r="E1988" s="4">
        <v>36350</v>
      </c>
      <c r="F1988" s="4">
        <v>36650</v>
      </c>
      <c r="G1988" s="4">
        <v>2088963</v>
      </c>
      <c r="H1988" s="4">
        <v>76647459800</v>
      </c>
      <c r="I1988" s="3">
        <v>1.81</v>
      </c>
      <c r="J1988" s="1">
        <f t="shared" si="94"/>
        <v>12</v>
      </c>
      <c r="K1988" s="1">
        <f t="shared" si="95"/>
        <v>27</v>
      </c>
    </row>
    <row r="1989" spans="1:11" x14ac:dyDescent="0.3">
      <c r="A1989" s="2">
        <v>41638</v>
      </c>
      <c r="B1989" s="1">
        <f t="shared" si="93"/>
        <v>2013</v>
      </c>
      <c r="C1989" s="4">
        <v>36800</v>
      </c>
      <c r="D1989" s="4">
        <v>37000</v>
      </c>
      <c r="E1989" s="4">
        <v>36250</v>
      </c>
      <c r="F1989" s="4">
        <v>36800</v>
      </c>
      <c r="G1989" s="4">
        <v>2537422</v>
      </c>
      <c r="H1989" s="4">
        <v>92805058100</v>
      </c>
      <c r="I1989" s="3">
        <v>0.41</v>
      </c>
      <c r="J1989" s="1">
        <f t="shared" si="94"/>
        <v>12</v>
      </c>
      <c r="K1989" s="1">
        <f t="shared" si="95"/>
        <v>30</v>
      </c>
    </row>
    <row r="1990" spans="1:11" x14ac:dyDescent="0.3">
      <c r="A1990" s="2">
        <v>41641</v>
      </c>
      <c r="B1990" s="1">
        <f t="shared" si="93"/>
        <v>2014</v>
      </c>
      <c r="C1990" s="4">
        <v>37100</v>
      </c>
      <c r="D1990" s="4">
        <v>37350</v>
      </c>
      <c r="E1990" s="4">
        <v>35550</v>
      </c>
      <c r="F1990" s="4">
        <v>35550</v>
      </c>
      <c r="G1990" s="4">
        <v>4503101</v>
      </c>
      <c r="H1990" s="4">
        <v>162885196800</v>
      </c>
      <c r="I1990" s="3">
        <v>-3.4</v>
      </c>
      <c r="J1990" s="1">
        <f t="shared" si="94"/>
        <v>1</v>
      </c>
      <c r="K1990" s="1">
        <f t="shared" si="95"/>
        <v>2</v>
      </c>
    </row>
    <row r="1991" spans="1:11" x14ac:dyDescent="0.3">
      <c r="A1991" s="2">
        <v>41642</v>
      </c>
      <c r="B1991" s="1">
        <f t="shared" si="93"/>
        <v>2014</v>
      </c>
      <c r="C1991" s="4">
        <v>35700</v>
      </c>
      <c r="D1991" s="4">
        <v>36450</v>
      </c>
      <c r="E1991" s="4">
        <v>35600</v>
      </c>
      <c r="F1991" s="4">
        <v>36300</v>
      </c>
      <c r="G1991" s="4">
        <v>3866819</v>
      </c>
      <c r="H1991" s="4">
        <v>139893325700</v>
      </c>
      <c r="I1991" s="3">
        <v>2.11</v>
      </c>
      <c r="J1991" s="1">
        <f t="shared" si="94"/>
        <v>1</v>
      </c>
      <c r="K1991" s="1">
        <f t="shared" si="95"/>
        <v>3</v>
      </c>
    </row>
    <row r="1992" spans="1:11" x14ac:dyDescent="0.3">
      <c r="A1992" s="2">
        <v>41645</v>
      </c>
      <c r="B1992" s="1">
        <f t="shared" si="93"/>
        <v>2014</v>
      </c>
      <c r="C1992" s="4">
        <v>36400</v>
      </c>
      <c r="D1992" s="4">
        <v>37700</v>
      </c>
      <c r="E1992" s="4">
        <v>36350</v>
      </c>
      <c r="F1992" s="4">
        <v>37650</v>
      </c>
      <c r="G1992" s="4">
        <v>5489696</v>
      </c>
      <c r="H1992" s="4">
        <v>204708639570</v>
      </c>
      <c r="I1992" s="3">
        <v>3.72</v>
      </c>
      <c r="J1992" s="1">
        <f t="shared" si="94"/>
        <v>1</v>
      </c>
      <c r="K1992" s="1">
        <f t="shared" si="95"/>
        <v>6</v>
      </c>
    </row>
    <row r="1993" spans="1:11" x14ac:dyDescent="0.3">
      <c r="A1993" s="2">
        <v>41646</v>
      </c>
      <c r="B1993" s="1">
        <f t="shared" si="93"/>
        <v>2014</v>
      </c>
      <c r="C1993" s="4">
        <v>37350</v>
      </c>
      <c r="D1993" s="4">
        <v>37950</v>
      </c>
      <c r="E1993" s="4">
        <v>37200</v>
      </c>
      <c r="F1993" s="4">
        <v>37800</v>
      </c>
      <c r="G1993" s="4">
        <v>3365854</v>
      </c>
      <c r="H1993" s="4">
        <v>126881597450</v>
      </c>
      <c r="I1993" s="3">
        <v>0.4</v>
      </c>
      <c r="J1993" s="1">
        <f t="shared" si="94"/>
        <v>1</v>
      </c>
      <c r="K1993" s="1">
        <f t="shared" si="95"/>
        <v>7</v>
      </c>
    </row>
    <row r="1994" spans="1:11" x14ac:dyDescent="0.3">
      <c r="A1994" s="2">
        <v>41647</v>
      </c>
      <c r="B1994" s="1">
        <f t="shared" si="93"/>
        <v>2014</v>
      </c>
      <c r="C1994" s="4">
        <v>38550</v>
      </c>
      <c r="D1994" s="4">
        <v>39100</v>
      </c>
      <c r="E1994" s="4">
        <v>38150</v>
      </c>
      <c r="F1994" s="4">
        <v>39000</v>
      </c>
      <c r="G1994" s="4">
        <v>6541929</v>
      </c>
      <c r="H1994" s="4">
        <v>253808947050</v>
      </c>
      <c r="I1994" s="3">
        <v>3.17</v>
      </c>
      <c r="J1994" s="1">
        <f t="shared" si="94"/>
        <v>1</v>
      </c>
      <c r="K1994" s="1">
        <f t="shared" si="95"/>
        <v>8</v>
      </c>
    </row>
    <row r="1995" spans="1:11" x14ac:dyDescent="0.3">
      <c r="A1995" s="2">
        <v>41648</v>
      </c>
      <c r="B1995" s="1">
        <f t="shared" si="93"/>
        <v>2014</v>
      </c>
      <c r="C1995" s="4">
        <v>39150</v>
      </c>
      <c r="D1995" s="4">
        <v>39250</v>
      </c>
      <c r="E1995" s="4">
        <v>38500</v>
      </c>
      <c r="F1995" s="4">
        <v>38850</v>
      </c>
      <c r="G1995" s="4">
        <v>4456686</v>
      </c>
      <c r="H1995" s="4">
        <v>173177780600</v>
      </c>
      <c r="I1995" s="3">
        <v>-0.38</v>
      </c>
      <c r="J1995" s="1">
        <f t="shared" si="94"/>
        <v>1</v>
      </c>
      <c r="K1995" s="1">
        <f t="shared" si="95"/>
        <v>9</v>
      </c>
    </row>
    <row r="1996" spans="1:11" x14ac:dyDescent="0.3">
      <c r="A1996" s="2">
        <v>41649</v>
      </c>
      <c r="B1996" s="1">
        <f t="shared" si="93"/>
        <v>2014</v>
      </c>
      <c r="C1996" s="4">
        <v>38450</v>
      </c>
      <c r="D1996" s="4">
        <v>38700</v>
      </c>
      <c r="E1996" s="4">
        <v>37700</v>
      </c>
      <c r="F1996" s="4">
        <v>38500</v>
      </c>
      <c r="G1996" s="4">
        <v>4661839</v>
      </c>
      <c r="H1996" s="4">
        <v>177687389200</v>
      </c>
      <c r="I1996" s="3">
        <v>-0.9</v>
      </c>
      <c r="J1996" s="1">
        <f t="shared" si="94"/>
        <v>1</v>
      </c>
      <c r="K1996" s="1">
        <f t="shared" si="95"/>
        <v>10</v>
      </c>
    </row>
    <row r="1997" spans="1:11" x14ac:dyDescent="0.3">
      <c r="A1997" s="2">
        <v>41652</v>
      </c>
      <c r="B1997" s="1">
        <f t="shared" si="93"/>
        <v>2014</v>
      </c>
      <c r="C1997" s="4">
        <v>38350</v>
      </c>
      <c r="D1997" s="4">
        <v>39000</v>
      </c>
      <c r="E1997" s="4">
        <v>38150</v>
      </c>
      <c r="F1997" s="4">
        <v>38150</v>
      </c>
      <c r="G1997" s="4">
        <v>2173830</v>
      </c>
      <c r="H1997" s="4">
        <v>83683566350</v>
      </c>
      <c r="I1997" s="3">
        <v>-0.91</v>
      </c>
      <c r="J1997" s="1">
        <f t="shared" si="94"/>
        <v>1</v>
      </c>
      <c r="K1997" s="1">
        <f t="shared" si="95"/>
        <v>13</v>
      </c>
    </row>
    <row r="1998" spans="1:11" x14ac:dyDescent="0.3">
      <c r="A1998" s="2">
        <v>41653</v>
      </c>
      <c r="B1998" s="1">
        <f t="shared" si="93"/>
        <v>2014</v>
      </c>
      <c r="C1998" s="4">
        <v>37750</v>
      </c>
      <c r="D1998" s="4">
        <v>38400</v>
      </c>
      <c r="E1998" s="4">
        <v>37350</v>
      </c>
      <c r="F1998" s="4">
        <v>38400</v>
      </c>
      <c r="G1998" s="4">
        <v>2373406</v>
      </c>
      <c r="H1998" s="4">
        <v>90333371500</v>
      </c>
      <c r="I1998" s="3">
        <v>0.66</v>
      </c>
      <c r="J1998" s="1">
        <f t="shared" si="94"/>
        <v>1</v>
      </c>
      <c r="K1998" s="1">
        <f t="shared" si="95"/>
        <v>14</v>
      </c>
    </row>
    <row r="1999" spans="1:11" x14ac:dyDescent="0.3">
      <c r="A1999" s="2">
        <v>41654</v>
      </c>
      <c r="B1999" s="1">
        <f t="shared" si="93"/>
        <v>2014</v>
      </c>
      <c r="C1999" s="4">
        <v>38700</v>
      </c>
      <c r="D1999" s="4">
        <v>38750</v>
      </c>
      <c r="E1999" s="4">
        <v>36450</v>
      </c>
      <c r="F1999" s="4">
        <v>36650</v>
      </c>
      <c r="G1999" s="4">
        <v>11312073</v>
      </c>
      <c r="H1999" s="4">
        <v>417651315850</v>
      </c>
      <c r="I1999" s="3">
        <v>-4.5599999999999996</v>
      </c>
      <c r="J1999" s="1">
        <f t="shared" si="94"/>
        <v>1</v>
      </c>
      <c r="K1999" s="1">
        <f t="shared" si="95"/>
        <v>15</v>
      </c>
    </row>
    <row r="2000" spans="1:11" x14ac:dyDescent="0.3">
      <c r="A2000" s="2">
        <v>41655</v>
      </c>
      <c r="B2000" s="1">
        <f t="shared" si="93"/>
        <v>2014</v>
      </c>
      <c r="C2000" s="4">
        <v>36900</v>
      </c>
      <c r="D2000" s="4">
        <v>37000</v>
      </c>
      <c r="E2000" s="4">
        <v>36050</v>
      </c>
      <c r="F2000" s="4">
        <v>36550</v>
      </c>
      <c r="G2000" s="4">
        <v>5058860</v>
      </c>
      <c r="H2000" s="4">
        <v>185129541700</v>
      </c>
      <c r="I2000" s="3">
        <v>-0.27</v>
      </c>
      <c r="J2000" s="1">
        <f t="shared" si="94"/>
        <v>1</v>
      </c>
      <c r="K2000" s="1">
        <f t="shared" si="95"/>
        <v>16</v>
      </c>
    </row>
    <row r="2001" spans="1:11" x14ac:dyDescent="0.3">
      <c r="A2001" s="2">
        <v>41656</v>
      </c>
      <c r="B2001" s="1">
        <f t="shared" si="93"/>
        <v>2014</v>
      </c>
      <c r="C2001" s="4">
        <v>36600</v>
      </c>
      <c r="D2001" s="4">
        <v>36850</v>
      </c>
      <c r="E2001" s="4">
        <v>36000</v>
      </c>
      <c r="F2001" s="4">
        <v>36000</v>
      </c>
      <c r="G2001" s="4">
        <v>3390054</v>
      </c>
      <c r="H2001" s="4">
        <v>123153511000</v>
      </c>
      <c r="I2001" s="3">
        <v>-1.5</v>
      </c>
      <c r="J2001" s="1">
        <f t="shared" si="94"/>
        <v>1</v>
      </c>
      <c r="K2001" s="1">
        <f t="shared" si="95"/>
        <v>17</v>
      </c>
    </row>
    <row r="2002" spans="1:11" x14ac:dyDescent="0.3">
      <c r="A2002" s="2">
        <v>41659</v>
      </c>
      <c r="B2002" s="1">
        <f t="shared" si="93"/>
        <v>2014</v>
      </c>
      <c r="C2002" s="4">
        <v>36050</v>
      </c>
      <c r="D2002" s="4">
        <v>36850</v>
      </c>
      <c r="E2002" s="4">
        <v>36050</v>
      </c>
      <c r="F2002" s="4">
        <v>36850</v>
      </c>
      <c r="G2002" s="4">
        <v>3038514</v>
      </c>
      <c r="H2002" s="4">
        <v>110668385250</v>
      </c>
      <c r="I2002" s="3">
        <v>2.36</v>
      </c>
      <c r="J2002" s="1">
        <f t="shared" si="94"/>
        <v>1</v>
      </c>
      <c r="K2002" s="1">
        <f t="shared" si="95"/>
        <v>20</v>
      </c>
    </row>
    <row r="2003" spans="1:11" x14ac:dyDescent="0.3">
      <c r="A2003" s="2">
        <v>41660</v>
      </c>
      <c r="B2003" s="1">
        <f t="shared" si="93"/>
        <v>2014</v>
      </c>
      <c r="C2003" s="4">
        <v>36950</v>
      </c>
      <c r="D2003" s="4">
        <v>37100</v>
      </c>
      <c r="E2003" s="4">
        <v>36400</v>
      </c>
      <c r="F2003" s="4">
        <v>36400</v>
      </c>
      <c r="G2003" s="4">
        <v>2458095</v>
      </c>
      <c r="H2003" s="4">
        <v>90182487300</v>
      </c>
      <c r="I2003" s="3">
        <v>-1.22</v>
      </c>
      <c r="J2003" s="1">
        <f t="shared" si="94"/>
        <v>1</v>
      </c>
      <c r="K2003" s="1">
        <f t="shared" si="95"/>
        <v>21</v>
      </c>
    </row>
    <row r="2004" spans="1:11" x14ac:dyDescent="0.3">
      <c r="A2004" s="2">
        <v>41661</v>
      </c>
      <c r="B2004" s="1">
        <f t="shared" si="93"/>
        <v>2014</v>
      </c>
      <c r="C2004" s="4">
        <v>36100</v>
      </c>
      <c r="D2004" s="4">
        <v>36350</v>
      </c>
      <c r="E2004" s="4">
        <v>35000</v>
      </c>
      <c r="F2004" s="4">
        <v>36300</v>
      </c>
      <c r="G2004" s="4">
        <v>8866139</v>
      </c>
      <c r="H2004" s="4">
        <v>316453678800</v>
      </c>
      <c r="I2004" s="3">
        <v>-0.27</v>
      </c>
      <c r="J2004" s="1">
        <f t="shared" si="94"/>
        <v>1</v>
      </c>
      <c r="K2004" s="1">
        <f t="shared" si="95"/>
        <v>22</v>
      </c>
    </row>
    <row r="2005" spans="1:11" x14ac:dyDescent="0.3">
      <c r="A2005" s="2">
        <v>41662</v>
      </c>
      <c r="B2005" s="1">
        <f t="shared" si="93"/>
        <v>2014</v>
      </c>
      <c r="C2005" s="4">
        <v>36300</v>
      </c>
      <c r="D2005" s="4">
        <v>36650</v>
      </c>
      <c r="E2005" s="4">
        <v>35400</v>
      </c>
      <c r="F2005" s="4">
        <v>35400</v>
      </c>
      <c r="G2005" s="4">
        <v>5413166</v>
      </c>
      <c r="H2005" s="4">
        <v>193949886190</v>
      </c>
      <c r="I2005" s="3">
        <v>-2.48</v>
      </c>
      <c r="J2005" s="1">
        <f t="shared" si="94"/>
        <v>1</v>
      </c>
      <c r="K2005" s="1">
        <f t="shared" si="95"/>
        <v>23</v>
      </c>
    </row>
    <row r="2006" spans="1:11" x14ac:dyDescent="0.3">
      <c r="A2006" s="2">
        <v>41663</v>
      </c>
      <c r="B2006" s="1">
        <f t="shared" si="93"/>
        <v>2014</v>
      </c>
      <c r="C2006" s="4">
        <v>35350</v>
      </c>
      <c r="D2006" s="4">
        <v>36150</v>
      </c>
      <c r="E2006" s="4">
        <v>35350</v>
      </c>
      <c r="F2006" s="4">
        <v>35900</v>
      </c>
      <c r="G2006" s="4">
        <v>4696232</v>
      </c>
      <c r="H2006" s="4">
        <v>167878470300</v>
      </c>
      <c r="I2006" s="3">
        <v>1.41</v>
      </c>
      <c r="J2006" s="1">
        <f t="shared" si="94"/>
        <v>1</v>
      </c>
      <c r="K2006" s="1">
        <f t="shared" si="95"/>
        <v>24</v>
      </c>
    </row>
    <row r="2007" spans="1:11" x14ac:dyDescent="0.3">
      <c r="A2007" s="2">
        <v>41666</v>
      </c>
      <c r="B2007" s="1">
        <f t="shared" si="93"/>
        <v>2014</v>
      </c>
      <c r="C2007" s="4">
        <v>35100</v>
      </c>
      <c r="D2007" s="4">
        <v>35550</v>
      </c>
      <c r="E2007" s="4">
        <v>35000</v>
      </c>
      <c r="F2007" s="4">
        <v>35250</v>
      </c>
      <c r="G2007" s="4">
        <v>3810292</v>
      </c>
      <c r="H2007" s="4">
        <v>134273774450</v>
      </c>
      <c r="I2007" s="3">
        <v>-1.81</v>
      </c>
      <c r="J2007" s="1">
        <f t="shared" si="94"/>
        <v>1</v>
      </c>
      <c r="K2007" s="1">
        <f t="shared" si="95"/>
        <v>27</v>
      </c>
    </row>
    <row r="2008" spans="1:11" x14ac:dyDescent="0.3">
      <c r="A2008" s="2">
        <v>41667</v>
      </c>
      <c r="B2008" s="1">
        <f t="shared" si="93"/>
        <v>2014</v>
      </c>
      <c r="C2008" s="4">
        <v>35550</v>
      </c>
      <c r="D2008" s="4">
        <v>36800</v>
      </c>
      <c r="E2008" s="4">
        <v>35250</v>
      </c>
      <c r="F2008" s="4">
        <v>36800</v>
      </c>
      <c r="G2008" s="4">
        <v>5134501</v>
      </c>
      <c r="H2008" s="4">
        <v>186008794350</v>
      </c>
      <c r="I2008" s="3">
        <v>4.4000000000000004</v>
      </c>
      <c r="J2008" s="1">
        <f t="shared" si="94"/>
        <v>1</v>
      </c>
      <c r="K2008" s="1">
        <f t="shared" si="95"/>
        <v>28</v>
      </c>
    </row>
    <row r="2009" spans="1:11" x14ac:dyDescent="0.3">
      <c r="A2009" s="2">
        <v>41668</v>
      </c>
      <c r="B2009" s="1">
        <f t="shared" si="93"/>
        <v>2014</v>
      </c>
      <c r="C2009" s="4">
        <v>37100</v>
      </c>
      <c r="D2009" s="4">
        <v>37900</v>
      </c>
      <c r="E2009" s="4">
        <v>37000</v>
      </c>
      <c r="F2009" s="4">
        <v>37850</v>
      </c>
      <c r="G2009" s="4">
        <v>5768140</v>
      </c>
      <c r="H2009" s="4">
        <v>217157590150</v>
      </c>
      <c r="I2009" s="3">
        <v>2.85</v>
      </c>
      <c r="J2009" s="1">
        <f t="shared" si="94"/>
        <v>1</v>
      </c>
      <c r="K2009" s="1">
        <f t="shared" si="95"/>
        <v>29</v>
      </c>
    </row>
    <row r="2010" spans="1:11" x14ac:dyDescent="0.3">
      <c r="A2010" s="2">
        <v>41673</v>
      </c>
      <c r="B2010" s="1">
        <f t="shared" si="93"/>
        <v>2014</v>
      </c>
      <c r="C2010" s="4">
        <v>37500</v>
      </c>
      <c r="D2010" s="4">
        <v>38200</v>
      </c>
      <c r="E2010" s="4">
        <v>37450</v>
      </c>
      <c r="F2010" s="4">
        <v>37950</v>
      </c>
      <c r="G2010" s="4">
        <v>3258954</v>
      </c>
      <c r="H2010" s="4">
        <v>122985654550</v>
      </c>
      <c r="I2010" s="3">
        <v>0.26</v>
      </c>
      <c r="J2010" s="1">
        <f t="shared" si="94"/>
        <v>2</v>
      </c>
      <c r="K2010" s="1">
        <f t="shared" si="95"/>
        <v>3</v>
      </c>
    </row>
    <row r="2011" spans="1:11" x14ac:dyDescent="0.3">
      <c r="A2011" s="2">
        <v>41674</v>
      </c>
      <c r="B2011" s="1">
        <f t="shared" si="93"/>
        <v>2014</v>
      </c>
      <c r="C2011" s="4">
        <v>37350</v>
      </c>
      <c r="D2011" s="4">
        <v>37400</v>
      </c>
      <c r="E2011" s="4">
        <v>36500</v>
      </c>
      <c r="F2011" s="4">
        <v>36500</v>
      </c>
      <c r="G2011" s="4">
        <v>5123321</v>
      </c>
      <c r="H2011" s="4">
        <v>188711772650</v>
      </c>
      <c r="I2011" s="3">
        <v>-3.82</v>
      </c>
      <c r="J2011" s="1">
        <f t="shared" si="94"/>
        <v>2</v>
      </c>
      <c r="K2011" s="1">
        <f t="shared" si="95"/>
        <v>4</v>
      </c>
    </row>
    <row r="2012" spans="1:11" x14ac:dyDescent="0.3">
      <c r="A2012" s="2">
        <v>41675</v>
      </c>
      <c r="B2012" s="1">
        <f t="shared" si="93"/>
        <v>2014</v>
      </c>
      <c r="C2012" s="4">
        <v>36900</v>
      </c>
      <c r="D2012" s="4">
        <v>37000</v>
      </c>
      <c r="E2012" s="4">
        <v>36000</v>
      </c>
      <c r="F2012" s="4">
        <v>36650</v>
      </c>
      <c r="G2012" s="4">
        <v>3722340</v>
      </c>
      <c r="H2012" s="4">
        <v>136331246250</v>
      </c>
      <c r="I2012" s="3">
        <v>0.41</v>
      </c>
      <c r="J2012" s="1">
        <f t="shared" si="94"/>
        <v>2</v>
      </c>
      <c r="K2012" s="1">
        <f t="shared" si="95"/>
        <v>5</v>
      </c>
    </row>
    <row r="2013" spans="1:11" x14ac:dyDescent="0.3">
      <c r="A2013" s="2">
        <v>41676</v>
      </c>
      <c r="B2013" s="1">
        <f t="shared" si="93"/>
        <v>2014</v>
      </c>
      <c r="C2013" s="4">
        <v>37050</v>
      </c>
      <c r="D2013" s="4">
        <v>38600</v>
      </c>
      <c r="E2013" s="4">
        <v>37000</v>
      </c>
      <c r="F2013" s="4">
        <v>38600</v>
      </c>
      <c r="G2013" s="4">
        <v>6520048</v>
      </c>
      <c r="H2013" s="4">
        <v>248682144550</v>
      </c>
      <c r="I2013" s="3">
        <v>5.32</v>
      </c>
      <c r="J2013" s="1">
        <f t="shared" si="94"/>
        <v>2</v>
      </c>
      <c r="K2013" s="1">
        <f t="shared" si="95"/>
        <v>6</v>
      </c>
    </row>
    <row r="2014" spans="1:11" x14ac:dyDescent="0.3">
      <c r="A2014" s="2">
        <v>41677</v>
      </c>
      <c r="B2014" s="1">
        <f t="shared" si="93"/>
        <v>2014</v>
      </c>
      <c r="C2014" s="4">
        <v>39300</v>
      </c>
      <c r="D2014" s="4">
        <v>39500</v>
      </c>
      <c r="E2014" s="4">
        <v>38900</v>
      </c>
      <c r="F2014" s="4">
        <v>39300</v>
      </c>
      <c r="G2014" s="4">
        <v>6263133</v>
      </c>
      <c r="H2014" s="4">
        <v>246080847250</v>
      </c>
      <c r="I2014" s="3">
        <v>1.81</v>
      </c>
      <c r="J2014" s="1">
        <f t="shared" si="94"/>
        <v>2</v>
      </c>
      <c r="K2014" s="1">
        <f t="shared" si="95"/>
        <v>7</v>
      </c>
    </row>
    <row r="2015" spans="1:11" x14ac:dyDescent="0.3">
      <c r="A2015" s="2">
        <v>41680</v>
      </c>
      <c r="B2015" s="1">
        <f t="shared" si="93"/>
        <v>2014</v>
      </c>
      <c r="C2015" s="4">
        <v>39400</v>
      </c>
      <c r="D2015" s="4">
        <v>39950</v>
      </c>
      <c r="E2015" s="4">
        <v>39000</v>
      </c>
      <c r="F2015" s="4">
        <v>39000</v>
      </c>
      <c r="G2015" s="4">
        <v>2749618</v>
      </c>
      <c r="H2015" s="4">
        <v>108091338350</v>
      </c>
      <c r="I2015" s="3">
        <v>-0.76</v>
      </c>
      <c r="J2015" s="1">
        <f t="shared" si="94"/>
        <v>2</v>
      </c>
      <c r="K2015" s="1">
        <f t="shared" si="95"/>
        <v>10</v>
      </c>
    </row>
    <row r="2016" spans="1:11" x14ac:dyDescent="0.3">
      <c r="A2016" s="2">
        <v>41681</v>
      </c>
      <c r="B2016" s="1">
        <f t="shared" si="93"/>
        <v>2014</v>
      </c>
      <c r="C2016" s="4">
        <v>39200</v>
      </c>
      <c r="D2016" s="4">
        <v>39600</v>
      </c>
      <c r="E2016" s="4">
        <v>38950</v>
      </c>
      <c r="F2016" s="4">
        <v>39000</v>
      </c>
      <c r="G2016" s="4">
        <v>1922133</v>
      </c>
      <c r="H2016" s="4">
        <v>75258297550</v>
      </c>
      <c r="I2016" s="3">
        <v>0</v>
      </c>
      <c r="J2016" s="1">
        <f t="shared" si="94"/>
        <v>2</v>
      </c>
      <c r="K2016" s="1">
        <f t="shared" si="95"/>
        <v>11</v>
      </c>
    </row>
    <row r="2017" spans="1:11" x14ac:dyDescent="0.3">
      <c r="A2017" s="2">
        <v>41682</v>
      </c>
      <c r="B2017" s="1">
        <f t="shared" si="93"/>
        <v>2014</v>
      </c>
      <c r="C2017" s="4">
        <v>39600</v>
      </c>
      <c r="D2017" s="4">
        <v>39850</v>
      </c>
      <c r="E2017" s="4">
        <v>39200</v>
      </c>
      <c r="F2017" s="4">
        <v>39850</v>
      </c>
      <c r="G2017" s="4">
        <v>3365602</v>
      </c>
      <c r="H2017" s="4">
        <v>133232981500</v>
      </c>
      <c r="I2017" s="3">
        <v>2.1800000000000002</v>
      </c>
      <c r="J2017" s="1">
        <f t="shared" si="94"/>
        <v>2</v>
      </c>
      <c r="K2017" s="1">
        <f t="shared" si="95"/>
        <v>12</v>
      </c>
    </row>
    <row r="2018" spans="1:11" x14ac:dyDescent="0.3">
      <c r="A2018" s="2">
        <v>41683</v>
      </c>
      <c r="B2018" s="1">
        <f t="shared" si="93"/>
        <v>2014</v>
      </c>
      <c r="C2018" s="4">
        <v>39850</v>
      </c>
      <c r="D2018" s="4">
        <v>40200</v>
      </c>
      <c r="E2018" s="4">
        <v>39700</v>
      </c>
      <c r="F2018" s="4">
        <v>39900</v>
      </c>
      <c r="G2018" s="4">
        <v>3408592</v>
      </c>
      <c r="H2018" s="4">
        <v>135972119900</v>
      </c>
      <c r="I2018" s="3">
        <v>0.13</v>
      </c>
      <c r="J2018" s="1">
        <f t="shared" si="94"/>
        <v>2</v>
      </c>
      <c r="K2018" s="1">
        <f t="shared" si="95"/>
        <v>13</v>
      </c>
    </row>
    <row r="2019" spans="1:11" x14ac:dyDescent="0.3">
      <c r="A2019" s="2">
        <v>41684</v>
      </c>
      <c r="B2019" s="1">
        <f t="shared" si="93"/>
        <v>2014</v>
      </c>
      <c r="C2019" s="4">
        <v>39950</v>
      </c>
      <c r="D2019" s="4">
        <v>40100</v>
      </c>
      <c r="E2019" s="4">
        <v>39000</v>
      </c>
      <c r="F2019" s="4">
        <v>39050</v>
      </c>
      <c r="G2019" s="4">
        <v>3144548</v>
      </c>
      <c r="H2019" s="4">
        <v>124052364300</v>
      </c>
      <c r="I2019" s="3">
        <v>-2.13</v>
      </c>
      <c r="J2019" s="1">
        <f t="shared" si="94"/>
        <v>2</v>
      </c>
      <c r="K2019" s="1">
        <f t="shared" si="95"/>
        <v>14</v>
      </c>
    </row>
    <row r="2020" spans="1:11" x14ac:dyDescent="0.3">
      <c r="A2020" s="2">
        <v>41687</v>
      </c>
      <c r="B2020" s="1">
        <f t="shared" si="93"/>
        <v>2014</v>
      </c>
      <c r="C2020" s="4">
        <v>39450</v>
      </c>
      <c r="D2020" s="4">
        <v>39700</v>
      </c>
      <c r="E2020" s="4">
        <v>38400</v>
      </c>
      <c r="F2020" s="4">
        <v>38700</v>
      </c>
      <c r="G2020" s="4">
        <v>3462266</v>
      </c>
      <c r="H2020" s="4">
        <v>134591727800</v>
      </c>
      <c r="I2020" s="3">
        <v>-0.9</v>
      </c>
      <c r="J2020" s="1">
        <f t="shared" si="94"/>
        <v>2</v>
      </c>
      <c r="K2020" s="1">
        <f t="shared" si="95"/>
        <v>17</v>
      </c>
    </row>
    <row r="2021" spans="1:11" x14ac:dyDescent="0.3">
      <c r="A2021" s="2">
        <v>41688</v>
      </c>
      <c r="B2021" s="1">
        <f t="shared" si="93"/>
        <v>2014</v>
      </c>
      <c r="C2021" s="4">
        <v>38800</v>
      </c>
      <c r="D2021" s="4">
        <v>39000</v>
      </c>
      <c r="E2021" s="4">
        <v>38550</v>
      </c>
      <c r="F2021" s="4">
        <v>38800</v>
      </c>
      <c r="G2021" s="4">
        <v>1740161</v>
      </c>
      <c r="H2021" s="4">
        <v>67390229750</v>
      </c>
      <c r="I2021" s="3">
        <v>0.26</v>
      </c>
      <c r="J2021" s="1">
        <f t="shared" si="94"/>
        <v>2</v>
      </c>
      <c r="K2021" s="1">
        <f t="shared" si="95"/>
        <v>18</v>
      </c>
    </row>
    <row r="2022" spans="1:11" x14ac:dyDescent="0.3">
      <c r="A2022" s="2">
        <v>41689</v>
      </c>
      <c r="B2022" s="1">
        <f t="shared" si="93"/>
        <v>2014</v>
      </c>
      <c r="C2022" s="4">
        <v>38650</v>
      </c>
      <c r="D2022" s="4">
        <v>39400</v>
      </c>
      <c r="E2022" s="4">
        <v>38500</v>
      </c>
      <c r="F2022" s="4">
        <v>39150</v>
      </c>
      <c r="G2022" s="4">
        <v>2779561</v>
      </c>
      <c r="H2022" s="4">
        <v>108371057450</v>
      </c>
      <c r="I2022" s="3">
        <v>0.9</v>
      </c>
      <c r="J2022" s="1">
        <f t="shared" si="94"/>
        <v>2</v>
      </c>
      <c r="K2022" s="1">
        <f t="shared" si="95"/>
        <v>19</v>
      </c>
    </row>
    <row r="2023" spans="1:11" x14ac:dyDescent="0.3">
      <c r="A2023" s="2">
        <v>41690</v>
      </c>
      <c r="B2023" s="1">
        <f t="shared" si="93"/>
        <v>2014</v>
      </c>
      <c r="C2023" s="4">
        <v>39400</v>
      </c>
      <c r="D2023" s="4">
        <v>39650</v>
      </c>
      <c r="E2023" s="4">
        <v>38700</v>
      </c>
      <c r="F2023" s="4">
        <v>38800</v>
      </c>
      <c r="G2023" s="4">
        <v>2634888</v>
      </c>
      <c r="H2023" s="4">
        <v>103041723050</v>
      </c>
      <c r="I2023" s="3">
        <v>-0.89</v>
      </c>
      <c r="J2023" s="1">
        <f t="shared" si="94"/>
        <v>2</v>
      </c>
      <c r="K2023" s="1">
        <f t="shared" si="95"/>
        <v>20</v>
      </c>
    </row>
    <row r="2024" spans="1:11" x14ac:dyDescent="0.3">
      <c r="A2024" s="2">
        <v>41691</v>
      </c>
      <c r="B2024" s="1">
        <f t="shared" si="93"/>
        <v>2014</v>
      </c>
      <c r="C2024" s="4">
        <v>39250</v>
      </c>
      <c r="D2024" s="4">
        <v>39700</v>
      </c>
      <c r="E2024" s="4">
        <v>39050</v>
      </c>
      <c r="F2024" s="4">
        <v>39300</v>
      </c>
      <c r="G2024" s="4">
        <v>3222452</v>
      </c>
      <c r="H2024" s="4">
        <v>126871742350</v>
      </c>
      <c r="I2024" s="3">
        <v>1.29</v>
      </c>
      <c r="J2024" s="1">
        <f t="shared" si="94"/>
        <v>2</v>
      </c>
      <c r="K2024" s="1">
        <f t="shared" si="95"/>
        <v>21</v>
      </c>
    </row>
    <row r="2025" spans="1:11" x14ac:dyDescent="0.3">
      <c r="A2025" s="2">
        <v>41694</v>
      </c>
      <c r="B2025" s="1">
        <f t="shared" si="93"/>
        <v>2014</v>
      </c>
      <c r="C2025" s="4">
        <v>39100</v>
      </c>
      <c r="D2025" s="4">
        <v>39350</v>
      </c>
      <c r="E2025" s="4">
        <v>38700</v>
      </c>
      <c r="F2025" s="4">
        <v>38850</v>
      </c>
      <c r="G2025" s="4">
        <v>1853563</v>
      </c>
      <c r="H2025" s="4">
        <v>72140568350</v>
      </c>
      <c r="I2025" s="3">
        <v>-1.1499999999999999</v>
      </c>
      <c r="J2025" s="1">
        <f t="shared" si="94"/>
        <v>2</v>
      </c>
      <c r="K2025" s="1">
        <f t="shared" si="95"/>
        <v>24</v>
      </c>
    </row>
    <row r="2026" spans="1:11" x14ac:dyDescent="0.3">
      <c r="A2026" s="2">
        <v>41695</v>
      </c>
      <c r="B2026" s="1">
        <f t="shared" si="93"/>
        <v>2014</v>
      </c>
      <c r="C2026" s="4">
        <v>39000</v>
      </c>
      <c r="D2026" s="4">
        <v>39100</v>
      </c>
      <c r="E2026" s="4">
        <v>37850</v>
      </c>
      <c r="F2026" s="4">
        <v>38650</v>
      </c>
      <c r="G2026" s="4">
        <v>5377950</v>
      </c>
      <c r="H2026" s="4">
        <v>205647941000</v>
      </c>
      <c r="I2026" s="3">
        <v>-0.51</v>
      </c>
      <c r="J2026" s="1">
        <f t="shared" si="94"/>
        <v>2</v>
      </c>
      <c r="K2026" s="1">
        <f t="shared" si="95"/>
        <v>25</v>
      </c>
    </row>
    <row r="2027" spans="1:11" x14ac:dyDescent="0.3">
      <c r="A2027" s="2">
        <v>41696</v>
      </c>
      <c r="B2027" s="1">
        <f t="shared" si="93"/>
        <v>2014</v>
      </c>
      <c r="C2027" s="4">
        <v>38500</v>
      </c>
      <c r="D2027" s="4">
        <v>39700</v>
      </c>
      <c r="E2027" s="4">
        <v>38450</v>
      </c>
      <c r="F2027" s="4">
        <v>39250</v>
      </c>
      <c r="G2027" s="4">
        <v>3372770</v>
      </c>
      <c r="H2027" s="4">
        <v>132386551500</v>
      </c>
      <c r="I2027" s="3">
        <v>1.55</v>
      </c>
      <c r="J2027" s="1">
        <f t="shared" si="94"/>
        <v>2</v>
      </c>
      <c r="K2027" s="1">
        <f t="shared" si="95"/>
        <v>26</v>
      </c>
    </row>
    <row r="2028" spans="1:11" x14ac:dyDescent="0.3">
      <c r="A2028" s="2">
        <v>41697</v>
      </c>
      <c r="B2028" s="1">
        <f t="shared" si="93"/>
        <v>2014</v>
      </c>
      <c r="C2028" s="4">
        <v>39650</v>
      </c>
      <c r="D2028" s="4">
        <v>39650</v>
      </c>
      <c r="E2028" s="4">
        <v>39100</v>
      </c>
      <c r="F2028" s="4">
        <v>39500</v>
      </c>
      <c r="G2028" s="4">
        <v>2537038</v>
      </c>
      <c r="H2028" s="4">
        <v>99935021370</v>
      </c>
      <c r="I2028" s="3">
        <v>0.64</v>
      </c>
      <c r="J2028" s="1">
        <f t="shared" si="94"/>
        <v>2</v>
      </c>
      <c r="K2028" s="1">
        <f t="shared" si="95"/>
        <v>27</v>
      </c>
    </row>
    <row r="2029" spans="1:11" x14ac:dyDescent="0.3">
      <c r="A2029" s="2">
        <v>41698</v>
      </c>
      <c r="B2029" s="1">
        <f t="shared" si="93"/>
        <v>2014</v>
      </c>
      <c r="C2029" s="4">
        <v>39700</v>
      </c>
      <c r="D2029" s="4">
        <v>39700</v>
      </c>
      <c r="E2029" s="4">
        <v>38550</v>
      </c>
      <c r="F2029" s="4">
        <v>38750</v>
      </c>
      <c r="G2029" s="4">
        <v>3571285</v>
      </c>
      <c r="H2029" s="4">
        <v>138648098200</v>
      </c>
      <c r="I2029" s="3">
        <v>-1.9</v>
      </c>
      <c r="J2029" s="1">
        <f t="shared" si="94"/>
        <v>2</v>
      </c>
      <c r="K2029" s="1">
        <f t="shared" si="95"/>
        <v>28</v>
      </c>
    </row>
    <row r="2030" spans="1:11" x14ac:dyDescent="0.3">
      <c r="A2030" s="2">
        <v>41701</v>
      </c>
      <c r="B2030" s="1">
        <f t="shared" si="93"/>
        <v>2014</v>
      </c>
      <c r="C2030" s="4">
        <v>38300</v>
      </c>
      <c r="D2030" s="4">
        <v>38950</v>
      </c>
      <c r="E2030" s="4">
        <v>38200</v>
      </c>
      <c r="F2030" s="4">
        <v>38950</v>
      </c>
      <c r="G2030" s="4">
        <v>2334413</v>
      </c>
      <c r="H2030" s="4">
        <v>90070109400</v>
      </c>
      <c r="I2030" s="3">
        <v>0.52</v>
      </c>
      <c r="J2030" s="1">
        <f t="shared" si="94"/>
        <v>3</v>
      </c>
      <c r="K2030" s="1">
        <f t="shared" si="95"/>
        <v>3</v>
      </c>
    </row>
    <row r="2031" spans="1:11" x14ac:dyDescent="0.3">
      <c r="A2031" s="2">
        <v>41702</v>
      </c>
      <c r="B2031" s="1">
        <f t="shared" si="93"/>
        <v>2014</v>
      </c>
      <c r="C2031" s="4">
        <v>38600</v>
      </c>
      <c r="D2031" s="4">
        <v>39050</v>
      </c>
      <c r="E2031" s="4">
        <v>38550</v>
      </c>
      <c r="F2031" s="4">
        <v>38950</v>
      </c>
      <c r="G2031" s="4">
        <v>1659174</v>
      </c>
      <c r="H2031" s="4">
        <v>64501425750</v>
      </c>
      <c r="I2031" s="3">
        <v>0</v>
      </c>
      <c r="J2031" s="1">
        <f t="shared" si="94"/>
        <v>3</v>
      </c>
      <c r="K2031" s="1">
        <f t="shared" si="95"/>
        <v>4</v>
      </c>
    </row>
    <row r="2032" spans="1:11" x14ac:dyDescent="0.3">
      <c r="A2032" s="2">
        <v>41703</v>
      </c>
      <c r="B2032" s="1">
        <f t="shared" si="93"/>
        <v>2014</v>
      </c>
      <c r="C2032" s="4">
        <v>39600</v>
      </c>
      <c r="D2032" s="4">
        <v>39600</v>
      </c>
      <c r="E2032" s="4">
        <v>39200</v>
      </c>
      <c r="F2032" s="4">
        <v>39450</v>
      </c>
      <c r="G2032" s="4">
        <v>2287413</v>
      </c>
      <c r="H2032" s="4">
        <v>90181477800</v>
      </c>
      <c r="I2032" s="3">
        <v>1.28</v>
      </c>
      <c r="J2032" s="1">
        <f t="shared" si="94"/>
        <v>3</v>
      </c>
      <c r="K2032" s="1">
        <f t="shared" si="95"/>
        <v>5</v>
      </c>
    </row>
    <row r="2033" spans="1:11" x14ac:dyDescent="0.3">
      <c r="A2033" s="2">
        <v>41704</v>
      </c>
      <c r="B2033" s="1">
        <f t="shared" si="93"/>
        <v>2014</v>
      </c>
      <c r="C2033" s="4">
        <v>39450</v>
      </c>
      <c r="D2033" s="4">
        <v>39450</v>
      </c>
      <c r="E2033" s="4">
        <v>38900</v>
      </c>
      <c r="F2033" s="4">
        <v>39100</v>
      </c>
      <c r="G2033" s="4">
        <v>1894702</v>
      </c>
      <c r="H2033" s="4">
        <v>74005054900</v>
      </c>
      <c r="I2033" s="3">
        <v>-0.89</v>
      </c>
      <c r="J2033" s="1">
        <f t="shared" si="94"/>
        <v>3</v>
      </c>
      <c r="K2033" s="1">
        <f t="shared" si="95"/>
        <v>6</v>
      </c>
    </row>
    <row r="2034" spans="1:11" x14ac:dyDescent="0.3">
      <c r="A2034" s="2">
        <v>41705</v>
      </c>
      <c r="B2034" s="1">
        <f t="shared" si="93"/>
        <v>2014</v>
      </c>
      <c r="C2034" s="4">
        <v>39300</v>
      </c>
      <c r="D2034" s="4">
        <v>39350</v>
      </c>
      <c r="E2034" s="4">
        <v>38300</v>
      </c>
      <c r="F2034" s="4">
        <v>38550</v>
      </c>
      <c r="G2034" s="4">
        <v>3360351</v>
      </c>
      <c r="H2034" s="4">
        <v>129777633000</v>
      </c>
      <c r="I2034" s="3">
        <v>-1.41</v>
      </c>
      <c r="J2034" s="1">
        <f t="shared" si="94"/>
        <v>3</v>
      </c>
      <c r="K2034" s="1">
        <f t="shared" si="95"/>
        <v>7</v>
      </c>
    </row>
    <row r="2035" spans="1:11" x14ac:dyDescent="0.3">
      <c r="A2035" s="2">
        <v>41708</v>
      </c>
      <c r="B2035" s="1">
        <f t="shared" si="93"/>
        <v>2014</v>
      </c>
      <c r="C2035" s="4">
        <v>38350</v>
      </c>
      <c r="D2035" s="4">
        <v>38650</v>
      </c>
      <c r="E2035" s="4">
        <v>37650</v>
      </c>
      <c r="F2035" s="4">
        <v>37700</v>
      </c>
      <c r="G2035" s="4">
        <v>3290391</v>
      </c>
      <c r="H2035" s="4">
        <v>124995469400</v>
      </c>
      <c r="I2035" s="3">
        <v>-2.2000000000000002</v>
      </c>
      <c r="J2035" s="1">
        <f t="shared" si="94"/>
        <v>3</v>
      </c>
      <c r="K2035" s="1">
        <f t="shared" si="95"/>
        <v>10</v>
      </c>
    </row>
    <row r="2036" spans="1:11" x14ac:dyDescent="0.3">
      <c r="A2036" s="2">
        <v>41709</v>
      </c>
      <c r="B2036" s="1">
        <f t="shared" si="93"/>
        <v>2014</v>
      </c>
      <c r="C2036" s="4">
        <v>37700</v>
      </c>
      <c r="D2036" s="4">
        <v>38200</v>
      </c>
      <c r="E2036" s="4">
        <v>37650</v>
      </c>
      <c r="F2036" s="4">
        <v>37750</v>
      </c>
      <c r="G2036" s="4">
        <v>2570762</v>
      </c>
      <c r="H2036" s="4">
        <v>97435552600</v>
      </c>
      <c r="I2036" s="3">
        <v>0.13</v>
      </c>
      <c r="J2036" s="1">
        <f t="shared" si="94"/>
        <v>3</v>
      </c>
      <c r="K2036" s="1">
        <f t="shared" si="95"/>
        <v>11</v>
      </c>
    </row>
    <row r="2037" spans="1:11" x14ac:dyDescent="0.3">
      <c r="A2037" s="2">
        <v>41710</v>
      </c>
      <c r="B2037" s="1">
        <f t="shared" si="93"/>
        <v>2014</v>
      </c>
      <c r="C2037" s="4">
        <v>37550</v>
      </c>
      <c r="D2037" s="4">
        <v>38050</v>
      </c>
      <c r="E2037" s="4">
        <v>37350</v>
      </c>
      <c r="F2037" s="4">
        <v>37400</v>
      </c>
      <c r="G2037" s="4">
        <v>3136809</v>
      </c>
      <c r="H2037" s="4">
        <v>118150987760</v>
      </c>
      <c r="I2037" s="3">
        <v>-0.93</v>
      </c>
      <c r="J2037" s="1">
        <f t="shared" si="94"/>
        <v>3</v>
      </c>
      <c r="K2037" s="1">
        <f t="shared" si="95"/>
        <v>12</v>
      </c>
    </row>
    <row r="2038" spans="1:11" x14ac:dyDescent="0.3">
      <c r="A2038" s="2">
        <v>41711</v>
      </c>
      <c r="B2038" s="1">
        <f t="shared" si="93"/>
        <v>2014</v>
      </c>
      <c r="C2038" s="4">
        <v>37800</v>
      </c>
      <c r="D2038" s="4">
        <v>38600</v>
      </c>
      <c r="E2038" s="4">
        <v>37700</v>
      </c>
      <c r="F2038" s="4">
        <v>38050</v>
      </c>
      <c r="G2038" s="4">
        <v>2831772</v>
      </c>
      <c r="H2038" s="4">
        <v>108368132400</v>
      </c>
      <c r="I2038" s="3">
        <v>1.74</v>
      </c>
      <c r="J2038" s="1">
        <f t="shared" si="94"/>
        <v>3</v>
      </c>
      <c r="K2038" s="1">
        <f t="shared" si="95"/>
        <v>13</v>
      </c>
    </row>
    <row r="2039" spans="1:11" x14ac:dyDescent="0.3">
      <c r="A2039" s="2">
        <v>41712</v>
      </c>
      <c r="B2039" s="1">
        <f t="shared" si="93"/>
        <v>2014</v>
      </c>
      <c r="C2039" s="4">
        <v>37550</v>
      </c>
      <c r="D2039" s="4">
        <v>38300</v>
      </c>
      <c r="E2039" s="4">
        <v>37000</v>
      </c>
      <c r="F2039" s="4">
        <v>37950</v>
      </c>
      <c r="G2039" s="4">
        <v>4047773</v>
      </c>
      <c r="H2039" s="4">
        <v>152144576040</v>
      </c>
      <c r="I2039" s="3">
        <v>-0.26</v>
      </c>
      <c r="J2039" s="1">
        <f t="shared" si="94"/>
        <v>3</v>
      </c>
      <c r="K2039" s="1">
        <f t="shared" si="95"/>
        <v>14</v>
      </c>
    </row>
    <row r="2040" spans="1:11" x14ac:dyDescent="0.3">
      <c r="A2040" s="2">
        <v>41715</v>
      </c>
      <c r="B2040" s="1">
        <f t="shared" si="93"/>
        <v>2014</v>
      </c>
      <c r="C2040" s="4">
        <v>37400</v>
      </c>
      <c r="D2040" s="4">
        <v>37450</v>
      </c>
      <c r="E2040" s="4">
        <v>36600</v>
      </c>
      <c r="F2040" s="4">
        <v>36700</v>
      </c>
      <c r="G2040" s="4">
        <v>4053729</v>
      </c>
      <c r="H2040" s="4">
        <v>149309687150</v>
      </c>
      <c r="I2040" s="3">
        <v>-3.29</v>
      </c>
      <c r="J2040" s="1">
        <f t="shared" si="94"/>
        <v>3</v>
      </c>
      <c r="K2040" s="1">
        <f t="shared" si="95"/>
        <v>17</v>
      </c>
    </row>
    <row r="2041" spans="1:11" x14ac:dyDescent="0.3">
      <c r="A2041" s="2">
        <v>41716</v>
      </c>
      <c r="B2041" s="1">
        <f t="shared" si="93"/>
        <v>2014</v>
      </c>
      <c r="C2041" s="4">
        <v>37200</v>
      </c>
      <c r="D2041" s="4">
        <v>37400</v>
      </c>
      <c r="E2041" s="4">
        <v>36350</v>
      </c>
      <c r="F2041" s="4">
        <v>36350</v>
      </c>
      <c r="G2041" s="4">
        <v>4067115</v>
      </c>
      <c r="H2041" s="4">
        <v>149933701270</v>
      </c>
      <c r="I2041" s="3">
        <v>-0.95</v>
      </c>
      <c r="J2041" s="1">
        <f t="shared" si="94"/>
        <v>3</v>
      </c>
      <c r="K2041" s="1">
        <f t="shared" si="95"/>
        <v>18</v>
      </c>
    </row>
    <row r="2042" spans="1:11" x14ac:dyDescent="0.3">
      <c r="A2042" s="2">
        <v>41717</v>
      </c>
      <c r="B2042" s="1">
        <f t="shared" si="93"/>
        <v>2014</v>
      </c>
      <c r="C2042" s="4">
        <v>36850</v>
      </c>
      <c r="D2042" s="4">
        <v>37150</v>
      </c>
      <c r="E2042" s="4">
        <v>36550</v>
      </c>
      <c r="F2042" s="4">
        <v>37000</v>
      </c>
      <c r="G2042" s="4">
        <v>3174111</v>
      </c>
      <c r="H2042" s="4">
        <v>117053696980</v>
      </c>
      <c r="I2042" s="3">
        <v>1.79</v>
      </c>
      <c r="J2042" s="1">
        <f t="shared" si="94"/>
        <v>3</v>
      </c>
      <c r="K2042" s="1">
        <f t="shared" si="95"/>
        <v>19</v>
      </c>
    </row>
    <row r="2043" spans="1:11" x14ac:dyDescent="0.3">
      <c r="A2043" s="2">
        <v>41718</v>
      </c>
      <c r="B2043" s="1">
        <f t="shared" si="93"/>
        <v>2014</v>
      </c>
      <c r="C2043" s="4">
        <v>36900</v>
      </c>
      <c r="D2043" s="4">
        <v>37400</v>
      </c>
      <c r="E2043" s="4">
        <v>36700</v>
      </c>
      <c r="F2043" s="4">
        <v>36950</v>
      </c>
      <c r="G2043" s="4">
        <v>1966739</v>
      </c>
      <c r="H2043" s="4">
        <v>72910527100</v>
      </c>
      <c r="I2043" s="3">
        <v>-0.14000000000000001</v>
      </c>
      <c r="J2043" s="1">
        <f t="shared" si="94"/>
        <v>3</v>
      </c>
      <c r="K2043" s="1">
        <f t="shared" si="95"/>
        <v>20</v>
      </c>
    </row>
    <row r="2044" spans="1:11" x14ac:dyDescent="0.3">
      <c r="A2044" s="2">
        <v>41719</v>
      </c>
      <c r="B2044" s="1">
        <f t="shared" si="93"/>
        <v>2014</v>
      </c>
      <c r="C2044" s="4">
        <v>37400</v>
      </c>
      <c r="D2044" s="4">
        <v>38750</v>
      </c>
      <c r="E2044" s="4">
        <v>37400</v>
      </c>
      <c r="F2044" s="4">
        <v>38700</v>
      </c>
      <c r="G2044" s="4">
        <v>4027721</v>
      </c>
      <c r="H2044" s="4">
        <v>154252915250</v>
      </c>
      <c r="I2044" s="3">
        <v>4.74</v>
      </c>
      <c r="J2044" s="1">
        <f t="shared" si="94"/>
        <v>3</v>
      </c>
      <c r="K2044" s="1">
        <f t="shared" si="95"/>
        <v>21</v>
      </c>
    </row>
    <row r="2045" spans="1:11" x14ac:dyDescent="0.3">
      <c r="A2045" s="2">
        <v>41722</v>
      </c>
      <c r="B2045" s="1">
        <f t="shared" si="93"/>
        <v>2014</v>
      </c>
      <c r="C2045" s="4">
        <v>38750</v>
      </c>
      <c r="D2045" s="4">
        <v>38800</v>
      </c>
      <c r="E2045" s="4">
        <v>38000</v>
      </c>
      <c r="F2045" s="4">
        <v>38150</v>
      </c>
      <c r="G2045" s="4">
        <v>2911594</v>
      </c>
      <c r="H2045" s="4">
        <v>111655078450</v>
      </c>
      <c r="I2045" s="3">
        <v>-1.42</v>
      </c>
      <c r="J2045" s="1">
        <f t="shared" si="94"/>
        <v>3</v>
      </c>
      <c r="K2045" s="1">
        <f t="shared" si="95"/>
        <v>24</v>
      </c>
    </row>
    <row r="2046" spans="1:11" x14ac:dyDescent="0.3">
      <c r="A2046" s="2">
        <v>41723</v>
      </c>
      <c r="B2046" s="1">
        <f t="shared" si="93"/>
        <v>2014</v>
      </c>
      <c r="C2046" s="4">
        <v>38250</v>
      </c>
      <c r="D2046" s="4">
        <v>38300</v>
      </c>
      <c r="E2046" s="4">
        <v>37500</v>
      </c>
      <c r="F2046" s="4">
        <v>37600</v>
      </c>
      <c r="G2046" s="4">
        <v>2484259</v>
      </c>
      <c r="H2046" s="4">
        <v>93739081200</v>
      </c>
      <c r="I2046" s="3">
        <v>-1.44</v>
      </c>
      <c r="J2046" s="1">
        <f t="shared" si="94"/>
        <v>3</v>
      </c>
      <c r="K2046" s="1">
        <f t="shared" si="95"/>
        <v>25</v>
      </c>
    </row>
    <row r="2047" spans="1:11" x14ac:dyDescent="0.3">
      <c r="A2047" s="2">
        <v>41724</v>
      </c>
      <c r="B2047" s="1">
        <f t="shared" si="93"/>
        <v>2014</v>
      </c>
      <c r="C2047" s="4">
        <v>38100</v>
      </c>
      <c r="D2047" s="4">
        <v>38400</v>
      </c>
      <c r="E2047" s="4">
        <v>37650</v>
      </c>
      <c r="F2047" s="4">
        <v>38400</v>
      </c>
      <c r="G2047" s="4">
        <v>2520441</v>
      </c>
      <c r="H2047" s="4">
        <v>95935561150</v>
      </c>
      <c r="I2047" s="3">
        <v>2.13</v>
      </c>
      <c r="J2047" s="1">
        <f t="shared" si="94"/>
        <v>3</v>
      </c>
      <c r="K2047" s="1">
        <f t="shared" si="95"/>
        <v>26</v>
      </c>
    </row>
    <row r="2048" spans="1:11" x14ac:dyDescent="0.3">
      <c r="A2048" s="2">
        <v>41725</v>
      </c>
      <c r="B2048" s="1">
        <f t="shared" si="93"/>
        <v>2014</v>
      </c>
      <c r="C2048" s="4">
        <v>38050</v>
      </c>
      <c r="D2048" s="4">
        <v>38400</v>
      </c>
      <c r="E2048" s="4">
        <v>37550</v>
      </c>
      <c r="F2048" s="4">
        <v>37700</v>
      </c>
      <c r="G2048" s="4">
        <v>2539853</v>
      </c>
      <c r="H2048" s="4">
        <v>95922170300</v>
      </c>
      <c r="I2048" s="3">
        <v>-1.82</v>
      </c>
      <c r="J2048" s="1">
        <f t="shared" si="94"/>
        <v>3</v>
      </c>
      <c r="K2048" s="1">
        <f t="shared" si="95"/>
        <v>27</v>
      </c>
    </row>
    <row r="2049" spans="1:11" x14ac:dyDescent="0.3">
      <c r="A2049" s="2">
        <v>41726</v>
      </c>
      <c r="B2049" s="1">
        <f t="shared" si="93"/>
        <v>2014</v>
      </c>
      <c r="C2049" s="4">
        <v>37850</v>
      </c>
      <c r="D2049" s="4">
        <v>37900</v>
      </c>
      <c r="E2049" s="4">
        <v>37000</v>
      </c>
      <c r="F2049" s="4">
        <v>37050</v>
      </c>
      <c r="G2049" s="4">
        <v>3497637</v>
      </c>
      <c r="H2049" s="4">
        <v>130516252750</v>
      </c>
      <c r="I2049" s="3">
        <v>-1.72</v>
      </c>
      <c r="J2049" s="1">
        <f t="shared" si="94"/>
        <v>3</v>
      </c>
      <c r="K2049" s="1">
        <f t="shared" si="95"/>
        <v>28</v>
      </c>
    </row>
    <row r="2050" spans="1:11" x14ac:dyDescent="0.3">
      <c r="A2050" s="2">
        <v>41729</v>
      </c>
      <c r="B2050" s="1">
        <f t="shared" ref="B2050:B2113" si="96">YEAR(A2050)</f>
        <v>2014</v>
      </c>
      <c r="C2050" s="4">
        <v>37000</v>
      </c>
      <c r="D2050" s="4">
        <v>37100</v>
      </c>
      <c r="E2050" s="4">
        <v>35550</v>
      </c>
      <c r="F2050" s="4">
        <v>36000</v>
      </c>
      <c r="G2050" s="4">
        <v>8110589</v>
      </c>
      <c r="H2050" s="4">
        <v>292449138210</v>
      </c>
      <c r="I2050" s="3">
        <v>-2.83</v>
      </c>
      <c r="J2050" s="1">
        <f t="shared" si="94"/>
        <v>3</v>
      </c>
      <c r="K2050" s="1">
        <f t="shared" si="95"/>
        <v>31</v>
      </c>
    </row>
    <row r="2051" spans="1:11" x14ac:dyDescent="0.3">
      <c r="A2051" s="2">
        <v>41730</v>
      </c>
      <c r="B2051" s="1">
        <f t="shared" si="96"/>
        <v>2014</v>
      </c>
      <c r="C2051" s="4">
        <v>36650</v>
      </c>
      <c r="D2051" s="4">
        <v>37100</v>
      </c>
      <c r="E2051" s="4">
        <v>36600</v>
      </c>
      <c r="F2051" s="4">
        <v>37000</v>
      </c>
      <c r="G2051" s="4">
        <v>4963237</v>
      </c>
      <c r="H2051" s="4">
        <v>183076967700</v>
      </c>
      <c r="I2051" s="3">
        <v>2.78</v>
      </c>
      <c r="J2051" s="1">
        <f t="shared" ref="J2051:J2114" si="97">MONTH(A2051)</f>
        <v>4</v>
      </c>
      <c r="K2051" s="1">
        <f t="shared" ref="K2051:K2114" si="98">DAY(A2051)</f>
        <v>1</v>
      </c>
    </row>
    <row r="2052" spans="1:11" x14ac:dyDescent="0.3">
      <c r="A2052" s="2">
        <v>41731</v>
      </c>
      <c r="B2052" s="1">
        <f t="shared" si="96"/>
        <v>2014</v>
      </c>
      <c r="C2052" s="4">
        <v>37450</v>
      </c>
      <c r="D2052" s="4">
        <v>37700</v>
      </c>
      <c r="E2052" s="4">
        <v>36800</v>
      </c>
      <c r="F2052" s="4">
        <v>37050</v>
      </c>
      <c r="G2052" s="4">
        <v>3128863</v>
      </c>
      <c r="H2052" s="4">
        <v>116526850050</v>
      </c>
      <c r="I2052" s="3">
        <v>0.14000000000000001</v>
      </c>
      <c r="J2052" s="1">
        <f t="shared" si="97"/>
        <v>4</v>
      </c>
      <c r="K2052" s="1">
        <f t="shared" si="98"/>
        <v>2</v>
      </c>
    </row>
    <row r="2053" spans="1:11" x14ac:dyDescent="0.3">
      <c r="A2053" s="2">
        <v>41732</v>
      </c>
      <c r="B2053" s="1">
        <f t="shared" si="96"/>
        <v>2014</v>
      </c>
      <c r="C2053" s="4">
        <v>37300</v>
      </c>
      <c r="D2053" s="4">
        <v>37350</v>
      </c>
      <c r="E2053" s="4">
        <v>36500</v>
      </c>
      <c r="F2053" s="4">
        <v>36550</v>
      </c>
      <c r="G2053" s="4">
        <v>2239712</v>
      </c>
      <c r="H2053" s="4">
        <v>82364534950</v>
      </c>
      <c r="I2053" s="3">
        <v>-1.35</v>
      </c>
      <c r="J2053" s="1">
        <f t="shared" si="97"/>
        <v>4</v>
      </c>
      <c r="K2053" s="1">
        <f t="shared" si="98"/>
        <v>3</v>
      </c>
    </row>
    <row r="2054" spans="1:11" x14ac:dyDescent="0.3">
      <c r="A2054" s="2">
        <v>41733</v>
      </c>
      <c r="B2054" s="1">
        <f t="shared" si="96"/>
        <v>2014</v>
      </c>
      <c r="C2054" s="4">
        <v>36750</v>
      </c>
      <c r="D2054" s="4">
        <v>37250</v>
      </c>
      <c r="E2054" s="4">
        <v>36600</v>
      </c>
      <c r="F2054" s="4">
        <v>37250</v>
      </c>
      <c r="G2054" s="4">
        <v>3042845</v>
      </c>
      <c r="H2054" s="4">
        <v>112401333550</v>
      </c>
      <c r="I2054" s="3">
        <v>1.92</v>
      </c>
      <c r="J2054" s="1">
        <f t="shared" si="97"/>
        <v>4</v>
      </c>
      <c r="K2054" s="1">
        <f t="shared" si="98"/>
        <v>4</v>
      </c>
    </row>
    <row r="2055" spans="1:11" x14ac:dyDescent="0.3">
      <c r="A2055" s="2">
        <v>41736</v>
      </c>
      <c r="B2055" s="1">
        <f t="shared" si="96"/>
        <v>2014</v>
      </c>
      <c r="C2055" s="4">
        <v>36800</v>
      </c>
      <c r="D2055" s="4">
        <v>37000</v>
      </c>
      <c r="E2055" s="4">
        <v>36500</v>
      </c>
      <c r="F2055" s="4">
        <v>37000</v>
      </c>
      <c r="G2055" s="4">
        <v>2614349</v>
      </c>
      <c r="H2055" s="4">
        <v>96154245550</v>
      </c>
      <c r="I2055" s="3">
        <v>-0.67</v>
      </c>
      <c r="J2055" s="1">
        <f t="shared" si="97"/>
        <v>4</v>
      </c>
      <c r="K2055" s="1">
        <f t="shared" si="98"/>
        <v>7</v>
      </c>
    </row>
    <row r="2056" spans="1:11" x14ac:dyDescent="0.3">
      <c r="A2056" s="2">
        <v>41737</v>
      </c>
      <c r="B2056" s="1">
        <f t="shared" si="96"/>
        <v>2014</v>
      </c>
      <c r="C2056" s="4">
        <v>36650</v>
      </c>
      <c r="D2056" s="4">
        <v>37200</v>
      </c>
      <c r="E2056" s="4">
        <v>36650</v>
      </c>
      <c r="F2056" s="4">
        <v>36750</v>
      </c>
      <c r="G2056" s="4">
        <v>2287296</v>
      </c>
      <c r="H2056" s="4">
        <v>84365506950</v>
      </c>
      <c r="I2056" s="3">
        <v>-0.68</v>
      </c>
      <c r="J2056" s="1">
        <f t="shared" si="97"/>
        <v>4</v>
      </c>
      <c r="K2056" s="1">
        <f t="shared" si="98"/>
        <v>8</v>
      </c>
    </row>
    <row r="2057" spans="1:11" x14ac:dyDescent="0.3">
      <c r="A2057" s="2">
        <v>41738</v>
      </c>
      <c r="B2057" s="1">
        <f t="shared" si="96"/>
        <v>2014</v>
      </c>
      <c r="C2057" s="4">
        <v>36900</v>
      </c>
      <c r="D2057" s="4">
        <v>37700</v>
      </c>
      <c r="E2057" s="4">
        <v>36850</v>
      </c>
      <c r="F2057" s="4">
        <v>37650</v>
      </c>
      <c r="G2057" s="4">
        <v>2781992</v>
      </c>
      <c r="H2057" s="4">
        <v>103683906950</v>
      </c>
      <c r="I2057" s="3">
        <v>2.4500000000000002</v>
      </c>
      <c r="J2057" s="1">
        <f t="shared" si="97"/>
        <v>4</v>
      </c>
      <c r="K2057" s="1">
        <f t="shared" si="98"/>
        <v>9</v>
      </c>
    </row>
    <row r="2058" spans="1:11" x14ac:dyDescent="0.3">
      <c r="A2058" s="2">
        <v>41739</v>
      </c>
      <c r="B2058" s="1">
        <f t="shared" si="96"/>
        <v>2014</v>
      </c>
      <c r="C2058" s="4">
        <v>37600</v>
      </c>
      <c r="D2058" s="4">
        <v>37850</v>
      </c>
      <c r="E2058" s="4">
        <v>37400</v>
      </c>
      <c r="F2058" s="4">
        <v>37700</v>
      </c>
      <c r="G2058" s="4">
        <v>1940111</v>
      </c>
      <c r="H2058" s="4">
        <v>72967750750</v>
      </c>
      <c r="I2058" s="3">
        <v>0.13</v>
      </c>
      <c r="J2058" s="1">
        <f t="shared" si="97"/>
        <v>4</v>
      </c>
      <c r="K2058" s="1">
        <f t="shared" si="98"/>
        <v>10</v>
      </c>
    </row>
    <row r="2059" spans="1:11" x14ac:dyDescent="0.3">
      <c r="A2059" s="2">
        <v>41740</v>
      </c>
      <c r="B2059" s="1">
        <f t="shared" si="96"/>
        <v>2014</v>
      </c>
      <c r="C2059" s="4">
        <v>37450</v>
      </c>
      <c r="D2059" s="4">
        <v>37600</v>
      </c>
      <c r="E2059" s="4">
        <v>36850</v>
      </c>
      <c r="F2059" s="4">
        <v>37050</v>
      </c>
      <c r="G2059" s="4">
        <v>2678811</v>
      </c>
      <c r="H2059" s="4">
        <v>99537332200</v>
      </c>
      <c r="I2059" s="3">
        <v>-1.72</v>
      </c>
      <c r="J2059" s="1">
        <f t="shared" si="97"/>
        <v>4</v>
      </c>
      <c r="K2059" s="1">
        <f t="shared" si="98"/>
        <v>11</v>
      </c>
    </row>
    <row r="2060" spans="1:11" x14ac:dyDescent="0.3">
      <c r="A2060" s="2">
        <v>41743</v>
      </c>
      <c r="B2060" s="1">
        <f t="shared" si="96"/>
        <v>2014</v>
      </c>
      <c r="C2060" s="4">
        <v>37100</v>
      </c>
      <c r="D2060" s="4">
        <v>37250</v>
      </c>
      <c r="E2060" s="4">
        <v>36900</v>
      </c>
      <c r="F2060" s="4">
        <v>36900</v>
      </c>
      <c r="G2060" s="4">
        <v>1769488</v>
      </c>
      <c r="H2060" s="4">
        <v>65494449050</v>
      </c>
      <c r="I2060" s="3">
        <v>-0.4</v>
      </c>
      <c r="J2060" s="1">
        <f t="shared" si="97"/>
        <v>4</v>
      </c>
      <c r="K2060" s="1">
        <f t="shared" si="98"/>
        <v>14</v>
      </c>
    </row>
    <row r="2061" spans="1:11" x14ac:dyDescent="0.3">
      <c r="A2061" s="2">
        <v>41744</v>
      </c>
      <c r="B2061" s="1">
        <f t="shared" si="96"/>
        <v>2014</v>
      </c>
      <c r="C2061" s="4">
        <v>37450</v>
      </c>
      <c r="D2061" s="4">
        <v>37950</v>
      </c>
      <c r="E2061" s="4">
        <v>37150</v>
      </c>
      <c r="F2061" s="4">
        <v>37400</v>
      </c>
      <c r="G2061" s="4">
        <v>2511655</v>
      </c>
      <c r="H2061" s="4">
        <v>94255571650</v>
      </c>
      <c r="I2061" s="3">
        <v>1.36</v>
      </c>
      <c r="J2061" s="1">
        <f t="shared" si="97"/>
        <v>4</v>
      </c>
      <c r="K2061" s="1">
        <f t="shared" si="98"/>
        <v>15</v>
      </c>
    </row>
    <row r="2062" spans="1:11" x14ac:dyDescent="0.3">
      <c r="A2062" s="2">
        <v>41745</v>
      </c>
      <c r="B2062" s="1">
        <f t="shared" si="96"/>
        <v>2014</v>
      </c>
      <c r="C2062" s="4">
        <v>37750</v>
      </c>
      <c r="D2062" s="4">
        <v>37900</v>
      </c>
      <c r="E2062" s="4">
        <v>37550</v>
      </c>
      <c r="F2062" s="4">
        <v>37650</v>
      </c>
      <c r="G2062" s="4">
        <v>2279437</v>
      </c>
      <c r="H2062" s="4">
        <v>86034482200</v>
      </c>
      <c r="I2062" s="3">
        <v>0.67</v>
      </c>
      <c r="J2062" s="1">
        <f t="shared" si="97"/>
        <v>4</v>
      </c>
      <c r="K2062" s="1">
        <f t="shared" si="98"/>
        <v>16</v>
      </c>
    </row>
    <row r="2063" spans="1:11" x14ac:dyDescent="0.3">
      <c r="A2063" s="2">
        <v>41746</v>
      </c>
      <c r="B2063" s="1">
        <f t="shared" si="96"/>
        <v>2014</v>
      </c>
      <c r="C2063" s="4">
        <v>38050</v>
      </c>
      <c r="D2063" s="4">
        <v>38300</v>
      </c>
      <c r="E2063" s="4">
        <v>37850</v>
      </c>
      <c r="F2063" s="4">
        <v>38050</v>
      </c>
      <c r="G2063" s="4">
        <v>2518569</v>
      </c>
      <c r="H2063" s="4">
        <v>95941576750</v>
      </c>
      <c r="I2063" s="3">
        <v>1.06</v>
      </c>
      <c r="J2063" s="1">
        <f t="shared" si="97"/>
        <v>4</v>
      </c>
      <c r="K2063" s="1">
        <f t="shared" si="98"/>
        <v>17</v>
      </c>
    </row>
    <row r="2064" spans="1:11" x14ac:dyDescent="0.3">
      <c r="A2064" s="2">
        <v>41747</v>
      </c>
      <c r="B2064" s="1">
        <f t="shared" si="96"/>
        <v>2014</v>
      </c>
      <c r="C2064" s="4">
        <v>39400</v>
      </c>
      <c r="D2064" s="4">
        <v>39550</v>
      </c>
      <c r="E2064" s="4">
        <v>38900</v>
      </c>
      <c r="F2064" s="4">
        <v>39200</v>
      </c>
      <c r="G2064" s="4">
        <v>6226765</v>
      </c>
      <c r="H2064" s="4">
        <v>244314721150</v>
      </c>
      <c r="I2064" s="3">
        <v>3.02</v>
      </c>
      <c r="J2064" s="1">
        <f t="shared" si="97"/>
        <v>4</v>
      </c>
      <c r="K2064" s="1">
        <f t="shared" si="98"/>
        <v>18</v>
      </c>
    </row>
    <row r="2065" spans="1:11" x14ac:dyDescent="0.3">
      <c r="A2065" s="2">
        <v>41750</v>
      </c>
      <c r="B2065" s="1">
        <f t="shared" si="96"/>
        <v>2014</v>
      </c>
      <c r="C2065" s="4">
        <v>39300</v>
      </c>
      <c r="D2065" s="4">
        <v>39500</v>
      </c>
      <c r="E2065" s="4">
        <v>39000</v>
      </c>
      <c r="F2065" s="4">
        <v>39400</v>
      </c>
      <c r="G2065" s="4">
        <v>2012021</v>
      </c>
      <c r="H2065" s="4">
        <v>79107088740</v>
      </c>
      <c r="I2065" s="3">
        <v>0.51</v>
      </c>
      <c r="J2065" s="1">
        <f t="shared" si="97"/>
        <v>4</v>
      </c>
      <c r="K2065" s="1">
        <f t="shared" si="98"/>
        <v>21</v>
      </c>
    </row>
    <row r="2066" spans="1:11" x14ac:dyDescent="0.3">
      <c r="A2066" s="2">
        <v>41751</v>
      </c>
      <c r="B2066" s="1">
        <f t="shared" si="96"/>
        <v>2014</v>
      </c>
      <c r="C2066" s="4">
        <v>39900</v>
      </c>
      <c r="D2066" s="4">
        <v>40050</v>
      </c>
      <c r="E2066" s="4">
        <v>39750</v>
      </c>
      <c r="F2066" s="4">
        <v>39800</v>
      </c>
      <c r="G2066" s="4">
        <v>4429639</v>
      </c>
      <c r="H2066" s="4">
        <v>176819128000</v>
      </c>
      <c r="I2066" s="3">
        <v>1.02</v>
      </c>
      <c r="J2066" s="1">
        <f t="shared" si="97"/>
        <v>4</v>
      </c>
      <c r="K2066" s="1">
        <f t="shared" si="98"/>
        <v>22</v>
      </c>
    </row>
    <row r="2067" spans="1:11" x14ac:dyDescent="0.3">
      <c r="A2067" s="2">
        <v>41752</v>
      </c>
      <c r="B2067" s="1">
        <f t="shared" si="96"/>
        <v>2014</v>
      </c>
      <c r="C2067" s="4">
        <v>40200</v>
      </c>
      <c r="D2067" s="4">
        <v>40850</v>
      </c>
      <c r="E2067" s="4">
        <v>40050</v>
      </c>
      <c r="F2067" s="4">
        <v>40750</v>
      </c>
      <c r="G2067" s="4">
        <v>6302966</v>
      </c>
      <c r="H2067" s="4">
        <v>255999915950</v>
      </c>
      <c r="I2067" s="3">
        <v>2.39</v>
      </c>
      <c r="J2067" s="1">
        <f t="shared" si="97"/>
        <v>4</v>
      </c>
      <c r="K2067" s="1">
        <f t="shared" si="98"/>
        <v>23</v>
      </c>
    </row>
    <row r="2068" spans="1:11" x14ac:dyDescent="0.3">
      <c r="A2068" s="2">
        <v>41753</v>
      </c>
      <c r="B2068" s="1">
        <f t="shared" si="96"/>
        <v>2014</v>
      </c>
      <c r="C2068" s="4">
        <v>40850</v>
      </c>
      <c r="D2068" s="4">
        <v>40900</v>
      </c>
      <c r="E2068" s="4">
        <v>40150</v>
      </c>
      <c r="F2068" s="4">
        <v>40900</v>
      </c>
      <c r="G2068" s="4">
        <v>4202633</v>
      </c>
      <c r="H2068" s="4">
        <v>171161835360</v>
      </c>
      <c r="I2068" s="3">
        <v>0.37</v>
      </c>
      <c r="J2068" s="1">
        <f t="shared" si="97"/>
        <v>4</v>
      </c>
      <c r="K2068" s="1">
        <f t="shared" si="98"/>
        <v>24</v>
      </c>
    </row>
    <row r="2069" spans="1:11" x14ac:dyDescent="0.3">
      <c r="A2069" s="2">
        <v>41754</v>
      </c>
      <c r="B2069" s="1">
        <f t="shared" si="96"/>
        <v>2014</v>
      </c>
      <c r="C2069" s="4">
        <v>41100</v>
      </c>
      <c r="D2069" s="4">
        <v>41350</v>
      </c>
      <c r="E2069" s="4">
        <v>40650</v>
      </c>
      <c r="F2069" s="4">
        <v>40750</v>
      </c>
      <c r="G2069" s="4">
        <v>6413507</v>
      </c>
      <c r="H2069" s="4">
        <v>261735583900</v>
      </c>
      <c r="I2069" s="3">
        <v>-0.37</v>
      </c>
      <c r="J2069" s="1">
        <f t="shared" si="97"/>
        <v>4</v>
      </c>
      <c r="K2069" s="1">
        <f t="shared" si="98"/>
        <v>25</v>
      </c>
    </row>
    <row r="2070" spans="1:11" x14ac:dyDescent="0.3">
      <c r="A2070" s="2">
        <v>41757</v>
      </c>
      <c r="B2070" s="1">
        <f t="shared" si="96"/>
        <v>2014</v>
      </c>
      <c r="C2070" s="4">
        <v>40450</v>
      </c>
      <c r="D2070" s="4">
        <v>40800</v>
      </c>
      <c r="E2070" s="4">
        <v>39900</v>
      </c>
      <c r="F2070" s="4">
        <v>40500</v>
      </c>
      <c r="G2070" s="4">
        <v>2962593</v>
      </c>
      <c r="H2070" s="4">
        <v>119590294200</v>
      </c>
      <c r="I2070" s="3">
        <v>-0.61</v>
      </c>
      <c r="J2070" s="1">
        <f t="shared" si="97"/>
        <v>4</v>
      </c>
      <c r="K2070" s="1">
        <f t="shared" si="98"/>
        <v>28</v>
      </c>
    </row>
    <row r="2071" spans="1:11" x14ac:dyDescent="0.3">
      <c r="A2071" s="2">
        <v>41758</v>
      </c>
      <c r="B2071" s="1">
        <f t="shared" si="96"/>
        <v>2014</v>
      </c>
      <c r="C2071" s="4">
        <v>40250</v>
      </c>
      <c r="D2071" s="4">
        <v>40500</v>
      </c>
      <c r="E2071" s="4">
        <v>39600</v>
      </c>
      <c r="F2071" s="4">
        <v>39700</v>
      </c>
      <c r="G2071" s="4">
        <v>2864162</v>
      </c>
      <c r="H2071" s="4">
        <v>113934740750</v>
      </c>
      <c r="I2071" s="3">
        <v>-1.98</v>
      </c>
      <c r="J2071" s="1">
        <f t="shared" si="97"/>
        <v>4</v>
      </c>
      <c r="K2071" s="1">
        <f t="shared" si="98"/>
        <v>29</v>
      </c>
    </row>
    <row r="2072" spans="1:11" x14ac:dyDescent="0.3">
      <c r="A2072" s="2">
        <v>41759</v>
      </c>
      <c r="B2072" s="1">
        <f t="shared" si="96"/>
        <v>2014</v>
      </c>
      <c r="C2072" s="4">
        <v>39700</v>
      </c>
      <c r="D2072" s="4">
        <v>40300</v>
      </c>
      <c r="E2072" s="4">
        <v>39650</v>
      </c>
      <c r="F2072" s="4">
        <v>40150</v>
      </c>
      <c r="G2072" s="4">
        <v>2280636</v>
      </c>
      <c r="H2072" s="4">
        <v>91389097800</v>
      </c>
      <c r="I2072" s="3">
        <v>1.1299999999999999</v>
      </c>
      <c r="J2072" s="1">
        <f t="shared" si="97"/>
        <v>4</v>
      </c>
      <c r="K2072" s="1">
        <f t="shared" si="98"/>
        <v>30</v>
      </c>
    </row>
    <row r="2073" spans="1:11" x14ac:dyDescent="0.3">
      <c r="A2073" s="2">
        <v>41761</v>
      </c>
      <c r="B2073" s="1">
        <f t="shared" si="96"/>
        <v>2014</v>
      </c>
      <c r="C2073" s="4">
        <v>41200</v>
      </c>
      <c r="D2073" s="4">
        <v>41350</v>
      </c>
      <c r="E2073" s="4">
        <v>40550</v>
      </c>
      <c r="F2073" s="4">
        <v>40650</v>
      </c>
      <c r="G2073" s="4">
        <v>3374051</v>
      </c>
      <c r="H2073" s="4">
        <v>138291776250</v>
      </c>
      <c r="I2073" s="3">
        <v>1.25</v>
      </c>
      <c r="J2073" s="1">
        <f t="shared" si="97"/>
        <v>5</v>
      </c>
      <c r="K2073" s="1">
        <f t="shared" si="98"/>
        <v>2</v>
      </c>
    </row>
    <row r="2074" spans="1:11" x14ac:dyDescent="0.3">
      <c r="A2074" s="2">
        <v>41766</v>
      </c>
      <c r="B2074" s="1">
        <f t="shared" si="96"/>
        <v>2014</v>
      </c>
      <c r="C2074" s="4">
        <v>41000</v>
      </c>
      <c r="D2074" s="4">
        <v>41350</v>
      </c>
      <c r="E2074" s="4">
        <v>40900</v>
      </c>
      <c r="F2074" s="4">
        <v>41100</v>
      </c>
      <c r="G2074" s="4">
        <v>2617891</v>
      </c>
      <c r="H2074" s="4">
        <v>107588709500</v>
      </c>
      <c r="I2074" s="3">
        <v>1.1100000000000001</v>
      </c>
      <c r="J2074" s="1">
        <f t="shared" si="97"/>
        <v>5</v>
      </c>
      <c r="K2074" s="1">
        <f t="shared" si="98"/>
        <v>7</v>
      </c>
    </row>
    <row r="2075" spans="1:11" x14ac:dyDescent="0.3">
      <c r="A2075" s="2">
        <v>41767</v>
      </c>
      <c r="B2075" s="1">
        <f t="shared" si="96"/>
        <v>2014</v>
      </c>
      <c r="C2075" s="4">
        <v>41450</v>
      </c>
      <c r="D2075" s="4">
        <v>41450</v>
      </c>
      <c r="E2075" s="4">
        <v>40550</v>
      </c>
      <c r="F2075" s="4">
        <v>40650</v>
      </c>
      <c r="G2075" s="4">
        <v>2228813</v>
      </c>
      <c r="H2075" s="4">
        <v>91216893200</v>
      </c>
      <c r="I2075" s="3">
        <v>-1.0900000000000001</v>
      </c>
      <c r="J2075" s="1">
        <f t="shared" si="97"/>
        <v>5</v>
      </c>
      <c r="K2075" s="1">
        <f t="shared" si="98"/>
        <v>8</v>
      </c>
    </row>
    <row r="2076" spans="1:11" x14ac:dyDescent="0.3">
      <c r="A2076" s="2">
        <v>41768</v>
      </c>
      <c r="B2076" s="1">
        <f t="shared" si="96"/>
        <v>2014</v>
      </c>
      <c r="C2076" s="4">
        <v>40950</v>
      </c>
      <c r="D2076" s="4">
        <v>41200</v>
      </c>
      <c r="E2076" s="4">
        <v>40250</v>
      </c>
      <c r="F2076" s="4">
        <v>41150</v>
      </c>
      <c r="G2076" s="4">
        <v>2286422</v>
      </c>
      <c r="H2076" s="4">
        <v>93555350450</v>
      </c>
      <c r="I2076" s="3">
        <v>1.23</v>
      </c>
      <c r="J2076" s="1">
        <f t="shared" si="97"/>
        <v>5</v>
      </c>
      <c r="K2076" s="1">
        <f t="shared" si="98"/>
        <v>9</v>
      </c>
    </row>
    <row r="2077" spans="1:11" x14ac:dyDescent="0.3">
      <c r="A2077" s="2">
        <v>41771</v>
      </c>
      <c r="B2077" s="1">
        <f t="shared" si="96"/>
        <v>2014</v>
      </c>
      <c r="C2077" s="4">
        <v>40900</v>
      </c>
      <c r="D2077" s="4">
        <v>41600</v>
      </c>
      <c r="E2077" s="4">
        <v>40900</v>
      </c>
      <c r="F2077" s="4">
        <v>41400</v>
      </c>
      <c r="G2077" s="4">
        <v>2028310</v>
      </c>
      <c r="H2077" s="4">
        <v>84002726600</v>
      </c>
      <c r="I2077" s="3">
        <v>0.61</v>
      </c>
      <c r="J2077" s="1">
        <f t="shared" si="97"/>
        <v>5</v>
      </c>
      <c r="K2077" s="1">
        <f t="shared" si="98"/>
        <v>12</v>
      </c>
    </row>
    <row r="2078" spans="1:11" x14ac:dyDescent="0.3">
      <c r="A2078" s="2">
        <v>41772</v>
      </c>
      <c r="B2078" s="1">
        <f t="shared" si="96"/>
        <v>2014</v>
      </c>
      <c r="C2078" s="4">
        <v>41850</v>
      </c>
      <c r="D2078" s="4">
        <v>42000</v>
      </c>
      <c r="E2078" s="4">
        <v>41700</v>
      </c>
      <c r="F2078" s="4">
        <v>41700</v>
      </c>
      <c r="G2078" s="4">
        <v>2671855</v>
      </c>
      <c r="H2078" s="4">
        <v>111784712050</v>
      </c>
      <c r="I2078" s="3">
        <v>0.72</v>
      </c>
      <c r="J2078" s="1">
        <f t="shared" si="97"/>
        <v>5</v>
      </c>
      <c r="K2078" s="1">
        <f t="shared" si="98"/>
        <v>13</v>
      </c>
    </row>
    <row r="2079" spans="1:11" x14ac:dyDescent="0.3">
      <c r="A2079" s="2">
        <v>41773</v>
      </c>
      <c r="B2079" s="1">
        <f t="shared" si="96"/>
        <v>2014</v>
      </c>
      <c r="C2079" s="4">
        <v>42200</v>
      </c>
      <c r="D2079" s="4">
        <v>42200</v>
      </c>
      <c r="E2079" s="4">
        <v>41750</v>
      </c>
      <c r="F2079" s="4">
        <v>42100</v>
      </c>
      <c r="G2079" s="4">
        <v>2857522</v>
      </c>
      <c r="H2079" s="4">
        <v>120034613280</v>
      </c>
      <c r="I2079" s="3">
        <v>0.96</v>
      </c>
      <c r="J2079" s="1">
        <f t="shared" si="97"/>
        <v>5</v>
      </c>
      <c r="K2079" s="1">
        <f t="shared" si="98"/>
        <v>14</v>
      </c>
    </row>
    <row r="2080" spans="1:11" x14ac:dyDescent="0.3">
      <c r="A2080" s="2">
        <v>41774</v>
      </c>
      <c r="B2080" s="1">
        <f t="shared" si="96"/>
        <v>2014</v>
      </c>
      <c r="C2080" s="4">
        <v>41850</v>
      </c>
      <c r="D2080" s="4">
        <v>42100</v>
      </c>
      <c r="E2080" s="4">
        <v>41600</v>
      </c>
      <c r="F2080" s="4">
        <v>42000</v>
      </c>
      <c r="G2080" s="4">
        <v>2002289</v>
      </c>
      <c r="H2080" s="4">
        <v>83711246500</v>
      </c>
      <c r="I2080" s="3">
        <v>-0.24</v>
      </c>
      <c r="J2080" s="1">
        <f t="shared" si="97"/>
        <v>5</v>
      </c>
      <c r="K2080" s="1">
        <f t="shared" si="98"/>
        <v>15</v>
      </c>
    </row>
    <row r="2081" spans="1:11" x14ac:dyDescent="0.3">
      <c r="A2081" s="2">
        <v>41775</v>
      </c>
      <c r="B2081" s="1">
        <f t="shared" si="96"/>
        <v>2014</v>
      </c>
      <c r="C2081" s="4">
        <v>42000</v>
      </c>
      <c r="D2081" s="4">
        <v>42300</v>
      </c>
      <c r="E2081" s="4">
        <v>41800</v>
      </c>
      <c r="F2081" s="4">
        <v>42250</v>
      </c>
      <c r="G2081" s="4">
        <v>1793135</v>
      </c>
      <c r="H2081" s="4">
        <v>75476899200</v>
      </c>
      <c r="I2081" s="3">
        <v>0.6</v>
      </c>
      <c r="J2081" s="1">
        <f t="shared" si="97"/>
        <v>5</v>
      </c>
      <c r="K2081" s="1">
        <f t="shared" si="98"/>
        <v>16</v>
      </c>
    </row>
    <row r="2082" spans="1:11" x14ac:dyDescent="0.3">
      <c r="A2082" s="2">
        <v>41778</v>
      </c>
      <c r="B2082" s="1">
        <f t="shared" si="96"/>
        <v>2014</v>
      </c>
      <c r="C2082" s="4">
        <v>42000</v>
      </c>
      <c r="D2082" s="4">
        <v>42150</v>
      </c>
      <c r="E2082" s="4">
        <v>40750</v>
      </c>
      <c r="F2082" s="4">
        <v>40900</v>
      </c>
      <c r="G2082" s="4">
        <v>3868734</v>
      </c>
      <c r="H2082" s="4">
        <v>156612465250</v>
      </c>
      <c r="I2082" s="3">
        <v>-3.2</v>
      </c>
      <c r="J2082" s="1">
        <f t="shared" si="97"/>
        <v>5</v>
      </c>
      <c r="K2082" s="1">
        <f t="shared" si="98"/>
        <v>19</v>
      </c>
    </row>
    <row r="2083" spans="1:11" x14ac:dyDescent="0.3">
      <c r="A2083" s="2">
        <v>41779</v>
      </c>
      <c r="B2083" s="1">
        <f t="shared" si="96"/>
        <v>2014</v>
      </c>
      <c r="C2083" s="4">
        <v>41100</v>
      </c>
      <c r="D2083" s="4">
        <v>42000</v>
      </c>
      <c r="E2083" s="4">
        <v>41100</v>
      </c>
      <c r="F2083" s="4">
        <v>42000</v>
      </c>
      <c r="G2083" s="4">
        <v>3173904</v>
      </c>
      <c r="H2083" s="4">
        <v>128891636590</v>
      </c>
      <c r="I2083" s="3">
        <v>2.69</v>
      </c>
      <c r="J2083" s="1">
        <f t="shared" si="97"/>
        <v>5</v>
      </c>
      <c r="K2083" s="1">
        <f t="shared" si="98"/>
        <v>20</v>
      </c>
    </row>
    <row r="2084" spans="1:11" x14ac:dyDescent="0.3">
      <c r="A2084" s="2">
        <v>41780</v>
      </c>
      <c r="B2084" s="1">
        <f t="shared" si="96"/>
        <v>2014</v>
      </c>
      <c r="C2084" s="4">
        <v>41950</v>
      </c>
      <c r="D2084" s="4">
        <v>42250</v>
      </c>
      <c r="E2084" s="4">
        <v>41650</v>
      </c>
      <c r="F2084" s="4">
        <v>41900</v>
      </c>
      <c r="G2084" s="4">
        <v>2044792</v>
      </c>
      <c r="H2084" s="4">
        <v>82382332400</v>
      </c>
      <c r="I2084" s="3">
        <v>-0.24</v>
      </c>
      <c r="J2084" s="1">
        <f t="shared" si="97"/>
        <v>5</v>
      </c>
      <c r="K2084" s="1">
        <f t="shared" si="98"/>
        <v>21</v>
      </c>
    </row>
    <row r="2085" spans="1:11" x14ac:dyDescent="0.3">
      <c r="A2085" s="2">
        <v>41781</v>
      </c>
      <c r="B2085" s="1">
        <f t="shared" si="96"/>
        <v>2014</v>
      </c>
      <c r="C2085" s="4">
        <v>42400</v>
      </c>
      <c r="D2085" s="4">
        <v>42750</v>
      </c>
      <c r="E2085" s="4">
        <v>42150</v>
      </c>
      <c r="F2085" s="4">
        <v>42400</v>
      </c>
      <c r="G2085" s="4">
        <v>2314558</v>
      </c>
      <c r="H2085" s="4">
        <v>98398209600</v>
      </c>
      <c r="I2085" s="3">
        <v>1.19</v>
      </c>
      <c r="J2085" s="1">
        <f t="shared" si="97"/>
        <v>5</v>
      </c>
      <c r="K2085" s="1">
        <f t="shared" si="98"/>
        <v>22</v>
      </c>
    </row>
    <row r="2086" spans="1:11" x14ac:dyDescent="0.3">
      <c r="A2086" s="2">
        <v>41782</v>
      </c>
      <c r="B2086" s="1">
        <f t="shared" si="96"/>
        <v>2014</v>
      </c>
      <c r="C2086" s="4">
        <v>42300</v>
      </c>
      <c r="D2086" s="4">
        <v>42500</v>
      </c>
      <c r="E2086" s="4">
        <v>41950</v>
      </c>
      <c r="F2086" s="4">
        <v>42350</v>
      </c>
      <c r="G2086" s="4">
        <v>2091017</v>
      </c>
      <c r="H2086" s="4">
        <v>88266031550</v>
      </c>
      <c r="I2086" s="3">
        <v>-0.12</v>
      </c>
      <c r="J2086" s="1">
        <f t="shared" si="97"/>
        <v>5</v>
      </c>
      <c r="K2086" s="1">
        <f t="shared" si="98"/>
        <v>23</v>
      </c>
    </row>
    <row r="2087" spans="1:11" x14ac:dyDescent="0.3">
      <c r="A2087" s="2">
        <v>41785</v>
      </c>
      <c r="B2087" s="1">
        <f t="shared" si="96"/>
        <v>2014</v>
      </c>
      <c r="C2087" s="4">
        <v>42600</v>
      </c>
      <c r="D2087" s="4">
        <v>42750</v>
      </c>
      <c r="E2087" s="4">
        <v>42350</v>
      </c>
      <c r="F2087" s="4">
        <v>42400</v>
      </c>
      <c r="G2087" s="4">
        <v>1337761</v>
      </c>
      <c r="H2087" s="4">
        <v>56914695850</v>
      </c>
      <c r="I2087" s="3">
        <v>0.12</v>
      </c>
      <c r="J2087" s="1">
        <f t="shared" si="97"/>
        <v>5</v>
      </c>
      <c r="K2087" s="1">
        <f t="shared" si="98"/>
        <v>26</v>
      </c>
    </row>
    <row r="2088" spans="1:11" x14ac:dyDescent="0.3">
      <c r="A2088" s="2">
        <v>41786</v>
      </c>
      <c r="B2088" s="1">
        <f t="shared" si="96"/>
        <v>2014</v>
      </c>
      <c r="C2088" s="4">
        <v>42600</v>
      </c>
      <c r="D2088" s="4">
        <v>42650</v>
      </c>
      <c r="E2088" s="4">
        <v>42050</v>
      </c>
      <c r="F2088" s="4">
        <v>42200</v>
      </c>
      <c r="G2088" s="4">
        <v>1206673</v>
      </c>
      <c r="H2088" s="4">
        <v>51119317800</v>
      </c>
      <c r="I2088" s="3">
        <v>-0.47</v>
      </c>
      <c r="J2088" s="1">
        <f t="shared" si="97"/>
        <v>5</v>
      </c>
      <c r="K2088" s="1">
        <f t="shared" si="98"/>
        <v>27</v>
      </c>
    </row>
    <row r="2089" spans="1:11" x14ac:dyDescent="0.3">
      <c r="A2089" s="2">
        <v>41787</v>
      </c>
      <c r="B2089" s="1">
        <f t="shared" si="96"/>
        <v>2014</v>
      </c>
      <c r="C2089" s="4">
        <v>42750</v>
      </c>
      <c r="D2089" s="4">
        <v>42750</v>
      </c>
      <c r="E2089" s="4">
        <v>42400</v>
      </c>
      <c r="F2089" s="4">
        <v>42600</v>
      </c>
      <c r="G2089" s="4">
        <v>2267797</v>
      </c>
      <c r="H2089" s="4">
        <v>96629193330</v>
      </c>
      <c r="I2089" s="3">
        <v>0.95</v>
      </c>
      <c r="J2089" s="1">
        <f t="shared" si="97"/>
        <v>5</v>
      </c>
      <c r="K2089" s="1">
        <f t="shared" si="98"/>
        <v>28</v>
      </c>
    </row>
    <row r="2090" spans="1:11" x14ac:dyDescent="0.3">
      <c r="A2090" s="2">
        <v>41788</v>
      </c>
      <c r="B2090" s="1">
        <f t="shared" si="96"/>
        <v>2014</v>
      </c>
      <c r="C2090" s="4">
        <v>42700</v>
      </c>
      <c r="D2090" s="4">
        <v>42900</v>
      </c>
      <c r="E2090" s="4">
        <v>42450</v>
      </c>
      <c r="F2090" s="4">
        <v>42600</v>
      </c>
      <c r="G2090" s="4">
        <v>2788250</v>
      </c>
      <c r="H2090" s="4">
        <v>119068173000</v>
      </c>
      <c r="I2090" s="3">
        <v>0</v>
      </c>
      <c r="J2090" s="1">
        <f t="shared" si="97"/>
        <v>5</v>
      </c>
      <c r="K2090" s="1">
        <f t="shared" si="98"/>
        <v>29</v>
      </c>
    </row>
    <row r="2091" spans="1:11" x14ac:dyDescent="0.3">
      <c r="A2091" s="2">
        <v>41789</v>
      </c>
      <c r="B2091" s="1">
        <f t="shared" si="96"/>
        <v>2014</v>
      </c>
      <c r="C2091" s="4">
        <v>42600</v>
      </c>
      <c r="D2091" s="4">
        <v>44150</v>
      </c>
      <c r="E2091" s="4">
        <v>42600</v>
      </c>
      <c r="F2091" s="4">
        <v>44150</v>
      </c>
      <c r="G2091" s="4">
        <v>5719933</v>
      </c>
      <c r="H2091" s="4">
        <v>249739044820</v>
      </c>
      <c r="I2091" s="3">
        <v>3.64</v>
      </c>
      <c r="J2091" s="1">
        <f t="shared" si="97"/>
        <v>5</v>
      </c>
      <c r="K2091" s="1">
        <f t="shared" si="98"/>
        <v>30</v>
      </c>
    </row>
    <row r="2092" spans="1:11" x14ac:dyDescent="0.3">
      <c r="A2092" s="2">
        <v>41792</v>
      </c>
      <c r="B2092" s="1">
        <f t="shared" si="96"/>
        <v>2014</v>
      </c>
      <c r="C2092" s="4">
        <v>44200</v>
      </c>
      <c r="D2092" s="4">
        <v>45200</v>
      </c>
      <c r="E2092" s="4">
        <v>44150</v>
      </c>
      <c r="F2092" s="4">
        <v>44700</v>
      </c>
      <c r="G2092" s="4">
        <v>2594762</v>
      </c>
      <c r="H2092" s="4">
        <v>116395651710</v>
      </c>
      <c r="I2092" s="3">
        <v>1.25</v>
      </c>
      <c r="J2092" s="1">
        <f t="shared" si="97"/>
        <v>6</v>
      </c>
      <c r="K2092" s="1">
        <f t="shared" si="98"/>
        <v>2</v>
      </c>
    </row>
    <row r="2093" spans="1:11" x14ac:dyDescent="0.3">
      <c r="A2093" s="2">
        <v>41793</v>
      </c>
      <c r="B2093" s="1">
        <f t="shared" si="96"/>
        <v>2014</v>
      </c>
      <c r="C2093" s="4">
        <v>44250</v>
      </c>
      <c r="D2093" s="4">
        <v>45050</v>
      </c>
      <c r="E2093" s="4">
        <v>44000</v>
      </c>
      <c r="F2093" s="4">
        <v>44650</v>
      </c>
      <c r="G2093" s="4">
        <v>2452555</v>
      </c>
      <c r="H2093" s="4">
        <v>109178996550</v>
      </c>
      <c r="I2093" s="3">
        <v>-0.11</v>
      </c>
      <c r="J2093" s="1">
        <f t="shared" si="97"/>
        <v>6</v>
      </c>
      <c r="K2093" s="1">
        <f t="shared" si="98"/>
        <v>3</v>
      </c>
    </row>
    <row r="2094" spans="1:11" x14ac:dyDescent="0.3">
      <c r="A2094" s="2">
        <v>41795</v>
      </c>
      <c r="B2094" s="1">
        <f t="shared" si="96"/>
        <v>2014</v>
      </c>
      <c r="C2094" s="4">
        <v>45300</v>
      </c>
      <c r="D2094" s="4">
        <v>46450</v>
      </c>
      <c r="E2094" s="4">
        <v>44850</v>
      </c>
      <c r="F2094" s="4">
        <v>46450</v>
      </c>
      <c r="G2094" s="4">
        <v>3867206</v>
      </c>
      <c r="H2094" s="4">
        <v>177092769700</v>
      </c>
      <c r="I2094" s="3">
        <v>4.03</v>
      </c>
      <c r="J2094" s="1">
        <f t="shared" si="97"/>
        <v>6</v>
      </c>
      <c r="K2094" s="1">
        <f t="shared" si="98"/>
        <v>5</v>
      </c>
    </row>
    <row r="2095" spans="1:11" x14ac:dyDescent="0.3">
      <c r="A2095" s="2">
        <v>41799</v>
      </c>
      <c r="B2095" s="1">
        <f t="shared" si="96"/>
        <v>2014</v>
      </c>
      <c r="C2095" s="4">
        <v>47000</v>
      </c>
      <c r="D2095" s="4">
        <v>47450</v>
      </c>
      <c r="E2095" s="4">
        <v>46000</v>
      </c>
      <c r="F2095" s="4">
        <v>46100</v>
      </c>
      <c r="G2095" s="4">
        <v>4008341</v>
      </c>
      <c r="H2095" s="4">
        <v>187236733200</v>
      </c>
      <c r="I2095" s="3">
        <v>-0.75</v>
      </c>
      <c r="J2095" s="1">
        <f t="shared" si="97"/>
        <v>6</v>
      </c>
      <c r="K2095" s="1">
        <f t="shared" si="98"/>
        <v>9</v>
      </c>
    </row>
    <row r="2096" spans="1:11" x14ac:dyDescent="0.3">
      <c r="A2096" s="2">
        <v>41800</v>
      </c>
      <c r="B2096" s="1">
        <f t="shared" si="96"/>
        <v>2014</v>
      </c>
      <c r="C2096" s="4">
        <v>46600</v>
      </c>
      <c r="D2096" s="4">
        <v>47350</v>
      </c>
      <c r="E2096" s="4">
        <v>46500</v>
      </c>
      <c r="F2096" s="4">
        <v>47350</v>
      </c>
      <c r="G2096" s="4">
        <v>2173265</v>
      </c>
      <c r="H2096" s="4">
        <v>102001791700</v>
      </c>
      <c r="I2096" s="3">
        <v>2.71</v>
      </c>
      <c r="J2096" s="1">
        <f t="shared" si="97"/>
        <v>6</v>
      </c>
      <c r="K2096" s="1">
        <f t="shared" si="98"/>
        <v>10</v>
      </c>
    </row>
    <row r="2097" spans="1:11" x14ac:dyDescent="0.3">
      <c r="A2097" s="2">
        <v>41801</v>
      </c>
      <c r="B2097" s="1">
        <f t="shared" si="96"/>
        <v>2014</v>
      </c>
      <c r="C2097" s="4">
        <v>47550</v>
      </c>
      <c r="D2097" s="4">
        <v>47950</v>
      </c>
      <c r="E2097" s="4">
        <v>46750</v>
      </c>
      <c r="F2097" s="4">
        <v>47000</v>
      </c>
      <c r="G2097" s="4">
        <v>2699834</v>
      </c>
      <c r="H2097" s="4">
        <v>127492660150</v>
      </c>
      <c r="I2097" s="3">
        <v>-0.74</v>
      </c>
      <c r="J2097" s="1">
        <f t="shared" si="97"/>
        <v>6</v>
      </c>
      <c r="K2097" s="1">
        <f t="shared" si="98"/>
        <v>11</v>
      </c>
    </row>
    <row r="2098" spans="1:11" x14ac:dyDescent="0.3">
      <c r="A2098" s="2">
        <v>41802</v>
      </c>
      <c r="B2098" s="1">
        <f t="shared" si="96"/>
        <v>2014</v>
      </c>
      <c r="C2098" s="4">
        <v>48000</v>
      </c>
      <c r="D2098" s="4">
        <v>48450</v>
      </c>
      <c r="E2098" s="4">
        <v>46850</v>
      </c>
      <c r="F2098" s="4">
        <v>47400</v>
      </c>
      <c r="G2098" s="4">
        <v>3533745</v>
      </c>
      <c r="H2098" s="4">
        <v>168416987900</v>
      </c>
      <c r="I2098" s="3">
        <v>0.85</v>
      </c>
      <c r="J2098" s="1">
        <f t="shared" si="97"/>
        <v>6</v>
      </c>
      <c r="K2098" s="1">
        <f t="shared" si="98"/>
        <v>12</v>
      </c>
    </row>
    <row r="2099" spans="1:11" x14ac:dyDescent="0.3">
      <c r="A2099" s="2">
        <v>41803</v>
      </c>
      <c r="B2099" s="1">
        <f t="shared" si="96"/>
        <v>2014</v>
      </c>
      <c r="C2099" s="4">
        <v>47000</v>
      </c>
      <c r="D2099" s="4">
        <v>47200</v>
      </c>
      <c r="E2099" s="4">
        <v>46400</v>
      </c>
      <c r="F2099" s="4">
        <v>47050</v>
      </c>
      <c r="G2099" s="4">
        <v>2038552</v>
      </c>
      <c r="H2099" s="4">
        <v>95398859200</v>
      </c>
      <c r="I2099" s="3">
        <v>-0.74</v>
      </c>
      <c r="J2099" s="1">
        <f t="shared" si="97"/>
        <v>6</v>
      </c>
      <c r="K2099" s="1">
        <f t="shared" si="98"/>
        <v>13</v>
      </c>
    </row>
    <row r="2100" spans="1:11" x14ac:dyDescent="0.3">
      <c r="A2100" s="2">
        <v>41806</v>
      </c>
      <c r="B2100" s="1">
        <f t="shared" si="96"/>
        <v>2014</v>
      </c>
      <c r="C2100" s="4">
        <v>46600</v>
      </c>
      <c r="D2100" s="4">
        <v>48550</v>
      </c>
      <c r="E2100" s="4">
        <v>46400</v>
      </c>
      <c r="F2100" s="4">
        <v>48350</v>
      </c>
      <c r="G2100" s="4">
        <v>2328428</v>
      </c>
      <c r="H2100" s="4">
        <v>111070816400</v>
      </c>
      <c r="I2100" s="3">
        <v>2.76</v>
      </c>
      <c r="J2100" s="1">
        <f t="shared" si="97"/>
        <v>6</v>
      </c>
      <c r="K2100" s="1">
        <f t="shared" si="98"/>
        <v>16</v>
      </c>
    </row>
    <row r="2101" spans="1:11" x14ac:dyDescent="0.3">
      <c r="A2101" s="2">
        <v>41807</v>
      </c>
      <c r="B2101" s="1">
        <f t="shared" si="96"/>
        <v>2014</v>
      </c>
      <c r="C2101" s="4">
        <v>49000</v>
      </c>
      <c r="D2101" s="4">
        <v>49850</v>
      </c>
      <c r="E2101" s="4">
        <v>48850</v>
      </c>
      <c r="F2101" s="4">
        <v>49350</v>
      </c>
      <c r="G2101" s="4">
        <v>3064765</v>
      </c>
      <c r="H2101" s="4">
        <v>151723123200</v>
      </c>
      <c r="I2101" s="3">
        <v>2.0699999999999998</v>
      </c>
      <c r="J2101" s="1">
        <f t="shared" si="97"/>
        <v>6</v>
      </c>
      <c r="K2101" s="1">
        <f t="shared" si="98"/>
        <v>17</v>
      </c>
    </row>
    <row r="2102" spans="1:11" x14ac:dyDescent="0.3">
      <c r="A2102" s="2">
        <v>41808</v>
      </c>
      <c r="B2102" s="1">
        <f t="shared" si="96"/>
        <v>2014</v>
      </c>
      <c r="C2102" s="4">
        <v>49400</v>
      </c>
      <c r="D2102" s="4">
        <v>49700</v>
      </c>
      <c r="E2102" s="4">
        <v>48850</v>
      </c>
      <c r="F2102" s="4">
        <v>49000</v>
      </c>
      <c r="G2102" s="4">
        <v>8540327</v>
      </c>
      <c r="H2102" s="4">
        <v>417550581900</v>
      </c>
      <c r="I2102" s="3">
        <v>-0.71</v>
      </c>
      <c r="J2102" s="1">
        <f t="shared" si="97"/>
        <v>6</v>
      </c>
      <c r="K2102" s="1">
        <f t="shared" si="98"/>
        <v>18</v>
      </c>
    </row>
    <row r="2103" spans="1:11" x14ac:dyDescent="0.3">
      <c r="A2103" s="2">
        <v>41809</v>
      </c>
      <c r="B2103" s="1">
        <f t="shared" si="96"/>
        <v>2014</v>
      </c>
      <c r="C2103" s="4">
        <v>49850</v>
      </c>
      <c r="D2103" s="4">
        <v>50700</v>
      </c>
      <c r="E2103" s="4">
        <v>49700</v>
      </c>
      <c r="F2103" s="4">
        <v>50700</v>
      </c>
      <c r="G2103" s="4">
        <v>3832975</v>
      </c>
      <c r="H2103" s="4">
        <v>192529649300</v>
      </c>
      <c r="I2103" s="3">
        <v>3.47</v>
      </c>
      <c r="J2103" s="1">
        <f t="shared" si="97"/>
        <v>6</v>
      </c>
      <c r="K2103" s="1">
        <f t="shared" si="98"/>
        <v>19</v>
      </c>
    </row>
    <row r="2104" spans="1:11" x14ac:dyDescent="0.3">
      <c r="A2104" s="2">
        <v>41810</v>
      </c>
      <c r="B2104" s="1">
        <f t="shared" si="96"/>
        <v>2014</v>
      </c>
      <c r="C2104" s="4">
        <v>50900</v>
      </c>
      <c r="D2104" s="4">
        <v>50900</v>
      </c>
      <c r="E2104" s="4">
        <v>49100</v>
      </c>
      <c r="F2104" s="4">
        <v>49400</v>
      </c>
      <c r="G2104" s="4">
        <v>7739475</v>
      </c>
      <c r="H2104" s="4">
        <v>380312626900</v>
      </c>
      <c r="I2104" s="3">
        <v>-2.56</v>
      </c>
      <c r="J2104" s="1">
        <f t="shared" si="97"/>
        <v>6</v>
      </c>
      <c r="K2104" s="1">
        <f t="shared" si="98"/>
        <v>20</v>
      </c>
    </row>
    <row r="2105" spans="1:11" x14ac:dyDescent="0.3">
      <c r="A2105" s="2">
        <v>41813</v>
      </c>
      <c r="B2105" s="1">
        <f t="shared" si="96"/>
        <v>2014</v>
      </c>
      <c r="C2105" s="4">
        <v>49250</v>
      </c>
      <c r="D2105" s="4">
        <v>49700</v>
      </c>
      <c r="E2105" s="4">
        <v>48250</v>
      </c>
      <c r="F2105" s="4">
        <v>48900</v>
      </c>
      <c r="G2105" s="4">
        <v>3331587</v>
      </c>
      <c r="H2105" s="4">
        <v>163172135850</v>
      </c>
      <c r="I2105" s="3">
        <v>-1.01</v>
      </c>
      <c r="J2105" s="1">
        <f t="shared" si="97"/>
        <v>6</v>
      </c>
      <c r="K2105" s="1">
        <f t="shared" si="98"/>
        <v>23</v>
      </c>
    </row>
    <row r="2106" spans="1:11" x14ac:dyDescent="0.3">
      <c r="A2106" s="2">
        <v>41814</v>
      </c>
      <c r="B2106" s="1">
        <f t="shared" si="96"/>
        <v>2014</v>
      </c>
      <c r="C2106" s="4">
        <v>49000</v>
      </c>
      <c r="D2106" s="4">
        <v>50300</v>
      </c>
      <c r="E2106" s="4">
        <v>48950</v>
      </c>
      <c r="F2106" s="4">
        <v>50300</v>
      </c>
      <c r="G2106" s="4">
        <v>3486605</v>
      </c>
      <c r="H2106" s="4">
        <v>173854911452</v>
      </c>
      <c r="I2106" s="3">
        <v>2.86</v>
      </c>
      <c r="J2106" s="1">
        <f t="shared" si="97"/>
        <v>6</v>
      </c>
      <c r="K2106" s="1">
        <f t="shared" si="98"/>
        <v>24</v>
      </c>
    </row>
    <row r="2107" spans="1:11" x14ac:dyDescent="0.3">
      <c r="A2107" s="2">
        <v>41815</v>
      </c>
      <c r="B2107" s="1">
        <f t="shared" si="96"/>
        <v>2014</v>
      </c>
      <c r="C2107" s="4">
        <v>50200</v>
      </c>
      <c r="D2107" s="4">
        <v>50900</v>
      </c>
      <c r="E2107" s="4">
        <v>49600</v>
      </c>
      <c r="F2107" s="4">
        <v>49800</v>
      </c>
      <c r="G2107" s="4">
        <v>2370023</v>
      </c>
      <c r="H2107" s="4">
        <v>118780086335</v>
      </c>
      <c r="I2107" s="3">
        <v>-0.99</v>
      </c>
      <c r="J2107" s="1">
        <f t="shared" si="97"/>
        <v>6</v>
      </c>
      <c r="K2107" s="1">
        <f t="shared" si="98"/>
        <v>25</v>
      </c>
    </row>
    <row r="2108" spans="1:11" x14ac:dyDescent="0.3">
      <c r="A2108" s="2">
        <v>41816</v>
      </c>
      <c r="B2108" s="1">
        <f t="shared" si="96"/>
        <v>2014</v>
      </c>
      <c r="C2108" s="4">
        <v>50300</v>
      </c>
      <c r="D2108" s="4">
        <v>50600</v>
      </c>
      <c r="E2108" s="4">
        <v>48050</v>
      </c>
      <c r="F2108" s="4">
        <v>48750</v>
      </c>
      <c r="G2108" s="4">
        <v>4329921</v>
      </c>
      <c r="H2108" s="4">
        <v>211457312250</v>
      </c>
      <c r="I2108" s="3">
        <v>-2.11</v>
      </c>
      <c r="J2108" s="1">
        <f t="shared" si="97"/>
        <v>6</v>
      </c>
      <c r="K2108" s="1">
        <f t="shared" si="98"/>
        <v>26</v>
      </c>
    </row>
    <row r="2109" spans="1:11" x14ac:dyDescent="0.3">
      <c r="A2109" s="2">
        <v>41817</v>
      </c>
      <c r="B2109" s="1">
        <f t="shared" si="96"/>
        <v>2014</v>
      </c>
      <c r="C2109" s="4">
        <v>48350</v>
      </c>
      <c r="D2109" s="4">
        <v>48500</v>
      </c>
      <c r="E2109" s="4">
        <v>47500</v>
      </c>
      <c r="F2109" s="4">
        <v>47500</v>
      </c>
      <c r="G2109" s="4">
        <v>4132822</v>
      </c>
      <c r="H2109" s="4">
        <v>197656488890</v>
      </c>
      <c r="I2109" s="3">
        <v>-2.56</v>
      </c>
      <c r="J2109" s="1">
        <f t="shared" si="97"/>
        <v>6</v>
      </c>
      <c r="K2109" s="1">
        <f t="shared" si="98"/>
        <v>27</v>
      </c>
    </row>
    <row r="2110" spans="1:11" x14ac:dyDescent="0.3">
      <c r="A2110" s="2">
        <v>41820</v>
      </c>
      <c r="B2110" s="1">
        <f t="shared" si="96"/>
        <v>2014</v>
      </c>
      <c r="C2110" s="4">
        <v>47900</v>
      </c>
      <c r="D2110" s="4">
        <v>48750</v>
      </c>
      <c r="E2110" s="4">
        <v>47850</v>
      </c>
      <c r="F2110" s="4">
        <v>48550</v>
      </c>
      <c r="G2110" s="4">
        <v>3033278</v>
      </c>
      <c r="H2110" s="4">
        <v>146749371850</v>
      </c>
      <c r="I2110" s="3">
        <v>2.21</v>
      </c>
      <c r="J2110" s="1">
        <f t="shared" si="97"/>
        <v>6</v>
      </c>
      <c r="K2110" s="1">
        <f t="shared" si="98"/>
        <v>30</v>
      </c>
    </row>
    <row r="2111" spans="1:11" x14ac:dyDescent="0.3">
      <c r="A2111" s="2">
        <v>41821</v>
      </c>
      <c r="B2111" s="1">
        <f t="shared" si="96"/>
        <v>2014</v>
      </c>
      <c r="C2111" s="4">
        <v>49450</v>
      </c>
      <c r="D2111" s="4">
        <v>49450</v>
      </c>
      <c r="E2111" s="4">
        <v>48400</v>
      </c>
      <c r="F2111" s="4">
        <v>48450</v>
      </c>
      <c r="G2111" s="4">
        <v>2661236</v>
      </c>
      <c r="H2111" s="4">
        <v>130133207650</v>
      </c>
      <c r="I2111" s="3">
        <v>-0.21</v>
      </c>
      <c r="J2111" s="1">
        <f t="shared" si="97"/>
        <v>7</v>
      </c>
      <c r="K2111" s="1">
        <f t="shared" si="98"/>
        <v>1</v>
      </c>
    </row>
    <row r="2112" spans="1:11" x14ac:dyDescent="0.3">
      <c r="A2112" s="2">
        <v>41822</v>
      </c>
      <c r="B2112" s="1">
        <f t="shared" si="96"/>
        <v>2014</v>
      </c>
      <c r="C2112" s="4">
        <v>49150</v>
      </c>
      <c r="D2112" s="4">
        <v>50500</v>
      </c>
      <c r="E2112" s="4">
        <v>49000</v>
      </c>
      <c r="F2112" s="4">
        <v>50400</v>
      </c>
      <c r="G2112" s="4">
        <v>4295212</v>
      </c>
      <c r="H2112" s="4">
        <v>214819841750</v>
      </c>
      <c r="I2112" s="3">
        <v>4.0199999999999996</v>
      </c>
      <c r="J2112" s="1">
        <f t="shared" si="97"/>
        <v>7</v>
      </c>
      <c r="K2112" s="1">
        <f t="shared" si="98"/>
        <v>2</v>
      </c>
    </row>
    <row r="2113" spans="1:11" x14ac:dyDescent="0.3">
      <c r="A2113" s="2">
        <v>41823</v>
      </c>
      <c r="B2113" s="1">
        <f t="shared" si="96"/>
        <v>2014</v>
      </c>
      <c r="C2113" s="4">
        <v>50700</v>
      </c>
      <c r="D2113" s="4">
        <v>51000</v>
      </c>
      <c r="E2113" s="4">
        <v>50200</v>
      </c>
      <c r="F2113" s="4">
        <v>50900</v>
      </c>
      <c r="G2113" s="4">
        <v>2679502</v>
      </c>
      <c r="H2113" s="4">
        <v>135769731000</v>
      </c>
      <c r="I2113" s="3">
        <v>0.99</v>
      </c>
      <c r="J2113" s="1">
        <f t="shared" si="97"/>
        <v>7</v>
      </c>
      <c r="K2113" s="1">
        <f t="shared" si="98"/>
        <v>3</v>
      </c>
    </row>
    <row r="2114" spans="1:11" x14ac:dyDescent="0.3">
      <c r="A2114" s="2">
        <v>41824</v>
      </c>
      <c r="B2114" s="1">
        <f t="shared" ref="B2114:B2177" si="99">YEAR(A2114)</f>
        <v>2014</v>
      </c>
      <c r="C2114" s="4">
        <v>51000</v>
      </c>
      <c r="D2114" s="4">
        <v>51000</v>
      </c>
      <c r="E2114" s="4">
        <v>49550</v>
      </c>
      <c r="F2114" s="4">
        <v>50400</v>
      </c>
      <c r="G2114" s="4">
        <v>2256886</v>
      </c>
      <c r="H2114" s="4">
        <v>112861103550</v>
      </c>
      <c r="I2114" s="3">
        <v>-0.98</v>
      </c>
      <c r="J2114" s="1">
        <f t="shared" si="97"/>
        <v>7</v>
      </c>
      <c r="K2114" s="1">
        <f t="shared" si="98"/>
        <v>4</v>
      </c>
    </row>
    <row r="2115" spans="1:11" x14ac:dyDescent="0.3">
      <c r="A2115" s="2">
        <v>41827</v>
      </c>
      <c r="B2115" s="1">
        <f t="shared" si="99"/>
        <v>2014</v>
      </c>
      <c r="C2115" s="4">
        <v>50400</v>
      </c>
      <c r="D2115" s="4">
        <v>51700</v>
      </c>
      <c r="E2115" s="4">
        <v>49900</v>
      </c>
      <c r="F2115" s="4">
        <v>51600</v>
      </c>
      <c r="G2115" s="4">
        <v>2222399</v>
      </c>
      <c r="H2115" s="4">
        <v>113024485800</v>
      </c>
      <c r="I2115" s="3">
        <v>2.38</v>
      </c>
      <c r="J2115" s="1">
        <f t="shared" ref="J2115:J2178" si="100">MONTH(A2115)</f>
        <v>7</v>
      </c>
      <c r="K2115" s="1">
        <f t="shared" ref="K2115:K2178" si="101">DAY(A2115)</f>
        <v>7</v>
      </c>
    </row>
    <row r="2116" spans="1:11" x14ac:dyDescent="0.3">
      <c r="A2116" s="2">
        <v>41828</v>
      </c>
      <c r="B2116" s="1">
        <f t="shared" si="99"/>
        <v>2014</v>
      </c>
      <c r="C2116" s="4">
        <v>51300</v>
      </c>
      <c r="D2116" s="4">
        <v>52000</v>
      </c>
      <c r="E2116" s="4">
        <v>51100</v>
      </c>
      <c r="F2116" s="4">
        <v>51900</v>
      </c>
      <c r="G2116" s="4">
        <v>2207233</v>
      </c>
      <c r="H2116" s="4">
        <v>113796217600</v>
      </c>
      <c r="I2116" s="3">
        <v>0.57999999999999996</v>
      </c>
      <c r="J2116" s="1">
        <f t="shared" si="100"/>
        <v>7</v>
      </c>
      <c r="K2116" s="1">
        <f t="shared" si="101"/>
        <v>8</v>
      </c>
    </row>
    <row r="2117" spans="1:11" x14ac:dyDescent="0.3">
      <c r="A2117" s="2">
        <v>41829</v>
      </c>
      <c r="B2117" s="1">
        <f t="shared" si="99"/>
        <v>2014</v>
      </c>
      <c r="C2117" s="4">
        <v>51500</v>
      </c>
      <c r="D2117" s="4">
        <v>51500</v>
      </c>
      <c r="E2117" s="4">
        <v>49600</v>
      </c>
      <c r="F2117" s="4">
        <v>49750</v>
      </c>
      <c r="G2117" s="4">
        <v>4902932</v>
      </c>
      <c r="H2117" s="4">
        <v>246044916800</v>
      </c>
      <c r="I2117" s="3">
        <v>-4.1399999999999997</v>
      </c>
      <c r="J2117" s="1">
        <f t="shared" si="100"/>
        <v>7</v>
      </c>
      <c r="K2117" s="1">
        <f t="shared" si="101"/>
        <v>9</v>
      </c>
    </row>
    <row r="2118" spans="1:11" x14ac:dyDescent="0.3">
      <c r="A2118" s="2">
        <v>41830</v>
      </c>
      <c r="B2118" s="1">
        <f t="shared" si="99"/>
        <v>2014</v>
      </c>
      <c r="C2118" s="4">
        <v>49750</v>
      </c>
      <c r="D2118" s="4">
        <v>50300</v>
      </c>
      <c r="E2118" s="4">
        <v>49300</v>
      </c>
      <c r="F2118" s="4">
        <v>49300</v>
      </c>
      <c r="G2118" s="4">
        <v>2652157</v>
      </c>
      <c r="H2118" s="4">
        <v>131831995150</v>
      </c>
      <c r="I2118" s="3">
        <v>-0.9</v>
      </c>
      <c r="J2118" s="1">
        <f t="shared" si="100"/>
        <v>7</v>
      </c>
      <c r="K2118" s="1">
        <f t="shared" si="101"/>
        <v>10</v>
      </c>
    </row>
    <row r="2119" spans="1:11" x14ac:dyDescent="0.3">
      <c r="A2119" s="2">
        <v>41831</v>
      </c>
      <c r="B2119" s="1">
        <f t="shared" si="99"/>
        <v>2014</v>
      </c>
      <c r="C2119" s="4">
        <v>48950</v>
      </c>
      <c r="D2119" s="4">
        <v>49250</v>
      </c>
      <c r="E2119" s="4">
        <v>48350</v>
      </c>
      <c r="F2119" s="4">
        <v>48950</v>
      </c>
      <c r="G2119" s="4">
        <v>2438265</v>
      </c>
      <c r="H2119" s="4">
        <v>119239887200</v>
      </c>
      <c r="I2119" s="3">
        <v>-0.71</v>
      </c>
      <c r="J2119" s="1">
        <f t="shared" si="100"/>
        <v>7</v>
      </c>
      <c r="K2119" s="1">
        <f t="shared" si="101"/>
        <v>11</v>
      </c>
    </row>
    <row r="2120" spans="1:11" x14ac:dyDescent="0.3">
      <c r="A2120" s="2">
        <v>41834</v>
      </c>
      <c r="B2120" s="1">
        <f t="shared" si="99"/>
        <v>2014</v>
      </c>
      <c r="C2120" s="4">
        <v>49250</v>
      </c>
      <c r="D2120" s="4">
        <v>50200</v>
      </c>
      <c r="E2120" s="4">
        <v>49100</v>
      </c>
      <c r="F2120" s="4">
        <v>49350</v>
      </c>
      <c r="G2120" s="4">
        <v>2127881</v>
      </c>
      <c r="H2120" s="4">
        <v>105767777700</v>
      </c>
      <c r="I2120" s="3">
        <v>0.82</v>
      </c>
      <c r="J2120" s="1">
        <f t="shared" si="100"/>
        <v>7</v>
      </c>
      <c r="K2120" s="1">
        <f t="shared" si="101"/>
        <v>14</v>
      </c>
    </row>
    <row r="2121" spans="1:11" x14ac:dyDescent="0.3">
      <c r="A2121" s="2">
        <v>41835</v>
      </c>
      <c r="B2121" s="1">
        <f t="shared" si="99"/>
        <v>2014</v>
      </c>
      <c r="C2121" s="4">
        <v>50300</v>
      </c>
      <c r="D2121" s="4">
        <v>50400</v>
      </c>
      <c r="E2121" s="4">
        <v>49550</v>
      </c>
      <c r="F2121" s="4">
        <v>49750</v>
      </c>
      <c r="G2121" s="4">
        <v>1757915</v>
      </c>
      <c r="H2121" s="4">
        <v>87753117800</v>
      </c>
      <c r="I2121" s="3">
        <v>0.81</v>
      </c>
      <c r="J2121" s="1">
        <f t="shared" si="100"/>
        <v>7</v>
      </c>
      <c r="K2121" s="1">
        <f t="shared" si="101"/>
        <v>15</v>
      </c>
    </row>
    <row r="2122" spans="1:11" x14ac:dyDescent="0.3">
      <c r="A2122" s="2">
        <v>41836</v>
      </c>
      <c r="B2122" s="1">
        <f t="shared" si="99"/>
        <v>2014</v>
      </c>
      <c r="C2122" s="4">
        <v>50000</v>
      </c>
      <c r="D2122" s="4">
        <v>51000</v>
      </c>
      <c r="E2122" s="4">
        <v>49900</v>
      </c>
      <c r="F2122" s="4">
        <v>51000</v>
      </c>
      <c r="G2122" s="4">
        <v>2314317</v>
      </c>
      <c r="H2122" s="4">
        <v>117080880200</v>
      </c>
      <c r="I2122" s="3">
        <v>2.5099999999999998</v>
      </c>
      <c r="J2122" s="1">
        <f t="shared" si="100"/>
        <v>7</v>
      </c>
      <c r="K2122" s="1">
        <f t="shared" si="101"/>
        <v>16</v>
      </c>
    </row>
    <row r="2123" spans="1:11" x14ac:dyDescent="0.3">
      <c r="A2123" s="2">
        <v>41837</v>
      </c>
      <c r="B2123" s="1">
        <f t="shared" si="99"/>
        <v>2014</v>
      </c>
      <c r="C2123" s="4">
        <v>51600</v>
      </c>
      <c r="D2123" s="4">
        <v>52400</v>
      </c>
      <c r="E2123" s="4">
        <v>51300</v>
      </c>
      <c r="F2123" s="4">
        <v>51500</v>
      </c>
      <c r="G2123" s="4">
        <v>3615315</v>
      </c>
      <c r="H2123" s="4">
        <v>187597354400</v>
      </c>
      <c r="I2123" s="3">
        <v>0.98</v>
      </c>
      <c r="J2123" s="1">
        <f t="shared" si="100"/>
        <v>7</v>
      </c>
      <c r="K2123" s="1">
        <f t="shared" si="101"/>
        <v>17</v>
      </c>
    </row>
    <row r="2124" spans="1:11" x14ac:dyDescent="0.3">
      <c r="A2124" s="2">
        <v>41838</v>
      </c>
      <c r="B2124" s="1">
        <f t="shared" si="99"/>
        <v>2014</v>
      </c>
      <c r="C2124" s="4">
        <v>50200</v>
      </c>
      <c r="D2124" s="4">
        <v>51100</v>
      </c>
      <c r="E2124" s="4">
        <v>49900</v>
      </c>
      <c r="F2124" s="4">
        <v>50800</v>
      </c>
      <c r="G2124" s="4">
        <v>2334689</v>
      </c>
      <c r="H2124" s="4">
        <v>118119059650</v>
      </c>
      <c r="I2124" s="3">
        <v>-1.36</v>
      </c>
      <c r="J2124" s="1">
        <f t="shared" si="100"/>
        <v>7</v>
      </c>
      <c r="K2124" s="1">
        <f t="shared" si="101"/>
        <v>18</v>
      </c>
    </row>
    <row r="2125" spans="1:11" x14ac:dyDescent="0.3">
      <c r="A2125" s="2">
        <v>41841</v>
      </c>
      <c r="B2125" s="1">
        <f t="shared" si="99"/>
        <v>2014</v>
      </c>
      <c r="C2125" s="4">
        <v>51300</v>
      </c>
      <c r="D2125" s="4">
        <v>51700</v>
      </c>
      <c r="E2125" s="4">
        <v>50300</v>
      </c>
      <c r="F2125" s="4">
        <v>50500</v>
      </c>
      <c r="G2125" s="4">
        <v>1627408</v>
      </c>
      <c r="H2125" s="4">
        <v>82803633400</v>
      </c>
      <c r="I2125" s="3">
        <v>-0.59</v>
      </c>
      <c r="J2125" s="1">
        <f t="shared" si="100"/>
        <v>7</v>
      </c>
      <c r="K2125" s="1">
        <f t="shared" si="101"/>
        <v>21</v>
      </c>
    </row>
    <row r="2126" spans="1:11" x14ac:dyDescent="0.3">
      <c r="A2126" s="2">
        <v>41842</v>
      </c>
      <c r="B2126" s="1">
        <f t="shared" si="99"/>
        <v>2014</v>
      </c>
      <c r="C2126" s="4">
        <v>50100</v>
      </c>
      <c r="D2126" s="4">
        <v>51000</v>
      </c>
      <c r="E2126" s="4">
        <v>49650</v>
      </c>
      <c r="F2126" s="4">
        <v>51000</v>
      </c>
      <c r="G2126" s="4">
        <v>2319621</v>
      </c>
      <c r="H2126" s="4">
        <v>116820423200</v>
      </c>
      <c r="I2126" s="3">
        <v>0.99</v>
      </c>
      <c r="J2126" s="1">
        <f t="shared" si="100"/>
        <v>7</v>
      </c>
      <c r="K2126" s="1">
        <f t="shared" si="101"/>
        <v>22</v>
      </c>
    </row>
    <row r="2127" spans="1:11" x14ac:dyDescent="0.3">
      <c r="A2127" s="2">
        <v>41843</v>
      </c>
      <c r="B2127" s="1">
        <f t="shared" si="99"/>
        <v>2014</v>
      </c>
      <c r="C2127" s="4">
        <v>50900</v>
      </c>
      <c r="D2127" s="4">
        <v>51000</v>
      </c>
      <c r="E2127" s="4">
        <v>49400</v>
      </c>
      <c r="F2127" s="4">
        <v>49450</v>
      </c>
      <c r="G2127" s="4">
        <v>2861486</v>
      </c>
      <c r="H2127" s="4">
        <v>142973920036</v>
      </c>
      <c r="I2127" s="3">
        <v>-3.04</v>
      </c>
      <c r="J2127" s="1">
        <f t="shared" si="100"/>
        <v>7</v>
      </c>
      <c r="K2127" s="1">
        <f t="shared" si="101"/>
        <v>23</v>
      </c>
    </row>
    <row r="2128" spans="1:11" x14ac:dyDescent="0.3">
      <c r="A2128" s="2">
        <v>41844</v>
      </c>
      <c r="B2128" s="1">
        <f t="shared" si="99"/>
        <v>2014</v>
      </c>
      <c r="C2128" s="4">
        <v>49650</v>
      </c>
      <c r="D2128" s="4">
        <v>49700</v>
      </c>
      <c r="E2128" s="4">
        <v>47450</v>
      </c>
      <c r="F2128" s="4">
        <v>47550</v>
      </c>
      <c r="G2128" s="4">
        <v>7777210</v>
      </c>
      <c r="H2128" s="4">
        <v>373056786150</v>
      </c>
      <c r="I2128" s="3">
        <v>-3.84</v>
      </c>
      <c r="J2128" s="1">
        <f t="shared" si="100"/>
        <v>7</v>
      </c>
      <c r="K2128" s="1">
        <f t="shared" si="101"/>
        <v>24</v>
      </c>
    </row>
    <row r="2129" spans="1:11" x14ac:dyDescent="0.3">
      <c r="A2129" s="2">
        <v>41845</v>
      </c>
      <c r="B2129" s="1">
        <f t="shared" si="99"/>
        <v>2014</v>
      </c>
      <c r="C2129" s="4">
        <v>47800</v>
      </c>
      <c r="D2129" s="4">
        <v>48300</v>
      </c>
      <c r="E2129" s="4">
        <v>47200</v>
      </c>
      <c r="F2129" s="4">
        <v>47500</v>
      </c>
      <c r="G2129" s="4">
        <v>4385822</v>
      </c>
      <c r="H2129" s="4">
        <v>208769056150</v>
      </c>
      <c r="I2129" s="3">
        <v>-0.11</v>
      </c>
      <c r="J2129" s="1">
        <f t="shared" si="100"/>
        <v>7</v>
      </c>
      <c r="K2129" s="1">
        <f t="shared" si="101"/>
        <v>25</v>
      </c>
    </row>
    <row r="2130" spans="1:11" x14ac:dyDescent="0.3">
      <c r="A2130" s="2">
        <v>41848</v>
      </c>
      <c r="B2130" s="1">
        <f t="shared" si="99"/>
        <v>2014</v>
      </c>
      <c r="C2130" s="4">
        <v>47450</v>
      </c>
      <c r="D2130" s="4">
        <v>47950</v>
      </c>
      <c r="E2130" s="4">
        <v>46400</v>
      </c>
      <c r="F2130" s="4">
        <v>46550</v>
      </c>
      <c r="G2130" s="4">
        <v>5195081</v>
      </c>
      <c r="H2130" s="4">
        <v>243874934394</v>
      </c>
      <c r="I2130" s="3">
        <v>-2</v>
      </c>
      <c r="J2130" s="1">
        <f t="shared" si="100"/>
        <v>7</v>
      </c>
      <c r="K2130" s="1">
        <f t="shared" si="101"/>
        <v>28</v>
      </c>
    </row>
    <row r="2131" spans="1:11" x14ac:dyDescent="0.3">
      <c r="A2131" s="2">
        <v>41849</v>
      </c>
      <c r="B2131" s="1">
        <f t="shared" si="99"/>
        <v>2014</v>
      </c>
      <c r="C2131" s="4">
        <v>45200</v>
      </c>
      <c r="D2131" s="4">
        <v>45700</v>
      </c>
      <c r="E2131" s="4">
        <v>44400</v>
      </c>
      <c r="F2131" s="4">
        <v>44400</v>
      </c>
      <c r="G2131" s="4">
        <v>8507170</v>
      </c>
      <c r="H2131" s="4">
        <v>380835412200</v>
      </c>
      <c r="I2131" s="3">
        <v>-4.62</v>
      </c>
      <c r="J2131" s="1">
        <f t="shared" si="100"/>
        <v>7</v>
      </c>
      <c r="K2131" s="1">
        <f t="shared" si="101"/>
        <v>29</v>
      </c>
    </row>
    <row r="2132" spans="1:11" x14ac:dyDescent="0.3">
      <c r="A2132" s="2">
        <v>41850</v>
      </c>
      <c r="B2132" s="1">
        <f t="shared" si="99"/>
        <v>2014</v>
      </c>
      <c r="C2132" s="4">
        <v>45000</v>
      </c>
      <c r="D2132" s="4">
        <v>46750</v>
      </c>
      <c r="E2132" s="4">
        <v>45000</v>
      </c>
      <c r="F2132" s="4">
        <v>46750</v>
      </c>
      <c r="G2132" s="4">
        <v>6237617</v>
      </c>
      <c r="H2132" s="4">
        <v>286296044850</v>
      </c>
      <c r="I2132" s="3">
        <v>5.29</v>
      </c>
      <c r="J2132" s="1">
        <f t="shared" si="100"/>
        <v>7</v>
      </c>
      <c r="K2132" s="1">
        <f t="shared" si="101"/>
        <v>30</v>
      </c>
    </row>
    <row r="2133" spans="1:11" x14ac:dyDescent="0.3">
      <c r="A2133" s="2">
        <v>41851</v>
      </c>
      <c r="B2133" s="1">
        <f t="shared" si="99"/>
        <v>2014</v>
      </c>
      <c r="C2133" s="4">
        <v>46050</v>
      </c>
      <c r="D2133" s="4">
        <v>46500</v>
      </c>
      <c r="E2133" s="4">
        <v>45100</v>
      </c>
      <c r="F2133" s="4">
        <v>45450</v>
      </c>
      <c r="G2133" s="4">
        <v>5587330</v>
      </c>
      <c r="H2133" s="4">
        <v>255196647386</v>
      </c>
      <c r="I2133" s="3">
        <v>-2.78</v>
      </c>
      <c r="J2133" s="1">
        <f t="shared" si="100"/>
        <v>7</v>
      </c>
      <c r="K2133" s="1">
        <f t="shared" si="101"/>
        <v>31</v>
      </c>
    </row>
    <row r="2134" spans="1:11" x14ac:dyDescent="0.3">
      <c r="A2134" s="2">
        <v>41852</v>
      </c>
      <c r="B2134" s="1">
        <f t="shared" si="99"/>
        <v>2014</v>
      </c>
      <c r="C2134" s="4">
        <v>44100</v>
      </c>
      <c r="D2134" s="4">
        <v>46400</v>
      </c>
      <c r="E2134" s="4">
        <v>44000</v>
      </c>
      <c r="F2134" s="4">
        <v>46300</v>
      </c>
      <c r="G2134" s="4">
        <v>5318497</v>
      </c>
      <c r="H2134" s="4">
        <v>242995412560</v>
      </c>
      <c r="I2134" s="3">
        <v>1.87</v>
      </c>
      <c r="J2134" s="1">
        <f t="shared" si="100"/>
        <v>8</v>
      </c>
      <c r="K2134" s="1">
        <f t="shared" si="101"/>
        <v>1</v>
      </c>
    </row>
    <row r="2135" spans="1:11" x14ac:dyDescent="0.3">
      <c r="A2135" s="2">
        <v>41855</v>
      </c>
      <c r="B2135" s="1">
        <f t="shared" si="99"/>
        <v>2014</v>
      </c>
      <c r="C2135" s="4">
        <v>46400</v>
      </c>
      <c r="D2135" s="4">
        <v>47900</v>
      </c>
      <c r="E2135" s="4">
        <v>46350</v>
      </c>
      <c r="F2135" s="4">
        <v>47850</v>
      </c>
      <c r="G2135" s="4">
        <v>3226358</v>
      </c>
      <c r="H2135" s="4">
        <v>153277058450</v>
      </c>
      <c r="I2135" s="3">
        <v>3.35</v>
      </c>
      <c r="J2135" s="1">
        <f t="shared" si="100"/>
        <v>8</v>
      </c>
      <c r="K2135" s="1">
        <f t="shared" si="101"/>
        <v>4</v>
      </c>
    </row>
    <row r="2136" spans="1:11" x14ac:dyDescent="0.3">
      <c r="A2136" s="2">
        <v>41856</v>
      </c>
      <c r="B2136" s="1">
        <f t="shared" si="99"/>
        <v>2014</v>
      </c>
      <c r="C2136" s="4">
        <v>48250</v>
      </c>
      <c r="D2136" s="4">
        <v>48300</v>
      </c>
      <c r="E2136" s="4">
        <v>46500</v>
      </c>
      <c r="F2136" s="4">
        <v>47300</v>
      </c>
      <c r="G2136" s="4">
        <v>3424229</v>
      </c>
      <c r="H2136" s="4">
        <v>161652140552</v>
      </c>
      <c r="I2136" s="3">
        <v>-1.1499999999999999</v>
      </c>
      <c r="J2136" s="1">
        <f t="shared" si="100"/>
        <v>8</v>
      </c>
      <c r="K2136" s="1">
        <f t="shared" si="101"/>
        <v>5</v>
      </c>
    </row>
    <row r="2137" spans="1:11" x14ac:dyDescent="0.3">
      <c r="A2137" s="2">
        <v>41857</v>
      </c>
      <c r="B2137" s="1">
        <f t="shared" si="99"/>
        <v>2014</v>
      </c>
      <c r="C2137" s="4">
        <v>46750</v>
      </c>
      <c r="D2137" s="4">
        <v>46800</v>
      </c>
      <c r="E2137" s="4">
        <v>45050</v>
      </c>
      <c r="F2137" s="4">
        <v>45400</v>
      </c>
      <c r="G2137" s="4">
        <v>14682581</v>
      </c>
      <c r="H2137" s="4">
        <v>668038044587</v>
      </c>
      <c r="I2137" s="3">
        <v>-4.0199999999999996</v>
      </c>
      <c r="J2137" s="1">
        <f t="shared" si="100"/>
        <v>8</v>
      </c>
      <c r="K2137" s="1">
        <f t="shared" si="101"/>
        <v>6</v>
      </c>
    </row>
    <row r="2138" spans="1:11" x14ac:dyDescent="0.3">
      <c r="A2138" s="2">
        <v>41858</v>
      </c>
      <c r="B2138" s="1">
        <f t="shared" si="99"/>
        <v>2014</v>
      </c>
      <c r="C2138" s="4">
        <v>45700</v>
      </c>
      <c r="D2138" s="4">
        <v>46100</v>
      </c>
      <c r="E2138" s="4">
        <v>44650</v>
      </c>
      <c r="F2138" s="4">
        <v>45200</v>
      </c>
      <c r="G2138" s="4">
        <v>3846213</v>
      </c>
      <c r="H2138" s="4">
        <v>174312751350</v>
      </c>
      <c r="I2138" s="3">
        <v>-0.44</v>
      </c>
      <c r="J2138" s="1">
        <f t="shared" si="100"/>
        <v>8</v>
      </c>
      <c r="K2138" s="1">
        <f t="shared" si="101"/>
        <v>7</v>
      </c>
    </row>
    <row r="2139" spans="1:11" x14ac:dyDescent="0.3">
      <c r="A2139" s="2">
        <v>41859</v>
      </c>
      <c r="B2139" s="1">
        <f t="shared" si="99"/>
        <v>2014</v>
      </c>
      <c r="C2139" s="4">
        <v>44500</v>
      </c>
      <c r="D2139" s="4">
        <v>45000</v>
      </c>
      <c r="E2139" s="4">
        <v>43500</v>
      </c>
      <c r="F2139" s="4">
        <v>44200</v>
      </c>
      <c r="G2139" s="4">
        <v>6182189</v>
      </c>
      <c r="H2139" s="4">
        <v>273560765100</v>
      </c>
      <c r="I2139" s="3">
        <v>-2.21</v>
      </c>
      <c r="J2139" s="1">
        <f t="shared" si="100"/>
        <v>8</v>
      </c>
      <c r="K2139" s="1">
        <f t="shared" si="101"/>
        <v>8</v>
      </c>
    </row>
    <row r="2140" spans="1:11" x14ac:dyDescent="0.3">
      <c r="A2140" s="2">
        <v>41862</v>
      </c>
      <c r="B2140" s="1">
        <f t="shared" si="99"/>
        <v>2014</v>
      </c>
      <c r="C2140" s="4">
        <v>44900</v>
      </c>
      <c r="D2140" s="4">
        <v>45550</v>
      </c>
      <c r="E2140" s="4">
        <v>44500</v>
      </c>
      <c r="F2140" s="4">
        <v>45000</v>
      </c>
      <c r="G2140" s="4">
        <v>3098675</v>
      </c>
      <c r="H2140" s="4">
        <v>139332154550</v>
      </c>
      <c r="I2140" s="3">
        <v>1.81</v>
      </c>
      <c r="J2140" s="1">
        <f t="shared" si="100"/>
        <v>8</v>
      </c>
      <c r="K2140" s="1">
        <f t="shared" si="101"/>
        <v>11</v>
      </c>
    </row>
    <row r="2141" spans="1:11" x14ac:dyDescent="0.3">
      <c r="A2141" s="2">
        <v>41863</v>
      </c>
      <c r="B2141" s="1">
        <f t="shared" si="99"/>
        <v>2014</v>
      </c>
      <c r="C2141" s="4">
        <v>45000</v>
      </c>
      <c r="D2141" s="4">
        <v>45150</v>
      </c>
      <c r="E2141" s="4">
        <v>43050</v>
      </c>
      <c r="F2141" s="4">
        <v>43250</v>
      </c>
      <c r="G2141" s="4">
        <v>5457423</v>
      </c>
      <c r="H2141" s="4">
        <v>238915825087</v>
      </c>
      <c r="I2141" s="3">
        <v>-3.89</v>
      </c>
      <c r="J2141" s="1">
        <f t="shared" si="100"/>
        <v>8</v>
      </c>
      <c r="K2141" s="1">
        <f t="shared" si="101"/>
        <v>12</v>
      </c>
    </row>
    <row r="2142" spans="1:11" x14ac:dyDescent="0.3">
      <c r="A2142" s="2">
        <v>41864</v>
      </c>
      <c r="B2142" s="1">
        <f t="shared" si="99"/>
        <v>2014</v>
      </c>
      <c r="C2142" s="4">
        <v>43600</v>
      </c>
      <c r="D2142" s="4">
        <v>44450</v>
      </c>
      <c r="E2142" s="4">
        <v>43500</v>
      </c>
      <c r="F2142" s="4">
        <v>43900</v>
      </c>
      <c r="G2142" s="4">
        <v>3848799</v>
      </c>
      <c r="H2142" s="4">
        <v>168899895750</v>
      </c>
      <c r="I2142" s="3">
        <v>1.5</v>
      </c>
      <c r="J2142" s="1">
        <f t="shared" si="100"/>
        <v>8</v>
      </c>
      <c r="K2142" s="1">
        <f t="shared" si="101"/>
        <v>13</v>
      </c>
    </row>
    <row r="2143" spans="1:11" x14ac:dyDescent="0.3">
      <c r="A2143" s="2">
        <v>41865</v>
      </c>
      <c r="B2143" s="1">
        <f t="shared" si="99"/>
        <v>2014</v>
      </c>
      <c r="C2143" s="4">
        <v>44500</v>
      </c>
      <c r="D2143" s="4">
        <v>44800</v>
      </c>
      <c r="E2143" s="4">
        <v>43200</v>
      </c>
      <c r="F2143" s="4">
        <v>43550</v>
      </c>
      <c r="G2143" s="4">
        <v>3825576</v>
      </c>
      <c r="H2143" s="4">
        <v>168219094800</v>
      </c>
      <c r="I2143" s="3">
        <v>-0.8</v>
      </c>
      <c r="J2143" s="1">
        <f t="shared" si="100"/>
        <v>8</v>
      </c>
      <c r="K2143" s="1">
        <f t="shared" si="101"/>
        <v>14</v>
      </c>
    </row>
    <row r="2144" spans="1:11" x14ac:dyDescent="0.3">
      <c r="A2144" s="2">
        <v>41869</v>
      </c>
      <c r="B2144" s="1">
        <f t="shared" si="99"/>
        <v>2014</v>
      </c>
      <c r="C2144" s="4">
        <v>44400</v>
      </c>
      <c r="D2144" s="4">
        <v>44400</v>
      </c>
      <c r="E2144" s="4">
        <v>43650</v>
      </c>
      <c r="F2144" s="4">
        <v>43850</v>
      </c>
      <c r="G2144" s="4">
        <v>2842982</v>
      </c>
      <c r="H2144" s="4">
        <v>124805592750</v>
      </c>
      <c r="I2144" s="3">
        <v>0.69</v>
      </c>
      <c r="J2144" s="1">
        <f t="shared" si="100"/>
        <v>8</v>
      </c>
      <c r="K2144" s="1">
        <f t="shared" si="101"/>
        <v>18</v>
      </c>
    </row>
    <row r="2145" spans="1:11" x14ac:dyDescent="0.3">
      <c r="A2145" s="2">
        <v>41870</v>
      </c>
      <c r="B2145" s="1">
        <f t="shared" si="99"/>
        <v>2014</v>
      </c>
      <c r="C2145" s="4">
        <v>44250</v>
      </c>
      <c r="D2145" s="4">
        <v>44550</v>
      </c>
      <c r="E2145" s="4">
        <v>43800</v>
      </c>
      <c r="F2145" s="4">
        <v>43800</v>
      </c>
      <c r="G2145" s="4">
        <v>3046890</v>
      </c>
      <c r="H2145" s="4">
        <v>134403323150</v>
      </c>
      <c r="I2145" s="3">
        <v>-0.11</v>
      </c>
      <c r="J2145" s="1">
        <f t="shared" si="100"/>
        <v>8</v>
      </c>
      <c r="K2145" s="1">
        <f t="shared" si="101"/>
        <v>19</v>
      </c>
    </row>
    <row r="2146" spans="1:11" x14ac:dyDescent="0.3">
      <c r="A2146" s="2">
        <v>41871</v>
      </c>
      <c r="B2146" s="1">
        <f t="shared" si="99"/>
        <v>2014</v>
      </c>
      <c r="C2146" s="4">
        <v>44150</v>
      </c>
      <c r="D2146" s="4">
        <v>45350</v>
      </c>
      <c r="E2146" s="4">
        <v>44100</v>
      </c>
      <c r="F2146" s="4">
        <v>45350</v>
      </c>
      <c r="G2146" s="4">
        <v>3912499</v>
      </c>
      <c r="H2146" s="4">
        <v>174970007400</v>
      </c>
      <c r="I2146" s="3">
        <v>3.54</v>
      </c>
      <c r="J2146" s="1">
        <f t="shared" si="100"/>
        <v>8</v>
      </c>
      <c r="K2146" s="1">
        <f t="shared" si="101"/>
        <v>20</v>
      </c>
    </row>
    <row r="2147" spans="1:11" x14ac:dyDescent="0.3">
      <c r="A2147" s="2">
        <v>41872</v>
      </c>
      <c r="B2147" s="1">
        <f t="shared" si="99"/>
        <v>2014</v>
      </c>
      <c r="C2147" s="4">
        <v>45800</v>
      </c>
      <c r="D2147" s="4">
        <v>46350</v>
      </c>
      <c r="E2147" s="4">
        <v>45400</v>
      </c>
      <c r="F2147" s="4">
        <v>45850</v>
      </c>
      <c r="G2147" s="4">
        <v>4749347</v>
      </c>
      <c r="H2147" s="4">
        <v>218361729520</v>
      </c>
      <c r="I2147" s="3">
        <v>1.1000000000000001</v>
      </c>
      <c r="J2147" s="1">
        <f t="shared" si="100"/>
        <v>8</v>
      </c>
      <c r="K2147" s="1">
        <f t="shared" si="101"/>
        <v>21</v>
      </c>
    </row>
    <row r="2148" spans="1:11" x14ac:dyDescent="0.3">
      <c r="A2148" s="2">
        <v>41873</v>
      </c>
      <c r="B2148" s="1">
        <f t="shared" si="99"/>
        <v>2014</v>
      </c>
      <c r="C2148" s="4">
        <v>46700</v>
      </c>
      <c r="D2148" s="4">
        <v>46750</v>
      </c>
      <c r="E2148" s="4">
        <v>45350</v>
      </c>
      <c r="F2148" s="4">
        <v>45950</v>
      </c>
      <c r="G2148" s="4">
        <v>2874325</v>
      </c>
      <c r="H2148" s="4">
        <v>132714818100</v>
      </c>
      <c r="I2148" s="3">
        <v>0.22</v>
      </c>
      <c r="J2148" s="1">
        <f t="shared" si="100"/>
        <v>8</v>
      </c>
      <c r="K2148" s="1">
        <f t="shared" si="101"/>
        <v>22</v>
      </c>
    </row>
    <row r="2149" spans="1:11" x14ac:dyDescent="0.3">
      <c r="A2149" s="2">
        <v>41876</v>
      </c>
      <c r="B2149" s="1">
        <f t="shared" si="99"/>
        <v>2014</v>
      </c>
      <c r="C2149" s="4">
        <v>45850</v>
      </c>
      <c r="D2149" s="4">
        <v>47300</v>
      </c>
      <c r="E2149" s="4">
        <v>45700</v>
      </c>
      <c r="F2149" s="4">
        <v>47150</v>
      </c>
      <c r="G2149" s="4">
        <v>3083363</v>
      </c>
      <c r="H2149" s="4">
        <v>143442659900</v>
      </c>
      <c r="I2149" s="3">
        <v>2.61</v>
      </c>
      <c r="J2149" s="1">
        <f t="shared" si="100"/>
        <v>8</v>
      </c>
      <c r="K2149" s="1">
        <f t="shared" si="101"/>
        <v>25</v>
      </c>
    </row>
    <row r="2150" spans="1:11" x14ac:dyDescent="0.3">
      <c r="A2150" s="2">
        <v>41877</v>
      </c>
      <c r="B2150" s="1">
        <f t="shared" si="99"/>
        <v>2014</v>
      </c>
      <c r="C2150" s="4">
        <v>47150</v>
      </c>
      <c r="D2150" s="4">
        <v>47300</v>
      </c>
      <c r="E2150" s="4">
        <v>46550</v>
      </c>
      <c r="F2150" s="4">
        <v>46700</v>
      </c>
      <c r="G2150" s="4">
        <v>2110839</v>
      </c>
      <c r="H2150" s="4">
        <v>99151493050</v>
      </c>
      <c r="I2150" s="3">
        <v>-0.95</v>
      </c>
      <c r="J2150" s="1">
        <f t="shared" si="100"/>
        <v>8</v>
      </c>
      <c r="K2150" s="1">
        <f t="shared" si="101"/>
        <v>26</v>
      </c>
    </row>
    <row r="2151" spans="1:11" x14ac:dyDescent="0.3">
      <c r="A2151" s="2">
        <v>41878</v>
      </c>
      <c r="B2151" s="1">
        <f t="shared" si="99"/>
        <v>2014</v>
      </c>
      <c r="C2151" s="4">
        <v>46700</v>
      </c>
      <c r="D2151" s="4">
        <v>47000</v>
      </c>
      <c r="E2151" s="4">
        <v>45150</v>
      </c>
      <c r="F2151" s="4">
        <v>45350</v>
      </c>
      <c r="G2151" s="4">
        <v>3858033</v>
      </c>
      <c r="H2151" s="4">
        <v>175818647250</v>
      </c>
      <c r="I2151" s="3">
        <v>-2.89</v>
      </c>
      <c r="J2151" s="1">
        <f t="shared" si="100"/>
        <v>8</v>
      </c>
      <c r="K2151" s="1">
        <f t="shared" si="101"/>
        <v>27</v>
      </c>
    </row>
    <row r="2152" spans="1:11" x14ac:dyDescent="0.3">
      <c r="A2152" s="2">
        <v>41879</v>
      </c>
      <c r="B2152" s="1">
        <f t="shared" si="99"/>
        <v>2014</v>
      </c>
      <c r="C2152" s="4">
        <v>45600</v>
      </c>
      <c r="D2152" s="4">
        <v>45650</v>
      </c>
      <c r="E2152" s="4">
        <v>44400</v>
      </c>
      <c r="F2152" s="4">
        <v>45600</v>
      </c>
      <c r="G2152" s="4">
        <v>3705945</v>
      </c>
      <c r="H2152" s="4">
        <v>167190366750</v>
      </c>
      <c r="I2152" s="3">
        <v>0.55000000000000004</v>
      </c>
      <c r="J2152" s="1">
        <f t="shared" si="100"/>
        <v>8</v>
      </c>
      <c r="K2152" s="1">
        <f t="shared" si="101"/>
        <v>28</v>
      </c>
    </row>
    <row r="2153" spans="1:11" x14ac:dyDescent="0.3">
      <c r="A2153" s="2">
        <v>41880</v>
      </c>
      <c r="B2153" s="1">
        <f t="shared" si="99"/>
        <v>2014</v>
      </c>
      <c r="C2153" s="4">
        <v>45100</v>
      </c>
      <c r="D2153" s="4">
        <v>45700</v>
      </c>
      <c r="E2153" s="4">
        <v>45000</v>
      </c>
      <c r="F2153" s="4">
        <v>45400</v>
      </c>
      <c r="G2153" s="4">
        <v>2167684</v>
      </c>
      <c r="H2153" s="4">
        <v>98268039600</v>
      </c>
      <c r="I2153" s="3">
        <v>-0.44</v>
      </c>
      <c r="J2153" s="1">
        <f t="shared" si="100"/>
        <v>8</v>
      </c>
      <c r="K2153" s="1">
        <f t="shared" si="101"/>
        <v>29</v>
      </c>
    </row>
    <row r="2154" spans="1:11" x14ac:dyDescent="0.3">
      <c r="A2154" s="2">
        <v>41883</v>
      </c>
      <c r="B2154" s="1">
        <f t="shared" si="99"/>
        <v>2014</v>
      </c>
      <c r="C2154" s="4">
        <v>45700</v>
      </c>
      <c r="D2154" s="4">
        <v>45800</v>
      </c>
      <c r="E2154" s="4">
        <v>44500</v>
      </c>
      <c r="F2154" s="4">
        <v>44500</v>
      </c>
      <c r="G2154" s="4">
        <v>1892686</v>
      </c>
      <c r="H2154" s="4">
        <v>84832931700</v>
      </c>
      <c r="I2154" s="3">
        <v>-1.98</v>
      </c>
      <c r="J2154" s="1">
        <f t="shared" si="100"/>
        <v>9</v>
      </c>
      <c r="K2154" s="1">
        <f t="shared" si="101"/>
        <v>1</v>
      </c>
    </row>
    <row r="2155" spans="1:11" x14ac:dyDescent="0.3">
      <c r="A2155" s="2">
        <v>41884</v>
      </c>
      <c r="B2155" s="1">
        <f t="shared" si="99"/>
        <v>2014</v>
      </c>
      <c r="C2155" s="4">
        <v>44700</v>
      </c>
      <c r="D2155" s="4">
        <v>44950</v>
      </c>
      <c r="E2155" s="4">
        <v>43850</v>
      </c>
      <c r="F2155" s="4">
        <v>44050</v>
      </c>
      <c r="G2155" s="4">
        <v>2171185</v>
      </c>
      <c r="H2155" s="4">
        <v>95864848550</v>
      </c>
      <c r="I2155" s="3">
        <v>-1.01</v>
      </c>
      <c r="J2155" s="1">
        <f t="shared" si="100"/>
        <v>9</v>
      </c>
      <c r="K2155" s="1">
        <f t="shared" si="101"/>
        <v>2</v>
      </c>
    </row>
    <row r="2156" spans="1:11" x14ac:dyDescent="0.3">
      <c r="A2156" s="2">
        <v>41885</v>
      </c>
      <c r="B2156" s="1">
        <f t="shared" si="99"/>
        <v>2014</v>
      </c>
      <c r="C2156" s="4">
        <v>43450</v>
      </c>
      <c r="D2156" s="4">
        <v>43750</v>
      </c>
      <c r="E2156" s="4">
        <v>41700</v>
      </c>
      <c r="F2156" s="4">
        <v>41800</v>
      </c>
      <c r="G2156" s="4">
        <v>8149751</v>
      </c>
      <c r="H2156" s="4">
        <v>343983870050</v>
      </c>
      <c r="I2156" s="3">
        <v>-5.1100000000000003</v>
      </c>
      <c r="J2156" s="1">
        <f t="shared" si="100"/>
        <v>9</v>
      </c>
      <c r="K2156" s="1">
        <f t="shared" si="101"/>
        <v>3</v>
      </c>
    </row>
    <row r="2157" spans="1:11" x14ac:dyDescent="0.3">
      <c r="A2157" s="2">
        <v>41886</v>
      </c>
      <c r="B2157" s="1">
        <f t="shared" si="99"/>
        <v>2014</v>
      </c>
      <c r="C2157" s="4">
        <v>42450</v>
      </c>
      <c r="D2157" s="4">
        <v>42850</v>
      </c>
      <c r="E2157" s="4">
        <v>41950</v>
      </c>
      <c r="F2157" s="4">
        <v>42050</v>
      </c>
      <c r="G2157" s="4">
        <v>3744556</v>
      </c>
      <c r="H2157" s="4">
        <v>158741944250</v>
      </c>
      <c r="I2157" s="3">
        <v>0.6</v>
      </c>
      <c r="J2157" s="1">
        <f t="shared" si="100"/>
        <v>9</v>
      </c>
      <c r="K2157" s="1">
        <f t="shared" si="101"/>
        <v>4</v>
      </c>
    </row>
    <row r="2158" spans="1:11" x14ac:dyDescent="0.3">
      <c r="A2158" s="2">
        <v>41887</v>
      </c>
      <c r="B2158" s="1">
        <f t="shared" si="99"/>
        <v>2014</v>
      </c>
      <c r="C2158" s="4">
        <v>42600</v>
      </c>
      <c r="D2158" s="4">
        <v>43300</v>
      </c>
      <c r="E2158" s="4">
        <v>42500</v>
      </c>
      <c r="F2158" s="4">
        <v>43200</v>
      </c>
      <c r="G2158" s="4">
        <v>3074526</v>
      </c>
      <c r="H2158" s="4">
        <v>132112951700</v>
      </c>
      <c r="I2158" s="3">
        <v>2.73</v>
      </c>
      <c r="J2158" s="1">
        <f t="shared" si="100"/>
        <v>9</v>
      </c>
      <c r="K2158" s="1">
        <f t="shared" si="101"/>
        <v>5</v>
      </c>
    </row>
    <row r="2159" spans="1:11" x14ac:dyDescent="0.3">
      <c r="A2159" s="2">
        <v>41893</v>
      </c>
      <c r="B2159" s="1">
        <f t="shared" si="99"/>
        <v>2014</v>
      </c>
      <c r="C2159" s="4">
        <v>45700</v>
      </c>
      <c r="D2159" s="4">
        <v>45700</v>
      </c>
      <c r="E2159" s="4">
        <v>43850</v>
      </c>
      <c r="F2159" s="4">
        <v>43850</v>
      </c>
      <c r="G2159" s="4">
        <v>5791277</v>
      </c>
      <c r="H2159" s="4">
        <v>258982880000</v>
      </c>
      <c r="I2159" s="3">
        <v>1.5</v>
      </c>
      <c r="J2159" s="1">
        <f t="shared" si="100"/>
        <v>9</v>
      </c>
      <c r="K2159" s="1">
        <f t="shared" si="101"/>
        <v>11</v>
      </c>
    </row>
    <row r="2160" spans="1:11" x14ac:dyDescent="0.3">
      <c r="A2160" s="2">
        <v>41894</v>
      </c>
      <c r="B2160" s="1">
        <f t="shared" si="99"/>
        <v>2014</v>
      </c>
      <c r="C2160" s="4">
        <v>44200</v>
      </c>
      <c r="D2160" s="4">
        <v>44550</v>
      </c>
      <c r="E2160" s="4">
        <v>44050</v>
      </c>
      <c r="F2160" s="4">
        <v>44500</v>
      </c>
      <c r="G2160" s="4">
        <v>1445681</v>
      </c>
      <c r="H2160" s="4">
        <v>64170219950</v>
      </c>
      <c r="I2160" s="3">
        <v>1.48</v>
      </c>
      <c r="J2160" s="1">
        <f t="shared" si="100"/>
        <v>9</v>
      </c>
      <c r="K2160" s="1">
        <f t="shared" si="101"/>
        <v>12</v>
      </c>
    </row>
    <row r="2161" spans="1:11" x14ac:dyDescent="0.3">
      <c r="A2161" s="2">
        <v>41897</v>
      </c>
      <c r="B2161" s="1">
        <f t="shared" si="99"/>
        <v>2014</v>
      </c>
      <c r="C2161" s="4">
        <v>44300</v>
      </c>
      <c r="D2161" s="4">
        <v>44400</v>
      </c>
      <c r="E2161" s="4">
        <v>42800</v>
      </c>
      <c r="F2161" s="4">
        <v>42800</v>
      </c>
      <c r="G2161" s="4">
        <v>2371058</v>
      </c>
      <c r="H2161" s="4">
        <v>102406469350</v>
      </c>
      <c r="I2161" s="3">
        <v>-3.82</v>
      </c>
      <c r="J2161" s="1">
        <f t="shared" si="100"/>
        <v>9</v>
      </c>
      <c r="K2161" s="1">
        <f t="shared" si="101"/>
        <v>15</v>
      </c>
    </row>
    <row r="2162" spans="1:11" x14ac:dyDescent="0.3">
      <c r="A2162" s="2">
        <v>41898</v>
      </c>
      <c r="B2162" s="1">
        <f t="shared" si="99"/>
        <v>2014</v>
      </c>
      <c r="C2162" s="4">
        <v>42300</v>
      </c>
      <c r="D2162" s="4">
        <v>43600</v>
      </c>
      <c r="E2162" s="4">
        <v>42300</v>
      </c>
      <c r="F2162" s="4">
        <v>43500</v>
      </c>
      <c r="G2162" s="4">
        <v>2247094</v>
      </c>
      <c r="H2162" s="4">
        <v>96957786200</v>
      </c>
      <c r="I2162" s="3">
        <v>1.64</v>
      </c>
      <c r="J2162" s="1">
        <f t="shared" si="100"/>
        <v>9</v>
      </c>
      <c r="K2162" s="1">
        <f t="shared" si="101"/>
        <v>16</v>
      </c>
    </row>
    <row r="2163" spans="1:11" x14ac:dyDescent="0.3">
      <c r="A2163" s="2">
        <v>41899</v>
      </c>
      <c r="B2163" s="1">
        <f t="shared" si="99"/>
        <v>2014</v>
      </c>
      <c r="C2163" s="4">
        <v>43850</v>
      </c>
      <c r="D2163" s="4">
        <v>44450</v>
      </c>
      <c r="E2163" s="4">
        <v>43650</v>
      </c>
      <c r="F2163" s="4">
        <v>44100</v>
      </c>
      <c r="G2163" s="4">
        <v>2721126</v>
      </c>
      <c r="H2163" s="4">
        <v>119992669350</v>
      </c>
      <c r="I2163" s="3">
        <v>1.38</v>
      </c>
      <c r="J2163" s="1">
        <f t="shared" si="100"/>
        <v>9</v>
      </c>
      <c r="K2163" s="1">
        <f t="shared" si="101"/>
        <v>17</v>
      </c>
    </row>
    <row r="2164" spans="1:11" x14ac:dyDescent="0.3">
      <c r="A2164" s="2">
        <v>41900</v>
      </c>
      <c r="B2164" s="1">
        <f t="shared" si="99"/>
        <v>2014</v>
      </c>
      <c r="C2164" s="4">
        <v>43800</v>
      </c>
      <c r="D2164" s="4">
        <v>44100</v>
      </c>
      <c r="E2164" s="4">
        <v>42800</v>
      </c>
      <c r="F2164" s="4">
        <v>42900</v>
      </c>
      <c r="G2164" s="4">
        <v>1766197</v>
      </c>
      <c r="H2164" s="4">
        <v>76353999000</v>
      </c>
      <c r="I2164" s="3">
        <v>-2.72</v>
      </c>
      <c r="J2164" s="1">
        <f t="shared" si="100"/>
        <v>9</v>
      </c>
      <c r="K2164" s="1">
        <f t="shared" si="101"/>
        <v>18</v>
      </c>
    </row>
    <row r="2165" spans="1:11" x14ac:dyDescent="0.3">
      <c r="A2165" s="2">
        <v>41901</v>
      </c>
      <c r="B2165" s="1">
        <f t="shared" si="99"/>
        <v>2014</v>
      </c>
      <c r="C2165" s="4">
        <v>43400</v>
      </c>
      <c r="D2165" s="4">
        <v>44200</v>
      </c>
      <c r="E2165" s="4">
        <v>43200</v>
      </c>
      <c r="F2165" s="4">
        <v>44000</v>
      </c>
      <c r="G2165" s="4">
        <v>2586406</v>
      </c>
      <c r="H2165" s="4">
        <v>113388047850</v>
      </c>
      <c r="I2165" s="3">
        <v>2.56</v>
      </c>
      <c r="J2165" s="1">
        <f t="shared" si="100"/>
        <v>9</v>
      </c>
      <c r="K2165" s="1">
        <f t="shared" si="101"/>
        <v>19</v>
      </c>
    </row>
    <row r="2166" spans="1:11" x14ac:dyDescent="0.3">
      <c r="A2166" s="2">
        <v>41904</v>
      </c>
      <c r="B2166" s="1">
        <f t="shared" si="99"/>
        <v>2014</v>
      </c>
      <c r="C2166" s="4">
        <v>43550</v>
      </c>
      <c r="D2166" s="4">
        <v>43700</v>
      </c>
      <c r="E2166" s="4">
        <v>42850</v>
      </c>
      <c r="F2166" s="4">
        <v>43250</v>
      </c>
      <c r="G2166" s="4">
        <v>1476639</v>
      </c>
      <c r="H2166" s="4">
        <v>63790227300</v>
      </c>
      <c r="I2166" s="3">
        <v>-1.7</v>
      </c>
      <c r="J2166" s="1">
        <f t="shared" si="100"/>
        <v>9</v>
      </c>
      <c r="K2166" s="1">
        <f t="shared" si="101"/>
        <v>22</v>
      </c>
    </row>
    <row r="2167" spans="1:11" x14ac:dyDescent="0.3">
      <c r="A2167" s="2">
        <v>41905</v>
      </c>
      <c r="B2167" s="1">
        <f t="shared" si="99"/>
        <v>2014</v>
      </c>
      <c r="C2167" s="4">
        <v>42900</v>
      </c>
      <c r="D2167" s="4">
        <v>43550</v>
      </c>
      <c r="E2167" s="4">
        <v>42500</v>
      </c>
      <c r="F2167" s="4">
        <v>42500</v>
      </c>
      <c r="G2167" s="4">
        <v>2203104</v>
      </c>
      <c r="H2167" s="4">
        <v>94436131000</v>
      </c>
      <c r="I2167" s="3">
        <v>-1.73</v>
      </c>
      <c r="J2167" s="1">
        <f t="shared" si="100"/>
        <v>9</v>
      </c>
      <c r="K2167" s="1">
        <f t="shared" si="101"/>
        <v>23</v>
      </c>
    </row>
    <row r="2168" spans="1:11" x14ac:dyDescent="0.3">
      <c r="A2168" s="2">
        <v>41906</v>
      </c>
      <c r="B2168" s="1">
        <f t="shared" si="99"/>
        <v>2014</v>
      </c>
      <c r="C2168" s="4">
        <v>42550</v>
      </c>
      <c r="D2168" s="4">
        <v>44400</v>
      </c>
      <c r="E2168" s="4">
        <v>42500</v>
      </c>
      <c r="F2168" s="4">
        <v>44200</v>
      </c>
      <c r="G2168" s="4">
        <v>3922847</v>
      </c>
      <c r="H2168" s="4">
        <v>171783050150</v>
      </c>
      <c r="I2168" s="3">
        <v>4</v>
      </c>
      <c r="J2168" s="1">
        <f t="shared" si="100"/>
        <v>9</v>
      </c>
      <c r="K2168" s="1">
        <f t="shared" si="101"/>
        <v>24</v>
      </c>
    </row>
    <row r="2169" spans="1:11" x14ac:dyDescent="0.3">
      <c r="A2169" s="2">
        <v>41907</v>
      </c>
      <c r="B2169" s="1">
        <f t="shared" si="99"/>
        <v>2014</v>
      </c>
      <c r="C2169" s="4">
        <v>44400</v>
      </c>
      <c r="D2169" s="4">
        <v>45450</v>
      </c>
      <c r="E2169" s="4">
        <v>44350</v>
      </c>
      <c r="F2169" s="4">
        <v>44600</v>
      </c>
      <c r="G2169" s="4">
        <v>3632706</v>
      </c>
      <c r="H2169" s="4">
        <v>163510819895</v>
      </c>
      <c r="I2169" s="3">
        <v>0.9</v>
      </c>
      <c r="J2169" s="1">
        <f t="shared" si="100"/>
        <v>9</v>
      </c>
      <c r="K2169" s="1">
        <f t="shared" si="101"/>
        <v>25</v>
      </c>
    </row>
    <row r="2170" spans="1:11" x14ac:dyDescent="0.3">
      <c r="A2170" s="2">
        <v>41908</v>
      </c>
      <c r="B2170" s="1">
        <f t="shared" si="99"/>
        <v>2014</v>
      </c>
      <c r="C2170" s="4">
        <v>44500</v>
      </c>
      <c r="D2170" s="4">
        <v>45800</v>
      </c>
      <c r="E2170" s="4">
        <v>44300</v>
      </c>
      <c r="F2170" s="4">
        <v>45600</v>
      </c>
      <c r="G2170" s="4">
        <v>3154902</v>
      </c>
      <c r="H2170" s="4">
        <v>143283721650</v>
      </c>
      <c r="I2170" s="3">
        <v>2.2400000000000002</v>
      </c>
      <c r="J2170" s="1">
        <f t="shared" si="100"/>
        <v>9</v>
      </c>
      <c r="K2170" s="1">
        <f t="shared" si="101"/>
        <v>26</v>
      </c>
    </row>
    <row r="2171" spans="1:11" x14ac:dyDescent="0.3">
      <c r="A2171" s="2">
        <v>41911</v>
      </c>
      <c r="B2171" s="1">
        <f t="shared" si="99"/>
        <v>2014</v>
      </c>
      <c r="C2171" s="4">
        <v>46500</v>
      </c>
      <c r="D2171" s="4">
        <v>47450</v>
      </c>
      <c r="E2171" s="4">
        <v>46350</v>
      </c>
      <c r="F2171" s="4">
        <v>47150</v>
      </c>
      <c r="G2171" s="4">
        <v>4912552</v>
      </c>
      <c r="H2171" s="4">
        <v>230987944750</v>
      </c>
      <c r="I2171" s="3">
        <v>3.4</v>
      </c>
      <c r="J2171" s="1">
        <f t="shared" si="100"/>
        <v>9</v>
      </c>
      <c r="K2171" s="1">
        <f t="shared" si="101"/>
        <v>29</v>
      </c>
    </row>
    <row r="2172" spans="1:11" x14ac:dyDescent="0.3">
      <c r="A2172" s="2">
        <v>41912</v>
      </c>
      <c r="B2172" s="1">
        <f t="shared" si="99"/>
        <v>2014</v>
      </c>
      <c r="C2172" s="4">
        <v>46900</v>
      </c>
      <c r="D2172" s="4">
        <v>47300</v>
      </c>
      <c r="E2172" s="4">
        <v>46250</v>
      </c>
      <c r="F2172" s="4">
        <v>46750</v>
      </c>
      <c r="G2172" s="4">
        <v>3038001</v>
      </c>
      <c r="H2172" s="4">
        <v>142369587900</v>
      </c>
      <c r="I2172" s="3">
        <v>-0.85</v>
      </c>
      <c r="J2172" s="1">
        <f t="shared" si="100"/>
        <v>9</v>
      </c>
      <c r="K2172" s="1">
        <f t="shared" si="101"/>
        <v>30</v>
      </c>
    </row>
    <row r="2173" spans="1:11" x14ac:dyDescent="0.3">
      <c r="A2173" s="2">
        <v>41913</v>
      </c>
      <c r="B2173" s="1">
        <f t="shared" si="99"/>
        <v>2014</v>
      </c>
      <c r="C2173" s="4">
        <v>46750</v>
      </c>
      <c r="D2173" s="4">
        <v>47200</v>
      </c>
      <c r="E2173" s="4">
        <v>46000</v>
      </c>
      <c r="F2173" s="4">
        <v>46400</v>
      </c>
      <c r="G2173" s="4">
        <v>2482308</v>
      </c>
      <c r="H2173" s="4">
        <v>115244671275</v>
      </c>
      <c r="I2173" s="3">
        <v>-0.75</v>
      </c>
      <c r="J2173" s="1">
        <f t="shared" si="100"/>
        <v>10</v>
      </c>
      <c r="K2173" s="1">
        <f t="shared" si="101"/>
        <v>1</v>
      </c>
    </row>
    <row r="2174" spans="1:11" x14ac:dyDescent="0.3">
      <c r="A2174" s="2">
        <v>41914</v>
      </c>
      <c r="B2174" s="1">
        <f t="shared" si="99"/>
        <v>2014</v>
      </c>
      <c r="C2174" s="4">
        <v>46000</v>
      </c>
      <c r="D2174" s="4">
        <v>47300</v>
      </c>
      <c r="E2174" s="4">
        <v>45700</v>
      </c>
      <c r="F2174" s="4">
        <v>47100</v>
      </c>
      <c r="G2174" s="4">
        <v>2952839</v>
      </c>
      <c r="H2174" s="4">
        <v>138326740850</v>
      </c>
      <c r="I2174" s="3">
        <v>1.51</v>
      </c>
      <c r="J2174" s="1">
        <f t="shared" si="100"/>
        <v>10</v>
      </c>
      <c r="K2174" s="1">
        <f t="shared" si="101"/>
        <v>2</v>
      </c>
    </row>
    <row r="2175" spans="1:11" x14ac:dyDescent="0.3">
      <c r="A2175" s="2">
        <v>41918</v>
      </c>
      <c r="B2175" s="1">
        <f t="shared" si="99"/>
        <v>2014</v>
      </c>
      <c r="C2175" s="4">
        <v>47850</v>
      </c>
      <c r="D2175" s="4">
        <v>47850</v>
      </c>
      <c r="E2175" s="4">
        <v>43250</v>
      </c>
      <c r="F2175" s="4">
        <v>44700</v>
      </c>
      <c r="G2175" s="4">
        <v>7288648</v>
      </c>
      <c r="H2175" s="4">
        <v>328091690150</v>
      </c>
      <c r="I2175" s="3">
        <v>-5.0999999999999996</v>
      </c>
      <c r="J2175" s="1">
        <f t="shared" si="100"/>
        <v>10</v>
      </c>
      <c r="K2175" s="1">
        <f t="shared" si="101"/>
        <v>6</v>
      </c>
    </row>
    <row r="2176" spans="1:11" x14ac:dyDescent="0.3">
      <c r="A2176" s="2">
        <v>41919</v>
      </c>
      <c r="B2176" s="1">
        <f t="shared" si="99"/>
        <v>2014</v>
      </c>
      <c r="C2176" s="4">
        <v>44500</v>
      </c>
      <c r="D2176" s="4">
        <v>45350</v>
      </c>
      <c r="E2176" s="4">
        <v>42950</v>
      </c>
      <c r="F2176" s="4">
        <v>44700</v>
      </c>
      <c r="G2176" s="4">
        <v>5680210</v>
      </c>
      <c r="H2176" s="4">
        <v>249925230350</v>
      </c>
      <c r="I2176" s="3">
        <v>0</v>
      </c>
      <c r="J2176" s="1">
        <f t="shared" si="100"/>
        <v>10</v>
      </c>
      <c r="K2176" s="1">
        <f t="shared" si="101"/>
        <v>7</v>
      </c>
    </row>
    <row r="2177" spans="1:11" x14ac:dyDescent="0.3">
      <c r="A2177" s="2">
        <v>41920</v>
      </c>
      <c r="B2177" s="1">
        <f t="shared" si="99"/>
        <v>2014</v>
      </c>
      <c r="C2177" s="4">
        <v>44500</v>
      </c>
      <c r="D2177" s="4">
        <v>44850</v>
      </c>
      <c r="E2177" s="4">
        <v>43600</v>
      </c>
      <c r="F2177" s="4">
        <v>44150</v>
      </c>
      <c r="G2177" s="4">
        <v>2053318</v>
      </c>
      <c r="H2177" s="4">
        <v>91016684700</v>
      </c>
      <c r="I2177" s="3">
        <v>-1.23</v>
      </c>
      <c r="J2177" s="1">
        <f t="shared" si="100"/>
        <v>10</v>
      </c>
      <c r="K2177" s="1">
        <f t="shared" si="101"/>
        <v>8</v>
      </c>
    </row>
    <row r="2178" spans="1:11" x14ac:dyDescent="0.3">
      <c r="A2178" s="2">
        <v>41922</v>
      </c>
      <c r="B2178" s="1">
        <f t="shared" ref="B2178:B2241" si="102">YEAR(A2178)</f>
        <v>2014</v>
      </c>
      <c r="C2178" s="4">
        <v>42050</v>
      </c>
      <c r="D2178" s="4">
        <v>42950</v>
      </c>
      <c r="E2178" s="4">
        <v>41850</v>
      </c>
      <c r="F2178" s="4">
        <v>42200</v>
      </c>
      <c r="G2178" s="4">
        <v>4630979</v>
      </c>
      <c r="H2178" s="4">
        <v>196256921800</v>
      </c>
      <c r="I2178" s="3">
        <v>-4.42</v>
      </c>
      <c r="J2178" s="1">
        <f t="shared" si="100"/>
        <v>10</v>
      </c>
      <c r="K2178" s="1">
        <f t="shared" si="101"/>
        <v>10</v>
      </c>
    </row>
    <row r="2179" spans="1:11" x14ac:dyDescent="0.3">
      <c r="A2179" s="2">
        <v>41925</v>
      </c>
      <c r="B2179" s="1">
        <f t="shared" si="102"/>
        <v>2014</v>
      </c>
      <c r="C2179" s="4">
        <v>40350</v>
      </c>
      <c r="D2179" s="4">
        <v>42150</v>
      </c>
      <c r="E2179" s="4">
        <v>40300</v>
      </c>
      <c r="F2179" s="4">
        <v>41700</v>
      </c>
      <c r="G2179" s="4">
        <v>4361715</v>
      </c>
      <c r="H2179" s="4">
        <v>179676057600</v>
      </c>
      <c r="I2179" s="3">
        <v>-1.18</v>
      </c>
      <c r="J2179" s="1">
        <f t="shared" ref="J2179:J2242" si="103">MONTH(A2179)</f>
        <v>10</v>
      </c>
      <c r="K2179" s="1">
        <f t="shared" ref="K2179:K2242" si="104">DAY(A2179)</f>
        <v>13</v>
      </c>
    </row>
    <row r="2180" spans="1:11" x14ac:dyDescent="0.3">
      <c r="A2180" s="2">
        <v>41926</v>
      </c>
      <c r="B2180" s="1">
        <f t="shared" si="102"/>
        <v>2014</v>
      </c>
      <c r="C2180" s="4">
        <v>41750</v>
      </c>
      <c r="D2180" s="4">
        <v>43450</v>
      </c>
      <c r="E2180" s="4">
        <v>41550</v>
      </c>
      <c r="F2180" s="4">
        <v>43300</v>
      </c>
      <c r="G2180" s="4">
        <v>2953492</v>
      </c>
      <c r="H2180" s="4">
        <v>126540614650</v>
      </c>
      <c r="I2180" s="3">
        <v>3.84</v>
      </c>
      <c r="J2180" s="1">
        <f t="shared" si="103"/>
        <v>10</v>
      </c>
      <c r="K2180" s="1">
        <f t="shared" si="104"/>
        <v>14</v>
      </c>
    </row>
    <row r="2181" spans="1:11" x14ac:dyDescent="0.3">
      <c r="A2181" s="2">
        <v>41927</v>
      </c>
      <c r="B2181" s="1">
        <f t="shared" si="102"/>
        <v>2014</v>
      </c>
      <c r="C2181" s="4">
        <v>43200</v>
      </c>
      <c r="D2181" s="4">
        <v>44000</v>
      </c>
      <c r="E2181" s="4">
        <v>43000</v>
      </c>
      <c r="F2181" s="4">
        <v>43400</v>
      </c>
      <c r="G2181" s="4">
        <v>2372222</v>
      </c>
      <c r="H2181" s="4">
        <v>103176847050</v>
      </c>
      <c r="I2181" s="3">
        <v>0.23</v>
      </c>
      <c r="J2181" s="1">
        <f t="shared" si="103"/>
        <v>10</v>
      </c>
      <c r="K2181" s="1">
        <f t="shared" si="104"/>
        <v>15</v>
      </c>
    </row>
    <row r="2182" spans="1:11" x14ac:dyDescent="0.3">
      <c r="A2182" s="2">
        <v>41928</v>
      </c>
      <c r="B2182" s="1">
        <f t="shared" si="102"/>
        <v>2014</v>
      </c>
      <c r="C2182" s="4">
        <v>43500</v>
      </c>
      <c r="D2182" s="4">
        <v>45200</v>
      </c>
      <c r="E2182" s="4">
        <v>43450</v>
      </c>
      <c r="F2182" s="4">
        <v>45100</v>
      </c>
      <c r="G2182" s="4">
        <v>3553225</v>
      </c>
      <c r="H2182" s="4">
        <v>158587458300</v>
      </c>
      <c r="I2182" s="3">
        <v>3.92</v>
      </c>
      <c r="J2182" s="1">
        <f t="shared" si="103"/>
        <v>10</v>
      </c>
      <c r="K2182" s="1">
        <f t="shared" si="104"/>
        <v>16</v>
      </c>
    </row>
    <row r="2183" spans="1:11" x14ac:dyDescent="0.3">
      <c r="A2183" s="2">
        <v>41929</v>
      </c>
      <c r="B2183" s="1">
        <f t="shared" si="102"/>
        <v>2014</v>
      </c>
      <c r="C2183" s="4">
        <v>45000</v>
      </c>
      <c r="D2183" s="4">
        <v>45750</v>
      </c>
      <c r="E2183" s="4">
        <v>43650</v>
      </c>
      <c r="F2183" s="4">
        <v>44100</v>
      </c>
      <c r="G2183" s="4">
        <v>2900418</v>
      </c>
      <c r="H2183" s="4">
        <v>129227869499</v>
      </c>
      <c r="I2183" s="3">
        <v>-2.2200000000000002</v>
      </c>
      <c r="J2183" s="1">
        <f t="shared" si="103"/>
        <v>10</v>
      </c>
      <c r="K2183" s="1">
        <f t="shared" si="104"/>
        <v>17</v>
      </c>
    </row>
    <row r="2184" spans="1:11" x14ac:dyDescent="0.3">
      <c r="A2184" s="2">
        <v>41932</v>
      </c>
      <c r="B2184" s="1">
        <f t="shared" si="102"/>
        <v>2014</v>
      </c>
      <c r="C2184" s="4">
        <v>44100</v>
      </c>
      <c r="D2184" s="4">
        <v>45050</v>
      </c>
      <c r="E2184" s="4">
        <v>43550</v>
      </c>
      <c r="F2184" s="4">
        <v>44900</v>
      </c>
      <c r="G2184" s="4">
        <v>1788929</v>
      </c>
      <c r="H2184" s="4">
        <v>79756821550</v>
      </c>
      <c r="I2184" s="3">
        <v>1.81</v>
      </c>
      <c r="J2184" s="1">
        <f t="shared" si="103"/>
        <v>10</v>
      </c>
      <c r="K2184" s="1">
        <f t="shared" si="104"/>
        <v>20</v>
      </c>
    </row>
    <row r="2185" spans="1:11" x14ac:dyDescent="0.3">
      <c r="A2185" s="2">
        <v>41933</v>
      </c>
      <c r="B2185" s="1">
        <f t="shared" si="102"/>
        <v>2014</v>
      </c>
      <c r="C2185" s="4">
        <v>45050</v>
      </c>
      <c r="D2185" s="4">
        <v>46000</v>
      </c>
      <c r="E2185" s="4">
        <v>44650</v>
      </c>
      <c r="F2185" s="4">
        <v>45250</v>
      </c>
      <c r="G2185" s="4">
        <v>2147556</v>
      </c>
      <c r="H2185" s="4">
        <v>97451536150</v>
      </c>
      <c r="I2185" s="3">
        <v>0.78</v>
      </c>
      <c r="J2185" s="1">
        <f t="shared" si="103"/>
        <v>10</v>
      </c>
      <c r="K2185" s="1">
        <f t="shared" si="104"/>
        <v>21</v>
      </c>
    </row>
    <row r="2186" spans="1:11" x14ac:dyDescent="0.3">
      <c r="A2186" s="2">
        <v>41934</v>
      </c>
      <c r="B2186" s="1">
        <f t="shared" si="102"/>
        <v>2014</v>
      </c>
      <c r="C2186" s="4">
        <v>46250</v>
      </c>
      <c r="D2186" s="4">
        <v>46700</v>
      </c>
      <c r="E2186" s="4">
        <v>45900</v>
      </c>
      <c r="F2186" s="4">
        <v>46300</v>
      </c>
      <c r="G2186" s="4">
        <v>2420313</v>
      </c>
      <c r="H2186" s="4">
        <v>112174329150</v>
      </c>
      <c r="I2186" s="3">
        <v>2.3199999999999998</v>
      </c>
      <c r="J2186" s="1">
        <f t="shared" si="103"/>
        <v>10</v>
      </c>
      <c r="K2186" s="1">
        <f t="shared" si="104"/>
        <v>22</v>
      </c>
    </row>
    <row r="2187" spans="1:11" x14ac:dyDescent="0.3">
      <c r="A2187" s="2">
        <v>41935</v>
      </c>
      <c r="B2187" s="1">
        <f t="shared" si="102"/>
        <v>2014</v>
      </c>
      <c r="C2187" s="4">
        <v>46300</v>
      </c>
      <c r="D2187" s="4">
        <v>46800</v>
      </c>
      <c r="E2187" s="4">
        <v>45500</v>
      </c>
      <c r="F2187" s="4">
        <v>45500</v>
      </c>
      <c r="G2187" s="4">
        <v>1829919</v>
      </c>
      <c r="H2187" s="4">
        <v>84110507750</v>
      </c>
      <c r="I2187" s="3">
        <v>-1.73</v>
      </c>
      <c r="J2187" s="1">
        <f t="shared" si="103"/>
        <v>10</v>
      </c>
      <c r="K2187" s="1">
        <f t="shared" si="104"/>
        <v>23</v>
      </c>
    </row>
    <row r="2188" spans="1:11" x14ac:dyDescent="0.3">
      <c r="A2188" s="2">
        <v>41936</v>
      </c>
      <c r="B2188" s="1">
        <f t="shared" si="102"/>
        <v>2014</v>
      </c>
      <c r="C2188" s="4">
        <v>46450</v>
      </c>
      <c r="D2188" s="4">
        <v>46500</v>
      </c>
      <c r="E2188" s="4">
        <v>45050</v>
      </c>
      <c r="F2188" s="4">
        <v>45300</v>
      </c>
      <c r="G2188" s="4">
        <v>2214244</v>
      </c>
      <c r="H2188" s="4">
        <v>100893633450</v>
      </c>
      <c r="I2188" s="3">
        <v>-0.44</v>
      </c>
      <c r="J2188" s="1">
        <f t="shared" si="103"/>
        <v>10</v>
      </c>
      <c r="K2188" s="1">
        <f t="shared" si="104"/>
        <v>24</v>
      </c>
    </row>
    <row r="2189" spans="1:11" x14ac:dyDescent="0.3">
      <c r="A2189" s="2">
        <v>41939</v>
      </c>
      <c r="B2189" s="1">
        <f t="shared" si="102"/>
        <v>2014</v>
      </c>
      <c r="C2189" s="4">
        <v>45800</v>
      </c>
      <c r="D2189" s="4">
        <v>45900</v>
      </c>
      <c r="E2189" s="4">
        <v>44400</v>
      </c>
      <c r="F2189" s="4">
        <v>44600</v>
      </c>
      <c r="G2189" s="4">
        <v>1722449</v>
      </c>
      <c r="H2189" s="4">
        <v>77765563950</v>
      </c>
      <c r="I2189" s="3">
        <v>-1.55</v>
      </c>
      <c r="J2189" s="1">
        <f t="shared" si="103"/>
        <v>10</v>
      </c>
      <c r="K2189" s="1">
        <f t="shared" si="104"/>
        <v>27</v>
      </c>
    </row>
    <row r="2190" spans="1:11" x14ac:dyDescent="0.3">
      <c r="A2190" s="2">
        <v>41940</v>
      </c>
      <c r="B2190" s="1">
        <f t="shared" si="102"/>
        <v>2014</v>
      </c>
      <c r="C2190" s="4">
        <v>45150</v>
      </c>
      <c r="D2190" s="4">
        <v>46100</v>
      </c>
      <c r="E2190" s="4">
        <v>45000</v>
      </c>
      <c r="F2190" s="4">
        <v>46000</v>
      </c>
      <c r="G2190" s="4">
        <v>2907131</v>
      </c>
      <c r="H2190" s="4">
        <v>132890974300</v>
      </c>
      <c r="I2190" s="3">
        <v>3.14</v>
      </c>
      <c r="J2190" s="1">
        <f t="shared" si="103"/>
        <v>10</v>
      </c>
      <c r="K2190" s="1">
        <f t="shared" si="104"/>
        <v>28</v>
      </c>
    </row>
    <row r="2191" spans="1:11" x14ac:dyDescent="0.3">
      <c r="A2191" s="2">
        <v>41941</v>
      </c>
      <c r="B2191" s="1">
        <f t="shared" si="102"/>
        <v>2014</v>
      </c>
      <c r="C2191" s="4">
        <v>46350</v>
      </c>
      <c r="D2191" s="4">
        <v>47000</v>
      </c>
      <c r="E2191" s="4">
        <v>45800</v>
      </c>
      <c r="F2191" s="4">
        <v>47000</v>
      </c>
      <c r="G2191" s="4">
        <v>2638547</v>
      </c>
      <c r="H2191" s="4">
        <v>122546385800</v>
      </c>
      <c r="I2191" s="3">
        <v>2.17</v>
      </c>
      <c r="J2191" s="1">
        <f t="shared" si="103"/>
        <v>10</v>
      </c>
      <c r="K2191" s="1">
        <f t="shared" si="104"/>
        <v>29</v>
      </c>
    </row>
    <row r="2192" spans="1:11" x14ac:dyDescent="0.3">
      <c r="A2192" s="2">
        <v>41942</v>
      </c>
      <c r="B2192" s="1">
        <f t="shared" si="102"/>
        <v>2014</v>
      </c>
      <c r="C2192" s="4">
        <v>47300</v>
      </c>
      <c r="D2192" s="4">
        <v>47450</v>
      </c>
      <c r="E2192" s="4">
        <v>46400</v>
      </c>
      <c r="F2192" s="4">
        <v>47200</v>
      </c>
      <c r="G2192" s="4">
        <v>2924313</v>
      </c>
      <c r="H2192" s="4">
        <v>137744121750</v>
      </c>
      <c r="I2192" s="3">
        <v>0.43</v>
      </c>
      <c r="J2192" s="1">
        <f t="shared" si="103"/>
        <v>10</v>
      </c>
      <c r="K2192" s="1">
        <f t="shared" si="104"/>
        <v>30</v>
      </c>
    </row>
    <row r="2193" spans="1:11" x14ac:dyDescent="0.3">
      <c r="A2193" s="2">
        <v>41943</v>
      </c>
      <c r="B2193" s="1">
        <f t="shared" si="102"/>
        <v>2014</v>
      </c>
      <c r="C2193" s="4">
        <v>47550</v>
      </c>
      <c r="D2193" s="4">
        <v>47550</v>
      </c>
      <c r="E2193" s="4">
        <v>46900</v>
      </c>
      <c r="F2193" s="4">
        <v>47450</v>
      </c>
      <c r="G2193" s="4">
        <v>2577692</v>
      </c>
      <c r="H2193" s="4">
        <v>121899546100</v>
      </c>
      <c r="I2193" s="3">
        <v>0.53</v>
      </c>
      <c r="J2193" s="1">
        <f t="shared" si="103"/>
        <v>10</v>
      </c>
      <c r="K2193" s="1">
        <f t="shared" si="104"/>
        <v>31</v>
      </c>
    </row>
    <row r="2194" spans="1:11" x14ac:dyDescent="0.3">
      <c r="A2194" s="2">
        <v>41946</v>
      </c>
      <c r="B2194" s="1">
        <f t="shared" si="102"/>
        <v>2014</v>
      </c>
      <c r="C2194" s="4">
        <v>48000</v>
      </c>
      <c r="D2194" s="4">
        <v>48250</v>
      </c>
      <c r="E2194" s="4">
        <v>47600</v>
      </c>
      <c r="F2194" s="4">
        <v>48050</v>
      </c>
      <c r="G2194" s="4">
        <v>2388430</v>
      </c>
      <c r="H2194" s="4">
        <v>114604201250</v>
      </c>
      <c r="I2194" s="3">
        <v>1.26</v>
      </c>
      <c r="J2194" s="1">
        <f t="shared" si="103"/>
        <v>11</v>
      </c>
      <c r="K2194" s="1">
        <f t="shared" si="104"/>
        <v>3</v>
      </c>
    </row>
    <row r="2195" spans="1:11" x14ac:dyDescent="0.3">
      <c r="A2195" s="2">
        <v>41947</v>
      </c>
      <c r="B2195" s="1">
        <f t="shared" si="102"/>
        <v>2014</v>
      </c>
      <c r="C2195" s="4">
        <v>48300</v>
      </c>
      <c r="D2195" s="4">
        <v>48300</v>
      </c>
      <c r="E2195" s="4">
        <v>47000</v>
      </c>
      <c r="F2195" s="4">
        <v>47450</v>
      </c>
      <c r="G2195" s="4">
        <v>1888587</v>
      </c>
      <c r="H2195" s="4">
        <v>89798861700</v>
      </c>
      <c r="I2195" s="3">
        <v>-1.25</v>
      </c>
      <c r="J2195" s="1">
        <f t="shared" si="103"/>
        <v>11</v>
      </c>
      <c r="K2195" s="1">
        <f t="shared" si="104"/>
        <v>4</v>
      </c>
    </row>
    <row r="2196" spans="1:11" x14ac:dyDescent="0.3">
      <c r="A2196" s="2">
        <v>41948</v>
      </c>
      <c r="B2196" s="1">
        <f t="shared" si="102"/>
        <v>2014</v>
      </c>
      <c r="C2196" s="4">
        <v>47850</v>
      </c>
      <c r="D2196" s="4">
        <v>47950</v>
      </c>
      <c r="E2196" s="4">
        <v>46900</v>
      </c>
      <c r="F2196" s="4">
        <v>47200</v>
      </c>
      <c r="G2196" s="4">
        <v>1617220</v>
      </c>
      <c r="H2196" s="4">
        <v>76372124500</v>
      </c>
      <c r="I2196" s="3">
        <v>-0.53</v>
      </c>
      <c r="J2196" s="1">
        <f t="shared" si="103"/>
        <v>11</v>
      </c>
      <c r="K2196" s="1">
        <f t="shared" si="104"/>
        <v>5</v>
      </c>
    </row>
    <row r="2197" spans="1:11" x14ac:dyDescent="0.3">
      <c r="A2197" s="2">
        <v>41949</v>
      </c>
      <c r="B2197" s="1">
        <f t="shared" si="102"/>
        <v>2014</v>
      </c>
      <c r="C2197" s="4">
        <v>47750</v>
      </c>
      <c r="D2197" s="4">
        <v>48200</v>
      </c>
      <c r="E2197" s="4">
        <v>47550</v>
      </c>
      <c r="F2197" s="4">
        <v>47950</v>
      </c>
      <c r="G2197" s="4">
        <v>1555748</v>
      </c>
      <c r="H2197" s="4">
        <v>74490762048</v>
      </c>
      <c r="I2197" s="3">
        <v>1.59</v>
      </c>
      <c r="J2197" s="1">
        <f t="shared" si="103"/>
        <v>11</v>
      </c>
      <c r="K2197" s="1">
        <f t="shared" si="104"/>
        <v>6</v>
      </c>
    </row>
    <row r="2198" spans="1:11" x14ac:dyDescent="0.3">
      <c r="A2198" s="2">
        <v>41950</v>
      </c>
      <c r="B2198" s="1">
        <f t="shared" si="102"/>
        <v>2014</v>
      </c>
      <c r="C2198" s="4">
        <v>47950</v>
      </c>
      <c r="D2198" s="4">
        <v>47950</v>
      </c>
      <c r="E2198" s="4">
        <v>47000</v>
      </c>
      <c r="F2198" s="4">
        <v>47400</v>
      </c>
      <c r="G2198" s="4">
        <v>1624430</v>
      </c>
      <c r="H2198" s="4">
        <v>76896671400</v>
      </c>
      <c r="I2198" s="3">
        <v>-1.1499999999999999</v>
      </c>
      <c r="J2198" s="1">
        <f t="shared" si="103"/>
        <v>11</v>
      </c>
      <c r="K2198" s="1">
        <f t="shared" si="104"/>
        <v>7</v>
      </c>
    </row>
    <row r="2199" spans="1:11" x14ac:dyDescent="0.3">
      <c r="A2199" s="2">
        <v>41953</v>
      </c>
      <c r="B2199" s="1">
        <f t="shared" si="102"/>
        <v>2014</v>
      </c>
      <c r="C2199" s="4">
        <v>47500</v>
      </c>
      <c r="D2199" s="4">
        <v>48100</v>
      </c>
      <c r="E2199" s="4">
        <v>47450</v>
      </c>
      <c r="F2199" s="4">
        <v>47550</v>
      </c>
      <c r="G2199" s="4">
        <v>1583801</v>
      </c>
      <c r="H2199" s="4">
        <v>75625795600</v>
      </c>
      <c r="I2199" s="3">
        <v>0.32</v>
      </c>
      <c r="J2199" s="1">
        <f t="shared" si="103"/>
        <v>11</v>
      </c>
      <c r="K2199" s="1">
        <f t="shared" si="104"/>
        <v>10</v>
      </c>
    </row>
    <row r="2200" spans="1:11" x14ac:dyDescent="0.3">
      <c r="A2200" s="2">
        <v>41954</v>
      </c>
      <c r="B2200" s="1">
        <f t="shared" si="102"/>
        <v>2014</v>
      </c>
      <c r="C2200" s="4">
        <v>48000</v>
      </c>
      <c r="D2200" s="4">
        <v>48000</v>
      </c>
      <c r="E2200" s="4">
        <v>47200</v>
      </c>
      <c r="F2200" s="4">
        <v>47600</v>
      </c>
      <c r="G2200" s="4">
        <v>1558513</v>
      </c>
      <c r="H2200" s="4">
        <v>74235634050</v>
      </c>
      <c r="I2200" s="3">
        <v>0.11</v>
      </c>
      <c r="J2200" s="1">
        <f t="shared" si="103"/>
        <v>11</v>
      </c>
      <c r="K2200" s="1">
        <f t="shared" si="104"/>
        <v>11</v>
      </c>
    </row>
    <row r="2201" spans="1:11" x14ac:dyDescent="0.3">
      <c r="A2201" s="2">
        <v>41955</v>
      </c>
      <c r="B2201" s="1">
        <f t="shared" si="102"/>
        <v>2014</v>
      </c>
      <c r="C2201" s="4">
        <v>47900</v>
      </c>
      <c r="D2201" s="4">
        <v>48300</v>
      </c>
      <c r="E2201" s="4">
        <v>47300</v>
      </c>
      <c r="F2201" s="4">
        <v>48100</v>
      </c>
      <c r="G2201" s="4">
        <v>1960104</v>
      </c>
      <c r="H2201" s="4">
        <v>94027033900</v>
      </c>
      <c r="I2201" s="3">
        <v>1.05</v>
      </c>
      <c r="J2201" s="1">
        <f t="shared" si="103"/>
        <v>11</v>
      </c>
      <c r="K2201" s="1">
        <f t="shared" si="104"/>
        <v>12</v>
      </c>
    </row>
    <row r="2202" spans="1:11" x14ac:dyDescent="0.3">
      <c r="A2202" s="2">
        <v>41956</v>
      </c>
      <c r="B2202" s="1">
        <f t="shared" si="102"/>
        <v>2014</v>
      </c>
      <c r="C2202" s="4">
        <v>48350</v>
      </c>
      <c r="D2202" s="4">
        <v>48350</v>
      </c>
      <c r="E2202" s="4">
        <v>47600</v>
      </c>
      <c r="F2202" s="4">
        <v>48100</v>
      </c>
      <c r="G2202" s="4">
        <v>1421799</v>
      </c>
      <c r="H2202" s="4">
        <v>68213999450</v>
      </c>
      <c r="I2202" s="3">
        <v>0</v>
      </c>
      <c r="J2202" s="1">
        <f t="shared" si="103"/>
        <v>11</v>
      </c>
      <c r="K2202" s="1">
        <f t="shared" si="104"/>
        <v>13</v>
      </c>
    </row>
    <row r="2203" spans="1:11" x14ac:dyDescent="0.3">
      <c r="A2203" s="2">
        <v>41957</v>
      </c>
      <c r="B2203" s="1">
        <f t="shared" si="102"/>
        <v>2014</v>
      </c>
      <c r="C2203" s="4">
        <v>48500</v>
      </c>
      <c r="D2203" s="4">
        <v>49200</v>
      </c>
      <c r="E2203" s="4">
        <v>47900</v>
      </c>
      <c r="F2203" s="4">
        <v>49200</v>
      </c>
      <c r="G2203" s="4">
        <v>2592089</v>
      </c>
      <c r="H2203" s="4">
        <v>126385139870</v>
      </c>
      <c r="I2203" s="3">
        <v>2.29</v>
      </c>
      <c r="J2203" s="1">
        <f t="shared" si="103"/>
        <v>11</v>
      </c>
      <c r="K2203" s="1">
        <f t="shared" si="104"/>
        <v>14</v>
      </c>
    </row>
    <row r="2204" spans="1:11" x14ac:dyDescent="0.3">
      <c r="A2204" s="2">
        <v>41960</v>
      </c>
      <c r="B2204" s="1">
        <f t="shared" si="102"/>
        <v>2014</v>
      </c>
      <c r="C2204" s="4">
        <v>49200</v>
      </c>
      <c r="D2204" s="4">
        <v>49350</v>
      </c>
      <c r="E2204" s="4">
        <v>45700</v>
      </c>
      <c r="F2204" s="4">
        <v>45900</v>
      </c>
      <c r="G2204" s="4">
        <v>5493082</v>
      </c>
      <c r="H2204" s="4">
        <v>256541716450</v>
      </c>
      <c r="I2204" s="3">
        <v>-6.71</v>
      </c>
      <c r="J2204" s="1">
        <f t="shared" si="103"/>
        <v>11</v>
      </c>
      <c r="K2204" s="1">
        <f t="shared" si="104"/>
        <v>17</v>
      </c>
    </row>
    <row r="2205" spans="1:11" x14ac:dyDescent="0.3">
      <c r="A2205" s="2">
        <v>41961</v>
      </c>
      <c r="B2205" s="1">
        <f t="shared" si="102"/>
        <v>2014</v>
      </c>
      <c r="C2205" s="4">
        <v>46500</v>
      </c>
      <c r="D2205" s="4">
        <v>47150</v>
      </c>
      <c r="E2205" s="4">
        <v>46000</v>
      </c>
      <c r="F2205" s="4">
        <v>46400</v>
      </c>
      <c r="G2205" s="4">
        <v>2798997</v>
      </c>
      <c r="H2205" s="4">
        <v>130153912250</v>
      </c>
      <c r="I2205" s="3">
        <v>1.0900000000000001</v>
      </c>
      <c r="J2205" s="1">
        <f t="shared" si="103"/>
        <v>11</v>
      </c>
      <c r="K2205" s="1">
        <f t="shared" si="104"/>
        <v>18</v>
      </c>
    </row>
    <row r="2206" spans="1:11" x14ac:dyDescent="0.3">
      <c r="A2206" s="2">
        <v>41962</v>
      </c>
      <c r="B2206" s="1">
        <f t="shared" si="102"/>
        <v>2014</v>
      </c>
      <c r="C2206" s="4">
        <v>47400</v>
      </c>
      <c r="D2206" s="4">
        <v>47500</v>
      </c>
      <c r="E2206" s="4">
        <v>46900</v>
      </c>
      <c r="F2206" s="4">
        <v>47150</v>
      </c>
      <c r="G2206" s="4">
        <v>1813849</v>
      </c>
      <c r="H2206" s="4">
        <v>85473321750</v>
      </c>
      <c r="I2206" s="3">
        <v>1.62</v>
      </c>
      <c r="J2206" s="1">
        <f t="shared" si="103"/>
        <v>11</v>
      </c>
      <c r="K2206" s="1">
        <f t="shared" si="104"/>
        <v>19</v>
      </c>
    </row>
    <row r="2207" spans="1:11" x14ac:dyDescent="0.3">
      <c r="A2207" s="2">
        <v>41963</v>
      </c>
      <c r="B2207" s="1">
        <f t="shared" si="102"/>
        <v>2014</v>
      </c>
      <c r="C2207" s="4">
        <v>47000</v>
      </c>
      <c r="D2207" s="4">
        <v>47350</v>
      </c>
      <c r="E2207" s="4">
        <v>46700</v>
      </c>
      <c r="F2207" s="4">
        <v>47250</v>
      </c>
      <c r="G2207" s="4">
        <v>1104697</v>
      </c>
      <c r="H2207" s="4">
        <v>52011532200</v>
      </c>
      <c r="I2207" s="3">
        <v>0.21</v>
      </c>
      <c r="J2207" s="1">
        <f t="shared" si="103"/>
        <v>11</v>
      </c>
      <c r="K2207" s="1">
        <f t="shared" si="104"/>
        <v>20</v>
      </c>
    </row>
    <row r="2208" spans="1:11" x14ac:dyDescent="0.3">
      <c r="A2208" s="2">
        <v>41964</v>
      </c>
      <c r="B2208" s="1">
        <f t="shared" si="102"/>
        <v>2014</v>
      </c>
      <c r="C2208" s="4">
        <v>47450</v>
      </c>
      <c r="D2208" s="4">
        <v>47500</v>
      </c>
      <c r="E2208" s="4">
        <v>46000</v>
      </c>
      <c r="F2208" s="4">
        <v>46450</v>
      </c>
      <c r="G2208" s="4">
        <v>1839020</v>
      </c>
      <c r="H2208" s="4">
        <v>85457234850</v>
      </c>
      <c r="I2208" s="3">
        <v>-1.69</v>
      </c>
      <c r="J2208" s="1">
        <f t="shared" si="103"/>
        <v>11</v>
      </c>
      <c r="K2208" s="1">
        <f t="shared" si="104"/>
        <v>21</v>
      </c>
    </row>
    <row r="2209" spans="1:11" x14ac:dyDescent="0.3">
      <c r="A2209" s="2">
        <v>41967</v>
      </c>
      <c r="B2209" s="1">
        <f t="shared" si="102"/>
        <v>2014</v>
      </c>
      <c r="C2209" s="4">
        <v>47250</v>
      </c>
      <c r="D2209" s="4">
        <v>47300</v>
      </c>
      <c r="E2209" s="4">
        <v>46800</v>
      </c>
      <c r="F2209" s="4">
        <v>47100</v>
      </c>
      <c r="G2209" s="4">
        <v>1416719</v>
      </c>
      <c r="H2209" s="4">
        <v>66773150600</v>
      </c>
      <c r="I2209" s="3">
        <v>1.4</v>
      </c>
      <c r="J2209" s="1">
        <f t="shared" si="103"/>
        <v>11</v>
      </c>
      <c r="K2209" s="1">
        <f t="shared" si="104"/>
        <v>24</v>
      </c>
    </row>
    <row r="2210" spans="1:11" x14ac:dyDescent="0.3">
      <c r="A2210" s="2">
        <v>41968</v>
      </c>
      <c r="B2210" s="1">
        <f t="shared" si="102"/>
        <v>2014</v>
      </c>
      <c r="C2210" s="4">
        <v>48400</v>
      </c>
      <c r="D2210" s="4">
        <v>48800</v>
      </c>
      <c r="E2210" s="4">
        <v>47800</v>
      </c>
      <c r="F2210" s="4">
        <v>48500</v>
      </c>
      <c r="G2210" s="4">
        <v>2680733</v>
      </c>
      <c r="H2210" s="4">
        <v>129579786200</v>
      </c>
      <c r="I2210" s="3">
        <v>2.97</v>
      </c>
      <c r="J2210" s="1">
        <f t="shared" si="103"/>
        <v>11</v>
      </c>
      <c r="K2210" s="1">
        <f t="shared" si="104"/>
        <v>25</v>
      </c>
    </row>
    <row r="2211" spans="1:11" x14ac:dyDescent="0.3">
      <c r="A2211" s="2">
        <v>41969</v>
      </c>
      <c r="B2211" s="1">
        <f t="shared" si="102"/>
        <v>2014</v>
      </c>
      <c r="C2211" s="4">
        <v>48600</v>
      </c>
      <c r="D2211" s="4">
        <v>48700</v>
      </c>
      <c r="E2211" s="4">
        <v>48100</v>
      </c>
      <c r="F2211" s="4">
        <v>48600</v>
      </c>
      <c r="G2211" s="4">
        <v>914772</v>
      </c>
      <c r="H2211" s="4">
        <v>44304887550</v>
      </c>
      <c r="I2211" s="3">
        <v>0.21</v>
      </c>
      <c r="J2211" s="1">
        <f t="shared" si="103"/>
        <v>11</v>
      </c>
      <c r="K2211" s="1">
        <f t="shared" si="104"/>
        <v>26</v>
      </c>
    </row>
    <row r="2212" spans="1:11" x14ac:dyDescent="0.3">
      <c r="A2212" s="2">
        <v>41970</v>
      </c>
      <c r="B2212" s="1">
        <f t="shared" si="102"/>
        <v>2014</v>
      </c>
      <c r="C2212" s="4">
        <v>48700</v>
      </c>
      <c r="D2212" s="4">
        <v>48700</v>
      </c>
      <c r="E2212" s="4">
        <v>47650</v>
      </c>
      <c r="F2212" s="4">
        <v>47850</v>
      </c>
      <c r="G2212" s="4">
        <v>1558962</v>
      </c>
      <c r="H2212" s="4">
        <v>74855772550</v>
      </c>
      <c r="I2212" s="3">
        <v>-1.54</v>
      </c>
      <c r="J2212" s="1">
        <f t="shared" si="103"/>
        <v>11</v>
      </c>
      <c r="K2212" s="1">
        <f t="shared" si="104"/>
        <v>27</v>
      </c>
    </row>
    <row r="2213" spans="1:11" x14ac:dyDescent="0.3">
      <c r="A2213" s="2">
        <v>41971</v>
      </c>
      <c r="B2213" s="1">
        <f t="shared" si="102"/>
        <v>2014</v>
      </c>
      <c r="C2213" s="4">
        <v>48050</v>
      </c>
      <c r="D2213" s="4">
        <v>48600</v>
      </c>
      <c r="E2213" s="4">
        <v>47700</v>
      </c>
      <c r="F2213" s="4">
        <v>48050</v>
      </c>
      <c r="G2213" s="4">
        <v>1131555</v>
      </c>
      <c r="H2213" s="4">
        <v>54449580700</v>
      </c>
      <c r="I2213" s="3">
        <v>0.42</v>
      </c>
      <c r="J2213" s="1">
        <f t="shared" si="103"/>
        <v>11</v>
      </c>
      <c r="K2213" s="1">
        <f t="shared" si="104"/>
        <v>28</v>
      </c>
    </row>
    <row r="2214" spans="1:11" x14ac:dyDescent="0.3">
      <c r="A2214" s="2">
        <v>41974</v>
      </c>
      <c r="B2214" s="1">
        <f t="shared" si="102"/>
        <v>2014</v>
      </c>
      <c r="C2214" s="4">
        <v>48050</v>
      </c>
      <c r="D2214" s="4">
        <v>48500</v>
      </c>
      <c r="E2214" s="4">
        <v>47800</v>
      </c>
      <c r="F2214" s="4">
        <v>47950</v>
      </c>
      <c r="G2214" s="4">
        <v>1444205</v>
      </c>
      <c r="H2214" s="4">
        <v>69571446600</v>
      </c>
      <c r="I2214" s="3">
        <v>-0.21</v>
      </c>
      <c r="J2214" s="1">
        <f t="shared" si="103"/>
        <v>12</v>
      </c>
      <c r="K2214" s="1">
        <f t="shared" si="104"/>
        <v>1</v>
      </c>
    </row>
    <row r="2215" spans="1:11" x14ac:dyDescent="0.3">
      <c r="A2215" s="2">
        <v>41975</v>
      </c>
      <c r="B2215" s="1">
        <f t="shared" si="102"/>
        <v>2014</v>
      </c>
      <c r="C2215" s="4">
        <v>47850</v>
      </c>
      <c r="D2215" s="4">
        <v>48000</v>
      </c>
      <c r="E2215" s="4">
        <v>47300</v>
      </c>
      <c r="F2215" s="4">
        <v>47700</v>
      </c>
      <c r="G2215" s="4">
        <v>1417999</v>
      </c>
      <c r="H2215" s="4">
        <v>67722570450</v>
      </c>
      <c r="I2215" s="3">
        <v>-0.52</v>
      </c>
      <c r="J2215" s="1">
        <f t="shared" si="103"/>
        <v>12</v>
      </c>
      <c r="K2215" s="1">
        <f t="shared" si="104"/>
        <v>2</v>
      </c>
    </row>
    <row r="2216" spans="1:11" x14ac:dyDescent="0.3">
      <c r="A2216" s="2">
        <v>41976</v>
      </c>
      <c r="B2216" s="1">
        <f t="shared" si="102"/>
        <v>2014</v>
      </c>
      <c r="C2216" s="4">
        <v>48300</v>
      </c>
      <c r="D2216" s="4">
        <v>48500</v>
      </c>
      <c r="E2216" s="4">
        <v>47750</v>
      </c>
      <c r="F2216" s="4">
        <v>48050</v>
      </c>
      <c r="G2216" s="4">
        <v>1199173</v>
      </c>
      <c r="H2216" s="4">
        <v>57633806350</v>
      </c>
      <c r="I2216" s="3">
        <v>0.73</v>
      </c>
      <c r="J2216" s="1">
        <f t="shared" si="103"/>
        <v>12</v>
      </c>
      <c r="K2216" s="1">
        <f t="shared" si="104"/>
        <v>3</v>
      </c>
    </row>
    <row r="2217" spans="1:11" x14ac:dyDescent="0.3">
      <c r="A2217" s="2">
        <v>41977</v>
      </c>
      <c r="B2217" s="1">
        <f t="shared" si="102"/>
        <v>2014</v>
      </c>
      <c r="C2217" s="4">
        <v>48600</v>
      </c>
      <c r="D2217" s="4">
        <v>48800</v>
      </c>
      <c r="E2217" s="4">
        <v>48150</v>
      </c>
      <c r="F2217" s="4">
        <v>48700</v>
      </c>
      <c r="G2217" s="4">
        <v>1438113</v>
      </c>
      <c r="H2217" s="4">
        <v>69847058600</v>
      </c>
      <c r="I2217" s="3">
        <v>1.35</v>
      </c>
      <c r="J2217" s="1">
        <f t="shared" si="103"/>
        <v>12</v>
      </c>
      <c r="K2217" s="1">
        <f t="shared" si="104"/>
        <v>4</v>
      </c>
    </row>
    <row r="2218" spans="1:11" x14ac:dyDescent="0.3">
      <c r="A2218" s="2">
        <v>41978</v>
      </c>
      <c r="B2218" s="1">
        <f t="shared" si="102"/>
        <v>2014</v>
      </c>
      <c r="C2218" s="4">
        <v>48800</v>
      </c>
      <c r="D2218" s="4">
        <v>49150</v>
      </c>
      <c r="E2218" s="4">
        <v>48100</v>
      </c>
      <c r="F2218" s="4">
        <v>48350</v>
      </c>
      <c r="G2218" s="4">
        <v>1335134</v>
      </c>
      <c r="H2218" s="4">
        <v>64920941750</v>
      </c>
      <c r="I2218" s="3">
        <v>-0.72</v>
      </c>
      <c r="J2218" s="1">
        <f t="shared" si="103"/>
        <v>12</v>
      </c>
      <c r="K2218" s="1">
        <f t="shared" si="104"/>
        <v>5</v>
      </c>
    </row>
    <row r="2219" spans="1:11" x14ac:dyDescent="0.3">
      <c r="A2219" s="2">
        <v>41981</v>
      </c>
      <c r="B2219" s="1">
        <f t="shared" si="102"/>
        <v>2014</v>
      </c>
      <c r="C2219" s="4">
        <v>49000</v>
      </c>
      <c r="D2219" s="4">
        <v>49200</v>
      </c>
      <c r="E2219" s="4">
        <v>48500</v>
      </c>
      <c r="F2219" s="4">
        <v>48650</v>
      </c>
      <c r="G2219" s="4">
        <v>2243336</v>
      </c>
      <c r="H2219" s="4">
        <v>109727559950</v>
      </c>
      <c r="I2219" s="3">
        <v>0.62</v>
      </c>
      <c r="J2219" s="1">
        <f t="shared" si="103"/>
        <v>12</v>
      </c>
      <c r="K2219" s="1">
        <f t="shared" si="104"/>
        <v>8</v>
      </c>
    </row>
    <row r="2220" spans="1:11" x14ac:dyDescent="0.3">
      <c r="A2220" s="2">
        <v>41982</v>
      </c>
      <c r="B2220" s="1">
        <f t="shared" si="102"/>
        <v>2014</v>
      </c>
      <c r="C2220" s="4">
        <v>48800</v>
      </c>
      <c r="D2220" s="4">
        <v>49950</v>
      </c>
      <c r="E2220" s="4">
        <v>48550</v>
      </c>
      <c r="F2220" s="4">
        <v>49450</v>
      </c>
      <c r="G2220" s="4">
        <v>2775375</v>
      </c>
      <c r="H2220" s="4">
        <v>137212141650</v>
      </c>
      <c r="I2220" s="3">
        <v>1.64</v>
      </c>
      <c r="J2220" s="1">
        <f t="shared" si="103"/>
        <v>12</v>
      </c>
      <c r="K2220" s="1">
        <f t="shared" si="104"/>
        <v>9</v>
      </c>
    </row>
    <row r="2221" spans="1:11" x14ac:dyDescent="0.3">
      <c r="A2221" s="2">
        <v>41983</v>
      </c>
      <c r="B2221" s="1">
        <f t="shared" si="102"/>
        <v>2014</v>
      </c>
      <c r="C2221" s="4">
        <v>49100</v>
      </c>
      <c r="D2221" s="4">
        <v>49600</v>
      </c>
      <c r="E2221" s="4">
        <v>48550</v>
      </c>
      <c r="F2221" s="4">
        <v>48850</v>
      </c>
      <c r="G2221" s="4">
        <v>1590462</v>
      </c>
      <c r="H2221" s="4">
        <v>77850190590</v>
      </c>
      <c r="I2221" s="3">
        <v>-1.21</v>
      </c>
      <c r="J2221" s="1">
        <f t="shared" si="103"/>
        <v>12</v>
      </c>
      <c r="K2221" s="1">
        <f t="shared" si="104"/>
        <v>10</v>
      </c>
    </row>
    <row r="2222" spans="1:11" x14ac:dyDescent="0.3">
      <c r="A2222" s="2">
        <v>41984</v>
      </c>
      <c r="B2222" s="1">
        <f t="shared" si="102"/>
        <v>2014</v>
      </c>
      <c r="C2222" s="4">
        <v>48300</v>
      </c>
      <c r="D2222" s="4">
        <v>48400</v>
      </c>
      <c r="E2222" s="4">
        <v>47100</v>
      </c>
      <c r="F2222" s="4">
        <v>47200</v>
      </c>
      <c r="G2222" s="4">
        <v>2702767</v>
      </c>
      <c r="H2222" s="4">
        <v>128252720350</v>
      </c>
      <c r="I2222" s="3">
        <v>-3.38</v>
      </c>
      <c r="J2222" s="1">
        <f t="shared" si="103"/>
        <v>12</v>
      </c>
      <c r="K2222" s="1">
        <f t="shared" si="104"/>
        <v>11</v>
      </c>
    </row>
    <row r="2223" spans="1:11" x14ac:dyDescent="0.3">
      <c r="A2223" s="2">
        <v>41985</v>
      </c>
      <c r="B2223" s="1">
        <f t="shared" si="102"/>
        <v>2014</v>
      </c>
      <c r="C2223" s="4">
        <v>47300</v>
      </c>
      <c r="D2223" s="4">
        <v>47700</v>
      </c>
      <c r="E2223" s="4">
        <v>47000</v>
      </c>
      <c r="F2223" s="4">
        <v>47550</v>
      </c>
      <c r="G2223" s="4">
        <v>1602103</v>
      </c>
      <c r="H2223" s="4">
        <v>75745930850</v>
      </c>
      <c r="I2223" s="3">
        <v>0.74</v>
      </c>
      <c r="J2223" s="1">
        <f t="shared" si="103"/>
        <v>12</v>
      </c>
      <c r="K2223" s="1">
        <f t="shared" si="104"/>
        <v>12</v>
      </c>
    </row>
    <row r="2224" spans="1:11" x14ac:dyDescent="0.3">
      <c r="A2224" s="2">
        <v>41988</v>
      </c>
      <c r="B2224" s="1">
        <f t="shared" si="102"/>
        <v>2014</v>
      </c>
      <c r="C2224" s="4">
        <v>47100</v>
      </c>
      <c r="D2224" s="4">
        <v>47850</v>
      </c>
      <c r="E2224" s="4">
        <v>46950</v>
      </c>
      <c r="F2224" s="4">
        <v>47650</v>
      </c>
      <c r="G2224" s="4">
        <v>1182288</v>
      </c>
      <c r="H2224" s="4">
        <v>56130027400</v>
      </c>
      <c r="I2224" s="3">
        <v>0.21</v>
      </c>
      <c r="J2224" s="1">
        <f t="shared" si="103"/>
        <v>12</v>
      </c>
      <c r="K2224" s="1">
        <f t="shared" si="104"/>
        <v>15</v>
      </c>
    </row>
    <row r="2225" spans="1:11" x14ac:dyDescent="0.3">
      <c r="A2225" s="2">
        <v>41989</v>
      </c>
      <c r="B2225" s="1">
        <f t="shared" si="102"/>
        <v>2014</v>
      </c>
      <c r="C2225" s="4">
        <v>47150</v>
      </c>
      <c r="D2225" s="4">
        <v>47300</v>
      </c>
      <c r="E2225" s="4">
        <v>45900</v>
      </c>
      <c r="F2225" s="4">
        <v>46500</v>
      </c>
      <c r="G2225" s="4">
        <v>2486899</v>
      </c>
      <c r="H2225" s="4">
        <v>115663874400</v>
      </c>
      <c r="I2225" s="3">
        <v>-2.41</v>
      </c>
      <c r="J2225" s="1">
        <f t="shared" si="103"/>
        <v>12</v>
      </c>
      <c r="K2225" s="1">
        <f t="shared" si="104"/>
        <v>16</v>
      </c>
    </row>
    <row r="2226" spans="1:11" x14ac:dyDescent="0.3">
      <c r="A2226" s="2">
        <v>41990</v>
      </c>
      <c r="B2226" s="1">
        <f t="shared" si="102"/>
        <v>2014</v>
      </c>
      <c r="C2226" s="4">
        <v>46500</v>
      </c>
      <c r="D2226" s="4">
        <v>47150</v>
      </c>
      <c r="E2226" s="4">
        <v>46500</v>
      </c>
      <c r="F2226" s="4">
        <v>46700</v>
      </c>
      <c r="G2226" s="4">
        <v>1652948</v>
      </c>
      <c r="H2226" s="4">
        <v>77365128500</v>
      </c>
      <c r="I2226" s="3">
        <v>0.43</v>
      </c>
      <c r="J2226" s="1">
        <f t="shared" si="103"/>
        <v>12</v>
      </c>
      <c r="K2226" s="1">
        <f t="shared" si="104"/>
        <v>17</v>
      </c>
    </row>
    <row r="2227" spans="1:11" x14ac:dyDescent="0.3">
      <c r="A2227" s="2">
        <v>41991</v>
      </c>
      <c r="B2227" s="1">
        <f t="shared" si="102"/>
        <v>2014</v>
      </c>
      <c r="C2227" s="4">
        <v>47600</v>
      </c>
      <c r="D2227" s="4">
        <v>47700</v>
      </c>
      <c r="E2227" s="4">
        <v>47000</v>
      </c>
      <c r="F2227" s="4">
        <v>47700</v>
      </c>
      <c r="G2227" s="4">
        <v>1542575</v>
      </c>
      <c r="H2227" s="4">
        <v>73209198370</v>
      </c>
      <c r="I2227" s="3">
        <v>2.14</v>
      </c>
      <c r="J2227" s="1">
        <f t="shared" si="103"/>
        <v>12</v>
      </c>
      <c r="K2227" s="1">
        <f t="shared" si="104"/>
        <v>18</v>
      </c>
    </row>
    <row r="2228" spans="1:11" x14ac:dyDescent="0.3">
      <c r="A2228" s="2">
        <v>41992</v>
      </c>
      <c r="B2228" s="1">
        <f t="shared" si="102"/>
        <v>2014</v>
      </c>
      <c r="C2228" s="4">
        <v>48500</v>
      </c>
      <c r="D2228" s="4">
        <v>48900</v>
      </c>
      <c r="E2228" s="4">
        <v>48300</v>
      </c>
      <c r="F2228" s="4">
        <v>48500</v>
      </c>
      <c r="G2228" s="4">
        <v>1910410</v>
      </c>
      <c r="H2228" s="4">
        <v>92867827882</v>
      </c>
      <c r="I2228" s="3">
        <v>1.68</v>
      </c>
      <c r="J2228" s="1">
        <f t="shared" si="103"/>
        <v>12</v>
      </c>
      <c r="K2228" s="1">
        <f t="shared" si="104"/>
        <v>19</v>
      </c>
    </row>
    <row r="2229" spans="1:11" x14ac:dyDescent="0.3">
      <c r="A2229" s="2">
        <v>41995</v>
      </c>
      <c r="B2229" s="1">
        <f t="shared" si="102"/>
        <v>2014</v>
      </c>
      <c r="C2229" s="4">
        <v>48000</v>
      </c>
      <c r="D2229" s="4">
        <v>48500</v>
      </c>
      <c r="E2229" s="4">
        <v>47100</v>
      </c>
      <c r="F2229" s="4">
        <v>48250</v>
      </c>
      <c r="G2229" s="4">
        <v>1159184</v>
      </c>
      <c r="H2229" s="4">
        <v>55614261100</v>
      </c>
      <c r="I2229" s="3">
        <v>-0.52</v>
      </c>
      <c r="J2229" s="1">
        <f t="shared" si="103"/>
        <v>12</v>
      </c>
      <c r="K2229" s="1">
        <f t="shared" si="104"/>
        <v>22</v>
      </c>
    </row>
    <row r="2230" spans="1:11" x14ac:dyDescent="0.3">
      <c r="A2230" s="2">
        <v>41996</v>
      </c>
      <c r="B2230" s="1">
        <f t="shared" si="102"/>
        <v>2014</v>
      </c>
      <c r="C2230" s="4">
        <v>48050</v>
      </c>
      <c r="D2230" s="4">
        <v>48500</v>
      </c>
      <c r="E2230" s="4">
        <v>47300</v>
      </c>
      <c r="F2230" s="4">
        <v>47450</v>
      </c>
      <c r="G2230" s="4">
        <v>1169038</v>
      </c>
      <c r="H2230" s="4">
        <v>55771363000</v>
      </c>
      <c r="I2230" s="3">
        <v>-1.66</v>
      </c>
      <c r="J2230" s="1">
        <f t="shared" si="103"/>
        <v>12</v>
      </c>
      <c r="K2230" s="1">
        <f t="shared" si="104"/>
        <v>23</v>
      </c>
    </row>
    <row r="2231" spans="1:11" x14ac:dyDescent="0.3">
      <c r="A2231" s="2">
        <v>41997</v>
      </c>
      <c r="B2231" s="1">
        <f t="shared" si="102"/>
        <v>2014</v>
      </c>
      <c r="C2231" s="4">
        <v>47100</v>
      </c>
      <c r="D2231" s="4">
        <v>47850</v>
      </c>
      <c r="E2231" s="4">
        <v>47100</v>
      </c>
      <c r="F2231" s="4">
        <v>47800</v>
      </c>
      <c r="G2231" s="4">
        <v>842562</v>
      </c>
      <c r="H2231" s="4">
        <v>40138437700</v>
      </c>
      <c r="I2231" s="3">
        <v>0.74</v>
      </c>
      <c r="J2231" s="1">
        <f t="shared" si="103"/>
        <v>12</v>
      </c>
      <c r="K2231" s="1">
        <f t="shared" si="104"/>
        <v>24</v>
      </c>
    </row>
    <row r="2232" spans="1:11" x14ac:dyDescent="0.3">
      <c r="A2232" s="2">
        <v>41999</v>
      </c>
      <c r="B2232" s="1">
        <f t="shared" si="102"/>
        <v>2014</v>
      </c>
      <c r="C2232" s="4">
        <v>47600</v>
      </c>
      <c r="D2232" s="4">
        <v>47800</v>
      </c>
      <c r="E2232" s="4">
        <v>47000</v>
      </c>
      <c r="F2232" s="4">
        <v>47000</v>
      </c>
      <c r="G2232" s="4">
        <v>1474213</v>
      </c>
      <c r="H2232" s="4">
        <v>69657124250</v>
      </c>
      <c r="I2232" s="3">
        <v>-1.67</v>
      </c>
      <c r="J2232" s="1">
        <f t="shared" si="103"/>
        <v>12</v>
      </c>
      <c r="K2232" s="1">
        <f t="shared" si="104"/>
        <v>26</v>
      </c>
    </row>
    <row r="2233" spans="1:11" x14ac:dyDescent="0.3">
      <c r="A2233" s="2">
        <v>42002</v>
      </c>
      <c r="B2233" s="1">
        <f t="shared" si="102"/>
        <v>2014</v>
      </c>
      <c r="C2233" s="4">
        <v>47100</v>
      </c>
      <c r="D2233" s="4">
        <v>48500</v>
      </c>
      <c r="E2233" s="4">
        <v>47000</v>
      </c>
      <c r="F2233" s="4">
        <v>48050</v>
      </c>
      <c r="G2233" s="4">
        <v>1750952</v>
      </c>
      <c r="H2233" s="4">
        <v>84208444150</v>
      </c>
      <c r="I2233" s="3">
        <v>2.23</v>
      </c>
      <c r="J2233" s="1">
        <f t="shared" si="103"/>
        <v>12</v>
      </c>
      <c r="K2233" s="1">
        <f t="shared" si="104"/>
        <v>29</v>
      </c>
    </row>
    <row r="2234" spans="1:11" x14ac:dyDescent="0.3">
      <c r="A2234" s="2">
        <v>42003</v>
      </c>
      <c r="B2234" s="1">
        <f t="shared" si="102"/>
        <v>2014</v>
      </c>
      <c r="C2234" s="4">
        <v>48300</v>
      </c>
      <c r="D2234" s="4">
        <v>48500</v>
      </c>
      <c r="E2234" s="4">
        <v>47500</v>
      </c>
      <c r="F2234" s="4">
        <v>47750</v>
      </c>
      <c r="G2234" s="4">
        <v>1159390</v>
      </c>
      <c r="H2234" s="4">
        <v>55546206200</v>
      </c>
      <c r="I2234" s="3">
        <v>-0.62</v>
      </c>
      <c r="J2234" s="1">
        <f t="shared" si="103"/>
        <v>12</v>
      </c>
      <c r="K2234" s="1">
        <f t="shared" si="104"/>
        <v>30</v>
      </c>
    </row>
    <row r="2235" spans="1:11" x14ac:dyDescent="0.3">
      <c r="A2235" s="2">
        <v>42006</v>
      </c>
      <c r="B2235" s="1">
        <f t="shared" si="102"/>
        <v>2015</v>
      </c>
      <c r="C2235" s="4">
        <v>47950</v>
      </c>
      <c r="D2235" s="4">
        <v>48400</v>
      </c>
      <c r="E2235" s="4">
        <v>47650</v>
      </c>
      <c r="F2235" s="4">
        <v>47750</v>
      </c>
      <c r="G2235" s="4">
        <v>1155944</v>
      </c>
      <c r="H2235" s="4">
        <v>55452973972</v>
      </c>
      <c r="I2235" s="3">
        <v>0</v>
      </c>
      <c r="J2235" s="1">
        <f t="shared" si="103"/>
        <v>1</v>
      </c>
      <c r="K2235" s="1">
        <f t="shared" si="104"/>
        <v>2</v>
      </c>
    </row>
    <row r="2236" spans="1:11" x14ac:dyDescent="0.3">
      <c r="A2236" s="2">
        <v>42009</v>
      </c>
      <c r="B2236" s="1">
        <f t="shared" si="102"/>
        <v>2015</v>
      </c>
      <c r="C2236" s="4">
        <v>48050</v>
      </c>
      <c r="D2236" s="4">
        <v>48400</v>
      </c>
      <c r="E2236" s="4">
        <v>47500</v>
      </c>
      <c r="F2236" s="4">
        <v>47650</v>
      </c>
      <c r="G2236" s="4">
        <v>1409146</v>
      </c>
      <c r="H2236" s="4">
        <v>67511939450</v>
      </c>
      <c r="I2236" s="3">
        <v>-0.21</v>
      </c>
      <c r="J2236" s="1">
        <f t="shared" si="103"/>
        <v>1</v>
      </c>
      <c r="K2236" s="1">
        <f t="shared" si="104"/>
        <v>5</v>
      </c>
    </row>
    <row r="2237" spans="1:11" x14ac:dyDescent="0.3">
      <c r="A2237" s="2">
        <v>42010</v>
      </c>
      <c r="B2237" s="1">
        <f t="shared" si="102"/>
        <v>2015</v>
      </c>
      <c r="C2237" s="4">
        <v>47000</v>
      </c>
      <c r="D2237" s="4">
        <v>47600</v>
      </c>
      <c r="E2237" s="4">
        <v>46900</v>
      </c>
      <c r="F2237" s="4">
        <v>47500</v>
      </c>
      <c r="G2237" s="4">
        <v>1661196</v>
      </c>
      <c r="H2237" s="4">
        <v>78445189000</v>
      </c>
      <c r="I2237" s="3">
        <v>-0.31</v>
      </c>
      <c r="J2237" s="1">
        <f t="shared" si="103"/>
        <v>1</v>
      </c>
      <c r="K2237" s="1">
        <f t="shared" si="104"/>
        <v>6</v>
      </c>
    </row>
    <row r="2238" spans="1:11" x14ac:dyDescent="0.3">
      <c r="A2238" s="2">
        <v>42011</v>
      </c>
      <c r="B2238" s="1">
        <f t="shared" si="102"/>
        <v>2015</v>
      </c>
      <c r="C2238" s="4">
        <v>46700</v>
      </c>
      <c r="D2238" s="4">
        <v>47600</v>
      </c>
      <c r="E2238" s="4">
        <v>46700</v>
      </c>
      <c r="F2238" s="4">
        <v>47400</v>
      </c>
      <c r="G2238" s="4">
        <v>1821266</v>
      </c>
      <c r="H2238" s="4">
        <v>86042161150</v>
      </c>
      <c r="I2238" s="3">
        <v>-0.21</v>
      </c>
      <c r="J2238" s="1">
        <f t="shared" si="103"/>
        <v>1</v>
      </c>
      <c r="K2238" s="1">
        <f t="shared" si="104"/>
        <v>7</v>
      </c>
    </row>
    <row r="2239" spans="1:11" x14ac:dyDescent="0.3">
      <c r="A2239" s="2">
        <v>42012</v>
      </c>
      <c r="B2239" s="1">
        <f t="shared" si="102"/>
        <v>2015</v>
      </c>
      <c r="C2239" s="4">
        <v>48250</v>
      </c>
      <c r="D2239" s="4">
        <v>50000</v>
      </c>
      <c r="E2239" s="4">
        <v>47900</v>
      </c>
      <c r="F2239" s="4">
        <v>49950</v>
      </c>
      <c r="G2239" s="4">
        <v>5006675</v>
      </c>
      <c r="H2239" s="4">
        <v>247489413350</v>
      </c>
      <c r="I2239" s="3">
        <v>5.38</v>
      </c>
      <c r="J2239" s="1">
        <f t="shared" si="103"/>
        <v>1</v>
      </c>
      <c r="K2239" s="1">
        <f t="shared" si="104"/>
        <v>8</v>
      </c>
    </row>
    <row r="2240" spans="1:11" x14ac:dyDescent="0.3">
      <c r="A2240" s="2">
        <v>42013</v>
      </c>
      <c r="B2240" s="1">
        <f t="shared" si="102"/>
        <v>2015</v>
      </c>
      <c r="C2240" s="4">
        <v>50700</v>
      </c>
      <c r="D2240" s="4">
        <v>51400</v>
      </c>
      <c r="E2240" s="4">
        <v>49700</v>
      </c>
      <c r="F2240" s="4">
        <v>49700</v>
      </c>
      <c r="G2240" s="4">
        <v>3313929</v>
      </c>
      <c r="H2240" s="4">
        <v>168072214400</v>
      </c>
      <c r="I2240" s="3">
        <v>-0.5</v>
      </c>
      <c r="J2240" s="1">
        <f t="shared" si="103"/>
        <v>1</v>
      </c>
      <c r="K2240" s="1">
        <f t="shared" si="104"/>
        <v>9</v>
      </c>
    </row>
    <row r="2241" spans="1:11" x14ac:dyDescent="0.3">
      <c r="A2241" s="2">
        <v>42016</v>
      </c>
      <c r="B2241" s="1">
        <f t="shared" si="102"/>
        <v>2015</v>
      </c>
      <c r="C2241" s="4">
        <v>50000</v>
      </c>
      <c r="D2241" s="4">
        <v>50500</v>
      </c>
      <c r="E2241" s="4">
        <v>49450</v>
      </c>
      <c r="F2241" s="4">
        <v>50300</v>
      </c>
      <c r="G2241" s="4">
        <v>1709997</v>
      </c>
      <c r="H2241" s="4">
        <v>85662286850</v>
      </c>
      <c r="I2241" s="3">
        <v>1.21</v>
      </c>
      <c r="J2241" s="1">
        <f t="shared" si="103"/>
        <v>1</v>
      </c>
      <c r="K2241" s="1">
        <f t="shared" si="104"/>
        <v>12</v>
      </c>
    </row>
    <row r="2242" spans="1:11" x14ac:dyDescent="0.3">
      <c r="A2242" s="2">
        <v>42017</v>
      </c>
      <c r="B2242" s="1">
        <f t="shared" ref="B2242:B2305" si="105">YEAR(A2242)</f>
        <v>2015</v>
      </c>
      <c r="C2242" s="4">
        <v>48500</v>
      </c>
      <c r="D2242" s="4">
        <v>49650</v>
      </c>
      <c r="E2242" s="4">
        <v>48500</v>
      </c>
      <c r="F2242" s="4">
        <v>49000</v>
      </c>
      <c r="G2242" s="4">
        <v>3047952</v>
      </c>
      <c r="H2242" s="4">
        <v>149421793576</v>
      </c>
      <c r="I2242" s="3">
        <v>-2.58</v>
      </c>
      <c r="J2242" s="1">
        <f t="shared" si="103"/>
        <v>1</v>
      </c>
      <c r="K2242" s="1">
        <f t="shared" si="104"/>
        <v>13</v>
      </c>
    </row>
    <row r="2243" spans="1:11" x14ac:dyDescent="0.3">
      <c r="A2243" s="2">
        <v>42018</v>
      </c>
      <c r="B2243" s="1">
        <f t="shared" si="105"/>
        <v>2015</v>
      </c>
      <c r="C2243" s="4">
        <v>48900</v>
      </c>
      <c r="D2243" s="4">
        <v>49850</v>
      </c>
      <c r="E2243" s="4">
        <v>48850</v>
      </c>
      <c r="F2243" s="4">
        <v>48900</v>
      </c>
      <c r="G2243" s="4">
        <v>2241954</v>
      </c>
      <c r="H2243" s="4">
        <v>110430540050</v>
      </c>
      <c r="I2243" s="3">
        <v>-0.2</v>
      </c>
      <c r="J2243" s="1">
        <f t="shared" ref="J2243:J2306" si="106">MONTH(A2243)</f>
        <v>1</v>
      </c>
      <c r="K2243" s="1">
        <f t="shared" ref="K2243:K2306" si="107">DAY(A2243)</f>
        <v>14</v>
      </c>
    </row>
    <row r="2244" spans="1:11" x14ac:dyDescent="0.3">
      <c r="A2244" s="2">
        <v>42019</v>
      </c>
      <c r="B2244" s="1">
        <f t="shared" si="105"/>
        <v>2015</v>
      </c>
      <c r="C2244" s="4">
        <v>48900</v>
      </c>
      <c r="D2244" s="4">
        <v>49500</v>
      </c>
      <c r="E2244" s="4">
        <v>48850</v>
      </c>
      <c r="F2244" s="4">
        <v>49500</v>
      </c>
      <c r="G2244" s="4">
        <v>1468474</v>
      </c>
      <c r="H2244" s="4">
        <v>72240780700</v>
      </c>
      <c r="I2244" s="3">
        <v>1.23</v>
      </c>
      <c r="J2244" s="1">
        <f t="shared" si="106"/>
        <v>1</v>
      </c>
      <c r="K2244" s="1">
        <f t="shared" si="107"/>
        <v>15</v>
      </c>
    </row>
    <row r="2245" spans="1:11" x14ac:dyDescent="0.3">
      <c r="A2245" s="2">
        <v>42020</v>
      </c>
      <c r="B2245" s="1">
        <f t="shared" si="105"/>
        <v>2015</v>
      </c>
      <c r="C2245" s="4">
        <v>48450</v>
      </c>
      <c r="D2245" s="4">
        <v>48900</v>
      </c>
      <c r="E2245" s="4">
        <v>47250</v>
      </c>
      <c r="F2245" s="4">
        <v>47450</v>
      </c>
      <c r="G2245" s="4">
        <v>4820176</v>
      </c>
      <c r="H2245" s="4">
        <v>229864058500</v>
      </c>
      <c r="I2245" s="3">
        <v>-4.1399999999999997</v>
      </c>
      <c r="J2245" s="1">
        <f t="shared" si="106"/>
        <v>1</v>
      </c>
      <c r="K2245" s="1">
        <f t="shared" si="107"/>
        <v>16</v>
      </c>
    </row>
    <row r="2246" spans="1:11" x14ac:dyDescent="0.3">
      <c r="A2246" s="2">
        <v>42023</v>
      </c>
      <c r="B2246" s="1">
        <f t="shared" si="105"/>
        <v>2015</v>
      </c>
      <c r="C2246" s="4">
        <v>47500</v>
      </c>
      <c r="D2246" s="4">
        <v>47950</v>
      </c>
      <c r="E2246" s="4">
        <v>46800</v>
      </c>
      <c r="F2246" s="4">
        <v>47000</v>
      </c>
      <c r="G2246" s="4">
        <v>3180759</v>
      </c>
      <c r="H2246" s="4">
        <v>150076181000</v>
      </c>
      <c r="I2246" s="3">
        <v>-0.95</v>
      </c>
      <c r="J2246" s="1">
        <f t="shared" si="106"/>
        <v>1</v>
      </c>
      <c r="K2246" s="1">
        <f t="shared" si="107"/>
        <v>19</v>
      </c>
    </row>
    <row r="2247" spans="1:11" x14ac:dyDescent="0.3">
      <c r="A2247" s="2">
        <v>42024</v>
      </c>
      <c r="B2247" s="1">
        <f t="shared" si="105"/>
        <v>2015</v>
      </c>
      <c r="C2247" s="4">
        <v>47250</v>
      </c>
      <c r="D2247" s="4">
        <v>47650</v>
      </c>
      <c r="E2247" s="4">
        <v>46800</v>
      </c>
      <c r="F2247" s="4">
        <v>47050</v>
      </c>
      <c r="G2247" s="4">
        <v>2211331</v>
      </c>
      <c r="H2247" s="4">
        <v>104344236850</v>
      </c>
      <c r="I2247" s="3">
        <v>0.11</v>
      </c>
      <c r="J2247" s="1">
        <f t="shared" si="106"/>
        <v>1</v>
      </c>
      <c r="K2247" s="1">
        <f t="shared" si="107"/>
        <v>20</v>
      </c>
    </row>
    <row r="2248" spans="1:11" x14ac:dyDescent="0.3">
      <c r="A2248" s="2">
        <v>42025</v>
      </c>
      <c r="B2248" s="1">
        <f t="shared" si="105"/>
        <v>2015</v>
      </c>
      <c r="C2248" s="4">
        <v>47500</v>
      </c>
      <c r="D2248" s="4">
        <v>48200</v>
      </c>
      <c r="E2248" s="4">
        <v>47400</v>
      </c>
      <c r="F2248" s="4">
        <v>48050</v>
      </c>
      <c r="G2248" s="4">
        <v>2156709</v>
      </c>
      <c r="H2248" s="4">
        <v>103405467950</v>
      </c>
      <c r="I2248" s="3">
        <v>2.13</v>
      </c>
      <c r="J2248" s="1">
        <f t="shared" si="106"/>
        <v>1</v>
      </c>
      <c r="K2248" s="1">
        <f t="shared" si="107"/>
        <v>21</v>
      </c>
    </row>
    <row r="2249" spans="1:11" x14ac:dyDescent="0.3">
      <c r="A2249" s="2">
        <v>42026</v>
      </c>
      <c r="B2249" s="1">
        <f t="shared" si="105"/>
        <v>2015</v>
      </c>
      <c r="C2249" s="4">
        <v>48100</v>
      </c>
      <c r="D2249" s="4">
        <v>48450</v>
      </c>
      <c r="E2249" s="4">
        <v>47000</v>
      </c>
      <c r="F2249" s="4">
        <v>47000</v>
      </c>
      <c r="G2249" s="4">
        <v>2905955</v>
      </c>
      <c r="H2249" s="4">
        <v>137618116250</v>
      </c>
      <c r="I2249" s="3">
        <v>-2.19</v>
      </c>
      <c r="J2249" s="1">
        <f t="shared" si="106"/>
        <v>1</v>
      </c>
      <c r="K2249" s="1">
        <f t="shared" si="107"/>
        <v>22</v>
      </c>
    </row>
    <row r="2250" spans="1:11" x14ac:dyDescent="0.3">
      <c r="A2250" s="2">
        <v>42027</v>
      </c>
      <c r="B2250" s="1">
        <f t="shared" si="105"/>
        <v>2015</v>
      </c>
      <c r="C2250" s="4">
        <v>47600</v>
      </c>
      <c r="D2250" s="4">
        <v>47750</v>
      </c>
      <c r="E2250" s="4">
        <v>47200</v>
      </c>
      <c r="F2250" s="4">
        <v>47500</v>
      </c>
      <c r="G2250" s="4">
        <v>1572903</v>
      </c>
      <c r="H2250" s="4">
        <v>74825992800</v>
      </c>
      <c r="I2250" s="3">
        <v>1.06</v>
      </c>
      <c r="J2250" s="1">
        <f t="shared" si="106"/>
        <v>1</v>
      </c>
      <c r="K2250" s="1">
        <f t="shared" si="107"/>
        <v>23</v>
      </c>
    </row>
    <row r="2251" spans="1:11" x14ac:dyDescent="0.3">
      <c r="A2251" s="2">
        <v>42030</v>
      </c>
      <c r="B2251" s="1">
        <f t="shared" si="105"/>
        <v>2015</v>
      </c>
      <c r="C2251" s="4">
        <v>47250</v>
      </c>
      <c r="D2251" s="4">
        <v>48300</v>
      </c>
      <c r="E2251" s="4">
        <v>47000</v>
      </c>
      <c r="F2251" s="4">
        <v>48250</v>
      </c>
      <c r="G2251" s="4">
        <v>1410144</v>
      </c>
      <c r="H2251" s="4">
        <v>67454254100</v>
      </c>
      <c r="I2251" s="3">
        <v>1.58</v>
      </c>
      <c r="J2251" s="1">
        <f t="shared" si="106"/>
        <v>1</v>
      </c>
      <c r="K2251" s="1">
        <f t="shared" si="107"/>
        <v>26</v>
      </c>
    </row>
    <row r="2252" spans="1:11" x14ac:dyDescent="0.3">
      <c r="A2252" s="2">
        <v>42031</v>
      </c>
      <c r="B2252" s="1">
        <f t="shared" si="105"/>
        <v>2015</v>
      </c>
      <c r="C2252" s="4">
        <v>49350</v>
      </c>
      <c r="D2252" s="4">
        <v>49350</v>
      </c>
      <c r="E2252" s="4">
        <v>48800</v>
      </c>
      <c r="F2252" s="4">
        <v>49150</v>
      </c>
      <c r="G2252" s="4">
        <v>2292330</v>
      </c>
      <c r="H2252" s="4">
        <v>112510876560</v>
      </c>
      <c r="I2252" s="3">
        <v>1.87</v>
      </c>
      <c r="J2252" s="1">
        <f t="shared" si="106"/>
        <v>1</v>
      </c>
      <c r="K2252" s="1">
        <f t="shared" si="107"/>
        <v>27</v>
      </c>
    </row>
    <row r="2253" spans="1:11" x14ac:dyDescent="0.3">
      <c r="A2253" s="2">
        <v>42032</v>
      </c>
      <c r="B2253" s="1">
        <f t="shared" si="105"/>
        <v>2015</v>
      </c>
      <c r="C2253" s="4">
        <v>49150</v>
      </c>
      <c r="D2253" s="4">
        <v>49300</v>
      </c>
      <c r="E2253" s="4">
        <v>48200</v>
      </c>
      <c r="F2253" s="4">
        <v>49200</v>
      </c>
      <c r="G2253" s="4">
        <v>2333159</v>
      </c>
      <c r="H2253" s="4">
        <v>114267966500</v>
      </c>
      <c r="I2253" s="3">
        <v>0.1</v>
      </c>
      <c r="J2253" s="1">
        <f t="shared" si="106"/>
        <v>1</v>
      </c>
      <c r="K2253" s="1">
        <f t="shared" si="107"/>
        <v>28</v>
      </c>
    </row>
    <row r="2254" spans="1:11" x14ac:dyDescent="0.3">
      <c r="A2254" s="2">
        <v>42033</v>
      </c>
      <c r="B2254" s="1">
        <f t="shared" si="105"/>
        <v>2015</v>
      </c>
      <c r="C2254" s="4">
        <v>48500</v>
      </c>
      <c r="D2254" s="4">
        <v>49200</v>
      </c>
      <c r="E2254" s="4">
        <v>47300</v>
      </c>
      <c r="F2254" s="4">
        <v>47400</v>
      </c>
      <c r="G2254" s="4">
        <v>5020783</v>
      </c>
      <c r="H2254" s="4">
        <v>240143905650</v>
      </c>
      <c r="I2254" s="3">
        <v>-3.66</v>
      </c>
      <c r="J2254" s="1">
        <f t="shared" si="106"/>
        <v>1</v>
      </c>
      <c r="K2254" s="1">
        <f t="shared" si="107"/>
        <v>29</v>
      </c>
    </row>
    <row r="2255" spans="1:11" x14ac:dyDescent="0.3">
      <c r="A2255" s="2">
        <v>42034</v>
      </c>
      <c r="B2255" s="1">
        <f t="shared" si="105"/>
        <v>2015</v>
      </c>
      <c r="C2255" s="4">
        <v>48000</v>
      </c>
      <c r="D2255" s="4">
        <v>48000</v>
      </c>
      <c r="E2255" s="4">
        <v>47300</v>
      </c>
      <c r="F2255" s="4">
        <v>47650</v>
      </c>
      <c r="G2255" s="4">
        <v>2743159</v>
      </c>
      <c r="H2255" s="4">
        <v>130552757200</v>
      </c>
      <c r="I2255" s="3">
        <v>0.53</v>
      </c>
      <c r="J2255" s="1">
        <f t="shared" si="106"/>
        <v>1</v>
      </c>
      <c r="K2255" s="1">
        <f t="shared" si="107"/>
        <v>30</v>
      </c>
    </row>
    <row r="2256" spans="1:11" x14ac:dyDescent="0.3">
      <c r="A2256" s="2">
        <v>42037</v>
      </c>
      <c r="B2256" s="1">
        <f t="shared" si="105"/>
        <v>2015</v>
      </c>
      <c r="C2256" s="4">
        <v>47300</v>
      </c>
      <c r="D2256" s="4">
        <v>47600</v>
      </c>
      <c r="E2256" s="4">
        <v>46350</v>
      </c>
      <c r="F2256" s="4">
        <v>46600</v>
      </c>
      <c r="G2256" s="4">
        <v>3258140</v>
      </c>
      <c r="H2256" s="4">
        <v>151975136950</v>
      </c>
      <c r="I2256" s="3">
        <v>-2.2000000000000002</v>
      </c>
      <c r="J2256" s="1">
        <f t="shared" si="106"/>
        <v>2</v>
      </c>
      <c r="K2256" s="1">
        <f t="shared" si="107"/>
        <v>2</v>
      </c>
    </row>
    <row r="2257" spans="1:11" x14ac:dyDescent="0.3">
      <c r="A2257" s="2">
        <v>42038</v>
      </c>
      <c r="B2257" s="1">
        <f t="shared" si="105"/>
        <v>2015</v>
      </c>
      <c r="C2257" s="4">
        <v>46450</v>
      </c>
      <c r="D2257" s="4">
        <v>47450</v>
      </c>
      <c r="E2257" s="4">
        <v>46450</v>
      </c>
      <c r="F2257" s="4">
        <v>46700</v>
      </c>
      <c r="G2257" s="4">
        <v>2513399</v>
      </c>
      <c r="H2257" s="4">
        <v>117899347150</v>
      </c>
      <c r="I2257" s="3">
        <v>0.21</v>
      </c>
      <c r="J2257" s="1">
        <f t="shared" si="106"/>
        <v>2</v>
      </c>
      <c r="K2257" s="1">
        <f t="shared" si="107"/>
        <v>3</v>
      </c>
    </row>
    <row r="2258" spans="1:11" x14ac:dyDescent="0.3">
      <c r="A2258" s="2">
        <v>42039</v>
      </c>
      <c r="B2258" s="1">
        <f t="shared" si="105"/>
        <v>2015</v>
      </c>
      <c r="C2258" s="4">
        <v>47400</v>
      </c>
      <c r="D2258" s="4">
        <v>47450</v>
      </c>
      <c r="E2258" s="4">
        <v>47000</v>
      </c>
      <c r="F2258" s="4">
        <v>47300</v>
      </c>
      <c r="G2258" s="4">
        <v>1823018</v>
      </c>
      <c r="H2258" s="4">
        <v>86094528850</v>
      </c>
      <c r="I2258" s="3">
        <v>1.28</v>
      </c>
      <c r="J2258" s="1">
        <f t="shared" si="106"/>
        <v>2</v>
      </c>
      <c r="K2258" s="1">
        <f t="shared" si="107"/>
        <v>4</v>
      </c>
    </row>
    <row r="2259" spans="1:11" x14ac:dyDescent="0.3">
      <c r="A2259" s="2">
        <v>42040</v>
      </c>
      <c r="B2259" s="1">
        <f t="shared" si="105"/>
        <v>2015</v>
      </c>
      <c r="C2259" s="4">
        <v>47300</v>
      </c>
      <c r="D2259" s="4">
        <v>47400</v>
      </c>
      <c r="E2259" s="4">
        <v>46300</v>
      </c>
      <c r="F2259" s="4">
        <v>47150</v>
      </c>
      <c r="G2259" s="4">
        <v>1984849</v>
      </c>
      <c r="H2259" s="4">
        <v>92747630350</v>
      </c>
      <c r="I2259" s="3">
        <v>-0.32</v>
      </c>
      <c r="J2259" s="1">
        <f t="shared" si="106"/>
        <v>2</v>
      </c>
      <c r="K2259" s="1">
        <f t="shared" si="107"/>
        <v>5</v>
      </c>
    </row>
    <row r="2260" spans="1:11" x14ac:dyDescent="0.3">
      <c r="A2260" s="2">
        <v>42041</v>
      </c>
      <c r="B2260" s="1">
        <f t="shared" si="105"/>
        <v>2015</v>
      </c>
      <c r="C2260" s="4">
        <v>47100</v>
      </c>
      <c r="D2260" s="4">
        <v>47200</v>
      </c>
      <c r="E2260" s="4">
        <v>45200</v>
      </c>
      <c r="F2260" s="4">
        <v>45500</v>
      </c>
      <c r="G2260" s="4">
        <v>4547785</v>
      </c>
      <c r="H2260" s="4">
        <v>208475265975</v>
      </c>
      <c r="I2260" s="3">
        <v>-3.5</v>
      </c>
      <c r="J2260" s="1">
        <f t="shared" si="106"/>
        <v>2</v>
      </c>
      <c r="K2260" s="1">
        <f t="shared" si="107"/>
        <v>6</v>
      </c>
    </row>
    <row r="2261" spans="1:11" x14ac:dyDescent="0.3">
      <c r="A2261" s="2">
        <v>42044</v>
      </c>
      <c r="B2261" s="1">
        <f t="shared" si="105"/>
        <v>2015</v>
      </c>
      <c r="C2261" s="4">
        <v>45300</v>
      </c>
      <c r="D2261" s="4">
        <v>45950</v>
      </c>
      <c r="E2261" s="4">
        <v>45000</v>
      </c>
      <c r="F2261" s="4">
        <v>45200</v>
      </c>
      <c r="G2261" s="4">
        <v>2741040</v>
      </c>
      <c r="H2261" s="4">
        <v>124659167100</v>
      </c>
      <c r="I2261" s="3">
        <v>-0.66</v>
      </c>
      <c r="J2261" s="1">
        <f t="shared" si="106"/>
        <v>2</v>
      </c>
      <c r="K2261" s="1">
        <f t="shared" si="107"/>
        <v>9</v>
      </c>
    </row>
    <row r="2262" spans="1:11" x14ac:dyDescent="0.3">
      <c r="A2262" s="2">
        <v>42045</v>
      </c>
      <c r="B2262" s="1">
        <f t="shared" si="105"/>
        <v>2015</v>
      </c>
      <c r="C2262" s="4">
        <v>45250</v>
      </c>
      <c r="D2262" s="4">
        <v>45800</v>
      </c>
      <c r="E2262" s="4">
        <v>45050</v>
      </c>
      <c r="F2262" s="4">
        <v>45150</v>
      </c>
      <c r="G2262" s="4">
        <v>2254222</v>
      </c>
      <c r="H2262" s="4">
        <v>102141160450</v>
      </c>
      <c r="I2262" s="3">
        <v>-0.11</v>
      </c>
      <c r="J2262" s="1">
        <f t="shared" si="106"/>
        <v>2</v>
      </c>
      <c r="K2262" s="1">
        <f t="shared" si="107"/>
        <v>10</v>
      </c>
    </row>
    <row r="2263" spans="1:11" x14ac:dyDescent="0.3">
      <c r="A2263" s="2">
        <v>42046</v>
      </c>
      <c r="B2263" s="1">
        <f t="shared" si="105"/>
        <v>2015</v>
      </c>
      <c r="C2263" s="4">
        <v>45900</v>
      </c>
      <c r="D2263" s="4">
        <v>47050</v>
      </c>
      <c r="E2263" s="4">
        <v>45650</v>
      </c>
      <c r="F2263" s="4">
        <v>46850</v>
      </c>
      <c r="G2263" s="4">
        <v>3231887</v>
      </c>
      <c r="H2263" s="4">
        <v>150354137600</v>
      </c>
      <c r="I2263" s="3">
        <v>3.77</v>
      </c>
      <c r="J2263" s="1">
        <f t="shared" si="106"/>
        <v>2</v>
      </c>
      <c r="K2263" s="1">
        <f t="shared" si="107"/>
        <v>11</v>
      </c>
    </row>
    <row r="2264" spans="1:11" x14ac:dyDescent="0.3">
      <c r="A2264" s="2">
        <v>42047</v>
      </c>
      <c r="B2264" s="1">
        <f t="shared" si="105"/>
        <v>2015</v>
      </c>
      <c r="C2264" s="4">
        <v>47450</v>
      </c>
      <c r="D2264" s="4">
        <v>47500</v>
      </c>
      <c r="E2264" s="4">
        <v>46600</v>
      </c>
      <c r="F2264" s="4">
        <v>46650</v>
      </c>
      <c r="G2264" s="4">
        <v>1903965</v>
      </c>
      <c r="H2264" s="4">
        <v>89332020310</v>
      </c>
      <c r="I2264" s="3">
        <v>-0.43</v>
      </c>
      <c r="J2264" s="1">
        <f t="shared" si="106"/>
        <v>2</v>
      </c>
      <c r="K2264" s="1">
        <f t="shared" si="107"/>
        <v>12</v>
      </c>
    </row>
    <row r="2265" spans="1:11" x14ac:dyDescent="0.3">
      <c r="A2265" s="2">
        <v>42048</v>
      </c>
      <c r="B2265" s="1">
        <f t="shared" si="105"/>
        <v>2015</v>
      </c>
      <c r="C2265" s="4">
        <v>47000</v>
      </c>
      <c r="D2265" s="4">
        <v>47450</v>
      </c>
      <c r="E2265" s="4">
        <v>46750</v>
      </c>
      <c r="F2265" s="4">
        <v>47050</v>
      </c>
      <c r="G2265" s="4">
        <v>1354556</v>
      </c>
      <c r="H2265" s="4">
        <v>63695346050</v>
      </c>
      <c r="I2265" s="3">
        <v>0.86</v>
      </c>
      <c r="J2265" s="1">
        <f t="shared" si="106"/>
        <v>2</v>
      </c>
      <c r="K2265" s="1">
        <f t="shared" si="107"/>
        <v>13</v>
      </c>
    </row>
    <row r="2266" spans="1:11" x14ac:dyDescent="0.3">
      <c r="A2266" s="2">
        <v>42051</v>
      </c>
      <c r="B2266" s="1">
        <f t="shared" si="105"/>
        <v>2015</v>
      </c>
      <c r="C2266" s="4">
        <v>47550</v>
      </c>
      <c r="D2266" s="4">
        <v>47550</v>
      </c>
      <c r="E2266" s="4">
        <v>47200</v>
      </c>
      <c r="F2266" s="4">
        <v>47500</v>
      </c>
      <c r="G2266" s="4">
        <v>1534022</v>
      </c>
      <c r="H2266" s="4">
        <v>72699051500</v>
      </c>
      <c r="I2266" s="3">
        <v>0.96</v>
      </c>
      <c r="J2266" s="1">
        <f t="shared" si="106"/>
        <v>2</v>
      </c>
      <c r="K2266" s="1">
        <f t="shared" si="107"/>
        <v>16</v>
      </c>
    </row>
    <row r="2267" spans="1:11" x14ac:dyDescent="0.3">
      <c r="A2267" s="2">
        <v>42052</v>
      </c>
      <c r="B2267" s="1">
        <f t="shared" si="105"/>
        <v>2015</v>
      </c>
      <c r="C2267" s="4">
        <v>47350</v>
      </c>
      <c r="D2267" s="4">
        <v>47450</v>
      </c>
      <c r="E2267" s="4">
        <v>46300</v>
      </c>
      <c r="F2267" s="4">
        <v>46450</v>
      </c>
      <c r="G2267" s="4">
        <v>1677139</v>
      </c>
      <c r="H2267" s="4">
        <v>78183921500</v>
      </c>
      <c r="I2267" s="3">
        <v>-2.21</v>
      </c>
      <c r="J2267" s="1">
        <f t="shared" si="106"/>
        <v>2</v>
      </c>
      <c r="K2267" s="1">
        <f t="shared" si="107"/>
        <v>17</v>
      </c>
    </row>
    <row r="2268" spans="1:11" x14ac:dyDescent="0.3">
      <c r="A2268" s="2">
        <v>42058</v>
      </c>
      <c r="B2268" s="1">
        <f t="shared" si="105"/>
        <v>2015</v>
      </c>
      <c r="C2268" s="4">
        <v>46500</v>
      </c>
      <c r="D2268" s="4">
        <v>47200</v>
      </c>
      <c r="E2268" s="4">
        <v>46400</v>
      </c>
      <c r="F2268" s="4">
        <v>47200</v>
      </c>
      <c r="G2268" s="4">
        <v>2273267</v>
      </c>
      <c r="H2268" s="4">
        <v>106348196450</v>
      </c>
      <c r="I2268" s="3">
        <v>1.61</v>
      </c>
      <c r="J2268" s="1">
        <f t="shared" si="106"/>
        <v>2</v>
      </c>
      <c r="K2268" s="1">
        <f t="shared" si="107"/>
        <v>23</v>
      </c>
    </row>
    <row r="2269" spans="1:11" x14ac:dyDescent="0.3">
      <c r="A2269" s="2">
        <v>42059</v>
      </c>
      <c r="B2269" s="1">
        <f t="shared" si="105"/>
        <v>2015</v>
      </c>
      <c r="C2269" s="4">
        <v>47900</v>
      </c>
      <c r="D2269" s="4">
        <v>47900</v>
      </c>
      <c r="E2269" s="4">
        <v>47200</v>
      </c>
      <c r="F2269" s="4">
        <v>47600</v>
      </c>
      <c r="G2269" s="4">
        <v>1880503</v>
      </c>
      <c r="H2269" s="4">
        <v>89691938100</v>
      </c>
      <c r="I2269" s="3">
        <v>0.85</v>
      </c>
      <c r="J2269" s="1">
        <f t="shared" si="106"/>
        <v>2</v>
      </c>
      <c r="K2269" s="1">
        <f t="shared" si="107"/>
        <v>24</v>
      </c>
    </row>
    <row r="2270" spans="1:11" x14ac:dyDescent="0.3">
      <c r="A2270" s="2">
        <v>42060</v>
      </c>
      <c r="B2270" s="1">
        <f t="shared" si="105"/>
        <v>2015</v>
      </c>
      <c r="C2270" s="4">
        <v>47200</v>
      </c>
      <c r="D2270" s="4">
        <v>47400</v>
      </c>
      <c r="E2270" s="4">
        <v>46400</v>
      </c>
      <c r="F2270" s="4">
        <v>46500</v>
      </c>
      <c r="G2270" s="4">
        <v>2633709</v>
      </c>
      <c r="H2270" s="4">
        <v>122928171866</v>
      </c>
      <c r="I2270" s="3">
        <v>-2.31</v>
      </c>
      <c r="J2270" s="1">
        <f t="shared" si="106"/>
        <v>2</v>
      </c>
      <c r="K2270" s="1">
        <f t="shared" si="107"/>
        <v>25</v>
      </c>
    </row>
    <row r="2271" spans="1:11" x14ac:dyDescent="0.3">
      <c r="A2271" s="2">
        <v>42061</v>
      </c>
      <c r="B2271" s="1">
        <f t="shared" si="105"/>
        <v>2015</v>
      </c>
      <c r="C2271" s="4">
        <v>46750</v>
      </c>
      <c r="D2271" s="4">
        <v>47200</v>
      </c>
      <c r="E2271" s="4">
        <v>46450</v>
      </c>
      <c r="F2271" s="4">
        <v>47100</v>
      </c>
      <c r="G2271" s="4">
        <v>1938544</v>
      </c>
      <c r="H2271" s="4">
        <v>91022151150</v>
      </c>
      <c r="I2271" s="3">
        <v>1.29</v>
      </c>
      <c r="J2271" s="1">
        <f t="shared" si="106"/>
        <v>2</v>
      </c>
      <c r="K2271" s="1">
        <f t="shared" si="107"/>
        <v>26</v>
      </c>
    </row>
    <row r="2272" spans="1:11" x14ac:dyDescent="0.3">
      <c r="A2272" s="2">
        <v>42062</v>
      </c>
      <c r="B2272" s="1">
        <f t="shared" si="105"/>
        <v>2015</v>
      </c>
      <c r="C2272" s="4">
        <v>47000</v>
      </c>
      <c r="D2272" s="4">
        <v>47300</v>
      </c>
      <c r="E2272" s="4">
        <v>46250</v>
      </c>
      <c r="F2272" s="4">
        <v>46600</v>
      </c>
      <c r="G2272" s="4">
        <v>2344677</v>
      </c>
      <c r="H2272" s="4">
        <v>109166751540</v>
      </c>
      <c r="I2272" s="3">
        <v>-1.06</v>
      </c>
      <c r="J2272" s="1">
        <f t="shared" si="106"/>
        <v>2</v>
      </c>
      <c r="K2272" s="1">
        <f t="shared" si="107"/>
        <v>27</v>
      </c>
    </row>
    <row r="2273" spans="1:11" x14ac:dyDescent="0.3">
      <c r="A2273" s="2">
        <v>42065</v>
      </c>
      <c r="B2273" s="1">
        <f t="shared" si="105"/>
        <v>2015</v>
      </c>
      <c r="C2273" s="4">
        <v>46850</v>
      </c>
      <c r="D2273" s="4">
        <v>46900</v>
      </c>
      <c r="E2273" s="4">
        <v>46300</v>
      </c>
      <c r="F2273" s="4">
        <v>46850</v>
      </c>
      <c r="G2273" s="4">
        <v>2246166</v>
      </c>
      <c r="H2273" s="4">
        <v>104720693164</v>
      </c>
      <c r="I2273" s="3">
        <v>0.54</v>
      </c>
      <c r="J2273" s="1">
        <f t="shared" si="106"/>
        <v>3</v>
      </c>
      <c r="K2273" s="1">
        <f t="shared" si="107"/>
        <v>2</v>
      </c>
    </row>
    <row r="2274" spans="1:11" x14ac:dyDescent="0.3">
      <c r="A2274" s="2">
        <v>42066</v>
      </c>
      <c r="B2274" s="1">
        <f t="shared" si="105"/>
        <v>2015</v>
      </c>
      <c r="C2274" s="4">
        <v>47150</v>
      </c>
      <c r="D2274" s="4">
        <v>47500</v>
      </c>
      <c r="E2274" s="4">
        <v>46650</v>
      </c>
      <c r="F2274" s="4">
        <v>47300</v>
      </c>
      <c r="G2274" s="4">
        <v>2100433</v>
      </c>
      <c r="H2274" s="4">
        <v>99133923718</v>
      </c>
      <c r="I2274" s="3">
        <v>0.96</v>
      </c>
      <c r="J2274" s="1">
        <f t="shared" si="106"/>
        <v>3</v>
      </c>
      <c r="K2274" s="1">
        <f t="shared" si="107"/>
        <v>3</v>
      </c>
    </row>
    <row r="2275" spans="1:11" x14ac:dyDescent="0.3">
      <c r="A2275" s="2">
        <v>42067</v>
      </c>
      <c r="B2275" s="1">
        <f t="shared" si="105"/>
        <v>2015</v>
      </c>
      <c r="C2275" s="4">
        <v>47300</v>
      </c>
      <c r="D2275" s="4">
        <v>47300</v>
      </c>
      <c r="E2275" s="4">
        <v>45700</v>
      </c>
      <c r="F2275" s="4">
        <v>45900</v>
      </c>
      <c r="G2275" s="4">
        <v>4160256</v>
      </c>
      <c r="H2275" s="4">
        <v>193034043150</v>
      </c>
      <c r="I2275" s="3">
        <v>-2.96</v>
      </c>
      <c r="J2275" s="1">
        <f t="shared" si="106"/>
        <v>3</v>
      </c>
      <c r="K2275" s="1">
        <f t="shared" si="107"/>
        <v>4</v>
      </c>
    </row>
    <row r="2276" spans="1:11" x14ac:dyDescent="0.3">
      <c r="A2276" s="2">
        <v>42068</v>
      </c>
      <c r="B2276" s="1">
        <f t="shared" si="105"/>
        <v>2015</v>
      </c>
      <c r="C2276" s="4">
        <v>45650</v>
      </c>
      <c r="D2276" s="4">
        <v>46100</v>
      </c>
      <c r="E2276" s="4">
        <v>45250</v>
      </c>
      <c r="F2276" s="4">
        <v>45500</v>
      </c>
      <c r="G2276" s="4">
        <v>2214809</v>
      </c>
      <c r="H2276" s="4">
        <v>101033382800</v>
      </c>
      <c r="I2276" s="3">
        <v>-0.87</v>
      </c>
      <c r="J2276" s="1">
        <f t="shared" si="106"/>
        <v>3</v>
      </c>
      <c r="K2276" s="1">
        <f t="shared" si="107"/>
        <v>5</v>
      </c>
    </row>
    <row r="2277" spans="1:11" x14ac:dyDescent="0.3">
      <c r="A2277" s="2">
        <v>42069</v>
      </c>
      <c r="B2277" s="1">
        <f t="shared" si="105"/>
        <v>2015</v>
      </c>
      <c r="C2277" s="4">
        <v>46050</v>
      </c>
      <c r="D2277" s="4">
        <v>46400</v>
      </c>
      <c r="E2277" s="4">
        <v>45950</v>
      </c>
      <c r="F2277" s="4">
        <v>46200</v>
      </c>
      <c r="G2277" s="4">
        <v>1877771</v>
      </c>
      <c r="H2277" s="4">
        <v>86618898200</v>
      </c>
      <c r="I2277" s="3">
        <v>1.54</v>
      </c>
      <c r="J2277" s="1">
        <f t="shared" si="106"/>
        <v>3</v>
      </c>
      <c r="K2277" s="1">
        <f t="shared" si="107"/>
        <v>6</v>
      </c>
    </row>
    <row r="2278" spans="1:11" x14ac:dyDescent="0.3">
      <c r="A2278" s="2">
        <v>42072</v>
      </c>
      <c r="B2278" s="1">
        <f t="shared" si="105"/>
        <v>2015</v>
      </c>
      <c r="C2278" s="4">
        <v>45450</v>
      </c>
      <c r="D2278" s="4">
        <v>45750</v>
      </c>
      <c r="E2278" s="4">
        <v>44850</v>
      </c>
      <c r="F2278" s="4">
        <v>45100</v>
      </c>
      <c r="G2278" s="4">
        <v>3175721</v>
      </c>
      <c r="H2278" s="4">
        <v>143344883150</v>
      </c>
      <c r="I2278" s="3">
        <v>-2.38</v>
      </c>
      <c r="J2278" s="1">
        <f t="shared" si="106"/>
        <v>3</v>
      </c>
      <c r="K2278" s="1">
        <f t="shared" si="107"/>
        <v>9</v>
      </c>
    </row>
    <row r="2279" spans="1:11" x14ac:dyDescent="0.3">
      <c r="A2279" s="2">
        <v>42073</v>
      </c>
      <c r="B2279" s="1">
        <f t="shared" si="105"/>
        <v>2015</v>
      </c>
      <c r="C2279" s="4">
        <v>45200</v>
      </c>
      <c r="D2279" s="4">
        <v>45500</v>
      </c>
      <c r="E2279" s="4">
        <v>43100</v>
      </c>
      <c r="F2279" s="4">
        <v>44150</v>
      </c>
      <c r="G2279" s="4">
        <v>5232109</v>
      </c>
      <c r="H2279" s="4">
        <v>230120214400</v>
      </c>
      <c r="I2279" s="3">
        <v>-2.11</v>
      </c>
      <c r="J2279" s="1">
        <f t="shared" si="106"/>
        <v>3</v>
      </c>
      <c r="K2279" s="1">
        <f t="shared" si="107"/>
        <v>10</v>
      </c>
    </row>
    <row r="2280" spans="1:11" x14ac:dyDescent="0.3">
      <c r="A2280" s="2">
        <v>42074</v>
      </c>
      <c r="B2280" s="1">
        <f t="shared" si="105"/>
        <v>2015</v>
      </c>
      <c r="C2280" s="4">
        <v>43500</v>
      </c>
      <c r="D2280" s="4">
        <v>44000</v>
      </c>
      <c r="E2280" s="4">
        <v>43150</v>
      </c>
      <c r="F2280" s="4">
        <v>43400</v>
      </c>
      <c r="G2280" s="4">
        <v>4527681</v>
      </c>
      <c r="H2280" s="4">
        <v>196956475150</v>
      </c>
      <c r="I2280" s="3">
        <v>-1.7</v>
      </c>
      <c r="J2280" s="1">
        <f t="shared" si="106"/>
        <v>3</v>
      </c>
      <c r="K2280" s="1">
        <f t="shared" si="107"/>
        <v>11</v>
      </c>
    </row>
    <row r="2281" spans="1:11" x14ac:dyDescent="0.3">
      <c r="A2281" s="2">
        <v>42075</v>
      </c>
      <c r="B2281" s="1">
        <f t="shared" si="105"/>
        <v>2015</v>
      </c>
      <c r="C2281" s="4">
        <v>43400</v>
      </c>
      <c r="D2281" s="4">
        <v>44100</v>
      </c>
      <c r="E2281" s="4">
        <v>43250</v>
      </c>
      <c r="F2281" s="4">
        <v>43250</v>
      </c>
      <c r="G2281" s="4">
        <v>3929253</v>
      </c>
      <c r="H2281" s="4">
        <v>171383331950</v>
      </c>
      <c r="I2281" s="3">
        <v>-0.35</v>
      </c>
      <c r="J2281" s="1">
        <f t="shared" si="106"/>
        <v>3</v>
      </c>
      <c r="K2281" s="1">
        <f t="shared" si="107"/>
        <v>12</v>
      </c>
    </row>
    <row r="2282" spans="1:11" x14ac:dyDescent="0.3">
      <c r="A2282" s="2">
        <v>42076</v>
      </c>
      <c r="B2282" s="1">
        <f t="shared" si="105"/>
        <v>2015</v>
      </c>
      <c r="C2282" s="4">
        <v>43350</v>
      </c>
      <c r="D2282" s="4">
        <v>44150</v>
      </c>
      <c r="E2282" s="4">
        <v>43350</v>
      </c>
      <c r="F2282" s="4">
        <v>44100</v>
      </c>
      <c r="G2282" s="4">
        <v>1962212</v>
      </c>
      <c r="H2282" s="4">
        <v>86094254400</v>
      </c>
      <c r="I2282" s="3">
        <v>1.97</v>
      </c>
      <c r="J2282" s="1">
        <f t="shared" si="106"/>
        <v>3</v>
      </c>
      <c r="K2282" s="1">
        <f t="shared" si="107"/>
        <v>13</v>
      </c>
    </row>
    <row r="2283" spans="1:11" x14ac:dyDescent="0.3">
      <c r="A2283" s="2">
        <v>42079</v>
      </c>
      <c r="B2283" s="1">
        <f t="shared" si="105"/>
        <v>2015</v>
      </c>
      <c r="C2283" s="4">
        <v>44400</v>
      </c>
      <c r="D2283" s="4">
        <v>46000</v>
      </c>
      <c r="E2283" s="4">
        <v>44400</v>
      </c>
      <c r="F2283" s="4">
        <v>45800</v>
      </c>
      <c r="G2283" s="4">
        <v>4031380</v>
      </c>
      <c r="H2283" s="4">
        <v>183056008550</v>
      </c>
      <c r="I2283" s="3">
        <v>3.85</v>
      </c>
      <c r="J2283" s="1">
        <f t="shared" si="106"/>
        <v>3</v>
      </c>
      <c r="K2283" s="1">
        <f t="shared" si="107"/>
        <v>16</v>
      </c>
    </row>
    <row r="2284" spans="1:11" x14ac:dyDescent="0.3">
      <c r="A2284" s="2">
        <v>42080</v>
      </c>
      <c r="B2284" s="1">
        <f t="shared" si="105"/>
        <v>2015</v>
      </c>
      <c r="C2284" s="4">
        <v>46100</v>
      </c>
      <c r="D2284" s="4">
        <v>46450</v>
      </c>
      <c r="E2284" s="4">
        <v>45850</v>
      </c>
      <c r="F2284" s="4">
        <v>46250</v>
      </c>
      <c r="G2284" s="4">
        <v>2790117</v>
      </c>
      <c r="H2284" s="4">
        <v>128813900000</v>
      </c>
      <c r="I2284" s="3">
        <v>0.98</v>
      </c>
      <c r="J2284" s="1">
        <f t="shared" si="106"/>
        <v>3</v>
      </c>
      <c r="K2284" s="1">
        <f t="shared" si="107"/>
        <v>17</v>
      </c>
    </row>
    <row r="2285" spans="1:11" x14ac:dyDescent="0.3">
      <c r="A2285" s="2">
        <v>42081</v>
      </c>
      <c r="B2285" s="1">
        <f t="shared" si="105"/>
        <v>2015</v>
      </c>
      <c r="C2285" s="4">
        <v>46250</v>
      </c>
      <c r="D2285" s="4">
        <v>46400</v>
      </c>
      <c r="E2285" s="4">
        <v>45600</v>
      </c>
      <c r="F2285" s="4">
        <v>46250</v>
      </c>
      <c r="G2285" s="4">
        <v>2790286</v>
      </c>
      <c r="H2285" s="4">
        <v>128844088950</v>
      </c>
      <c r="I2285" s="3">
        <v>0</v>
      </c>
      <c r="J2285" s="1">
        <f t="shared" si="106"/>
        <v>3</v>
      </c>
      <c r="K2285" s="1">
        <f t="shared" si="107"/>
        <v>18</v>
      </c>
    </row>
    <row r="2286" spans="1:11" x14ac:dyDescent="0.3">
      <c r="A2286" s="2">
        <v>42082</v>
      </c>
      <c r="B2286" s="1">
        <f t="shared" si="105"/>
        <v>2015</v>
      </c>
      <c r="C2286" s="4">
        <v>46950</v>
      </c>
      <c r="D2286" s="4">
        <v>47000</v>
      </c>
      <c r="E2286" s="4">
        <v>46300</v>
      </c>
      <c r="F2286" s="4">
        <v>46400</v>
      </c>
      <c r="G2286" s="4">
        <v>1983215</v>
      </c>
      <c r="H2286" s="4">
        <v>92448401650</v>
      </c>
      <c r="I2286" s="3">
        <v>0.32</v>
      </c>
      <c r="J2286" s="1">
        <f t="shared" si="106"/>
        <v>3</v>
      </c>
      <c r="K2286" s="1">
        <f t="shared" si="107"/>
        <v>19</v>
      </c>
    </row>
    <row r="2287" spans="1:11" x14ac:dyDescent="0.3">
      <c r="A2287" s="2">
        <v>42083</v>
      </c>
      <c r="B2287" s="1">
        <f t="shared" si="105"/>
        <v>2015</v>
      </c>
      <c r="C2287" s="4">
        <v>46450</v>
      </c>
      <c r="D2287" s="4">
        <v>46850</v>
      </c>
      <c r="E2287" s="4">
        <v>45850</v>
      </c>
      <c r="F2287" s="4">
        <v>46850</v>
      </c>
      <c r="G2287" s="4">
        <v>1948819</v>
      </c>
      <c r="H2287" s="4">
        <v>90616106050</v>
      </c>
      <c r="I2287" s="3">
        <v>0.97</v>
      </c>
      <c r="J2287" s="1">
        <f t="shared" si="106"/>
        <v>3</v>
      </c>
      <c r="K2287" s="1">
        <f t="shared" si="107"/>
        <v>20</v>
      </c>
    </row>
    <row r="2288" spans="1:11" x14ac:dyDescent="0.3">
      <c r="A2288" s="2">
        <v>42086</v>
      </c>
      <c r="B2288" s="1">
        <f t="shared" si="105"/>
        <v>2015</v>
      </c>
      <c r="C2288" s="4">
        <v>47100</v>
      </c>
      <c r="D2288" s="4">
        <v>48200</v>
      </c>
      <c r="E2288" s="4">
        <v>47050</v>
      </c>
      <c r="F2288" s="4">
        <v>48150</v>
      </c>
      <c r="G2288" s="4">
        <v>3781841</v>
      </c>
      <c r="H2288" s="4">
        <v>180959626800</v>
      </c>
      <c r="I2288" s="3">
        <v>2.77</v>
      </c>
      <c r="J2288" s="1">
        <f t="shared" si="106"/>
        <v>3</v>
      </c>
      <c r="K2288" s="1">
        <f t="shared" si="107"/>
        <v>23</v>
      </c>
    </row>
    <row r="2289" spans="1:11" x14ac:dyDescent="0.3">
      <c r="A2289" s="2">
        <v>42087</v>
      </c>
      <c r="B2289" s="1">
        <f t="shared" si="105"/>
        <v>2015</v>
      </c>
      <c r="C2289" s="4">
        <v>47700</v>
      </c>
      <c r="D2289" s="4">
        <v>48200</v>
      </c>
      <c r="E2289" s="4">
        <v>47550</v>
      </c>
      <c r="F2289" s="4">
        <v>48000</v>
      </c>
      <c r="G2289" s="4">
        <v>2155547</v>
      </c>
      <c r="H2289" s="4">
        <v>102590720500</v>
      </c>
      <c r="I2289" s="3">
        <v>-0.31</v>
      </c>
      <c r="J2289" s="1">
        <f t="shared" si="106"/>
        <v>3</v>
      </c>
      <c r="K2289" s="1">
        <f t="shared" si="107"/>
        <v>24</v>
      </c>
    </row>
    <row r="2290" spans="1:11" x14ac:dyDescent="0.3">
      <c r="A2290" s="2">
        <v>42088</v>
      </c>
      <c r="B2290" s="1">
        <f t="shared" si="105"/>
        <v>2015</v>
      </c>
      <c r="C2290" s="4">
        <v>48000</v>
      </c>
      <c r="D2290" s="4">
        <v>48350</v>
      </c>
      <c r="E2290" s="4">
        <v>47850</v>
      </c>
      <c r="F2290" s="4">
        <v>48300</v>
      </c>
      <c r="G2290" s="4">
        <v>1830867</v>
      </c>
      <c r="H2290" s="4">
        <v>88019778700</v>
      </c>
      <c r="I2290" s="3">
        <v>0.63</v>
      </c>
      <c r="J2290" s="1">
        <f t="shared" si="106"/>
        <v>3</v>
      </c>
      <c r="K2290" s="1">
        <f t="shared" si="107"/>
        <v>25</v>
      </c>
    </row>
    <row r="2291" spans="1:11" x14ac:dyDescent="0.3">
      <c r="A2291" s="2">
        <v>42089</v>
      </c>
      <c r="B2291" s="1">
        <f t="shared" si="105"/>
        <v>2015</v>
      </c>
      <c r="C2291" s="4">
        <v>47250</v>
      </c>
      <c r="D2291" s="4">
        <v>47500</v>
      </c>
      <c r="E2291" s="4">
        <v>46550</v>
      </c>
      <c r="F2291" s="4">
        <v>47000</v>
      </c>
      <c r="G2291" s="4">
        <v>4469503</v>
      </c>
      <c r="H2291" s="4">
        <v>210213847210</v>
      </c>
      <c r="I2291" s="3">
        <v>-2.69</v>
      </c>
      <c r="J2291" s="1">
        <f t="shared" si="106"/>
        <v>3</v>
      </c>
      <c r="K2291" s="1">
        <f t="shared" si="107"/>
        <v>26</v>
      </c>
    </row>
    <row r="2292" spans="1:11" x14ac:dyDescent="0.3">
      <c r="A2292" s="2">
        <v>42090</v>
      </c>
      <c r="B2292" s="1">
        <f t="shared" si="105"/>
        <v>2015</v>
      </c>
      <c r="C2292" s="4">
        <v>46150</v>
      </c>
      <c r="D2292" s="4">
        <v>46400</v>
      </c>
      <c r="E2292" s="4">
        <v>45400</v>
      </c>
      <c r="F2292" s="4">
        <v>45800</v>
      </c>
      <c r="G2292" s="4">
        <v>4492231</v>
      </c>
      <c r="H2292" s="4">
        <v>205560019150</v>
      </c>
      <c r="I2292" s="3">
        <v>-2.5499999999999998</v>
      </c>
      <c r="J2292" s="1">
        <f t="shared" si="106"/>
        <v>3</v>
      </c>
      <c r="K2292" s="1">
        <f t="shared" si="107"/>
        <v>27</v>
      </c>
    </row>
    <row r="2293" spans="1:11" x14ac:dyDescent="0.3">
      <c r="A2293" s="2">
        <v>42093</v>
      </c>
      <c r="B2293" s="1">
        <f t="shared" si="105"/>
        <v>2015</v>
      </c>
      <c r="C2293" s="4">
        <v>46000</v>
      </c>
      <c r="D2293" s="4">
        <v>46350</v>
      </c>
      <c r="E2293" s="4">
        <v>45100</v>
      </c>
      <c r="F2293" s="4">
        <v>45500</v>
      </c>
      <c r="G2293" s="4">
        <v>2776997</v>
      </c>
      <c r="H2293" s="4">
        <v>126495772284</v>
      </c>
      <c r="I2293" s="3">
        <v>-0.66</v>
      </c>
      <c r="J2293" s="1">
        <f t="shared" si="106"/>
        <v>3</v>
      </c>
      <c r="K2293" s="1">
        <f t="shared" si="107"/>
        <v>30</v>
      </c>
    </row>
    <row r="2294" spans="1:11" x14ac:dyDescent="0.3">
      <c r="A2294" s="2">
        <v>42094</v>
      </c>
      <c r="B2294" s="1">
        <f t="shared" si="105"/>
        <v>2015</v>
      </c>
      <c r="C2294" s="4">
        <v>46300</v>
      </c>
      <c r="D2294" s="4">
        <v>46350</v>
      </c>
      <c r="E2294" s="4">
        <v>45450</v>
      </c>
      <c r="F2294" s="4">
        <v>45550</v>
      </c>
      <c r="G2294" s="4">
        <v>2399612</v>
      </c>
      <c r="H2294" s="4">
        <v>109901829950</v>
      </c>
      <c r="I2294" s="3">
        <v>0.11</v>
      </c>
      <c r="J2294" s="1">
        <f t="shared" si="106"/>
        <v>3</v>
      </c>
      <c r="K2294" s="1">
        <f t="shared" si="107"/>
        <v>31</v>
      </c>
    </row>
    <row r="2295" spans="1:11" x14ac:dyDescent="0.3">
      <c r="A2295" s="2">
        <v>42095</v>
      </c>
      <c r="B2295" s="1">
        <f t="shared" si="105"/>
        <v>2015</v>
      </c>
      <c r="C2295" s="4">
        <v>45950</v>
      </c>
      <c r="D2295" s="4">
        <v>46200</v>
      </c>
      <c r="E2295" s="4">
        <v>44900</v>
      </c>
      <c r="F2295" s="4">
        <v>45000</v>
      </c>
      <c r="G2295" s="4">
        <v>2051147</v>
      </c>
      <c r="H2295" s="4">
        <v>93130819000</v>
      </c>
      <c r="I2295" s="3">
        <v>-1.21</v>
      </c>
      <c r="J2295" s="1">
        <f t="shared" si="106"/>
        <v>4</v>
      </c>
      <c r="K2295" s="1">
        <f t="shared" si="107"/>
        <v>1</v>
      </c>
    </row>
    <row r="2296" spans="1:11" x14ac:dyDescent="0.3">
      <c r="A2296" s="2">
        <v>42096</v>
      </c>
      <c r="B2296" s="1">
        <f t="shared" si="105"/>
        <v>2015</v>
      </c>
      <c r="C2296" s="4">
        <v>44550</v>
      </c>
      <c r="D2296" s="4">
        <v>45350</v>
      </c>
      <c r="E2296" s="4">
        <v>44100</v>
      </c>
      <c r="F2296" s="4">
        <v>44800</v>
      </c>
      <c r="G2296" s="4">
        <v>3148519</v>
      </c>
      <c r="H2296" s="4">
        <v>140846325200</v>
      </c>
      <c r="I2296" s="3">
        <v>-0.44</v>
      </c>
      <c r="J2296" s="1">
        <f t="shared" si="106"/>
        <v>4</v>
      </c>
      <c r="K2296" s="1">
        <f t="shared" si="107"/>
        <v>2</v>
      </c>
    </row>
    <row r="2297" spans="1:11" x14ac:dyDescent="0.3">
      <c r="A2297" s="2">
        <v>42097</v>
      </c>
      <c r="B2297" s="1">
        <f t="shared" si="105"/>
        <v>2015</v>
      </c>
      <c r="C2297" s="4">
        <v>44300</v>
      </c>
      <c r="D2297" s="4">
        <v>44800</v>
      </c>
      <c r="E2297" s="4">
        <v>44000</v>
      </c>
      <c r="F2297" s="4">
        <v>44200</v>
      </c>
      <c r="G2297" s="4">
        <v>2834100</v>
      </c>
      <c r="H2297" s="4">
        <v>125357228250</v>
      </c>
      <c r="I2297" s="3">
        <v>-1.34</v>
      </c>
      <c r="J2297" s="1">
        <f t="shared" si="106"/>
        <v>4</v>
      </c>
      <c r="K2297" s="1">
        <f t="shared" si="107"/>
        <v>3</v>
      </c>
    </row>
    <row r="2298" spans="1:11" x14ac:dyDescent="0.3">
      <c r="A2298" s="2">
        <v>42100</v>
      </c>
      <c r="B2298" s="1">
        <f t="shared" si="105"/>
        <v>2015</v>
      </c>
      <c r="C2298" s="4">
        <v>44450</v>
      </c>
      <c r="D2298" s="4">
        <v>45100</v>
      </c>
      <c r="E2298" s="4">
        <v>44250</v>
      </c>
      <c r="F2298" s="4">
        <v>44750</v>
      </c>
      <c r="G2298" s="4">
        <v>2068077</v>
      </c>
      <c r="H2298" s="4">
        <v>92615028800</v>
      </c>
      <c r="I2298" s="3">
        <v>1.24</v>
      </c>
      <c r="J2298" s="1">
        <f t="shared" si="106"/>
        <v>4</v>
      </c>
      <c r="K2298" s="1">
        <f t="shared" si="107"/>
        <v>6</v>
      </c>
    </row>
    <row r="2299" spans="1:11" x14ac:dyDescent="0.3">
      <c r="A2299" s="2">
        <v>42101</v>
      </c>
      <c r="B2299" s="1">
        <f t="shared" si="105"/>
        <v>2015</v>
      </c>
      <c r="C2299" s="4">
        <v>45000</v>
      </c>
      <c r="D2299" s="4">
        <v>45050</v>
      </c>
      <c r="E2299" s="4">
        <v>43500</v>
      </c>
      <c r="F2299" s="4">
        <v>43950</v>
      </c>
      <c r="G2299" s="4">
        <v>3691912</v>
      </c>
      <c r="H2299" s="4">
        <v>161972082950</v>
      </c>
      <c r="I2299" s="3">
        <v>-1.79</v>
      </c>
      <c r="J2299" s="1">
        <f t="shared" si="106"/>
        <v>4</v>
      </c>
      <c r="K2299" s="1">
        <f t="shared" si="107"/>
        <v>7</v>
      </c>
    </row>
    <row r="2300" spans="1:11" x14ac:dyDescent="0.3">
      <c r="A2300" s="2">
        <v>42102</v>
      </c>
      <c r="B2300" s="1">
        <f t="shared" si="105"/>
        <v>2015</v>
      </c>
      <c r="C2300" s="4">
        <v>43900</v>
      </c>
      <c r="D2300" s="4">
        <v>44150</v>
      </c>
      <c r="E2300" s="4">
        <v>42450</v>
      </c>
      <c r="F2300" s="4">
        <v>42600</v>
      </c>
      <c r="G2300" s="4">
        <v>5694496</v>
      </c>
      <c r="H2300" s="4">
        <v>245340170477</v>
      </c>
      <c r="I2300" s="3">
        <v>-3.07</v>
      </c>
      <c r="J2300" s="1">
        <f t="shared" si="106"/>
        <v>4</v>
      </c>
      <c r="K2300" s="1">
        <f t="shared" si="107"/>
        <v>8</v>
      </c>
    </row>
    <row r="2301" spans="1:11" x14ac:dyDescent="0.3">
      <c r="A2301" s="2">
        <v>42103</v>
      </c>
      <c r="B2301" s="1">
        <f t="shared" si="105"/>
        <v>2015</v>
      </c>
      <c r="C2301" s="4">
        <v>42000</v>
      </c>
      <c r="D2301" s="4">
        <v>42550</v>
      </c>
      <c r="E2301" s="4">
        <v>41550</v>
      </c>
      <c r="F2301" s="4">
        <v>41900</v>
      </c>
      <c r="G2301" s="4">
        <v>5892744</v>
      </c>
      <c r="H2301" s="4">
        <v>247051137166</v>
      </c>
      <c r="I2301" s="3">
        <v>-1.64</v>
      </c>
      <c r="J2301" s="1">
        <f t="shared" si="106"/>
        <v>4</v>
      </c>
      <c r="K2301" s="1">
        <f t="shared" si="107"/>
        <v>9</v>
      </c>
    </row>
    <row r="2302" spans="1:11" x14ac:dyDescent="0.3">
      <c r="A2302" s="2">
        <v>42104</v>
      </c>
      <c r="B2302" s="1">
        <f t="shared" si="105"/>
        <v>2015</v>
      </c>
      <c r="C2302" s="4">
        <v>42850</v>
      </c>
      <c r="D2302" s="4">
        <v>43800</v>
      </c>
      <c r="E2302" s="4">
        <v>42700</v>
      </c>
      <c r="F2302" s="4">
        <v>43600</v>
      </c>
      <c r="G2302" s="4">
        <v>6518647</v>
      </c>
      <c r="H2302" s="4">
        <v>282489251400</v>
      </c>
      <c r="I2302" s="3">
        <v>4.0599999999999996</v>
      </c>
      <c r="J2302" s="1">
        <f t="shared" si="106"/>
        <v>4</v>
      </c>
      <c r="K2302" s="1">
        <f t="shared" si="107"/>
        <v>10</v>
      </c>
    </row>
    <row r="2303" spans="1:11" x14ac:dyDescent="0.3">
      <c r="A2303" s="2">
        <v>42107</v>
      </c>
      <c r="B2303" s="1">
        <f t="shared" si="105"/>
        <v>2015</v>
      </c>
      <c r="C2303" s="4">
        <v>44400</v>
      </c>
      <c r="D2303" s="4">
        <v>44500</v>
      </c>
      <c r="E2303" s="4">
        <v>43800</v>
      </c>
      <c r="F2303" s="4">
        <v>44200</v>
      </c>
      <c r="G2303" s="4">
        <v>3362917</v>
      </c>
      <c r="H2303" s="4">
        <v>148562293950</v>
      </c>
      <c r="I2303" s="3">
        <v>1.38</v>
      </c>
      <c r="J2303" s="1">
        <f t="shared" si="106"/>
        <v>4</v>
      </c>
      <c r="K2303" s="1">
        <f t="shared" si="107"/>
        <v>13</v>
      </c>
    </row>
    <row r="2304" spans="1:11" x14ac:dyDescent="0.3">
      <c r="A2304" s="2">
        <v>42108</v>
      </c>
      <c r="B2304" s="1">
        <f t="shared" si="105"/>
        <v>2015</v>
      </c>
      <c r="C2304" s="4">
        <v>44250</v>
      </c>
      <c r="D2304" s="4">
        <v>44400</v>
      </c>
      <c r="E2304" s="4">
        <v>43700</v>
      </c>
      <c r="F2304" s="4">
        <v>44000</v>
      </c>
      <c r="G2304" s="4">
        <v>2134645</v>
      </c>
      <c r="H2304" s="4">
        <v>93863729094</v>
      </c>
      <c r="I2304" s="3">
        <v>-0.45</v>
      </c>
      <c r="J2304" s="1">
        <f t="shared" si="106"/>
        <v>4</v>
      </c>
      <c r="K2304" s="1">
        <f t="shared" si="107"/>
        <v>14</v>
      </c>
    </row>
    <row r="2305" spans="1:11" x14ac:dyDescent="0.3">
      <c r="A2305" s="2">
        <v>42109</v>
      </c>
      <c r="B2305" s="1">
        <f t="shared" si="105"/>
        <v>2015</v>
      </c>
      <c r="C2305" s="4">
        <v>44000</v>
      </c>
      <c r="D2305" s="4">
        <v>44500</v>
      </c>
      <c r="E2305" s="4">
        <v>44000</v>
      </c>
      <c r="F2305" s="4">
        <v>44300</v>
      </c>
      <c r="G2305" s="4">
        <v>2146331</v>
      </c>
      <c r="H2305" s="4">
        <v>94925186011</v>
      </c>
      <c r="I2305" s="3">
        <v>0.68</v>
      </c>
      <c r="J2305" s="1">
        <f t="shared" si="106"/>
        <v>4</v>
      </c>
      <c r="K2305" s="1">
        <f t="shared" si="107"/>
        <v>15</v>
      </c>
    </row>
    <row r="2306" spans="1:11" x14ac:dyDescent="0.3">
      <c r="A2306" s="2">
        <v>42110</v>
      </c>
      <c r="B2306" s="1">
        <f t="shared" ref="B2306:B2369" si="108">YEAR(A2306)</f>
        <v>2015</v>
      </c>
      <c r="C2306" s="4">
        <v>44750</v>
      </c>
      <c r="D2306" s="4">
        <v>44900</v>
      </c>
      <c r="E2306" s="4">
        <v>44150</v>
      </c>
      <c r="F2306" s="4">
        <v>44500</v>
      </c>
      <c r="G2306" s="4">
        <v>2096120</v>
      </c>
      <c r="H2306" s="4">
        <v>93203906900</v>
      </c>
      <c r="I2306" s="3">
        <v>0.45</v>
      </c>
      <c r="J2306" s="1">
        <f t="shared" si="106"/>
        <v>4</v>
      </c>
      <c r="K2306" s="1">
        <f t="shared" si="107"/>
        <v>16</v>
      </c>
    </row>
    <row r="2307" spans="1:11" x14ac:dyDescent="0.3">
      <c r="A2307" s="2">
        <v>42111</v>
      </c>
      <c r="B2307" s="1">
        <f t="shared" si="108"/>
        <v>2015</v>
      </c>
      <c r="C2307" s="4">
        <v>44700</v>
      </c>
      <c r="D2307" s="4">
        <v>44750</v>
      </c>
      <c r="E2307" s="4">
        <v>44050</v>
      </c>
      <c r="F2307" s="4">
        <v>44550</v>
      </c>
      <c r="G2307" s="4">
        <v>2153757</v>
      </c>
      <c r="H2307" s="4">
        <v>95701854250</v>
      </c>
      <c r="I2307" s="3">
        <v>0.11</v>
      </c>
      <c r="J2307" s="1">
        <f t="shared" ref="J2307:J2370" si="109">MONTH(A2307)</f>
        <v>4</v>
      </c>
      <c r="K2307" s="1">
        <f t="shared" ref="K2307:K2370" si="110">DAY(A2307)</f>
        <v>17</v>
      </c>
    </row>
    <row r="2308" spans="1:11" x14ac:dyDescent="0.3">
      <c r="A2308" s="2">
        <v>42114</v>
      </c>
      <c r="B2308" s="1">
        <f t="shared" si="108"/>
        <v>2015</v>
      </c>
      <c r="C2308" s="4">
        <v>44100</v>
      </c>
      <c r="D2308" s="4">
        <v>44400</v>
      </c>
      <c r="E2308" s="4">
        <v>43600</v>
      </c>
      <c r="F2308" s="4">
        <v>44250</v>
      </c>
      <c r="G2308" s="4">
        <v>2355455</v>
      </c>
      <c r="H2308" s="4">
        <v>103858152350</v>
      </c>
      <c r="I2308" s="3">
        <v>-0.67</v>
      </c>
      <c r="J2308" s="1">
        <f t="shared" si="109"/>
        <v>4</v>
      </c>
      <c r="K2308" s="1">
        <f t="shared" si="110"/>
        <v>20</v>
      </c>
    </row>
    <row r="2309" spans="1:11" x14ac:dyDescent="0.3">
      <c r="A2309" s="2">
        <v>42115</v>
      </c>
      <c r="B2309" s="1">
        <f t="shared" si="108"/>
        <v>2015</v>
      </c>
      <c r="C2309" s="4">
        <v>44600</v>
      </c>
      <c r="D2309" s="4">
        <v>45500</v>
      </c>
      <c r="E2309" s="4">
        <v>44250</v>
      </c>
      <c r="F2309" s="4">
        <v>45150</v>
      </c>
      <c r="G2309" s="4">
        <v>3270598</v>
      </c>
      <c r="H2309" s="4">
        <v>147161797000</v>
      </c>
      <c r="I2309" s="3">
        <v>2.0299999999999998</v>
      </c>
      <c r="J2309" s="1">
        <f t="shared" si="109"/>
        <v>4</v>
      </c>
      <c r="K2309" s="1">
        <f t="shared" si="110"/>
        <v>21</v>
      </c>
    </row>
    <row r="2310" spans="1:11" x14ac:dyDescent="0.3">
      <c r="A2310" s="2">
        <v>42116</v>
      </c>
      <c r="B2310" s="1">
        <f t="shared" si="108"/>
        <v>2015</v>
      </c>
      <c r="C2310" s="4">
        <v>45700</v>
      </c>
      <c r="D2310" s="4">
        <v>46100</v>
      </c>
      <c r="E2310" s="4">
        <v>45250</v>
      </c>
      <c r="F2310" s="4">
        <v>45250</v>
      </c>
      <c r="G2310" s="4">
        <v>3816002</v>
      </c>
      <c r="H2310" s="4">
        <v>174353678650</v>
      </c>
      <c r="I2310" s="3">
        <v>0.22</v>
      </c>
      <c r="J2310" s="1">
        <f t="shared" si="109"/>
        <v>4</v>
      </c>
      <c r="K2310" s="1">
        <f t="shared" si="110"/>
        <v>22</v>
      </c>
    </row>
    <row r="2311" spans="1:11" x14ac:dyDescent="0.3">
      <c r="A2311" s="2">
        <v>42117</v>
      </c>
      <c r="B2311" s="1">
        <f t="shared" si="108"/>
        <v>2015</v>
      </c>
      <c r="C2311" s="4">
        <v>46400</v>
      </c>
      <c r="D2311" s="4">
        <v>46800</v>
      </c>
      <c r="E2311" s="4">
        <v>45650</v>
      </c>
      <c r="F2311" s="4">
        <v>45800</v>
      </c>
      <c r="G2311" s="4">
        <v>4995010</v>
      </c>
      <c r="H2311" s="4">
        <v>231218956250</v>
      </c>
      <c r="I2311" s="3">
        <v>1.22</v>
      </c>
      <c r="J2311" s="1">
        <f t="shared" si="109"/>
        <v>4</v>
      </c>
      <c r="K2311" s="1">
        <f t="shared" si="110"/>
        <v>23</v>
      </c>
    </row>
    <row r="2312" spans="1:11" x14ac:dyDescent="0.3">
      <c r="A2312" s="2">
        <v>42118</v>
      </c>
      <c r="B2312" s="1">
        <f t="shared" si="108"/>
        <v>2015</v>
      </c>
      <c r="C2312" s="4">
        <v>46700</v>
      </c>
      <c r="D2312" s="4">
        <v>47250</v>
      </c>
      <c r="E2312" s="4">
        <v>46500</v>
      </c>
      <c r="F2312" s="4">
        <v>47200</v>
      </c>
      <c r="G2312" s="4">
        <v>4400132</v>
      </c>
      <c r="H2312" s="4">
        <v>206592756300</v>
      </c>
      <c r="I2312" s="3">
        <v>3.06</v>
      </c>
      <c r="J2312" s="1">
        <f t="shared" si="109"/>
        <v>4</v>
      </c>
      <c r="K2312" s="1">
        <f t="shared" si="110"/>
        <v>24</v>
      </c>
    </row>
    <row r="2313" spans="1:11" x14ac:dyDescent="0.3">
      <c r="A2313" s="2">
        <v>42121</v>
      </c>
      <c r="B2313" s="1">
        <f t="shared" si="108"/>
        <v>2015</v>
      </c>
      <c r="C2313" s="4">
        <v>47300</v>
      </c>
      <c r="D2313" s="4">
        <v>47500</v>
      </c>
      <c r="E2313" s="4">
        <v>45400</v>
      </c>
      <c r="F2313" s="4">
        <v>45800</v>
      </c>
      <c r="G2313" s="4">
        <v>3688453</v>
      </c>
      <c r="H2313" s="4">
        <v>170549593150</v>
      </c>
      <c r="I2313" s="3">
        <v>-2.97</v>
      </c>
      <c r="J2313" s="1">
        <f t="shared" si="109"/>
        <v>4</v>
      </c>
      <c r="K2313" s="1">
        <f t="shared" si="110"/>
        <v>27</v>
      </c>
    </row>
    <row r="2314" spans="1:11" x14ac:dyDescent="0.3">
      <c r="A2314" s="2">
        <v>42122</v>
      </c>
      <c r="B2314" s="1">
        <f t="shared" si="108"/>
        <v>2015</v>
      </c>
      <c r="C2314" s="4">
        <v>46150</v>
      </c>
      <c r="D2314" s="4">
        <v>46950</v>
      </c>
      <c r="E2314" s="4">
        <v>45700</v>
      </c>
      <c r="F2314" s="4">
        <v>46950</v>
      </c>
      <c r="G2314" s="4">
        <v>2311231</v>
      </c>
      <c r="H2314" s="4">
        <v>107669141300</v>
      </c>
      <c r="I2314" s="3">
        <v>2.5099999999999998</v>
      </c>
      <c r="J2314" s="1">
        <f t="shared" si="109"/>
        <v>4</v>
      </c>
      <c r="K2314" s="1">
        <f t="shared" si="110"/>
        <v>28</v>
      </c>
    </row>
    <row r="2315" spans="1:11" x14ac:dyDescent="0.3">
      <c r="A2315" s="2">
        <v>42123</v>
      </c>
      <c r="B2315" s="1">
        <f t="shared" si="108"/>
        <v>2015</v>
      </c>
      <c r="C2315" s="4">
        <v>47050</v>
      </c>
      <c r="D2315" s="4">
        <v>47400</v>
      </c>
      <c r="E2315" s="4">
        <v>46300</v>
      </c>
      <c r="F2315" s="4">
        <v>46900</v>
      </c>
      <c r="G2315" s="4">
        <v>2422884</v>
      </c>
      <c r="H2315" s="4">
        <v>113399743350</v>
      </c>
      <c r="I2315" s="3">
        <v>-0.11</v>
      </c>
      <c r="J2315" s="1">
        <f t="shared" si="109"/>
        <v>4</v>
      </c>
      <c r="K2315" s="1">
        <f t="shared" si="110"/>
        <v>29</v>
      </c>
    </row>
    <row r="2316" spans="1:11" x14ac:dyDescent="0.3">
      <c r="A2316" s="2">
        <v>42124</v>
      </c>
      <c r="B2316" s="1">
        <f t="shared" si="108"/>
        <v>2015</v>
      </c>
      <c r="C2316" s="4">
        <v>46900</v>
      </c>
      <c r="D2316" s="4">
        <v>46900</v>
      </c>
      <c r="E2316" s="4">
        <v>45650</v>
      </c>
      <c r="F2316" s="4">
        <v>46150</v>
      </c>
      <c r="G2316" s="4">
        <v>2419318</v>
      </c>
      <c r="H2316" s="4">
        <v>111710341566</v>
      </c>
      <c r="I2316" s="3">
        <v>-1.6</v>
      </c>
      <c r="J2316" s="1">
        <f t="shared" si="109"/>
        <v>4</v>
      </c>
      <c r="K2316" s="1">
        <f t="shared" si="110"/>
        <v>30</v>
      </c>
    </row>
    <row r="2317" spans="1:11" x14ac:dyDescent="0.3">
      <c r="A2317" s="2">
        <v>42128</v>
      </c>
      <c r="B2317" s="1">
        <f t="shared" si="108"/>
        <v>2015</v>
      </c>
      <c r="C2317" s="4">
        <v>46500</v>
      </c>
      <c r="D2317" s="4">
        <v>47100</v>
      </c>
      <c r="E2317" s="4">
        <v>46400</v>
      </c>
      <c r="F2317" s="4">
        <v>46800</v>
      </c>
      <c r="G2317" s="4">
        <v>2239896</v>
      </c>
      <c r="H2317" s="4">
        <v>104748394150</v>
      </c>
      <c r="I2317" s="3">
        <v>1.41</v>
      </c>
      <c r="J2317" s="1">
        <f t="shared" si="109"/>
        <v>5</v>
      </c>
      <c r="K2317" s="1">
        <f t="shared" si="110"/>
        <v>4</v>
      </c>
    </row>
    <row r="2318" spans="1:11" x14ac:dyDescent="0.3">
      <c r="A2318" s="2">
        <v>42130</v>
      </c>
      <c r="B2318" s="1">
        <f t="shared" si="108"/>
        <v>2015</v>
      </c>
      <c r="C2318" s="4">
        <v>46300</v>
      </c>
      <c r="D2318" s="4">
        <v>46350</v>
      </c>
      <c r="E2318" s="4">
        <v>45000</v>
      </c>
      <c r="F2318" s="4">
        <v>45300</v>
      </c>
      <c r="G2318" s="4">
        <v>3291950</v>
      </c>
      <c r="H2318" s="4">
        <v>149510316100</v>
      </c>
      <c r="I2318" s="3">
        <v>-3.21</v>
      </c>
      <c r="J2318" s="1">
        <f t="shared" si="109"/>
        <v>5</v>
      </c>
      <c r="K2318" s="1">
        <f t="shared" si="110"/>
        <v>6</v>
      </c>
    </row>
    <row r="2319" spans="1:11" x14ac:dyDescent="0.3">
      <c r="A2319" s="2">
        <v>42131</v>
      </c>
      <c r="B2319" s="1">
        <f t="shared" si="108"/>
        <v>2015</v>
      </c>
      <c r="C2319" s="4">
        <v>44850</v>
      </c>
      <c r="D2319" s="4">
        <v>46000</v>
      </c>
      <c r="E2319" s="4">
        <v>44550</v>
      </c>
      <c r="F2319" s="4">
        <v>45900</v>
      </c>
      <c r="G2319" s="4">
        <v>2142745</v>
      </c>
      <c r="H2319" s="4">
        <v>97080459650</v>
      </c>
      <c r="I2319" s="3">
        <v>1.32</v>
      </c>
      <c r="J2319" s="1">
        <f t="shared" si="109"/>
        <v>5</v>
      </c>
      <c r="K2319" s="1">
        <f t="shared" si="110"/>
        <v>7</v>
      </c>
    </row>
    <row r="2320" spans="1:11" x14ac:dyDescent="0.3">
      <c r="A2320" s="2">
        <v>42132</v>
      </c>
      <c r="B2320" s="1">
        <f t="shared" si="108"/>
        <v>2015</v>
      </c>
      <c r="C2320" s="4">
        <v>45300</v>
      </c>
      <c r="D2320" s="4">
        <v>46300</v>
      </c>
      <c r="E2320" s="4">
        <v>45050</v>
      </c>
      <c r="F2320" s="4">
        <v>45950</v>
      </c>
      <c r="G2320" s="4">
        <v>1695019</v>
      </c>
      <c r="H2320" s="4">
        <v>77913239800</v>
      </c>
      <c r="I2320" s="3">
        <v>0.11</v>
      </c>
      <c r="J2320" s="1">
        <f t="shared" si="109"/>
        <v>5</v>
      </c>
      <c r="K2320" s="1">
        <f t="shared" si="110"/>
        <v>8</v>
      </c>
    </row>
    <row r="2321" spans="1:11" x14ac:dyDescent="0.3">
      <c r="A2321" s="2">
        <v>42135</v>
      </c>
      <c r="B2321" s="1">
        <f t="shared" si="108"/>
        <v>2015</v>
      </c>
      <c r="C2321" s="4">
        <v>46100</v>
      </c>
      <c r="D2321" s="4">
        <v>46700</v>
      </c>
      <c r="E2321" s="4">
        <v>46000</v>
      </c>
      <c r="F2321" s="4">
        <v>46300</v>
      </c>
      <c r="G2321" s="4">
        <v>1592730</v>
      </c>
      <c r="H2321" s="4">
        <v>73845268050</v>
      </c>
      <c r="I2321" s="3">
        <v>0.76</v>
      </c>
      <c r="J2321" s="1">
        <f t="shared" si="109"/>
        <v>5</v>
      </c>
      <c r="K2321" s="1">
        <f t="shared" si="110"/>
        <v>11</v>
      </c>
    </row>
    <row r="2322" spans="1:11" x14ac:dyDescent="0.3">
      <c r="A2322" s="2">
        <v>42136</v>
      </c>
      <c r="B2322" s="1">
        <f t="shared" si="108"/>
        <v>2015</v>
      </c>
      <c r="C2322" s="4">
        <v>46300</v>
      </c>
      <c r="D2322" s="4">
        <v>47250</v>
      </c>
      <c r="E2322" s="4">
        <v>46000</v>
      </c>
      <c r="F2322" s="4">
        <v>46050</v>
      </c>
      <c r="G2322" s="4">
        <v>2364231</v>
      </c>
      <c r="H2322" s="4">
        <v>110376233950</v>
      </c>
      <c r="I2322" s="3">
        <v>-0.54</v>
      </c>
      <c r="J2322" s="1">
        <f t="shared" si="109"/>
        <v>5</v>
      </c>
      <c r="K2322" s="1">
        <f t="shared" si="110"/>
        <v>12</v>
      </c>
    </row>
    <row r="2323" spans="1:11" x14ac:dyDescent="0.3">
      <c r="A2323" s="2">
        <v>42137</v>
      </c>
      <c r="B2323" s="1">
        <f t="shared" si="108"/>
        <v>2015</v>
      </c>
      <c r="C2323" s="4">
        <v>46100</v>
      </c>
      <c r="D2323" s="4">
        <v>46150</v>
      </c>
      <c r="E2323" s="4">
        <v>45200</v>
      </c>
      <c r="F2323" s="4">
        <v>45250</v>
      </c>
      <c r="G2323" s="4">
        <v>1896100</v>
      </c>
      <c r="H2323" s="4">
        <v>86226985600</v>
      </c>
      <c r="I2323" s="3">
        <v>-1.74</v>
      </c>
      <c r="J2323" s="1">
        <f t="shared" si="109"/>
        <v>5</v>
      </c>
      <c r="K2323" s="1">
        <f t="shared" si="110"/>
        <v>13</v>
      </c>
    </row>
    <row r="2324" spans="1:11" x14ac:dyDescent="0.3">
      <c r="A2324" s="2">
        <v>42138</v>
      </c>
      <c r="B2324" s="1">
        <f t="shared" si="108"/>
        <v>2015</v>
      </c>
      <c r="C2324" s="4">
        <v>45650</v>
      </c>
      <c r="D2324" s="4">
        <v>46050</v>
      </c>
      <c r="E2324" s="4">
        <v>45200</v>
      </c>
      <c r="F2324" s="4">
        <v>45550</v>
      </c>
      <c r="G2324" s="4">
        <v>1889682</v>
      </c>
      <c r="H2324" s="4">
        <v>86084647900</v>
      </c>
      <c r="I2324" s="3">
        <v>0.66</v>
      </c>
      <c r="J2324" s="1">
        <f t="shared" si="109"/>
        <v>5</v>
      </c>
      <c r="K2324" s="1">
        <f t="shared" si="110"/>
        <v>14</v>
      </c>
    </row>
    <row r="2325" spans="1:11" x14ac:dyDescent="0.3">
      <c r="A2325" s="2">
        <v>42139</v>
      </c>
      <c r="B2325" s="1">
        <f t="shared" si="108"/>
        <v>2015</v>
      </c>
      <c r="C2325" s="4">
        <v>45750</v>
      </c>
      <c r="D2325" s="4">
        <v>45950</v>
      </c>
      <c r="E2325" s="4">
        <v>45200</v>
      </c>
      <c r="F2325" s="4">
        <v>45300</v>
      </c>
      <c r="G2325" s="4">
        <v>1215027</v>
      </c>
      <c r="H2325" s="4">
        <v>55345954000</v>
      </c>
      <c r="I2325" s="3">
        <v>-0.55000000000000004</v>
      </c>
      <c r="J2325" s="1">
        <f t="shared" si="109"/>
        <v>5</v>
      </c>
      <c r="K2325" s="1">
        <f t="shared" si="110"/>
        <v>15</v>
      </c>
    </row>
    <row r="2326" spans="1:11" x14ac:dyDescent="0.3">
      <c r="A2326" s="2">
        <v>42142</v>
      </c>
      <c r="B2326" s="1">
        <f t="shared" si="108"/>
        <v>2015</v>
      </c>
      <c r="C2326" s="4">
        <v>45100</v>
      </c>
      <c r="D2326" s="4">
        <v>45450</v>
      </c>
      <c r="E2326" s="4">
        <v>44400</v>
      </c>
      <c r="F2326" s="4">
        <v>45450</v>
      </c>
      <c r="G2326" s="4">
        <v>2195599</v>
      </c>
      <c r="H2326" s="4">
        <v>98585799500</v>
      </c>
      <c r="I2326" s="3">
        <v>0.33</v>
      </c>
      <c r="J2326" s="1">
        <f t="shared" si="109"/>
        <v>5</v>
      </c>
      <c r="K2326" s="1">
        <f t="shared" si="110"/>
        <v>18</v>
      </c>
    </row>
    <row r="2327" spans="1:11" x14ac:dyDescent="0.3">
      <c r="A2327" s="2">
        <v>42143</v>
      </c>
      <c r="B2327" s="1">
        <f t="shared" si="108"/>
        <v>2015</v>
      </c>
      <c r="C2327" s="4">
        <v>45650</v>
      </c>
      <c r="D2327" s="4">
        <v>46150</v>
      </c>
      <c r="E2327" s="4">
        <v>45500</v>
      </c>
      <c r="F2327" s="4">
        <v>46100</v>
      </c>
      <c r="G2327" s="4">
        <v>1510095</v>
      </c>
      <c r="H2327" s="4">
        <v>69347499400</v>
      </c>
      <c r="I2327" s="3">
        <v>1.43</v>
      </c>
      <c r="J2327" s="1">
        <f t="shared" si="109"/>
        <v>5</v>
      </c>
      <c r="K2327" s="1">
        <f t="shared" si="110"/>
        <v>19</v>
      </c>
    </row>
    <row r="2328" spans="1:11" x14ac:dyDescent="0.3">
      <c r="A2328" s="2">
        <v>42144</v>
      </c>
      <c r="B2328" s="1">
        <f t="shared" si="108"/>
        <v>2015</v>
      </c>
      <c r="C2328" s="4">
        <v>46500</v>
      </c>
      <c r="D2328" s="4">
        <v>46900</v>
      </c>
      <c r="E2328" s="4">
        <v>46400</v>
      </c>
      <c r="F2328" s="4">
        <v>46850</v>
      </c>
      <c r="G2328" s="4">
        <v>1784488</v>
      </c>
      <c r="H2328" s="4">
        <v>83281615100</v>
      </c>
      <c r="I2328" s="3">
        <v>1.63</v>
      </c>
      <c r="J2328" s="1">
        <f t="shared" si="109"/>
        <v>5</v>
      </c>
      <c r="K2328" s="1">
        <f t="shared" si="110"/>
        <v>20</v>
      </c>
    </row>
    <row r="2329" spans="1:11" x14ac:dyDescent="0.3">
      <c r="A2329" s="2">
        <v>42145</v>
      </c>
      <c r="B2329" s="1">
        <f t="shared" si="108"/>
        <v>2015</v>
      </c>
      <c r="C2329" s="4">
        <v>47000</v>
      </c>
      <c r="D2329" s="4">
        <v>47500</v>
      </c>
      <c r="E2329" s="4">
        <v>46200</v>
      </c>
      <c r="F2329" s="4">
        <v>46350</v>
      </c>
      <c r="G2329" s="4">
        <v>1880002</v>
      </c>
      <c r="H2329" s="4">
        <v>87918672400</v>
      </c>
      <c r="I2329" s="3">
        <v>-1.07</v>
      </c>
      <c r="J2329" s="1">
        <f t="shared" si="109"/>
        <v>5</v>
      </c>
      <c r="K2329" s="1">
        <f t="shared" si="110"/>
        <v>21</v>
      </c>
    </row>
    <row r="2330" spans="1:11" x14ac:dyDescent="0.3">
      <c r="A2330" s="2">
        <v>42146</v>
      </c>
      <c r="B2330" s="1">
        <f t="shared" si="108"/>
        <v>2015</v>
      </c>
      <c r="C2330" s="4">
        <v>46750</v>
      </c>
      <c r="D2330" s="4">
        <v>47850</v>
      </c>
      <c r="E2330" s="4">
        <v>46350</v>
      </c>
      <c r="F2330" s="4">
        <v>47850</v>
      </c>
      <c r="G2330" s="4">
        <v>3953338</v>
      </c>
      <c r="H2330" s="4">
        <v>187177865050</v>
      </c>
      <c r="I2330" s="3">
        <v>3.24</v>
      </c>
      <c r="J2330" s="1">
        <f t="shared" si="109"/>
        <v>5</v>
      </c>
      <c r="K2330" s="1">
        <f t="shared" si="110"/>
        <v>22</v>
      </c>
    </row>
    <row r="2331" spans="1:11" x14ac:dyDescent="0.3">
      <c r="A2331" s="2">
        <v>42150</v>
      </c>
      <c r="B2331" s="1">
        <f t="shared" si="108"/>
        <v>2015</v>
      </c>
      <c r="C2331" s="4">
        <v>48500</v>
      </c>
      <c r="D2331" s="4">
        <v>49150</v>
      </c>
      <c r="E2331" s="4">
        <v>47800</v>
      </c>
      <c r="F2331" s="4">
        <v>48000</v>
      </c>
      <c r="G2331" s="4">
        <v>3594626</v>
      </c>
      <c r="H2331" s="4">
        <v>174749003850</v>
      </c>
      <c r="I2331" s="3">
        <v>0.31</v>
      </c>
      <c r="J2331" s="1">
        <f t="shared" si="109"/>
        <v>5</v>
      </c>
      <c r="K2331" s="1">
        <f t="shared" si="110"/>
        <v>26</v>
      </c>
    </row>
    <row r="2332" spans="1:11" x14ac:dyDescent="0.3">
      <c r="A2332" s="2">
        <v>42151</v>
      </c>
      <c r="B2332" s="1">
        <f t="shared" si="108"/>
        <v>2015</v>
      </c>
      <c r="C2332" s="4">
        <v>48000</v>
      </c>
      <c r="D2332" s="4">
        <v>48800</v>
      </c>
      <c r="E2332" s="4">
        <v>47500</v>
      </c>
      <c r="F2332" s="4">
        <v>48450</v>
      </c>
      <c r="G2332" s="4">
        <v>3441135</v>
      </c>
      <c r="H2332" s="4">
        <v>166587410133</v>
      </c>
      <c r="I2332" s="3">
        <v>0.94</v>
      </c>
      <c r="J2332" s="1">
        <f t="shared" si="109"/>
        <v>5</v>
      </c>
      <c r="K2332" s="1">
        <f t="shared" si="110"/>
        <v>27</v>
      </c>
    </row>
    <row r="2333" spans="1:11" x14ac:dyDescent="0.3">
      <c r="A2333" s="2">
        <v>42152</v>
      </c>
      <c r="B2333" s="1">
        <f t="shared" si="108"/>
        <v>2015</v>
      </c>
      <c r="C2333" s="4">
        <v>49450</v>
      </c>
      <c r="D2333" s="4">
        <v>50000</v>
      </c>
      <c r="E2333" s="4">
        <v>49150</v>
      </c>
      <c r="F2333" s="4">
        <v>49650</v>
      </c>
      <c r="G2333" s="4">
        <v>5512264</v>
      </c>
      <c r="H2333" s="4">
        <v>274347051663</v>
      </c>
      <c r="I2333" s="3">
        <v>2.48</v>
      </c>
      <c r="J2333" s="1">
        <f t="shared" si="109"/>
        <v>5</v>
      </c>
      <c r="K2333" s="1">
        <f t="shared" si="110"/>
        <v>28</v>
      </c>
    </row>
    <row r="2334" spans="1:11" x14ac:dyDescent="0.3">
      <c r="A2334" s="2">
        <v>42153</v>
      </c>
      <c r="B2334" s="1">
        <f t="shared" si="108"/>
        <v>2015</v>
      </c>
      <c r="C2334" s="4">
        <v>49350</v>
      </c>
      <c r="D2334" s="4">
        <v>51300</v>
      </c>
      <c r="E2334" s="4">
        <v>49200</v>
      </c>
      <c r="F2334" s="4">
        <v>51100</v>
      </c>
      <c r="G2334" s="4">
        <v>6512595</v>
      </c>
      <c r="H2334" s="4">
        <v>330761578700</v>
      </c>
      <c r="I2334" s="3">
        <v>2.92</v>
      </c>
      <c r="J2334" s="1">
        <f t="shared" si="109"/>
        <v>5</v>
      </c>
      <c r="K2334" s="1">
        <f t="shared" si="110"/>
        <v>29</v>
      </c>
    </row>
    <row r="2335" spans="1:11" x14ac:dyDescent="0.3">
      <c r="A2335" s="2">
        <v>42156</v>
      </c>
      <c r="B2335" s="1">
        <f t="shared" si="108"/>
        <v>2015</v>
      </c>
      <c r="C2335" s="4">
        <v>50600</v>
      </c>
      <c r="D2335" s="4">
        <v>50900</v>
      </c>
      <c r="E2335" s="4">
        <v>49550</v>
      </c>
      <c r="F2335" s="4">
        <v>50600</v>
      </c>
      <c r="G2335" s="4">
        <v>4623131</v>
      </c>
      <c r="H2335" s="4">
        <v>232634939500</v>
      </c>
      <c r="I2335" s="3">
        <v>-0.98</v>
      </c>
      <c r="J2335" s="1">
        <f t="shared" si="109"/>
        <v>6</v>
      </c>
      <c r="K2335" s="1">
        <f t="shared" si="110"/>
        <v>1</v>
      </c>
    </row>
    <row r="2336" spans="1:11" x14ac:dyDescent="0.3">
      <c r="A2336" s="2">
        <v>42157</v>
      </c>
      <c r="B2336" s="1">
        <f t="shared" si="108"/>
        <v>2015</v>
      </c>
      <c r="C2336" s="4">
        <v>50700</v>
      </c>
      <c r="D2336" s="4">
        <v>51500</v>
      </c>
      <c r="E2336" s="4">
        <v>50300</v>
      </c>
      <c r="F2336" s="4">
        <v>51200</v>
      </c>
      <c r="G2336" s="4">
        <v>2173205</v>
      </c>
      <c r="H2336" s="4">
        <v>110789060100</v>
      </c>
      <c r="I2336" s="3">
        <v>1.19</v>
      </c>
      <c r="J2336" s="1">
        <f t="shared" si="109"/>
        <v>6</v>
      </c>
      <c r="K2336" s="1">
        <f t="shared" si="110"/>
        <v>2</v>
      </c>
    </row>
    <row r="2337" spans="1:11" x14ac:dyDescent="0.3">
      <c r="A2337" s="2">
        <v>42158</v>
      </c>
      <c r="B2337" s="1">
        <f t="shared" si="108"/>
        <v>2015</v>
      </c>
      <c r="C2337" s="4">
        <v>51000</v>
      </c>
      <c r="D2337" s="4">
        <v>51700</v>
      </c>
      <c r="E2337" s="4">
        <v>49600</v>
      </c>
      <c r="F2337" s="4">
        <v>49800</v>
      </c>
      <c r="G2337" s="4">
        <v>2724813</v>
      </c>
      <c r="H2337" s="4">
        <v>136979391600</v>
      </c>
      <c r="I2337" s="3">
        <v>-2.73</v>
      </c>
      <c r="J2337" s="1">
        <f t="shared" si="109"/>
        <v>6</v>
      </c>
      <c r="K2337" s="1">
        <f t="shared" si="110"/>
        <v>3</v>
      </c>
    </row>
    <row r="2338" spans="1:11" x14ac:dyDescent="0.3">
      <c r="A2338" s="2">
        <v>42159</v>
      </c>
      <c r="B2338" s="1">
        <f t="shared" si="108"/>
        <v>2015</v>
      </c>
      <c r="C2338" s="4">
        <v>49500</v>
      </c>
      <c r="D2338" s="4">
        <v>49600</v>
      </c>
      <c r="E2338" s="4">
        <v>48100</v>
      </c>
      <c r="F2338" s="4">
        <v>48300</v>
      </c>
      <c r="G2338" s="4">
        <v>3262007</v>
      </c>
      <c r="H2338" s="4">
        <v>158543248700</v>
      </c>
      <c r="I2338" s="3">
        <v>-3.01</v>
      </c>
      <c r="J2338" s="1">
        <f t="shared" si="109"/>
        <v>6</v>
      </c>
      <c r="K2338" s="1">
        <f t="shared" si="110"/>
        <v>4</v>
      </c>
    </row>
    <row r="2339" spans="1:11" x14ac:dyDescent="0.3">
      <c r="A2339" s="2">
        <v>42160</v>
      </c>
      <c r="B2339" s="1">
        <f t="shared" si="108"/>
        <v>2015</v>
      </c>
      <c r="C2339" s="4">
        <v>48300</v>
      </c>
      <c r="D2339" s="4">
        <v>49550</v>
      </c>
      <c r="E2339" s="4">
        <v>48150</v>
      </c>
      <c r="F2339" s="4">
        <v>49050</v>
      </c>
      <c r="G2339" s="4">
        <v>2134371</v>
      </c>
      <c r="H2339" s="4">
        <v>104622344750</v>
      </c>
      <c r="I2339" s="3">
        <v>1.55</v>
      </c>
      <c r="J2339" s="1">
        <f t="shared" si="109"/>
        <v>6</v>
      </c>
      <c r="K2339" s="1">
        <f t="shared" si="110"/>
        <v>5</v>
      </c>
    </row>
    <row r="2340" spans="1:11" x14ac:dyDescent="0.3">
      <c r="A2340" s="2">
        <v>42163</v>
      </c>
      <c r="B2340" s="1">
        <f t="shared" si="108"/>
        <v>2015</v>
      </c>
      <c r="C2340" s="4">
        <v>48600</v>
      </c>
      <c r="D2340" s="4">
        <v>48800</v>
      </c>
      <c r="E2340" s="4">
        <v>48000</v>
      </c>
      <c r="F2340" s="4">
        <v>48050</v>
      </c>
      <c r="G2340" s="4">
        <v>1954503</v>
      </c>
      <c r="H2340" s="4">
        <v>94208173350</v>
      </c>
      <c r="I2340" s="3">
        <v>-2.04</v>
      </c>
      <c r="J2340" s="1">
        <f t="shared" si="109"/>
        <v>6</v>
      </c>
      <c r="K2340" s="1">
        <f t="shared" si="110"/>
        <v>8</v>
      </c>
    </row>
    <row r="2341" spans="1:11" x14ac:dyDescent="0.3">
      <c r="A2341" s="2">
        <v>42164</v>
      </c>
      <c r="B2341" s="1">
        <f t="shared" si="108"/>
        <v>2015</v>
      </c>
      <c r="C2341" s="4">
        <v>47750</v>
      </c>
      <c r="D2341" s="4">
        <v>48300</v>
      </c>
      <c r="E2341" s="4">
        <v>47200</v>
      </c>
      <c r="F2341" s="4">
        <v>48000</v>
      </c>
      <c r="G2341" s="4">
        <v>2168902</v>
      </c>
      <c r="H2341" s="4">
        <v>103771965650</v>
      </c>
      <c r="I2341" s="3">
        <v>-0.1</v>
      </c>
      <c r="J2341" s="1">
        <f t="shared" si="109"/>
        <v>6</v>
      </c>
      <c r="K2341" s="1">
        <f t="shared" si="110"/>
        <v>9</v>
      </c>
    </row>
    <row r="2342" spans="1:11" x14ac:dyDescent="0.3">
      <c r="A2342" s="2">
        <v>42165</v>
      </c>
      <c r="B2342" s="1">
        <f t="shared" si="108"/>
        <v>2015</v>
      </c>
      <c r="C2342" s="4">
        <v>48000</v>
      </c>
      <c r="D2342" s="4">
        <v>48000</v>
      </c>
      <c r="E2342" s="4">
        <v>47500</v>
      </c>
      <c r="F2342" s="4">
        <v>47500</v>
      </c>
      <c r="G2342" s="4">
        <v>2649918</v>
      </c>
      <c r="H2342" s="4">
        <v>126201375800</v>
      </c>
      <c r="I2342" s="3">
        <v>-1.04</v>
      </c>
      <c r="J2342" s="1">
        <f t="shared" si="109"/>
        <v>6</v>
      </c>
      <c r="K2342" s="1">
        <f t="shared" si="110"/>
        <v>10</v>
      </c>
    </row>
    <row r="2343" spans="1:11" x14ac:dyDescent="0.3">
      <c r="A2343" s="2">
        <v>42166</v>
      </c>
      <c r="B2343" s="1">
        <f t="shared" si="108"/>
        <v>2015</v>
      </c>
      <c r="C2343" s="4">
        <v>47800</v>
      </c>
      <c r="D2343" s="4">
        <v>47900</v>
      </c>
      <c r="E2343" s="4">
        <v>47050</v>
      </c>
      <c r="F2343" s="4">
        <v>47100</v>
      </c>
      <c r="G2343" s="4">
        <v>2696182</v>
      </c>
      <c r="H2343" s="4">
        <v>127668938750</v>
      </c>
      <c r="I2343" s="3">
        <v>-0.84</v>
      </c>
      <c r="J2343" s="1">
        <f t="shared" si="109"/>
        <v>6</v>
      </c>
      <c r="K2343" s="1">
        <f t="shared" si="110"/>
        <v>11</v>
      </c>
    </row>
    <row r="2344" spans="1:11" x14ac:dyDescent="0.3">
      <c r="A2344" s="2">
        <v>42167</v>
      </c>
      <c r="B2344" s="1">
        <f t="shared" si="108"/>
        <v>2015</v>
      </c>
      <c r="C2344" s="4">
        <v>47750</v>
      </c>
      <c r="D2344" s="4">
        <v>47800</v>
      </c>
      <c r="E2344" s="4">
        <v>46450</v>
      </c>
      <c r="F2344" s="4">
        <v>46550</v>
      </c>
      <c r="G2344" s="4">
        <v>2307036</v>
      </c>
      <c r="H2344" s="4">
        <v>108093757700</v>
      </c>
      <c r="I2344" s="3">
        <v>-1.17</v>
      </c>
      <c r="J2344" s="1">
        <f t="shared" si="109"/>
        <v>6</v>
      </c>
      <c r="K2344" s="1">
        <f t="shared" si="110"/>
        <v>12</v>
      </c>
    </row>
    <row r="2345" spans="1:11" x14ac:dyDescent="0.3">
      <c r="A2345" s="2">
        <v>42170</v>
      </c>
      <c r="B2345" s="1">
        <f t="shared" si="108"/>
        <v>2015</v>
      </c>
      <c r="C2345" s="4">
        <v>46550</v>
      </c>
      <c r="D2345" s="4">
        <v>47100</v>
      </c>
      <c r="E2345" s="4">
        <v>46050</v>
      </c>
      <c r="F2345" s="4">
        <v>46150</v>
      </c>
      <c r="G2345" s="4">
        <v>1775422</v>
      </c>
      <c r="H2345" s="4">
        <v>82469622300</v>
      </c>
      <c r="I2345" s="3">
        <v>-0.86</v>
      </c>
      <c r="J2345" s="1">
        <f t="shared" si="109"/>
        <v>6</v>
      </c>
      <c r="K2345" s="1">
        <f t="shared" si="110"/>
        <v>15</v>
      </c>
    </row>
    <row r="2346" spans="1:11" x14ac:dyDescent="0.3">
      <c r="A2346" s="2">
        <v>42171</v>
      </c>
      <c r="B2346" s="1">
        <f t="shared" si="108"/>
        <v>2015</v>
      </c>
      <c r="C2346" s="4">
        <v>45250</v>
      </c>
      <c r="D2346" s="4">
        <v>45300</v>
      </c>
      <c r="E2346" s="4">
        <v>44200</v>
      </c>
      <c r="F2346" s="4">
        <v>44200</v>
      </c>
      <c r="G2346" s="4">
        <v>6161260</v>
      </c>
      <c r="H2346" s="4">
        <v>274791362700</v>
      </c>
      <c r="I2346" s="3">
        <v>-4.2300000000000004</v>
      </c>
      <c r="J2346" s="1">
        <f t="shared" si="109"/>
        <v>6</v>
      </c>
      <c r="K2346" s="1">
        <f t="shared" si="110"/>
        <v>16</v>
      </c>
    </row>
    <row r="2347" spans="1:11" x14ac:dyDescent="0.3">
      <c r="A2347" s="2">
        <v>42172</v>
      </c>
      <c r="B2347" s="1">
        <f t="shared" si="108"/>
        <v>2015</v>
      </c>
      <c r="C2347" s="4">
        <v>44250</v>
      </c>
      <c r="D2347" s="4">
        <v>45250</v>
      </c>
      <c r="E2347" s="4">
        <v>44250</v>
      </c>
      <c r="F2347" s="4">
        <v>44950</v>
      </c>
      <c r="G2347" s="4">
        <v>3461566</v>
      </c>
      <c r="H2347" s="4">
        <v>154799980450</v>
      </c>
      <c r="I2347" s="3">
        <v>1.7</v>
      </c>
      <c r="J2347" s="1">
        <f t="shared" si="109"/>
        <v>6</v>
      </c>
      <c r="K2347" s="1">
        <f t="shared" si="110"/>
        <v>17</v>
      </c>
    </row>
    <row r="2348" spans="1:11" x14ac:dyDescent="0.3">
      <c r="A2348" s="2">
        <v>42173</v>
      </c>
      <c r="B2348" s="1">
        <f t="shared" si="108"/>
        <v>2015</v>
      </c>
      <c r="C2348" s="4">
        <v>44900</v>
      </c>
      <c r="D2348" s="4">
        <v>44950</v>
      </c>
      <c r="E2348" s="4">
        <v>44300</v>
      </c>
      <c r="F2348" s="4">
        <v>44300</v>
      </c>
      <c r="G2348" s="4">
        <v>2225236</v>
      </c>
      <c r="H2348" s="4">
        <v>99050962300</v>
      </c>
      <c r="I2348" s="3">
        <v>-1.45</v>
      </c>
      <c r="J2348" s="1">
        <f t="shared" si="109"/>
        <v>6</v>
      </c>
      <c r="K2348" s="1">
        <f t="shared" si="110"/>
        <v>18</v>
      </c>
    </row>
    <row r="2349" spans="1:11" x14ac:dyDescent="0.3">
      <c r="A2349" s="2">
        <v>42174</v>
      </c>
      <c r="B2349" s="1">
        <f t="shared" si="108"/>
        <v>2015</v>
      </c>
      <c r="C2349" s="4">
        <v>44350</v>
      </c>
      <c r="D2349" s="4">
        <v>44550</v>
      </c>
      <c r="E2349" s="4">
        <v>43500</v>
      </c>
      <c r="F2349" s="4">
        <v>43550</v>
      </c>
      <c r="G2349" s="4">
        <v>3858378</v>
      </c>
      <c r="H2349" s="4">
        <v>168841197505</v>
      </c>
      <c r="I2349" s="3">
        <v>-1.69</v>
      </c>
      <c r="J2349" s="1">
        <f t="shared" si="109"/>
        <v>6</v>
      </c>
      <c r="K2349" s="1">
        <f t="shared" si="110"/>
        <v>19</v>
      </c>
    </row>
    <row r="2350" spans="1:11" x14ac:dyDescent="0.3">
      <c r="A2350" s="2">
        <v>42177</v>
      </c>
      <c r="B2350" s="1">
        <f t="shared" si="108"/>
        <v>2015</v>
      </c>
      <c r="C2350" s="4">
        <v>43800</v>
      </c>
      <c r="D2350" s="4">
        <v>44150</v>
      </c>
      <c r="E2350" s="4">
        <v>43550</v>
      </c>
      <c r="F2350" s="4">
        <v>43850</v>
      </c>
      <c r="G2350" s="4">
        <v>2843715</v>
      </c>
      <c r="H2350" s="4">
        <v>124591189700</v>
      </c>
      <c r="I2350" s="3">
        <v>0.69</v>
      </c>
      <c r="J2350" s="1">
        <f t="shared" si="109"/>
        <v>6</v>
      </c>
      <c r="K2350" s="1">
        <f t="shared" si="110"/>
        <v>22</v>
      </c>
    </row>
    <row r="2351" spans="1:11" x14ac:dyDescent="0.3">
      <c r="A2351" s="2">
        <v>42178</v>
      </c>
      <c r="B2351" s="1">
        <f t="shared" si="108"/>
        <v>2015</v>
      </c>
      <c r="C2351" s="4">
        <v>44350</v>
      </c>
      <c r="D2351" s="4">
        <v>44600</v>
      </c>
      <c r="E2351" s="4">
        <v>44000</v>
      </c>
      <c r="F2351" s="4">
        <v>44150</v>
      </c>
      <c r="G2351" s="4">
        <v>2676531</v>
      </c>
      <c r="H2351" s="4">
        <v>118524697600</v>
      </c>
      <c r="I2351" s="3">
        <v>0.68</v>
      </c>
      <c r="J2351" s="1">
        <f t="shared" si="109"/>
        <v>6</v>
      </c>
      <c r="K2351" s="1">
        <f t="shared" si="110"/>
        <v>23</v>
      </c>
    </row>
    <row r="2352" spans="1:11" x14ac:dyDescent="0.3">
      <c r="A2352" s="2">
        <v>42179</v>
      </c>
      <c r="B2352" s="1">
        <f t="shared" si="108"/>
        <v>2015</v>
      </c>
      <c r="C2352" s="4">
        <v>44250</v>
      </c>
      <c r="D2352" s="4">
        <v>44250</v>
      </c>
      <c r="E2352" s="4">
        <v>43150</v>
      </c>
      <c r="F2352" s="4">
        <v>43350</v>
      </c>
      <c r="G2352" s="4">
        <v>2694795</v>
      </c>
      <c r="H2352" s="4">
        <v>117446609500</v>
      </c>
      <c r="I2352" s="3">
        <v>-1.81</v>
      </c>
      <c r="J2352" s="1">
        <f t="shared" si="109"/>
        <v>6</v>
      </c>
      <c r="K2352" s="1">
        <f t="shared" si="110"/>
        <v>24</v>
      </c>
    </row>
    <row r="2353" spans="1:11" x14ac:dyDescent="0.3">
      <c r="A2353" s="2">
        <v>42180</v>
      </c>
      <c r="B2353" s="1">
        <f t="shared" si="108"/>
        <v>2015</v>
      </c>
      <c r="C2353" s="4">
        <v>43100</v>
      </c>
      <c r="D2353" s="4">
        <v>43400</v>
      </c>
      <c r="E2353" s="4">
        <v>42800</v>
      </c>
      <c r="F2353" s="4">
        <v>43100</v>
      </c>
      <c r="G2353" s="4">
        <v>3270655</v>
      </c>
      <c r="H2353" s="4">
        <v>140959816100</v>
      </c>
      <c r="I2353" s="3">
        <v>-0.57999999999999996</v>
      </c>
      <c r="J2353" s="1">
        <f t="shared" si="109"/>
        <v>6</v>
      </c>
      <c r="K2353" s="1">
        <f t="shared" si="110"/>
        <v>25</v>
      </c>
    </row>
    <row r="2354" spans="1:11" x14ac:dyDescent="0.3">
      <c r="A2354" s="2">
        <v>42181</v>
      </c>
      <c r="B2354" s="1">
        <f t="shared" si="108"/>
        <v>2015</v>
      </c>
      <c r="C2354" s="4">
        <v>41550</v>
      </c>
      <c r="D2354" s="4">
        <v>42250</v>
      </c>
      <c r="E2354" s="4">
        <v>41550</v>
      </c>
      <c r="F2354" s="4">
        <v>42000</v>
      </c>
      <c r="G2354" s="4">
        <v>7935060</v>
      </c>
      <c r="H2354" s="4">
        <v>332016234900</v>
      </c>
      <c r="I2354" s="3">
        <v>-2.5499999999999998</v>
      </c>
      <c r="J2354" s="1">
        <f t="shared" si="109"/>
        <v>6</v>
      </c>
      <c r="K2354" s="1">
        <f t="shared" si="110"/>
        <v>26</v>
      </c>
    </row>
    <row r="2355" spans="1:11" x14ac:dyDescent="0.3">
      <c r="A2355" s="2">
        <v>42184</v>
      </c>
      <c r="B2355" s="1">
        <f t="shared" si="108"/>
        <v>2015</v>
      </c>
      <c r="C2355" s="4">
        <v>41000</v>
      </c>
      <c r="D2355" s="4">
        <v>43050</v>
      </c>
      <c r="E2355" s="4">
        <v>40600</v>
      </c>
      <c r="F2355" s="4">
        <v>42600</v>
      </c>
      <c r="G2355" s="4">
        <v>4892150</v>
      </c>
      <c r="H2355" s="4">
        <v>205604591550</v>
      </c>
      <c r="I2355" s="3">
        <v>1.43</v>
      </c>
      <c r="J2355" s="1">
        <f t="shared" si="109"/>
        <v>6</v>
      </c>
      <c r="K2355" s="1">
        <f t="shared" si="110"/>
        <v>29</v>
      </c>
    </row>
    <row r="2356" spans="1:11" x14ac:dyDescent="0.3">
      <c r="A2356" s="2">
        <v>42185</v>
      </c>
      <c r="B2356" s="1">
        <f t="shared" si="108"/>
        <v>2015</v>
      </c>
      <c r="C2356" s="4">
        <v>42650</v>
      </c>
      <c r="D2356" s="4">
        <v>42800</v>
      </c>
      <c r="E2356" s="4">
        <v>41950</v>
      </c>
      <c r="F2356" s="4">
        <v>42300</v>
      </c>
      <c r="G2356" s="4">
        <v>2598797</v>
      </c>
      <c r="H2356" s="4">
        <v>110058127200</v>
      </c>
      <c r="I2356" s="3">
        <v>-0.7</v>
      </c>
      <c r="J2356" s="1">
        <f t="shared" si="109"/>
        <v>6</v>
      </c>
      <c r="K2356" s="1">
        <f t="shared" si="110"/>
        <v>30</v>
      </c>
    </row>
    <row r="2357" spans="1:11" x14ac:dyDescent="0.3">
      <c r="A2357" s="2">
        <v>42186</v>
      </c>
      <c r="B2357" s="1">
        <f t="shared" si="108"/>
        <v>2015</v>
      </c>
      <c r="C2357" s="4">
        <v>42800</v>
      </c>
      <c r="D2357" s="4">
        <v>43200</v>
      </c>
      <c r="E2357" s="4">
        <v>42250</v>
      </c>
      <c r="F2357" s="4">
        <v>42800</v>
      </c>
      <c r="G2357" s="4">
        <v>2126825</v>
      </c>
      <c r="H2357" s="4">
        <v>90928485100</v>
      </c>
      <c r="I2357" s="3">
        <v>1.18</v>
      </c>
      <c r="J2357" s="1">
        <f t="shared" si="109"/>
        <v>7</v>
      </c>
      <c r="K2357" s="1">
        <f t="shared" si="110"/>
        <v>1</v>
      </c>
    </row>
    <row r="2358" spans="1:11" x14ac:dyDescent="0.3">
      <c r="A2358" s="2">
        <v>42187</v>
      </c>
      <c r="B2358" s="1">
        <f t="shared" si="108"/>
        <v>2015</v>
      </c>
      <c r="C2358" s="4">
        <v>43000</v>
      </c>
      <c r="D2358" s="4">
        <v>43000</v>
      </c>
      <c r="E2358" s="4">
        <v>42000</v>
      </c>
      <c r="F2358" s="4">
        <v>42100</v>
      </c>
      <c r="G2358" s="4">
        <v>2592544</v>
      </c>
      <c r="H2358" s="4">
        <v>109611872508</v>
      </c>
      <c r="I2358" s="3">
        <v>-1.64</v>
      </c>
      <c r="J2358" s="1">
        <f t="shared" si="109"/>
        <v>7</v>
      </c>
      <c r="K2358" s="1">
        <f t="shared" si="110"/>
        <v>2</v>
      </c>
    </row>
    <row r="2359" spans="1:11" x14ac:dyDescent="0.3">
      <c r="A2359" s="2">
        <v>42188</v>
      </c>
      <c r="B2359" s="1">
        <f t="shared" si="108"/>
        <v>2015</v>
      </c>
      <c r="C2359" s="4">
        <v>42700</v>
      </c>
      <c r="D2359" s="4">
        <v>43100</v>
      </c>
      <c r="E2359" s="4">
        <v>42200</v>
      </c>
      <c r="F2359" s="4">
        <v>42650</v>
      </c>
      <c r="G2359" s="4">
        <v>2903385</v>
      </c>
      <c r="H2359" s="4">
        <v>123703911182</v>
      </c>
      <c r="I2359" s="3">
        <v>1.31</v>
      </c>
      <c r="J2359" s="1">
        <f t="shared" si="109"/>
        <v>7</v>
      </c>
      <c r="K2359" s="1">
        <f t="shared" si="110"/>
        <v>3</v>
      </c>
    </row>
    <row r="2360" spans="1:11" x14ac:dyDescent="0.3">
      <c r="A2360" s="2">
        <v>42191</v>
      </c>
      <c r="B2360" s="1">
        <f t="shared" si="108"/>
        <v>2015</v>
      </c>
      <c r="C2360" s="4">
        <v>42000</v>
      </c>
      <c r="D2360" s="4">
        <v>42050</v>
      </c>
      <c r="E2360" s="4">
        <v>40350</v>
      </c>
      <c r="F2360" s="4">
        <v>40750</v>
      </c>
      <c r="G2360" s="4">
        <v>4533535</v>
      </c>
      <c r="H2360" s="4">
        <v>186664447250</v>
      </c>
      <c r="I2360" s="3">
        <v>-4.45</v>
      </c>
      <c r="J2360" s="1">
        <f t="shared" si="109"/>
        <v>7</v>
      </c>
      <c r="K2360" s="1">
        <f t="shared" si="110"/>
        <v>6</v>
      </c>
    </row>
    <row r="2361" spans="1:11" x14ac:dyDescent="0.3">
      <c r="A2361" s="2">
        <v>42192</v>
      </c>
      <c r="B2361" s="1">
        <f t="shared" si="108"/>
        <v>2015</v>
      </c>
      <c r="C2361" s="4">
        <v>41200</v>
      </c>
      <c r="D2361" s="4">
        <v>41850</v>
      </c>
      <c r="E2361" s="4">
        <v>41000</v>
      </c>
      <c r="F2361" s="4">
        <v>41350</v>
      </c>
      <c r="G2361" s="4">
        <v>3183795</v>
      </c>
      <c r="H2361" s="4">
        <v>131522294600</v>
      </c>
      <c r="I2361" s="3">
        <v>1.47</v>
      </c>
      <c r="J2361" s="1">
        <f t="shared" si="109"/>
        <v>7</v>
      </c>
      <c r="K2361" s="1">
        <f t="shared" si="110"/>
        <v>7</v>
      </c>
    </row>
    <row r="2362" spans="1:11" x14ac:dyDescent="0.3">
      <c r="A2362" s="2">
        <v>42193</v>
      </c>
      <c r="B2362" s="1">
        <f t="shared" si="108"/>
        <v>2015</v>
      </c>
      <c r="C2362" s="4">
        <v>41100</v>
      </c>
      <c r="D2362" s="4">
        <v>41300</v>
      </c>
      <c r="E2362" s="4">
        <v>40750</v>
      </c>
      <c r="F2362" s="4">
        <v>40900</v>
      </c>
      <c r="G2362" s="4">
        <v>3335846</v>
      </c>
      <c r="H2362" s="4">
        <v>136614054200</v>
      </c>
      <c r="I2362" s="3">
        <v>-1.0900000000000001</v>
      </c>
      <c r="J2362" s="1">
        <f t="shared" si="109"/>
        <v>7</v>
      </c>
      <c r="K2362" s="1">
        <f t="shared" si="110"/>
        <v>8</v>
      </c>
    </row>
    <row r="2363" spans="1:11" x14ac:dyDescent="0.3">
      <c r="A2363" s="2">
        <v>42194</v>
      </c>
      <c r="B2363" s="1">
        <f t="shared" si="108"/>
        <v>2015</v>
      </c>
      <c r="C2363" s="4">
        <v>40400</v>
      </c>
      <c r="D2363" s="4">
        <v>41050</v>
      </c>
      <c r="E2363" s="4">
        <v>39600</v>
      </c>
      <c r="F2363" s="4">
        <v>40950</v>
      </c>
      <c r="G2363" s="4">
        <v>3018029</v>
      </c>
      <c r="H2363" s="4">
        <v>121855022000</v>
      </c>
      <c r="I2363" s="3">
        <v>0.12</v>
      </c>
      <c r="J2363" s="1">
        <f t="shared" si="109"/>
        <v>7</v>
      </c>
      <c r="K2363" s="1">
        <f t="shared" si="110"/>
        <v>9</v>
      </c>
    </row>
    <row r="2364" spans="1:11" x14ac:dyDescent="0.3">
      <c r="A2364" s="2">
        <v>42195</v>
      </c>
      <c r="B2364" s="1">
        <f t="shared" si="108"/>
        <v>2015</v>
      </c>
      <c r="C2364" s="4">
        <v>41250</v>
      </c>
      <c r="D2364" s="4">
        <v>41300</v>
      </c>
      <c r="E2364" s="4">
        <v>40350</v>
      </c>
      <c r="F2364" s="4">
        <v>40850</v>
      </c>
      <c r="G2364" s="4">
        <v>2738522</v>
      </c>
      <c r="H2364" s="4">
        <v>111623493000</v>
      </c>
      <c r="I2364" s="3">
        <v>-0.24</v>
      </c>
      <c r="J2364" s="1">
        <f t="shared" si="109"/>
        <v>7</v>
      </c>
      <c r="K2364" s="1">
        <f t="shared" si="110"/>
        <v>10</v>
      </c>
    </row>
    <row r="2365" spans="1:11" x14ac:dyDescent="0.3">
      <c r="A2365" s="2">
        <v>42198</v>
      </c>
      <c r="B2365" s="1">
        <f t="shared" si="108"/>
        <v>2015</v>
      </c>
      <c r="C2365" s="4">
        <v>41450</v>
      </c>
      <c r="D2365" s="4">
        <v>41850</v>
      </c>
      <c r="E2365" s="4">
        <v>40500</v>
      </c>
      <c r="F2365" s="4">
        <v>40550</v>
      </c>
      <c r="G2365" s="4">
        <v>3707444</v>
      </c>
      <c r="H2365" s="4">
        <v>152327507850</v>
      </c>
      <c r="I2365" s="3">
        <v>-0.73</v>
      </c>
      <c r="J2365" s="1">
        <f t="shared" si="109"/>
        <v>7</v>
      </c>
      <c r="K2365" s="1">
        <f t="shared" si="110"/>
        <v>13</v>
      </c>
    </row>
    <row r="2366" spans="1:11" x14ac:dyDescent="0.3">
      <c r="A2366" s="2">
        <v>42199</v>
      </c>
      <c r="B2366" s="1">
        <f t="shared" si="108"/>
        <v>2015</v>
      </c>
      <c r="C2366" s="4">
        <v>40600</v>
      </c>
      <c r="D2366" s="4">
        <v>40650</v>
      </c>
      <c r="E2366" s="4">
        <v>37800</v>
      </c>
      <c r="F2366" s="4">
        <v>37850</v>
      </c>
      <c r="G2366" s="4">
        <v>15180511</v>
      </c>
      <c r="H2366" s="4">
        <v>584502878550</v>
      </c>
      <c r="I2366" s="3">
        <v>-6.66</v>
      </c>
      <c r="J2366" s="1">
        <f t="shared" si="109"/>
        <v>7</v>
      </c>
      <c r="K2366" s="1">
        <f t="shared" si="110"/>
        <v>14</v>
      </c>
    </row>
    <row r="2367" spans="1:11" x14ac:dyDescent="0.3">
      <c r="A2367" s="2">
        <v>42200</v>
      </c>
      <c r="B2367" s="1">
        <f t="shared" si="108"/>
        <v>2015</v>
      </c>
      <c r="C2367" s="4">
        <v>38400</v>
      </c>
      <c r="D2367" s="4">
        <v>39400</v>
      </c>
      <c r="E2367" s="4">
        <v>38350</v>
      </c>
      <c r="F2367" s="4">
        <v>39300</v>
      </c>
      <c r="G2367" s="4">
        <v>8281669</v>
      </c>
      <c r="H2367" s="4">
        <v>322872279850</v>
      </c>
      <c r="I2367" s="3">
        <v>3.83</v>
      </c>
      <c r="J2367" s="1">
        <f t="shared" si="109"/>
        <v>7</v>
      </c>
      <c r="K2367" s="1">
        <f t="shared" si="110"/>
        <v>15</v>
      </c>
    </row>
    <row r="2368" spans="1:11" x14ac:dyDescent="0.3">
      <c r="A2368" s="2">
        <v>42201</v>
      </c>
      <c r="B2368" s="1">
        <f t="shared" si="108"/>
        <v>2015</v>
      </c>
      <c r="C2368" s="4">
        <v>39000</v>
      </c>
      <c r="D2368" s="4">
        <v>39500</v>
      </c>
      <c r="E2368" s="4">
        <v>38650</v>
      </c>
      <c r="F2368" s="4">
        <v>39450</v>
      </c>
      <c r="G2368" s="4">
        <v>2373825</v>
      </c>
      <c r="H2368" s="4">
        <v>93044560450</v>
      </c>
      <c r="I2368" s="3">
        <v>0.38</v>
      </c>
      <c r="J2368" s="1">
        <f t="shared" si="109"/>
        <v>7</v>
      </c>
      <c r="K2368" s="1">
        <f t="shared" si="110"/>
        <v>16</v>
      </c>
    </row>
    <row r="2369" spans="1:11" x14ac:dyDescent="0.3">
      <c r="A2369" s="2">
        <v>42202</v>
      </c>
      <c r="B2369" s="1">
        <f t="shared" si="108"/>
        <v>2015</v>
      </c>
      <c r="C2369" s="4">
        <v>39500</v>
      </c>
      <c r="D2369" s="4">
        <v>40500</v>
      </c>
      <c r="E2369" s="4">
        <v>38700</v>
      </c>
      <c r="F2369" s="4">
        <v>39950</v>
      </c>
      <c r="G2369" s="4">
        <v>3352178</v>
      </c>
      <c r="H2369" s="4">
        <v>132662896550</v>
      </c>
      <c r="I2369" s="3">
        <v>1.27</v>
      </c>
      <c r="J2369" s="1">
        <f t="shared" si="109"/>
        <v>7</v>
      </c>
      <c r="K2369" s="1">
        <f t="shared" si="110"/>
        <v>17</v>
      </c>
    </row>
    <row r="2370" spans="1:11" x14ac:dyDescent="0.3">
      <c r="A2370" s="2">
        <v>42205</v>
      </c>
      <c r="B2370" s="1">
        <f t="shared" ref="B2370:B2433" si="111">YEAR(A2370)</f>
        <v>2015</v>
      </c>
      <c r="C2370" s="4">
        <v>40150</v>
      </c>
      <c r="D2370" s="4">
        <v>40350</v>
      </c>
      <c r="E2370" s="4">
        <v>38650</v>
      </c>
      <c r="F2370" s="4">
        <v>38650</v>
      </c>
      <c r="G2370" s="4">
        <v>2535208</v>
      </c>
      <c r="H2370" s="4">
        <v>99112899050</v>
      </c>
      <c r="I2370" s="3">
        <v>-3.25</v>
      </c>
      <c r="J2370" s="1">
        <f t="shared" si="109"/>
        <v>7</v>
      </c>
      <c r="K2370" s="1">
        <f t="shared" si="110"/>
        <v>20</v>
      </c>
    </row>
    <row r="2371" spans="1:11" x14ac:dyDescent="0.3">
      <c r="A2371" s="2">
        <v>42206</v>
      </c>
      <c r="B2371" s="1">
        <f t="shared" si="111"/>
        <v>2015</v>
      </c>
      <c r="C2371" s="4">
        <v>38950</v>
      </c>
      <c r="D2371" s="4">
        <v>39350</v>
      </c>
      <c r="E2371" s="4">
        <v>38500</v>
      </c>
      <c r="F2371" s="4">
        <v>39050</v>
      </c>
      <c r="G2371" s="4">
        <v>2531422</v>
      </c>
      <c r="H2371" s="4">
        <v>98327668350</v>
      </c>
      <c r="I2371" s="3">
        <v>1.03</v>
      </c>
      <c r="J2371" s="1">
        <f t="shared" ref="J2371:J2434" si="112">MONTH(A2371)</f>
        <v>7</v>
      </c>
      <c r="K2371" s="1">
        <f t="shared" ref="K2371:K2434" si="113">DAY(A2371)</f>
        <v>21</v>
      </c>
    </row>
    <row r="2372" spans="1:11" x14ac:dyDescent="0.3">
      <c r="A2372" s="2">
        <v>42207</v>
      </c>
      <c r="B2372" s="1">
        <f t="shared" si="111"/>
        <v>2015</v>
      </c>
      <c r="C2372" s="4">
        <v>39000</v>
      </c>
      <c r="D2372" s="4">
        <v>39000</v>
      </c>
      <c r="E2372" s="4">
        <v>37750</v>
      </c>
      <c r="F2372" s="4">
        <v>38200</v>
      </c>
      <c r="G2372" s="4">
        <v>3986610</v>
      </c>
      <c r="H2372" s="4">
        <v>153143932350</v>
      </c>
      <c r="I2372" s="3">
        <v>-2.1800000000000002</v>
      </c>
      <c r="J2372" s="1">
        <f t="shared" si="112"/>
        <v>7</v>
      </c>
      <c r="K2372" s="1">
        <f t="shared" si="113"/>
        <v>22</v>
      </c>
    </row>
    <row r="2373" spans="1:11" x14ac:dyDescent="0.3">
      <c r="A2373" s="2">
        <v>42208</v>
      </c>
      <c r="B2373" s="1">
        <f t="shared" si="111"/>
        <v>2015</v>
      </c>
      <c r="C2373" s="4">
        <v>40000</v>
      </c>
      <c r="D2373" s="4">
        <v>40300</v>
      </c>
      <c r="E2373" s="4">
        <v>38600</v>
      </c>
      <c r="F2373" s="4">
        <v>39000</v>
      </c>
      <c r="G2373" s="4">
        <v>8215778</v>
      </c>
      <c r="H2373" s="4">
        <v>323785699150</v>
      </c>
      <c r="I2373" s="3">
        <v>2.09</v>
      </c>
      <c r="J2373" s="1">
        <f t="shared" si="112"/>
        <v>7</v>
      </c>
      <c r="K2373" s="1">
        <f t="shared" si="113"/>
        <v>23</v>
      </c>
    </row>
    <row r="2374" spans="1:11" x14ac:dyDescent="0.3">
      <c r="A2374" s="2">
        <v>42209</v>
      </c>
      <c r="B2374" s="1">
        <f t="shared" si="111"/>
        <v>2015</v>
      </c>
      <c r="C2374" s="4">
        <v>39250</v>
      </c>
      <c r="D2374" s="4">
        <v>39450</v>
      </c>
      <c r="E2374" s="4">
        <v>38500</v>
      </c>
      <c r="F2374" s="4">
        <v>38550</v>
      </c>
      <c r="G2374" s="4">
        <v>3411382</v>
      </c>
      <c r="H2374" s="4">
        <v>132310080400</v>
      </c>
      <c r="I2374" s="3">
        <v>-1.1499999999999999</v>
      </c>
      <c r="J2374" s="1">
        <f t="shared" si="112"/>
        <v>7</v>
      </c>
      <c r="K2374" s="1">
        <f t="shared" si="113"/>
        <v>24</v>
      </c>
    </row>
    <row r="2375" spans="1:11" x14ac:dyDescent="0.3">
      <c r="A2375" s="2">
        <v>42212</v>
      </c>
      <c r="B2375" s="1">
        <f t="shared" si="111"/>
        <v>2015</v>
      </c>
      <c r="C2375" s="4">
        <v>38500</v>
      </c>
      <c r="D2375" s="4">
        <v>38850</v>
      </c>
      <c r="E2375" s="4">
        <v>36850</v>
      </c>
      <c r="F2375" s="4">
        <v>37250</v>
      </c>
      <c r="G2375" s="4">
        <v>4142170</v>
      </c>
      <c r="H2375" s="4">
        <v>156206358100</v>
      </c>
      <c r="I2375" s="3">
        <v>-3.37</v>
      </c>
      <c r="J2375" s="1">
        <f t="shared" si="112"/>
        <v>7</v>
      </c>
      <c r="K2375" s="1">
        <f t="shared" si="113"/>
        <v>27</v>
      </c>
    </row>
    <row r="2376" spans="1:11" x14ac:dyDescent="0.3">
      <c r="A2376" s="2">
        <v>42213</v>
      </c>
      <c r="B2376" s="1">
        <f t="shared" si="111"/>
        <v>2015</v>
      </c>
      <c r="C2376" s="4">
        <v>36500</v>
      </c>
      <c r="D2376" s="4">
        <v>37650</v>
      </c>
      <c r="E2376" s="4">
        <v>36500</v>
      </c>
      <c r="F2376" s="4">
        <v>37100</v>
      </c>
      <c r="G2376" s="4">
        <v>3657208</v>
      </c>
      <c r="H2376" s="4">
        <v>135145297350</v>
      </c>
      <c r="I2376" s="3">
        <v>-0.4</v>
      </c>
      <c r="J2376" s="1">
        <f t="shared" si="112"/>
        <v>7</v>
      </c>
      <c r="K2376" s="1">
        <f t="shared" si="113"/>
        <v>28</v>
      </c>
    </row>
    <row r="2377" spans="1:11" x14ac:dyDescent="0.3">
      <c r="A2377" s="2">
        <v>42214</v>
      </c>
      <c r="B2377" s="1">
        <f t="shared" si="111"/>
        <v>2015</v>
      </c>
      <c r="C2377" s="4">
        <v>37450</v>
      </c>
      <c r="D2377" s="4">
        <v>37600</v>
      </c>
      <c r="E2377" s="4">
        <v>36800</v>
      </c>
      <c r="F2377" s="4">
        <v>37000</v>
      </c>
      <c r="G2377" s="4">
        <v>3040352</v>
      </c>
      <c r="H2377" s="4">
        <v>112858653850</v>
      </c>
      <c r="I2377" s="3">
        <v>-0.27</v>
      </c>
      <c r="J2377" s="1">
        <f t="shared" si="112"/>
        <v>7</v>
      </c>
      <c r="K2377" s="1">
        <f t="shared" si="113"/>
        <v>29</v>
      </c>
    </row>
    <row r="2378" spans="1:11" x14ac:dyDescent="0.3">
      <c r="A2378" s="2">
        <v>42215</v>
      </c>
      <c r="B2378" s="1">
        <f t="shared" si="111"/>
        <v>2015</v>
      </c>
      <c r="C2378" s="4">
        <v>36550</v>
      </c>
      <c r="D2378" s="4">
        <v>36800</v>
      </c>
      <c r="E2378" s="4">
        <v>34050</v>
      </c>
      <c r="F2378" s="4">
        <v>34500</v>
      </c>
      <c r="G2378" s="4">
        <v>9328208</v>
      </c>
      <c r="H2378" s="4">
        <v>327413011700</v>
      </c>
      <c r="I2378" s="3">
        <v>-6.76</v>
      </c>
      <c r="J2378" s="1">
        <f t="shared" si="112"/>
        <v>7</v>
      </c>
      <c r="K2378" s="1">
        <f t="shared" si="113"/>
        <v>30</v>
      </c>
    </row>
    <row r="2379" spans="1:11" x14ac:dyDescent="0.3">
      <c r="A2379" s="2">
        <v>42216</v>
      </c>
      <c r="B2379" s="1">
        <f t="shared" si="111"/>
        <v>2015</v>
      </c>
      <c r="C2379" s="4">
        <v>34800</v>
      </c>
      <c r="D2379" s="4">
        <v>37100</v>
      </c>
      <c r="E2379" s="4">
        <v>34750</v>
      </c>
      <c r="F2379" s="4">
        <v>37100</v>
      </c>
      <c r="G2379" s="4">
        <v>7074785</v>
      </c>
      <c r="H2379" s="4">
        <v>254842977800</v>
      </c>
      <c r="I2379" s="3">
        <v>7.54</v>
      </c>
      <c r="J2379" s="1">
        <f t="shared" si="112"/>
        <v>7</v>
      </c>
      <c r="K2379" s="1">
        <f t="shared" si="113"/>
        <v>31</v>
      </c>
    </row>
    <row r="2380" spans="1:11" x14ac:dyDescent="0.3">
      <c r="A2380" s="2">
        <v>42219</v>
      </c>
      <c r="B2380" s="1">
        <f t="shared" si="111"/>
        <v>2015</v>
      </c>
      <c r="C2380" s="4">
        <v>36500</v>
      </c>
      <c r="D2380" s="4">
        <v>37100</v>
      </c>
      <c r="E2380" s="4">
        <v>35500</v>
      </c>
      <c r="F2380" s="4">
        <v>35950</v>
      </c>
      <c r="G2380" s="4">
        <v>5481242</v>
      </c>
      <c r="H2380" s="4">
        <v>197354399750</v>
      </c>
      <c r="I2380" s="3">
        <v>-3.1</v>
      </c>
      <c r="J2380" s="1">
        <f t="shared" si="112"/>
        <v>8</v>
      </c>
      <c r="K2380" s="1">
        <f t="shared" si="113"/>
        <v>3</v>
      </c>
    </row>
    <row r="2381" spans="1:11" x14ac:dyDescent="0.3">
      <c r="A2381" s="2">
        <v>42220</v>
      </c>
      <c r="B2381" s="1">
        <f t="shared" si="111"/>
        <v>2015</v>
      </c>
      <c r="C2381" s="4">
        <v>35450</v>
      </c>
      <c r="D2381" s="4">
        <v>37950</v>
      </c>
      <c r="E2381" s="4">
        <v>35450</v>
      </c>
      <c r="F2381" s="4">
        <v>37250</v>
      </c>
      <c r="G2381" s="4">
        <v>4060733</v>
      </c>
      <c r="H2381" s="4">
        <v>150607784508</v>
      </c>
      <c r="I2381" s="3">
        <v>3.62</v>
      </c>
      <c r="J2381" s="1">
        <f t="shared" si="112"/>
        <v>8</v>
      </c>
      <c r="K2381" s="1">
        <f t="shared" si="113"/>
        <v>4</v>
      </c>
    </row>
    <row r="2382" spans="1:11" x14ac:dyDescent="0.3">
      <c r="A2382" s="2">
        <v>42221</v>
      </c>
      <c r="B2382" s="1">
        <f t="shared" si="111"/>
        <v>2015</v>
      </c>
      <c r="C2382" s="4">
        <v>37850</v>
      </c>
      <c r="D2382" s="4">
        <v>38300</v>
      </c>
      <c r="E2382" s="4">
        <v>37000</v>
      </c>
      <c r="F2382" s="4">
        <v>37300</v>
      </c>
      <c r="G2382" s="4">
        <v>3330999</v>
      </c>
      <c r="H2382" s="4">
        <v>124647887550</v>
      </c>
      <c r="I2382" s="3">
        <v>0.13</v>
      </c>
      <c r="J2382" s="1">
        <f t="shared" si="112"/>
        <v>8</v>
      </c>
      <c r="K2382" s="1">
        <f t="shared" si="113"/>
        <v>5</v>
      </c>
    </row>
    <row r="2383" spans="1:11" x14ac:dyDescent="0.3">
      <c r="A2383" s="2">
        <v>42222</v>
      </c>
      <c r="B2383" s="1">
        <f t="shared" si="111"/>
        <v>2015</v>
      </c>
      <c r="C2383" s="4">
        <v>37750</v>
      </c>
      <c r="D2383" s="4">
        <v>37750</v>
      </c>
      <c r="E2383" s="4">
        <v>36050</v>
      </c>
      <c r="F2383" s="4">
        <v>36100</v>
      </c>
      <c r="G2383" s="4">
        <v>3888988</v>
      </c>
      <c r="H2383" s="4">
        <v>142819807850</v>
      </c>
      <c r="I2383" s="3">
        <v>-3.22</v>
      </c>
      <c r="J2383" s="1">
        <f t="shared" si="112"/>
        <v>8</v>
      </c>
      <c r="K2383" s="1">
        <f t="shared" si="113"/>
        <v>6</v>
      </c>
    </row>
    <row r="2384" spans="1:11" x14ac:dyDescent="0.3">
      <c r="A2384" s="2">
        <v>42223</v>
      </c>
      <c r="B2384" s="1">
        <f t="shared" si="111"/>
        <v>2015</v>
      </c>
      <c r="C2384" s="4">
        <v>35650</v>
      </c>
      <c r="D2384" s="4">
        <v>36450</v>
      </c>
      <c r="E2384" s="4">
        <v>35050</v>
      </c>
      <c r="F2384" s="4">
        <v>36200</v>
      </c>
      <c r="G2384" s="4">
        <v>3381532</v>
      </c>
      <c r="H2384" s="4">
        <v>121663108500</v>
      </c>
      <c r="I2384" s="3">
        <v>0.28000000000000003</v>
      </c>
      <c r="J2384" s="1">
        <f t="shared" si="112"/>
        <v>8</v>
      </c>
      <c r="K2384" s="1">
        <f t="shared" si="113"/>
        <v>7</v>
      </c>
    </row>
    <row r="2385" spans="1:11" x14ac:dyDescent="0.3">
      <c r="A2385" s="2">
        <v>42226</v>
      </c>
      <c r="B2385" s="1">
        <f t="shared" si="111"/>
        <v>2015</v>
      </c>
      <c r="C2385" s="4">
        <v>36200</v>
      </c>
      <c r="D2385" s="4">
        <v>36400</v>
      </c>
      <c r="E2385" s="4">
        <v>35750</v>
      </c>
      <c r="F2385" s="4">
        <v>36300</v>
      </c>
      <c r="G2385" s="4">
        <v>1336480</v>
      </c>
      <c r="H2385" s="4">
        <v>48366117050</v>
      </c>
      <c r="I2385" s="3">
        <v>0.28000000000000003</v>
      </c>
      <c r="J2385" s="1">
        <f t="shared" si="112"/>
        <v>8</v>
      </c>
      <c r="K2385" s="1">
        <f t="shared" si="113"/>
        <v>10</v>
      </c>
    </row>
    <row r="2386" spans="1:11" x14ac:dyDescent="0.3">
      <c r="A2386" s="2">
        <v>42227</v>
      </c>
      <c r="B2386" s="1">
        <f t="shared" si="111"/>
        <v>2015</v>
      </c>
      <c r="C2386" s="4">
        <v>36300</v>
      </c>
      <c r="D2386" s="4">
        <v>37200</v>
      </c>
      <c r="E2386" s="4">
        <v>36100</v>
      </c>
      <c r="F2386" s="4">
        <v>36100</v>
      </c>
      <c r="G2386" s="4">
        <v>2890084</v>
      </c>
      <c r="H2386" s="4">
        <v>105466861800</v>
      </c>
      <c r="I2386" s="3">
        <v>-0.55000000000000004</v>
      </c>
      <c r="J2386" s="1">
        <f t="shared" si="112"/>
        <v>8</v>
      </c>
      <c r="K2386" s="1">
        <f t="shared" si="113"/>
        <v>11</v>
      </c>
    </row>
    <row r="2387" spans="1:11" x14ac:dyDescent="0.3">
      <c r="A2387" s="2">
        <v>42228</v>
      </c>
      <c r="B2387" s="1">
        <f t="shared" si="111"/>
        <v>2015</v>
      </c>
      <c r="C2387" s="4">
        <v>35600</v>
      </c>
      <c r="D2387" s="4">
        <v>36400</v>
      </c>
      <c r="E2387" s="4">
        <v>35400</v>
      </c>
      <c r="F2387" s="4">
        <v>35800</v>
      </c>
      <c r="G2387" s="4">
        <v>2824462</v>
      </c>
      <c r="H2387" s="4">
        <v>101060018700</v>
      </c>
      <c r="I2387" s="3">
        <v>-0.83</v>
      </c>
      <c r="J2387" s="1">
        <f t="shared" si="112"/>
        <v>8</v>
      </c>
      <c r="K2387" s="1">
        <f t="shared" si="113"/>
        <v>12</v>
      </c>
    </row>
    <row r="2388" spans="1:11" x14ac:dyDescent="0.3">
      <c r="A2388" s="2">
        <v>42229</v>
      </c>
      <c r="B2388" s="1">
        <f t="shared" si="111"/>
        <v>2015</v>
      </c>
      <c r="C2388" s="4">
        <v>35900</v>
      </c>
      <c r="D2388" s="4">
        <v>36900</v>
      </c>
      <c r="E2388" s="4">
        <v>35850</v>
      </c>
      <c r="F2388" s="4">
        <v>36900</v>
      </c>
      <c r="G2388" s="4">
        <v>2748437</v>
      </c>
      <c r="H2388" s="4">
        <v>100063422550</v>
      </c>
      <c r="I2388" s="3">
        <v>3.07</v>
      </c>
      <c r="J2388" s="1">
        <f t="shared" si="112"/>
        <v>8</v>
      </c>
      <c r="K2388" s="1">
        <f t="shared" si="113"/>
        <v>13</v>
      </c>
    </row>
    <row r="2389" spans="1:11" x14ac:dyDescent="0.3">
      <c r="A2389" s="2">
        <v>42233</v>
      </c>
      <c r="B2389" s="1">
        <f t="shared" si="111"/>
        <v>2015</v>
      </c>
      <c r="C2389" s="4">
        <v>37300</v>
      </c>
      <c r="D2389" s="4">
        <v>37400</v>
      </c>
      <c r="E2389" s="4">
        <v>35650</v>
      </c>
      <c r="F2389" s="4">
        <v>35650</v>
      </c>
      <c r="G2389" s="4">
        <v>3808016</v>
      </c>
      <c r="H2389" s="4">
        <v>137938956250</v>
      </c>
      <c r="I2389" s="3">
        <v>-3.39</v>
      </c>
      <c r="J2389" s="1">
        <f t="shared" si="112"/>
        <v>8</v>
      </c>
      <c r="K2389" s="1">
        <f t="shared" si="113"/>
        <v>17</v>
      </c>
    </row>
    <row r="2390" spans="1:11" x14ac:dyDescent="0.3">
      <c r="A2390" s="2">
        <v>42234</v>
      </c>
      <c r="B2390" s="1">
        <f t="shared" si="111"/>
        <v>2015</v>
      </c>
      <c r="C2390" s="4">
        <v>35800</v>
      </c>
      <c r="D2390" s="4">
        <v>36400</v>
      </c>
      <c r="E2390" s="4">
        <v>34700</v>
      </c>
      <c r="F2390" s="4">
        <v>35050</v>
      </c>
      <c r="G2390" s="4">
        <v>4706366</v>
      </c>
      <c r="H2390" s="4">
        <v>166387965250</v>
      </c>
      <c r="I2390" s="3">
        <v>-1.68</v>
      </c>
      <c r="J2390" s="1">
        <f t="shared" si="112"/>
        <v>8</v>
      </c>
      <c r="K2390" s="1">
        <f t="shared" si="113"/>
        <v>18</v>
      </c>
    </row>
    <row r="2391" spans="1:11" x14ac:dyDescent="0.3">
      <c r="A2391" s="2">
        <v>42235</v>
      </c>
      <c r="B2391" s="1">
        <f t="shared" si="111"/>
        <v>2015</v>
      </c>
      <c r="C2391" s="4">
        <v>34500</v>
      </c>
      <c r="D2391" s="4">
        <v>34800</v>
      </c>
      <c r="E2391" s="4">
        <v>32650</v>
      </c>
      <c r="F2391" s="4">
        <v>33000</v>
      </c>
      <c r="G2391" s="4">
        <v>8813242</v>
      </c>
      <c r="H2391" s="4">
        <v>295492334250</v>
      </c>
      <c r="I2391" s="3">
        <v>-5.85</v>
      </c>
      <c r="J2391" s="1">
        <f t="shared" si="112"/>
        <v>8</v>
      </c>
      <c r="K2391" s="1">
        <f t="shared" si="113"/>
        <v>19</v>
      </c>
    </row>
    <row r="2392" spans="1:11" x14ac:dyDescent="0.3">
      <c r="A2392" s="2">
        <v>42236</v>
      </c>
      <c r="B2392" s="1">
        <f t="shared" si="111"/>
        <v>2015</v>
      </c>
      <c r="C2392" s="4">
        <v>33050</v>
      </c>
      <c r="D2392" s="4">
        <v>33550</v>
      </c>
      <c r="E2392" s="4">
        <v>32850</v>
      </c>
      <c r="F2392" s="4">
        <v>33050</v>
      </c>
      <c r="G2392" s="4">
        <v>4588759</v>
      </c>
      <c r="H2392" s="4">
        <v>152384613950</v>
      </c>
      <c r="I2392" s="3">
        <v>0.15</v>
      </c>
      <c r="J2392" s="1">
        <f t="shared" si="112"/>
        <v>8</v>
      </c>
      <c r="K2392" s="1">
        <f t="shared" si="113"/>
        <v>20</v>
      </c>
    </row>
    <row r="2393" spans="1:11" x14ac:dyDescent="0.3">
      <c r="A2393" s="2">
        <v>42237</v>
      </c>
      <c r="B2393" s="1">
        <f t="shared" si="111"/>
        <v>2015</v>
      </c>
      <c r="C2393" s="4">
        <v>31400</v>
      </c>
      <c r="D2393" s="4">
        <v>32250</v>
      </c>
      <c r="E2393" s="4">
        <v>31400</v>
      </c>
      <c r="F2393" s="4">
        <v>32000</v>
      </c>
      <c r="G2393" s="4">
        <v>6084203</v>
      </c>
      <c r="H2393" s="4">
        <v>194517831100</v>
      </c>
      <c r="I2393" s="3">
        <v>-3.18</v>
      </c>
      <c r="J2393" s="1">
        <f t="shared" si="112"/>
        <v>8</v>
      </c>
      <c r="K2393" s="1">
        <f t="shared" si="113"/>
        <v>21</v>
      </c>
    </row>
    <row r="2394" spans="1:11" x14ac:dyDescent="0.3">
      <c r="A2394" s="2">
        <v>42240</v>
      </c>
      <c r="B2394" s="1">
        <f t="shared" si="111"/>
        <v>2015</v>
      </c>
      <c r="C2394" s="4">
        <v>31600</v>
      </c>
      <c r="D2394" s="4">
        <v>32350</v>
      </c>
      <c r="E2394" s="4">
        <v>30300</v>
      </c>
      <c r="F2394" s="4">
        <v>31050</v>
      </c>
      <c r="G2394" s="4">
        <v>8593829</v>
      </c>
      <c r="H2394" s="4">
        <v>269798371700</v>
      </c>
      <c r="I2394" s="3">
        <v>-2.97</v>
      </c>
      <c r="J2394" s="1">
        <f t="shared" si="112"/>
        <v>8</v>
      </c>
      <c r="K2394" s="1">
        <f t="shared" si="113"/>
        <v>24</v>
      </c>
    </row>
    <row r="2395" spans="1:11" x14ac:dyDescent="0.3">
      <c r="A2395" s="2">
        <v>42241</v>
      </c>
      <c r="B2395" s="1">
        <f t="shared" si="111"/>
        <v>2015</v>
      </c>
      <c r="C2395" s="4">
        <v>31300</v>
      </c>
      <c r="D2395" s="4">
        <v>33950</v>
      </c>
      <c r="E2395" s="4">
        <v>31300</v>
      </c>
      <c r="F2395" s="4">
        <v>33500</v>
      </c>
      <c r="G2395" s="4">
        <v>11821629</v>
      </c>
      <c r="H2395" s="4">
        <v>388980407450</v>
      </c>
      <c r="I2395" s="3">
        <v>7.89</v>
      </c>
      <c r="J2395" s="1">
        <f t="shared" si="112"/>
        <v>8</v>
      </c>
      <c r="K2395" s="1">
        <f t="shared" si="113"/>
        <v>25</v>
      </c>
    </row>
    <row r="2396" spans="1:11" x14ac:dyDescent="0.3">
      <c r="A2396" s="2">
        <v>42242</v>
      </c>
      <c r="B2396" s="1">
        <f t="shared" si="111"/>
        <v>2015</v>
      </c>
      <c r="C2396" s="4">
        <v>33500</v>
      </c>
      <c r="D2396" s="4">
        <v>34200</v>
      </c>
      <c r="E2396" s="4">
        <v>32850</v>
      </c>
      <c r="F2396" s="4">
        <v>33450</v>
      </c>
      <c r="G2396" s="4">
        <v>6534943</v>
      </c>
      <c r="H2396" s="4">
        <v>219400526500</v>
      </c>
      <c r="I2396" s="3">
        <v>-0.15</v>
      </c>
      <c r="J2396" s="1">
        <f t="shared" si="112"/>
        <v>8</v>
      </c>
      <c r="K2396" s="1">
        <f t="shared" si="113"/>
        <v>26</v>
      </c>
    </row>
    <row r="2397" spans="1:11" x14ac:dyDescent="0.3">
      <c r="A2397" s="2">
        <v>42243</v>
      </c>
      <c r="B2397" s="1">
        <f t="shared" si="111"/>
        <v>2015</v>
      </c>
      <c r="C2397" s="4">
        <v>34200</v>
      </c>
      <c r="D2397" s="4">
        <v>35500</v>
      </c>
      <c r="E2397" s="4">
        <v>34150</v>
      </c>
      <c r="F2397" s="4">
        <v>35500</v>
      </c>
      <c r="G2397" s="4">
        <v>7063277</v>
      </c>
      <c r="H2397" s="4">
        <v>247842542675</v>
      </c>
      <c r="I2397" s="3">
        <v>6.13</v>
      </c>
      <c r="J2397" s="1">
        <f t="shared" si="112"/>
        <v>8</v>
      </c>
      <c r="K2397" s="1">
        <f t="shared" si="113"/>
        <v>27</v>
      </c>
    </row>
    <row r="2398" spans="1:11" x14ac:dyDescent="0.3">
      <c r="A2398" s="2">
        <v>42244</v>
      </c>
      <c r="B2398" s="1">
        <f t="shared" si="111"/>
        <v>2015</v>
      </c>
      <c r="C2398" s="4">
        <v>36550</v>
      </c>
      <c r="D2398" s="4">
        <v>37700</v>
      </c>
      <c r="E2398" s="4">
        <v>36300</v>
      </c>
      <c r="F2398" s="4">
        <v>36900</v>
      </c>
      <c r="G2398" s="4">
        <v>7382006</v>
      </c>
      <c r="H2398" s="4">
        <v>273193362662</v>
      </c>
      <c r="I2398" s="3">
        <v>3.94</v>
      </c>
      <c r="J2398" s="1">
        <f t="shared" si="112"/>
        <v>8</v>
      </c>
      <c r="K2398" s="1">
        <f t="shared" si="113"/>
        <v>28</v>
      </c>
    </row>
    <row r="2399" spans="1:11" x14ac:dyDescent="0.3">
      <c r="A2399" s="2">
        <v>42247</v>
      </c>
      <c r="B2399" s="1">
        <f t="shared" si="111"/>
        <v>2015</v>
      </c>
      <c r="C2399" s="4">
        <v>36850</v>
      </c>
      <c r="D2399" s="4">
        <v>36850</v>
      </c>
      <c r="E2399" s="4">
        <v>35650</v>
      </c>
      <c r="F2399" s="4">
        <v>35800</v>
      </c>
      <c r="G2399" s="4">
        <v>4408499</v>
      </c>
      <c r="H2399" s="4">
        <v>158616381800</v>
      </c>
      <c r="I2399" s="3">
        <v>-2.98</v>
      </c>
      <c r="J2399" s="1">
        <f t="shared" si="112"/>
        <v>8</v>
      </c>
      <c r="K2399" s="1">
        <f t="shared" si="113"/>
        <v>31</v>
      </c>
    </row>
    <row r="2400" spans="1:11" x14ac:dyDescent="0.3">
      <c r="A2400" s="2">
        <v>42248</v>
      </c>
      <c r="B2400" s="1">
        <f t="shared" si="111"/>
        <v>2015</v>
      </c>
      <c r="C2400" s="4">
        <v>35150</v>
      </c>
      <c r="D2400" s="4">
        <v>35450</v>
      </c>
      <c r="E2400" s="4">
        <v>34200</v>
      </c>
      <c r="F2400" s="4">
        <v>34400</v>
      </c>
      <c r="G2400" s="4">
        <v>6442285</v>
      </c>
      <c r="H2400" s="4">
        <v>222967189000</v>
      </c>
      <c r="I2400" s="3">
        <v>-3.91</v>
      </c>
      <c r="J2400" s="1">
        <f t="shared" si="112"/>
        <v>9</v>
      </c>
      <c r="K2400" s="1">
        <f t="shared" si="113"/>
        <v>1</v>
      </c>
    </row>
    <row r="2401" spans="1:11" x14ac:dyDescent="0.3">
      <c r="A2401" s="2">
        <v>42249</v>
      </c>
      <c r="B2401" s="1">
        <f t="shared" si="111"/>
        <v>2015</v>
      </c>
      <c r="C2401" s="4">
        <v>33500</v>
      </c>
      <c r="D2401" s="4">
        <v>34600</v>
      </c>
      <c r="E2401" s="4">
        <v>33350</v>
      </c>
      <c r="F2401" s="4">
        <v>34350</v>
      </c>
      <c r="G2401" s="4">
        <v>4161070</v>
      </c>
      <c r="H2401" s="4">
        <v>141945281200</v>
      </c>
      <c r="I2401" s="3">
        <v>-0.15</v>
      </c>
      <c r="J2401" s="1">
        <f t="shared" si="112"/>
        <v>9</v>
      </c>
      <c r="K2401" s="1">
        <f t="shared" si="113"/>
        <v>2</v>
      </c>
    </row>
    <row r="2402" spans="1:11" x14ac:dyDescent="0.3">
      <c r="A2402" s="2">
        <v>42250</v>
      </c>
      <c r="B2402" s="1">
        <f t="shared" si="111"/>
        <v>2015</v>
      </c>
      <c r="C2402" s="4">
        <v>34850</v>
      </c>
      <c r="D2402" s="4">
        <v>35700</v>
      </c>
      <c r="E2402" s="4">
        <v>34700</v>
      </c>
      <c r="F2402" s="4">
        <v>35400</v>
      </c>
      <c r="G2402" s="4">
        <v>4222565</v>
      </c>
      <c r="H2402" s="4">
        <v>148511331800</v>
      </c>
      <c r="I2402" s="3">
        <v>3.06</v>
      </c>
      <c r="J2402" s="1">
        <f t="shared" si="112"/>
        <v>9</v>
      </c>
      <c r="K2402" s="1">
        <f t="shared" si="113"/>
        <v>3</v>
      </c>
    </row>
    <row r="2403" spans="1:11" x14ac:dyDescent="0.3">
      <c r="A2403" s="2">
        <v>42251</v>
      </c>
      <c r="B2403" s="1">
        <f t="shared" si="111"/>
        <v>2015</v>
      </c>
      <c r="C2403" s="4">
        <v>35500</v>
      </c>
      <c r="D2403" s="4">
        <v>35950</v>
      </c>
      <c r="E2403" s="4">
        <v>34650</v>
      </c>
      <c r="F2403" s="4">
        <v>34850</v>
      </c>
      <c r="G2403" s="4">
        <v>2438126</v>
      </c>
      <c r="H2403" s="4">
        <v>85819869300</v>
      </c>
      <c r="I2403" s="3">
        <v>-1.55</v>
      </c>
      <c r="J2403" s="1">
        <f t="shared" si="112"/>
        <v>9</v>
      </c>
      <c r="K2403" s="1">
        <f t="shared" si="113"/>
        <v>4</v>
      </c>
    </row>
    <row r="2404" spans="1:11" x14ac:dyDescent="0.3">
      <c r="A2404" s="2">
        <v>42254</v>
      </c>
      <c r="B2404" s="1">
        <f t="shared" si="111"/>
        <v>2015</v>
      </c>
      <c r="C2404" s="4">
        <v>34800</v>
      </c>
      <c r="D2404" s="4">
        <v>35100</v>
      </c>
      <c r="E2404" s="4">
        <v>34300</v>
      </c>
      <c r="F2404" s="4">
        <v>34750</v>
      </c>
      <c r="G2404" s="4">
        <v>1624613</v>
      </c>
      <c r="H2404" s="4">
        <v>56365533900</v>
      </c>
      <c r="I2404" s="3">
        <v>-0.28999999999999998</v>
      </c>
      <c r="J2404" s="1">
        <f t="shared" si="112"/>
        <v>9</v>
      </c>
      <c r="K2404" s="1">
        <f t="shared" si="113"/>
        <v>7</v>
      </c>
    </row>
    <row r="2405" spans="1:11" x14ac:dyDescent="0.3">
      <c r="A2405" s="2">
        <v>42255</v>
      </c>
      <c r="B2405" s="1">
        <f t="shared" si="111"/>
        <v>2015</v>
      </c>
      <c r="C2405" s="4">
        <v>35000</v>
      </c>
      <c r="D2405" s="4">
        <v>35100</v>
      </c>
      <c r="E2405" s="4">
        <v>34600</v>
      </c>
      <c r="F2405" s="4">
        <v>34750</v>
      </c>
      <c r="G2405" s="4">
        <v>1494929</v>
      </c>
      <c r="H2405" s="4">
        <v>52034410850</v>
      </c>
      <c r="I2405" s="3">
        <v>0</v>
      </c>
      <c r="J2405" s="1">
        <f t="shared" si="112"/>
        <v>9</v>
      </c>
      <c r="K2405" s="1">
        <f t="shared" si="113"/>
        <v>8</v>
      </c>
    </row>
    <row r="2406" spans="1:11" x14ac:dyDescent="0.3">
      <c r="A2406" s="2">
        <v>42256</v>
      </c>
      <c r="B2406" s="1">
        <f t="shared" si="111"/>
        <v>2015</v>
      </c>
      <c r="C2406" s="4">
        <v>35800</v>
      </c>
      <c r="D2406" s="4">
        <v>36500</v>
      </c>
      <c r="E2406" s="4">
        <v>35650</v>
      </c>
      <c r="F2406" s="4">
        <v>36000</v>
      </c>
      <c r="G2406" s="4">
        <v>3035809</v>
      </c>
      <c r="H2406" s="4">
        <v>109198498650</v>
      </c>
      <c r="I2406" s="3">
        <v>3.6</v>
      </c>
      <c r="J2406" s="1">
        <f t="shared" si="112"/>
        <v>9</v>
      </c>
      <c r="K2406" s="1">
        <f t="shared" si="113"/>
        <v>9</v>
      </c>
    </row>
    <row r="2407" spans="1:11" x14ac:dyDescent="0.3">
      <c r="A2407" s="2">
        <v>42257</v>
      </c>
      <c r="B2407" s="1">
        <f t="shared" si="111"/>
        <v>2015</v>
      </c>
      <c r="C2407" s="4">
        <v>35400</v>
      </c>
      <c r="D2407" s="4">
        <v>35950</v>
      </c>
      <c r="E2407" s="4">
        <v>35400</v>
      </c>
      <c r="F2407" s="4">
        <v>35950</v>
      </c>
      <c r="G2407" s="4">
        <v>3079224</v>
      </c>
      <c r="H2407" s="4">
        <v>109836546350</v>
      </c>
      <c r="I2407" s="3">
        <v>-0.14000000000000001</v>
      </c>
      <c r="J2407" s="1">
        <f t="shared" si="112"/>
        <v>9</v>
      </c>
      <c r="K2407" s="1">
        <f t="shared" si="113"/>
        <v>10</v>
      </c>
    </row>
    <row r="2408" spans="1:11" x14ac:dyDescent="0.3">
      <c r="A2408" s="2">
        <v>42258</v>
      </c>
      <c r="B2408" s="1">
        <f t="shared" si="111"/>
        <v>2015</v>
      </c>
      <c r="C2408" s="4">
        <v>35450</v>
      </c>
      <c r="D2408" s="4">
        <v>35750</v>
      </c>
      <c r="E2408" s="4">
        <v>35000</v>
      </c>
      <c r="F2408" s="4">
        <v>35000</v>
      </c>
      <c r="G2408" s="4">
        <v>3242067</v>
      </c>
      <c r="H2408" s="4">
        <v>114445277800</v>
      </c>
      <c r="I2408" s="3">
        <v>-2.64</v>
      </c>
      <c r="J2408" s="1">
        <f t="shared" si="112"/>
        <v>9</v>
      </c>
      <c r="K2408" s="1">
        <f t="shared" si="113"/>
        <v>11</v>
      </c>
    </row>
    <row r="2409" spans="1:11" x14ac:dyDescent="0.3">
      <c r="A2409" s="2">
        <v>42261</v>
      </c>
      <c r="B2409" s="1">
        <f t="shared" si="111"/>
        <v>2015</v>
      </c>
      <c r="C2409" s="4">
        <v>35300</v>
      </c>
      <c r="D2409" s="4">
        <v>35450</v>
      </c>
      <c r="E2409" s="4">
        <v>34350</v>
      </c>
      <c r="F2409" s="4">
        <v>34600</v>
      </c>
      <c r="G2409" s="4">
        <v>2163452</v>
      </c>
      <c r="H2409" s="4">
        <v>74929742300</v>
      </c>
      <c r="I2409" s="3">
        <v>-1.1399999999999999</v>
      </c>
      <c r="J2409" s="1">
        <f t="shared" si="112"/>
        <v>9</v>
      </c>
      <c r="K2409" s="1">
        <f t="shared" si="113"/>
        <v>14</v>
      </c>
    </row>
    <row r="2410" spans="1:11" x14ac:dyDescent="0.3">
      <c r="A2410" s="2">
        <v>42262</v>
      </c>
      <c r="B2410" s="1">
        <f t="shared" si="111"/>
        <v>2015</v>
      </c>
      <c r="C2410" s="4">
        <v>34500</v>
      </c>
      <c r="D2410" s="4">
        <v>34600</v>
      </c>
      <c r="E2410" s="4">
        <v>33350</v>
      </c>
      <c r="F2410" s="4">
        <v>33600</v>
      </c>
      <c r="G2410" s="4">
        <v>3880824</v>
      </c>
      <c r="H2410" s="4">
        <v>131403099004</v>
      </c>
      <c r="I2410" s="3">
        <v>-2.89</v>
      </c>
      <c r="J2410" s="1">
        <f t="shared" si="112"/>
        <v>9</v>
      </c>
      <c r="K2410" s="1">
        <f t="shared" si="113"/>
        <v>15</v>
      </c>
    </row>
    <row r="2411" spans="1:11" x14ac:dyDescent="0.3">
      <c r="A2411" s="2">
        <v>42263</v>
      </c>
      <c r="B2411" s="1">
        <f t="shared" si="111"/>
        <v>2015</v>
      </c>
      <c r="C2411" s="4">
        <v>33800</v>
      </c>
      <c r="D2411" s="4">
        <v>35350</v>
      </c>
      <c r="E2411" s="4">
        <v>33800</v>
      </c>
      <c r="F2411" s="4">
        <v>35100</v>
      </c>
      <c r="G2411" s="4">
        <v>3876376</v>
      </c>
      <c r="H2411" s="4">
        <v>134176501200</v>
      </c>
      <c r="I2411" s="3">
        <v>4.46</v>
      </c>
      <c r="J2411" s="1">
        <f t="shared" si="112"/>
        <v>9</v>
      </c>
      <c r="K2411" s="1">
        <f t="shared" si="113"/>
        <v>16</v>
      </c>
    </row>
    <row r="2412" spans="1:11" x14ac:dyDescent="0.3">
      <c r="A2412" s="2">
        <v>42264</v>
      </c>
      <c r="B2412" s="1">
        <f t="shared" si="111"/>
        <v>2015</v>
      </c>
      <c r="C2412" s="4">
        <v>35750</v>
      </c>
      <c r="D2412" s="4">
        <v>36450</v>
      </c>
      <c r="E2412" s="4">
        <v>35350</v>
      </c>
      <c r="F2412" s="4">
        <v>36150</v>
      </c>
      <c r="G2412" s="4">
        <v>4734065</v>
      </c>
      <c r="H2412" s="4">
        <v>170718276300</v>
      </c>
      <c r="I2412" s="3">
        <v>2.99</v>
      </c>
      <c r="J2412" s="1">
        <f t="shared" si="112"/>
        <v>9</v>
      </c>
      <c r="K2412" s="1">
        <f t="shared" si="113"/>
        <v>17</v>
      </c>
    </row>
    <row r="2413" spans="1:11" x14ac:dyDescent="0.3">
      <c r="A2413" s="2">
        <v>42265</v>
      </c>
      <c r="B2413" s="1">
        <f t="shared" si="111"/>
        <v>2015</v>
      </c>
      <c r="C2413" s="4">
        <v>36400</v>
      </c>
      <c r="D2413" s="4">
        <v>36450</v>
      </c>
      <c r="E2413" s="4">
        <v>35450</v>
      </c>
      <c r="F2413" s="4">
        <v>35750</v>
      </c>
      <c r="G2413" s="4">
        <v>3267741</v>
      </c>
      <c r="H2413" s="4">
        <v>117150884315</v>
      </c>
      <c r="I2413" s="3">
        <v>-1.1100000000000001</v>
      </c>
      <c r="J2413" s="1">
        <f t="shared" si="112"/>
        <v>9</v>
      </c>
      <c r="K2413" s="1">
        <f t="shared" si="113"/>
        <v>18</v>
      </c>
    </row>
    <row r="2414" spans="1:11" x14ac:dyDescent="0.3">
      <c r="A2414" s="2">
        <v>42268</v>
      </c>
      <c r="B2414" s="1">
        <f t="shared" si="111"/>
        <v>2015</v>
      </c>
      <c r="C2414" s="4">
        <v>35200</v>
      </c>
      <c r="D2414" s="4">
        <v>35250</v>
      </c>
      <c r="E2414" s="4">
        <v>34700</v>
      </c>
      <c r="F2414" s="4">
        <v>34800</v>
      </c>
      <c r="G2414" s="4">
        <v>2538367</v>
      </c>
      <c r="H2414" s="4">
        <v>88515100400</v>
      </c>
      <c r="I2414" s="3">
        <v>-2.66</v>
      </c>
      <c r="J2414" s="1">
        <f t="shared" si="112"/>
        <v>9</v>
      </c>
      <c r="K2414" s="1">
        <f t="shared" si="113"/>
        <v>21</v>
      </c>
    </row>
    <row r="2415" spans="1:11" x14ac:dyDescent="0.3">
      <c r="A2415" s="2">
        <v>42269</v>
      </c>
      <c r="B2415" s="1">
        <f t="shared" si="111"/>
        <v>2015</v>
      </c>
      <c r="C2415" s="4">
        <v>34900</v>
      </c>
      <c r="D2415" s="4">
        <v>35150</v>
      </c>
      <c r="E2415" s="4">
        <v>34700</v>
      </c>
      <c r="F2415" s="4">
        <v>34900</v>
      </c>
      <c r="G2415" s="4">
        <v>2004067</v>
      </c>
      <c r="H2415" s="4">
        <v>69971234500</v>
      </c>
      <c r="I2415" s="3">
        <v>0.28999999999999998</v>
      </c>
      <c r="J2415" s="1">
        <f t="shared" si="112"/>
        <v>9</v>
      </c>
      <c r="K2415" s="1">
        <f t="shared" si="113"/>
        <v>22</v>
      </c>
    </row>
    <row r="2416" spans="1:11" x14ac:dyDescent="0.3">
      <c r="A2416" s="2">
        <v>42270</v>
      </c>
      <c r="B2416" s="1">
        <f t="shared" si="111"/>
        <v>2015</v>
      </c>
      <c r="C2416" s="4">
        <v>34500</v>
      </c>
      <c r="D2416" s="4">
        <v>35250</v>
      </c>
      <c r="E2416" s="4">
        <v>34350</v>
      </c>
      <c r="F2416" s="4">
        <v>34700</v>
      </c>
      <c r="G2416" s="4">
        <v>1641929</v>
      </c>
      <c r="H2416" s="4">
        <v>57125964200</v>
      </c>
      <c r="I2416" s="3">
        <v>-0.56999999999999995</v>
      </c>
      <c r="J2416" s="1">
        <f t="shared" si="112"/>
        <v>9</v>
      </c>
      <c r="K2416" s="1">
        <f t="shared" si="113"/>
        <v>23</v>
      </c>
    </row>
    <row r="2417" spans="1:11" x14ac:dyDescent="0.3">
      <c r="A2417" s="2">
        <v>42271</v>
      </c>
      <c r="B2417" s="1">
        <f t="shared" si="111"/>
        <v>2015</v>
      </c>
      <c r="C2417" s="4">
        <v>34900</v>
      </c>
      <c r="D2417" s="4">
        <v>34950</v>
      </c>
      <c r="E2417" s="4">
        <v>33600</v>
      </c>
      <c r="F2417" s="4">
        <v>33850</v>
      </c>
      <c r="G2417" s="4">
        <v>4172759</v>
      </c>
      <c r="H2417" s="4">
        <v>142146368200</v>
      </c>
      <c r="I2417" s="3">
        <v>-2.4500000000000002</v>
      </c>
      <c r="J2417" s="1">
        <f t="shared" si="112"/>
        <v>9</v>
      </c>
      <c r="K2417" s="1">
        <f t="shared" si="113"/>
        <v>24</v>
      </c>
    </row>
    <row r="2418" spans="1:11" x14ac:dyDescent="0.3">
      <c r="A2418" s="2">
        <v>42272</v>
      </c>
      <c r="B2418" s="1">
        <f t="shared" si="111"/>
        <v>2015</v>
      </c>
      <c r="C2418" s="4">
        <v>33750</v>
      </c>
      <c r="D2418" s="4">
        <v>34400</v>
      </c>
      <c r="E2418" s="4">
        <v>33400</v>
      </c>
      <c r="F2418" s="4">
        <v>34350</v>
      </c>
      <c r="G2418" s="4">
        <v>2813254</v>
      </c>
      <c r="H2418" s="4">
        <v>95494321500</v>
      </c>
      <c r="I2418" s="3">
        <v>1.48</v>
      </c>
      <c r="J2418" s="1">
        <f t="shared" si="112"/>
        <v>9</v>
      </c>
      <c r="K2418" s="1">
        <f t="shared" si="113"/>
        <v>25</v>
      </c>
    </row>
    <row r="2419" spans="1:11" x14ac:dyDescent="0.3">
      <c r="A2419" s="2">
        <v>42277</v>
      </c>
      <c r="B2419" s="1">
        <f t="shared" si="111"/>
        <v>2015</v>
      </c>
      <c r="C2419" s="4">
        <v>33700</v>
      </c>
      <c r="D2419" s="4">
        <v>33800</v>
      </c>
      <c r="E2419" s="4">
        <v>33350</v>
      </c>
      <c r="F2419" s="4">
        <v>33550</v>
      </c>
      <c r="G2419" s="4">
        <v>4158644</v>
      </c>
      <c r="H2419" s="4">
        <v>139497175500</v>
      </c>
      <c r="I2419" s="3">
        <v>-2.33</v>
      </c>
      <c r="J2419" s="1">
        <f t="shared" si="112"/>
        <v>9</v>
      </c>
      <c r="K2419" s="1">
        <f t="shared" si="113"/>
        <v>30</v>
      </c>
    </row>
    <row r="2420" spans="1:11" x14ac:dyDescent="0.3">
      <c r="A2420" s="2">
        <v>42278</v>
      </c>
      <c r="B2420" s="1">
        <f t="shared" si="111"/>
        <v>2015</v>
      </c>
      <c r="C2420" s="4">
        <v>33750</v>
      </c>
      <c r="D2420" s="4">
        <v>33950</v>
      </c>
      <c r="E2420" s="4">
        <v>33500</v>
      </c>
      <c r="F2420" s="4">
        <v>33700</v>
      </c>
      <c r="G2420" s="4">
        <v>3667742</v>
      </c>
      <c r="H2420" s="4">
        <v>123628526852</v>
      </c>
      <c r="I2420" s="3">
        <v>0.45</v>
      </c>
      <c r="J2420" s="1">
        <f t="shared" si="112"/>
        <v>10</v>
      </c>
      <c r="K2420" s="1">
        <f t="shared" si="113"/>
        <v>1</v>
      </c>
    </row>
    <row r="2421" spans="1:11" x14ac:dyDescent="0.3">
      <c r="A2421" s="2">
        <v>42279</v>
      </c>
      <c r="B2421" s="1">
        <f t="shared" si="111"/>
        <v>2015</v>
      </c>
      <c r="C2421" s="4">
        <v>34200</v>
      </c>
      <c r="D2421" s="4">
        <v>34750</v>
      </c>
      <c r="E2421" s="4">
        <v>33800</v>
      </c>
      <c r="F2421" s="4">
        <v>34550</v>
      </c>
      <c r="G2421" s="4">
        <v>3052650</v>
      </c>
      <c r="H2421" s="4">
        <v>104955261701</v>
      </c>
      <c r="I2421" s="3">
        <v>2.52</v>
      </c>
      <c r="J2421" s="1">
        <f t="shared" si="112"/>
        <v>10</v>
      </c>
      <c r="K2421" s="1">
        <f t="shared" si="113"/>
        <v>2</v>
      </c>
    </row>
    <row r="2422" spans="1:11" x14ac:dyDescent="0.3">
      <c r="A2422" s="2">
        <v>42282</v>
      </c>
      <c r="B2422" s="1">
        <f t="shared" si="111"/>
        <v>2015</v>
      </c>
      <c r="C2422" s="4">
        <v>35250</v>
      </c>
      <c r="D2422" s="4">
        <v>35950</v>
      </c>
      <c r="E2422" s="4">
        <v>35100</v>
      </c>
      <c r="F2422" s="4">
        <v>35350</v>
      </c>
      <c r="G2422" s="4">
        <v>4367169</v>
      </c>
      <c r="H2422" s="4">
        <v>155010029710</v>
      </c>
      <c r="I2422" s="3">
        <v>2.3199999999999998</v>
      </c>
      <c r="J2422" s="1">
        <f t="shared" si="112"/>
        <v>10</v>
      </c>
      <c r="K2422" s="1">
        <f t="shared" si="113"/>
        <v>5</v>
      </c>
    </row>
    <row r="2423" spans="1:11" x14ac:dyDescent="0.3">
      <c r="A2423" s="2">
        <v>42283</v>
      </c>
      <c r="B2423" s="1">
        <f t="shared" si="111"/>
        <v>2015</v>
      </c>
      <c r="C2423" s="4">
        <v>36300</v>
      </c>
      <c r="D2423" s="4">
        <v>37200</v>
      </c>
      <c r="E2423" s="4">
        <v>36250</v>
      </c>
      <c r="F2423" s="4">
        <v>37200</v>
      </c>
      <c r="G2423" s="4">
        <v>5944141</v>
      </c>
      <c r="H2423" s="4">
        <v>218924334850</v>
      </c>
      <c r="I2423" s="3">
        <v>5.23</v>
      </c>
      <c r="J2423" s="1">
        <f t="shared" si="112"/>
        <v>10</v>
      </c>
      <c r="K2423" s="1">
        <f t="shared" si="113"/>
        <v>6</v>
      </c>
    </row>
    <row r="2424" spans="1:11" x14ac:dyDescent="0.3">
      <c r="A2424" s="2">
        <v>42284</v>
      </c>
      <c r="B2424" s="1">
        <f t="shared" si="111"/>
        <v>2015</v>
      </c>
      <c r="C2424" s="4">
        <v>37050</v>
      </c>
      <c r="D2424" s="4">
        <v>37700</v>
      </c>
      <c r="E2424" s="4">
        <v>36800</v>
      </c>
      <c r="F2424" s="4">
        <v>37300</v>
      </c>
      <c r="G2424" s="4">
        <v>3879936</v>
      </c>
      <c r="H2424" s="4">
        <v>144509119250</v>
      </c>
      <c r="I2424" s="3">
        <v>0.27</v>
      </c>
      <c r="J2424" s="1">
        <f t="shared" si="112"/>
        <v>10</v>
      </c>
      <c r="K2424" s="1">
        <f t="shared" si="113"/>
        <v>7</v>
      </c>
    </row>
    <row r="2425" spans="1:11" x14ac:dyDescent="0.3">
      <c r="A2425" s="2">
        <v>42285</v>
      </c>
      <c r="B2425" s="1">
        <f t="shared" si="111"/>
        <v>2015</v>
      </c>
      <c r="C2425" s="4">
        <v>38000</v>
      </c>
      <c r="D2425" s="4">
        <v>38100</v>
      </c>
      <c r="E2425" s="4">
        <v>36600</v>
      </c>
      <c r="F2425" s="4">
        <v>37550</v>
      </c>
      <c r="G2425" s="4">
        <v>3824312</v>
      </c>
      <c r="H2425" s="4">
        <v>142989379050</v>
      </c>
      <c r="I2425" s="3">
        <v>0.67</v>
      </c>
      <c r="J2425" s="1">
        <f t="shared" si="112"/>
        <v>10</v>
      </c>
      <c r="K2425" s="1">
        <f t="shared" si="113"/>
        <v>8</v>
      </c>
    </row>
    <row r="2426" spans="1:11" x14ac:dyDescent="0.3">
      <c r="A2426" s="2">
        <v>42289</v>
      </c>
      <c r="B2426" s="1">
        <f t="shared" si="111"/>
        <v>2015</v>
      </c>
      <c r="C2426" s="4">
        <v>37550</v>
      </c>
      <c r="D2426" s="4">
        <v>37550</v>
      </c>
      <c r="E2426" s="4">
        <v>36700</v>
      </c>
      <c r="F2426" s="4">
        <v>36850</v>
      </c>
      <c r="G2426" s="4">
        <v>2519174</v>
      </c>
      <c r="H2426" s="4">
        <v>93057465050</v>
      </c>
      <c r="I2426" s="3">
        <v>-1.86</v>
      </c>
      <c r="J2426" s="1">
        <f t="shared" si="112"/>
        <v>10</v>
      </c>
      <c r="K2426" s="1">
        <f t="shared" si="113"/>
        <v>12</v>
      </c>
    </row>
    <row r="2427" spans="1:11" x14ac:dyDescent="0.3">
      <c r="A2427" s="2">
        <v>42290</v>
      </c>
      <c r="B2427" s="1">
        <f t="shared" si="111"/>
        <v>2015</v>
      </c>
      <c r="C2427" s="4">
        <v>36800</v>
      </c>
      <c r="D2427" s="4">
        <v>37150</v>
      </c>
      <c r="E2427" s="4">
        <v>35800</v>
      </c>
      <c r="F2427" s="4">
        <v>36000</v>
      </c>
      <c r="G2427" s="4">
        <v>2961513</v>
      </c>
      <c r="H2427" s="4">
        <v>107118349800</v>
      </c>
      <c r="I2427" s="3">
        <v>-2.31</v>
      </c>
      <c r="J2427" s="1">
        <f t="shared" si="112"/>
        <v>10</v>
      </c>
      <c r="K2427" s="1">
        <f t="shared" si="113"/>
        <v>13</v>
      </c>
    </row>
    <row r="2428" spans="1:11" x14ac:dyDescent="0.3">
      <c r="A2428" s="2">
        <v>42291</v>
      </c>
      <c r="B2428" s="1">
        <f t="shared" si="111"/>
        <v>2015</v>
      </c>
      <c r="C2428" s="4">
        <v>36300</v>
      </c>
      <c r="D2428" s="4">
        <v>37050</v>
      </c>
      <c r="E2428" s="4">
        <v>35900</v>
      </c>
      <c r="F2428" s="4">
        <v>36400</v>
      </c>
      <c r="G2428" s="4">
        <v>3720738</v>
      </c>
      <c r="H2428" s="4">
        <v>135143355000</v>
      </c>
      <c r="I2428" s="3">
        <v>1.1100000000000001</v>
      </c>
      <c r="J2428" s="1">
        <f t="shared" si="112"/>
        <v>10</v>
      </c>
      <c r="K2428" s="1">
        <f t="shared" si="113"/>
        <v>14</v>
      </c>
    </row>
    <row r="2429" spans="1:11" x14ac:dyDescent="0.3">
      <c r="A2429" s="2">
        <v>42292</v>
      </c>
      <c r="B2429" s="1">
        <f t="shared" si="111"/>
        <v>2015</v>
      </c>
      <c r="C2429" s="4">
        <v>35950</v>
      </c>
      <c r="D2429" s="4">
        <v>36800</v>
      </c>
      <c r="E2429" s="4">
        <v>35850</v>
      </c>
      <c r="F2429" s="4">
        <v>36750</v>
      </c>
      <c r="G2429" s="4">
        <v>2943506</v>
      </c>
      <c r="H2429" s="4">
        <v>107090083500</v>
      </c>
      <c r="I2429" s="3">
        <v>0.96</v>
      </c>
      <c r="J2429" s="1">
        <f t="shared" si="112"/>
        <v>10</v>
      </c>
      <c r="K2429" s="1">
        <f t="shared" si="113"/>
        <v>15</v>
      </c>
    </row>
    <row r="2430" spans="1:11" x14ac:dyDescent="0.3">
      <c r="A2430" s="2">
        <v>42293</v>
      </c>
      <c r="B2430" s="1">
        <f t="shared" si="111"/>
        <v>2015</v>
      </c>
      <c r="C2430" s="4">
        <v>36900</v>
      </c>
      <c r="D2430" s="4">
        <v>37050</v>
      </c>
      <c r="E2430" s="4">
        <v>36000</v>
      </c>
      <c r="F2430" s="4">
        <v>36100</v>
      </c>
      <c r="G2430" s="4">
        <v>1899386</v>
      </c>
      <c r="H2430" s="4">
        <v>69022891250</v>
      </c>
      <c r="I2430" s="3">
        <v>-1.77</v>
      </c>
      <c r="J2430" s="1">
        <f t="shared" si="112"/>
        <v>10</v>
      </c>
      <c r="K2430" s="1">
        <f t="shared" si="113"/>
        <v>16</v>
      </c>
    </row>
    <row r="2431" spans="1:11" x14ac:dyDescent="0.3">
      <c r="A2431" s="2">
        <v>42296</v>
      </c>
      <c r="B2431" s="1">
        <f t="shared" si="111"/>
        <v>2015</v>
      </c>
      <c r="C2431" s="4">
        <v>36150</v>
      </c>
      <c r="D2431" s="4">
        <v>36200</v>
      </c>
      <c r="E2431" s="4">
        <v>35600</v>
      </c>
      <c r="F2431" s="4">
        <v>35750</v>
      </c>
      <c r="G2431" s="4">
        <v>1967828</v>
      </c>
      <c r="H2431" s="4">
        <v>70426970700</v>
      </c>
      <c r="I2431" s="3">
        <v>-0.97</v>
      </c>
      <c r="J2431" s="1">
        <f t="shared" si="112"/>
        <v>10</v>
      </c>
      <c r="K2431" s="1">
        <f t="shared" si="113"/>
        <v>19</v>
      </c>
    </row>
    <row r="2432" spans="1:11" x14ac:dyDescent="0.3">
      <c r="A2432" s="2">
        <v>42297</v>
      </c>
      <c r="B2432" s="1">
        <f t="shared" si="111"/>
        <v>2015</v>
      </c>
      <c r="C2432" s="4">
        <v>36000</v>
      </c>
      <c r="D2432" s="4">
        <v>36150</v>
      </c>
      <c r="E2432" s="4">
        <v>35250</v>
      </c>
      <c r="F2432" s="4">
        <v>35700</v>
      </c>
      <c r="G2432" s="4">
        <v>2686193</v>
      </c>
      <c r="H2432" s="4">
        <v>95706581750</v>
      </c>
      <c r="I2432" s="3">
        <v>-0.14000000000000001</v>
      </c>
      <c r="J2432" s="1">
        <f t="shared" si="112"/>
        <v>10</v>
      </c>
      <c r="K2432" s="1">
        <f t="shared" si="113"/>
        <v>20</v>
      </c>
    </row>
    <row r="2433" spans="1:11" x14ac:dyDescent="0.3">
      <c r="A2433" s="2">
        <v>42298</v>
      </c>
      <c r="B2433" s="1">
        <f t="shared" si="111"/>
        <v>2015</v>
      </c>
      <c r="C2433" s="4">
        <v>35000</v>
      </c>
      <c r="D2433" s="4">
        <v>35000</v>
      </c>
      <c r="E2433" s="4">
        <v>33600</v>
      </c>
      <c r="F2433" s="4">
        <v>33650</v>
      </c>
      <c r="G2433" s="4">
        <v>9957394</v>
      </c>
      <c r="H2433" s="4">
        <v>337948036400</v>
      </c>
      <c r="I2433" s="3">
        <v>-5.74</v>
      </c>
      <c r="J2433" s="1">
        <f t="shared" si="112"/>
        <v>10</v>
      </c>
      <c r="K2433" s="1">
        <f t="shared" si="113"/>
        <v>21</v>
      </c>
    </row>
    <row r="2434" spans="1:11" x14ac:dyDescent="0.3">
      <c r="A2434" s="2">
        <v>42299</v>
      </c>
      <c r="B2434" s="1">
        <f t="shared" ref="B2434:B2497" si="114">YEAR(A2434)</f>
        <v>2015</v>
      </c>
      <c r="C2434" s="4">
        <v>33200</v>
      </c>
      <c r="D2434" s="4">
        <v>33450</v>
      </c>
      <c r="E2434" s="4">
        <v>31850</v>
      </c>
      <c r="F2434" s="4">
        <v>31950</v>
      </c>
      <c r="G2434" s="4">
        <v>10914420</v>
      </c>
      <c r="H2434" s="4">
        <v>353888700850</v>
      </c>
      <c r="I2434" s="3">
        <v>-5.05</v>
      </c>
      <c r="J2434" s="1">
        <f t="shared" si="112"/>
        <v>10</v>
      </c>
      <c r="K2434" s="1">
        <f t="shared" si="113"/>
        <v>22</v>
      </c>
    </row>
    <row r="2435" spans="1:11" x14ac:dyDescent="0.3">
      <c r="A2435" s="2">
        <v>42300</v>
      </c>
      <c r="B2435" s="1">
        <f t="shared" si="114"/>
        <v>2015</v>
      </c>
      <c r="C2435" s="4">
        <v>32400</v>
      </c>
      <c r="D2435" s="4">
        <v>32950</v>
      </c>
      <c r="E2435" s="4">
        <v>32050</v>
      </c>
      <c r="F2435" s="4">
        <v>32100</v>
      </c>
      <c r="G2435" s="4">
        <v>6341772</v>
      </c>
      <c r="H2435" s="4">
        <v>206403220250</v>
      </c>
      <c r="I2435" s="3">
        <v>0.47</v>
      </c>
      <c r="J2435" s="1">
        <f t="shared" ref="J2435:J2498" si="115">MONTH(A2435)</f>
        <v>10</v>
      </c>
      <c r="K2435" s="1">
        <f t="shared" ref="K2435:K2498" si="116">DAY(A2435)</f>
        <v>23</v>
      </c>
    </row>
    <row r="2436" spans="1:11" x14ac:dyDescent="0.3">
      <c r="A2436" s="2">
        <v>42303</v>
      </c>
      <c r="B2436" s="1">
        <f t="shared" si="114"/>
        <v>2015</v>
      </c>
      <c r="C2436" s="4">
        <v>32350</v>
      </c>
      <c r="D2436" s="4">
        <v>33100</v>
      </c>
      <c r="E2436" s="4">
        <v>32300</v>
      </c>
      <c r="F2436" s="4">
        <v>32900</v>
      </c>
      <c r="G2436" s="4">
        <v>3326112</v>
      </c>
      <c r="H2436" s="4">
        <v>108999106700</v>
      </c>
      <c r="I2436" s="3">
        <v>2.4900000000000002</v>
      </c>
      <c r="J2436" s="1">
        <f t="shared" si="115"/>
        <v>10</v>
      </c>
      <c r="K2436" s="1">
        <f t="shared" si="116"/>
        <v>26</v>
      </c>
    </row>
    <row r="2437" spans="1:11" x14ac:dyDescent="0.3">
      <c r="A2437" s="2">
        <v>42304</v>
      </c>
      <c r="B2437" s="1">
        <f t="shared" si="114"/>
        <v>2015</v>
      </c>
      <c r="C2437" s="4">
        <v>32100</v>
      </c>
      <c r="D2437" s="4">
        <v>32650</v>
      </c>
      <c r="E2437" s="4">
        <v>32050</v>
      </c>
      <c r="F2437" s="4">
        <v>32150</v>
      </c>
      <c r="G2437" s="4">
        <v>3535671</v>
      </c>
      <c r="H2437" s="4">
        <v>114102601400</v>
      </c>
      <c r="I2437" s="3">
        <v>-2.2799999999999998</v>
      </c>
      <c r="J2437" s="1">
        <f t="shared" si="115"/>
        <v>10</v>
      </c>
      <c r="K2437" s="1">
        <f t="shared" si="116"/>
        <v>27</v>
      </c>
    </row>
    <row r="2438" spans="1:11" x14ac:dyDescent="0.3">
      <c r="A2438" s="2">
        <v>42305</v>
      </c>
      <c r="B2438" s="1">
        <f t="shared" si="114"/>
        <v>2015</v>
      </c>
      <c r="C2438" s="4">
        <v>32150</v>
      </c>
      <c r="D2438" s="4">
        <v>32450</v>
      </c>
      <c r="E2438" s="4">
        <v>31400</v>
      </c>
      <c r="F2438" s="4">
        <v>31450</v>
      </c>
      <c r="G2438" s="4">
        <v>4322506</v>
      </c>
      <c r="H2438" s="4">
        <v>137104024200</v>
      </c>
      <c r="I2438" s="3">
        <v>-2.1800000000000002</v>
      </c>
      <c r="J2438" s="1">
        <f t="shared" si="115"/>
        <v>10</v>
      </c>
      <c r="K2438" s="1">
        <f t="shared" si="116"/>
        <v>28</v>
      </c>
    </row>
    <row r="2439" spans="1:11" x14ac:dyDescent="0.3">
      <c r="A2439" s="2">
        <v>42306</v>
      </c>
      <c r="B2439" s="1">
        <f t="shared" si="114"/>
        <v>2015</v>
      </c>
      <c r="C2439" s="4">
        <v>31700</v>
      </c>
      <c r="D2439" s="4">
        <v>32150</v>
      </c>
      <c r="E2439" s="4">
        <v>31300</v>
      </c>
      <c r="F2439" s="4">
        <v>31450</v>
      </c>
      <c r="G2439" s="4">
        <v>4273016</v>
      </c>
      <c r="H2439" s="4">
        <v>135279480950</v>
      </c>
      <c r="I2439" s="3">
        <v>0</v>
      </c>
      <c r="J2439" s="1">
        <f t="shared" si="115"/>
        <v>10</v>
      </c>
      <c r="K2439" s="1">
        <f t="shared" si="116"/>
        <v>29</v>
      </c>
    </row>
    <row r="2440" spans="1:11" x14ac:dyDescent="0.3">
      <c r="A2440" s="2">
        <v>42307</v>
      </c>
      <c r="B2440" s="1">
        <f t="shared" si="114"/>
        <v>2015</v>
      </c>
      <c r="C2440" s="4">
        <v>31150</v>
      </c>
      <c r="D2440" s="4">
        <v>31200</v>
      </c>
      <c r="E2440" s="4">
        <v>30450</v>
      </c>
      <c r="F2440" s="4">
        <v>30700</v>
      </c>
      <c r="G2440" s="4">
        <v>4640184</v>
      </c>
      <c r="H2440" s="4">
        <v>142802858500</v>
      </c>
      <c r="I2440" s="3">
        <v>-2.38</v>
      </c>
      <c r="J2440" s="1">
        <f t="shared" si="115"/>
        <v>10</v>
      </c>
      <c r="K2440" s="1">
        <f t="shared" si="116"/>
        <v>30</v>
      </c>
    </row>
    <row r="2441" spans="1:11" x14ac:dyDescent="0.3">
      <c r="A2441" s="2">
        <v>42310</v>
      </c>
      <c r="B2441" s="1">
        <f t="shared" si="114"/>
        <v>2015</v>
      </c>
      <c r="C2441" s="4">
        <v>30700</v>
      </c>
      <c r="D2441" s="4">
        <v>32250</v>
      </c>
      <c r="E2441" s="4">
        <v>30400</v>
      </c>
      <c r="F2441" s="4">
        <v>32150</v>
      </c>
      <c r="G2441" s="4">
        <v>4493014</v>
      </c>
      <c r="H2441" s="4">
        <v>141621342677</v>
      </c>
      <c r="I2441" s="3">
        <v>4.72</v>
      </c>
      <c r="J2441" s="1">
        <f t="shared" si="115"/>
        <v>11</v>
      </c>
      <c r="K2441" s="1">
        <f t="shared" si="116"/>
        <v>2</v>
      </c>
    </row>
    <row r="2442" spans="1:11" x14ac:dyDescent="0.3">
      <c r="A2442" s="2">
        <v>42311</v>
      </c>
      <c r="B2442" s="1">
        <f t="shared" si="114"/>
        <v>2015</v>
      </c>
      <c r="C2442" s="4">
        <v>32500</v>
      </c>
      <c r="D2442" s="4">
        <v>33000</v>
      </c>
      <c r="E2442" s="4">
        <v>31550</v>
      </c>
      <c r="F2442" s="4">
        <v>31900</v>
      </c>
      <c r="G2442" s="4">
        <v>4453120</v>
      </c>
      <c r="H2442" s="4">
        <v>143102989580</v>
      </c>
      <c r="I2442" s="3">
        <v>-0.78</v>
      </c>
      <c r="J2442" s="1">
        <f t="shared" si="115"/>
        <v>11</v>
      </c>
      <c r="K2442" s="1">
        <f t="shared" si="116"/>
        <v>3</v>
      </c>
    </row>
    <row r="2443" spans="1:11" x14ac:dyDescent="0.3">
      <c r="A2443" s="2">
        <v>42312</v>
      </c>
      <c r="B2443" s="1">
        <f t="shared" si="114"/>
        <v>2015</v>
      </c>
      <c r="C2443" s="4">
        <v>32500</v>
      </c>
      <c r="D2443" s="4">
        <v>32700</v>
      </c>
      <c r="E2443" s="4">
        <v>32100</v>
      </c>
      <c r="F2443" s="4">
        <v>32600</v>
      </c>
      <c r="G2443" s="4">
        <v>3276995</v>
      </c>
      <c r="H2443" s="4">
        <v>106351728700</v>
      </c>
      <c r="I2443" s="3">
        <v>2.19</v>
      </c>
      <c r="J2443" s="1">
        <f t="shared" si="115"/>
        <v>11</v>
      </c>
      <c r="K2443" s="1">
        <f t="shared" si="116"/>
        <v>4</v>
      </c>
    </row>
    <row r="2444" spans="1:11" x14ac:dyDescent="0.3">
      <c r="A2444" s="2">
        <v>42313</v>
      </c>
      <c r="B2444" s="1">
        <f t="shared" si="114"/>
        <v>2015</v>
      </c>
      <c r="C2444" s="4">
        <v>32350</v>
      </c>
      <c r="D2444" s="4">
        <v>32700</v>
      </c>
      <c r="E2444" s="4">
        <v>32200</v>
      </c>
      <c r="F2444" s="4">
        <v>32650</v>
      </c>
      <c r="G2444" s="4">
        <v>1928001</v>
      </c>
      <c r="H2444" s="4">
        <v>62692053950</v>
      </c>
      <c r="I2444" s="3">
        <v>0.15</v>
      </c>
      <c r="J2444" s="1">
        <f t="shared" si="115"/>
        <v>11</v>
      </c>
      <c r="K2444" s="1">
        <f t="shared" si="116"/>
        <v>5</v>
      </c>
    </row>
    <row r="2445" spans="1:11" x14ac:dyDescent="0.3">
      <c r="A2445" s="2">
        <v>42314</v>
      </c>
      <c r="B2445" s="1">
        <f t="shared" si="114"/>
        <v>2015</v>
      </c>
      <c r="C2445" s="4">
        <v>32350</v>
      </c>
      <c r="D2445" s="4">
        <v>32400</v>
      </c>
      <c r="E2445" s="4">
        <v>31050</v>
      </c>
      <c r="F2445" s="4">
        <v>31200</v>
      </c>
      <c r="G2445" s="4">
        <v>5219855</v>
      </c>
      <c r="H2445" s="4">
        <v>164487509400</v>
      </c>
      <c r="I2445" s="3">
        <v>-4.4400000000000004</v>
      </c>
      <c r="J2445" s="1">
        <f t="shared" si="115"/>
        <v>11</v>
      </c>
      <c r="K2445" s="1">
        <f t="shared" si="116"/>
        <v>6</v>
      </c>
    </row>
    <row r="2446" spans="1:11" x14ac:dyDescent="0.3">
      <c r="A2446" s="2">
        <v>42317</v>
      </c>
      <c r="B2446" s="1">
        <f t="shared" si="114"/>
        <v>2015</v>
      </c>
      <c r="C2446" s="4">
        <v>30900</v>
      </c>
      <c r="D2446" s="4">
        <v>31300</v>
      </c>
      <c r="E2446" s="4">
        <v>30400</v>
      </c>
      <c r="F2446" s="4">
        <v>31250</v>
      </c>
      <c r="G2446" s="4">
        <v>3563095</v>
      </c>
      <c r="H2446" s="4">
        <v>110096089800</v>
      </c>
      <c r="I2446" s="3">
        <v>0.16</v>
      </c>
      <c r="J2446" s="1">
        <f t="shared" si="115"/>
        <v>11</v>
      </c>
      <c r="K2446" s="1">
        <f t="shared" si="116"/>
        <v>9</v>
      </c>
    </row>
    <row r="2447" spans="1:11" x14ac:dyDescent="0.3">
      <c r="A2447" s="2">
        <v>42318</v>
      </c>
      <c r="B2447" s="1">
        <f t="shared" si="114"/>
        <v>2015</v>
      </c>
      <c r="C2447" s="4">
        <v>30850</v>
      </c>
      <c r="D2447" s="4">
        <v>31350</v>
      </c>
      <c r="E2447" s="4">
        <v>30600</v>
      </c>
      <c r="F2447" s="4">
        <v>31150</v>
      </c>
      <c r="G2447" s="4">
        <v>2724051</v>
      </c>
      <c r="H2447" s="4">
        <v>84585197450</v>
      </c>
      <c r="I2447" s="3">
        <v>-0.32</v>
      </c>
      <c r="J2447" s="1">
        <f t="shared" si="115"/>
        <v>11</v>
      </c>
      <c r="K2447" s="1">
        <f t="shared" si="116"/>
        <v>10</v>
      </c>
    </row>
    <row r="2448" spans="1:11" x14ac:dyDescent="0.3">
      <c r="A2448" s="2">
        <v>42319</v>
      </c>
      <c r="B2448" s="1">
        <f t="shared" si="114"/>
        <v>2015</v>
      </c>
      <c r="C2448" s="4">
        <v>30700</v>
      </c>
      <c r="D2448" s="4">
        <v>31200</v>
      </c>
      <c r="E2448" s="4">
        <v>30550</v>
      </c>
      <c r="F2448" s="4">
        <v>31000</v>
      </c>
      <c r="G2448" s="4">
        <v>2898877</v>
      </c>
      <c r="H2448" s="4">
        <v>89436725100</v>
      </c>
      <c r="I2448" s="3">
        <v>-0.48</v>
      </c>
      <c r="J2448" s="1">
        <f t="shared" si="115"/>
        <v>11</v>
      </c>
      <c r="K2448" s="1">
        <f t="shared" si="116"/>
        <v>11</v>
      </c>
    </row>
    <row r="2449" spans="1:11" x14ac:dyDescent="0.3">
      <c r="A2449" s="2">
        <v>42320</v>
      </c>
      <c r="B2449" s="1">
        <f t="shared" si="114"/>
        <v>2015</v>
      </c>
      <c r="C2449" s="4">
        <v>30950</v>
      </c>
      <c r="D2449" s="4">
        <v>31000</v>
      </c>
      <c r="E2449" s="4">
        <v>30700</v>
      </c>
      <c r="F2449" s="4">
        <v>30700</v>
      </c>
      <c r="G2449" s="4">
        <v>1537585</v>
      </c>
      <c r="H2449" s="4">
        <v>47321986750</v>
      </c>
      <c r="I2449" s="3">
        <v>-0.97</v>
      </c>
      <c r="J2449" s="1">
        <f t="shared" si="115"/>
        <v>11</v>
      </c>
      <c r="K2449" s="1">
        <f t="shared" si="116"/>
        <v>12</v>
      </c>
    </row>
    <row r="2450" spans="1:11" x14ac:dyDescent="0.3">
      <c r="A2450" s="2">
        <v>42321</v>
      </c>
      <c r="B2450" s="1">
        <f t="shared" si="114"/>
        <v>2015</v>
      </c>
      <c r="C2450" s="4">
        <v>30500</v>
      </c>
      <c r="D2450" s="4">
        <v>31600</v>
      </c>
      <c r="E2450" s="4">
        <v>30500</v>
      </c>
      <c r="F2450" s="4">
        <v>31150</v>
      </c>
      <c r="G2450" s="4">
        <v>1962129</v>
      </c>
      <c r="H2450" s="4">
        <v>61093498400</v>
      </c>
      <c r="I2450" s="3">
        <v>1.47</v>
      </c>
      <c r="J2450" s="1">
        <f t="shared" si="115"/>
        <v>11</v>
      </c>
      <c r="K2450" s="1">
        <f t="shared" si="116"/>
        <v>13</v>
      </c>
    </row>
    <row r="2451" spans="1:11" x14ac:dyDescent="0.3">
      <c r="A2451" s="2">
        <v>42324</v>
      </c>
      <c r="B2451" s="1">
        <f t="shared" si="114"/>
        <v>2015</v>
      </c>
      <c r="C2451" s="4">
        <v>30600</v>
      </c>
      <c r="D2451" s="4">
        <v>30950</v>
      </c>
      <c r="E2451" s="4">
        <v>30500</v>
      </c>
      <c r="F2451" s="4">
        <v>30500</v>
      </c>
      <c r="G2451" s="4">
        <v>2351453</v>
      </c>
      <c r="H2451" s="4">
        <v>72013660000</v>
      </c>
      <c r="I2451" s="3">
        <v>-2.09</v>
      </c>
      <c r="J2451" s="1">
        <f t="shared" si="115"/>
        <v>11</v>
      </c>
      <c r="K2451" s="1">
        <f t="shared" si="116"/>
        <v>16</v>
      </c>
    </row>
    <row r="2452" spans="1:11" x14ac:dyDescent="0.3">
      <c r="A2452" s="2">
        <v>42325</v>
      </c>
      <c r="B2452" s="1">
        <f t="shared" si="114"/>
        <v>2015</v>
      </c>
      <c r="C2452" s="4">
        <v>31050</v>
      </c>
      <c r="D2452" s="4">
        <v>31150</v>
      </c>
      <c r="E2452" s="4">
        <v>30600</v>
      </c>
      <c r="F2452" s="4">
        <v>30600</v>
      </c>
      <c r="G2452" s="4">
        <v>1935683</v>
      </c>
      <c r="H2452" s="4">
        <v>59539557550</v>
      </c>
      <c r="I2452" s="3">
        <v>0.33</v>
      </c>
      <c r="J2452" s="1">
        <f t="shared" si="115"/>
        <v>11</v>
      </c>
      <c r="K2452" s="1">
        <f t="shared" si="116"/>
        <v>17</v>
      </c>
    </row>
    <row r="2453" spans="1:11" x14ac:dyDescent="0.3">
      <c r="A2453" s="2">
        <v>42326</v>
      </c>
      <c r="B2453" s="1">
        <f t="shared" si="114"/>
        <v>2015</v>
      </c>
      <c r="C2453" s="4">
        <v>30600</v>
      </c>
      <c r="D2453" s="4">
        <v>30800</v>
      </c>
      <c r="E2453" s="4">
        <v>30050</v>
      </c>
      <c r="F2453" s="4">
        <v>30550</v>
      </c>
      <c r="G2453" s="4">
        <v>3137103</v>
      </c>
      <c r="H2453" s="4">
        <v>95367921200</v>
      </c>
      <c r="I2453" s="3">
        <v>-0.16</v>
      </c>
      <c r="J2453" s="1">
        <f t="shared" si="115"/>
        <v>11</v>
      </c>
      <c r="K2453" s="1">
        <f t="shared" si="116"/>
        <v>18</v>
      </c>
    </row>
    <row r="2454" spans="1:11" x14ac:dyDescent="0.3">
      <c r="A2454" s="2">
        <v>42327</v>
      </c>
      <c r="B2454" s="1">
        <f t="shared" si="114"/>
        <v>2015</v>
      </c>
      <c r="C2454" s="4">
        <v>30800</v>
      </c>
      <c r="D2454" s="4">
        <v>31600</v>
      </c>
      <c r="E2454" s="4">
        <v>30700</v>
      </c>
      <c r="F2454" s="4">
        <v>31200</v>
      </c>
      <c r="G2454" s="4">
        <v>2525784</v>
      </c>
      <c r="H2454" s="4">
        <v>78619765732</v>
      </c>
      <c r="I2454" s="3">
        <v>2.13</v>
      </c>
      <c r="J2454" s="1">
        <f t="shared" si="115"/>
        <v>11</v>
      </c>
      <c r="K2454" s="1">
        <f t="shared" si="116"/>
        <v>19</v>
      </c>
    </row>
    <row r="2455" spans="1:11" x14ac:dyDescent="0.3">
      <c r="A2455" s="2">
        <v>42328</v>
      </c>
      <c r="B2455" s="1">
        <f t="shared" si="114"/>
        <v>2015</v>
      </c>
      <c r="C2455" s="4">
        <v>31500</v>
      </c>
      <c r="D2455" s="4">
        <v>31750</v>
      </c>
      <c r="E2455" s="4">
        <v>31000</v>
      </c>
      <c r="F2455" s="4">
        <v>31000</v>
      </c>
      <c r="G2455" s="4">
        <v>2097039</v>
      </c>
      <c r="H2455" s="4">
        <v>65483826281</v>
      </c>
      <c r="I2455" s="3">
        <v>-0.64</v>
      </c>
      <c r="J2455" s="1">
        <f t="shared" si="115"/>
        <v>11</v>
      </c>
      <c r="K2455" s="1">
        <f t="shared" si="116"/>
        <v>20</v>
      </c>
    </row>
    <row r="2456" spans="1:11" x14ac:dyDescent="0.3">
      <c r="A2456" s="2">
        <v>42331</v>
      </c>
      <c r="B2456" s="1">
        <f t="shared" si="114"/>
        <v>2015</v>
      </c>
      <c r="C2456" s="4">
        <v>31150</v>
      </c>
      <c r="D2456" s="4">
        <v>31250</v>
      </c>
      <c r="E2456" s="4">
        <v>30600</v>
      </c>
      <c r="F2456" s="4">
        <v>30650</v>
      </c>
      <c r="G2456" s="4">
        <v>2430154</v>
      </c>
      <c r="H2456" s="4">
        <v>74650939200</v>
      </c>
      <c r="I2456" s="3">
        <v>-1.1299999999999999</v>
      </c>
      <c r="J2456" s="1">
        <f t="shared" si="115"/>
        <v>11</v>
      </c>
      <c r="K2456" s="1">
        <f t="shared" si="116"/>
        <v>23</v>
      </c>
    </row>
    <row r="2457" spans="1:11" x14ac:dyDescent="0.3">
      <c r="A2457" s="2">
        <v>42332</v>
      </c>
      <c r="B2457" s="1">
        <f t="shared" si="114"/>
        <v>2015</v>
      </c>
      <c r="C2457" s="4">
        <v>30600</v>
      </c>
      <c r="D2457" s="4">
        <v>30850</v>
      </c>
      <c r="E2457" s="4">
        <v>30100</v>
      </c>
      <c r="F2457" s="4">
        <v>30200</v>
      </c>
      <c r="G2457" s="4">
        <v>3308696</v>
      </c>
      <c r="H2457" s="4">
        <v>100421788950</v>
      </c>
      <c r="I2457" s="3">
        <v>-1.47</v>
      </c>
      <c r="J2457" s="1">
        <f t="shared" si="115"/>
        <v>11</v>
      </c>
      <c r="K2457" s="1">
        <f t="shared" si="116"/>
        <v>24</v>
      </c>
    </row>
    <row r="2458" spans="1:11" x14ac:dyDescent="0.3">
      <c r="A2458" s="2">
        <v>42333</v>
      </c>
      <c r="B2458" s="1">
        <f t="shared" si="114"/>
        <v>2015</v>
      </c>
      <c r="C2458" s="4">
        <v>30400</v>
      </c>
      <c r="D2458" s="4">
        <v>32000</v>
      </c>
      <c r="E2458" s="4">
        <v>30400</v>
      </c>
      <c r="F2458" s="4">
        <v>31900</v>
      </c>
      <c r="G2458" s="4">
        <v>6941459</v>
      </c>
      <c r="H2458" s="4">
        <v>218890472000</v>
      </c>
      <c r="I2458" s="3">
        <v>5.63</v>
      </c>
      <c r="J2458" s="1">
        <f t="shared" si="115"/>
        <v>11</v>
      </c>
      <c r="K2458" s="1">
        <f t="shared" si="116"/>
        <v>25</v>
      </c>
    </row>
    <row r="2459" spans="1:11" x14ac:dyDescent="0.3">
      <c r="A2459" s="2">
        <v>42334</v>
      </c>
      <c r="B2459" s="1">
        <f t="shared" si="114"/>
        <v>2015</v>
      </c>
      <c r="C2459" s="4">
        <v>32400</v>
      </c>
      <c r="D2459" s="4">
        <v>34150</v>
      </c>
      <c r="E2459" s="4">
        <v>32250</v>
      </c>
      <c r="F2459" s="4">
        <v>32750</v>
      </c>
      <c r="G2459" s="4">
        <v>13223992</v>
      </c>
      <c r="H2459" s="4">
        <v>441098469800</v>
      </c>
      <c r="I2459" s="3">
        <v>2.66</v>
      </c>
      <c r="J2459" s="1">
        <f t="shared" si="115"/>
        <v>11</v>
      </c>
      <c r="K2459" s="1">
        <f t="shared" si="116"/>
        <v>26</v>
      </c>
    </row>
    <row r="2460" spans="1:11" x14ac:dyDescent="0.3">
      <c r="A2460" s="2">
        <v>42335</v>
      </c>
      <c r="B2460" s="1">
        <f t="shared" si="114"/>
        <v>2015</v>
      </c>
      <c r="C2460" s="4">
        <v>33200</v>
      </c>
      <c r="D2460" s="4">
        <v>33600</v>
      </c>
      <c r="E2460" s="4">
        <v>32000</v>
      </c>
      <c r="F2460" s="4">
        <v>32000</v>
      </c>
      <c r="G2460" s="4">
        <v>3890920</v>
      </c>
      <c r="H2460" s="4">
        <v>126572827300</v>
      </c>
      <c r="I2460" s="3">
        <v>-2.29</v>
      </c>
      <c r="J2460" s="1">
        <f t="shared" si="115"/>
        <v>11</v>
      </c>
      <c r="K2460" s="1">
        <f t="shared" si="116"/>
        <v>27</v>
      </c>
    </row>
    <row r="2461" spans="1:11" x14ac:dyDescent="0.3">
      <c r="A2461" s="2">
        <v>42338</v>
      </c>
      <c r="B2461" s="1">
        <f t="shared" si="114"/>
        <v>2015</v>
      </c>
      <c r="C2461" s="4">
        <v>32050</v>
      </c>
      <c r="D2461" s="4">
        <v>32650</v>
      </c>
      <c r="E2461" s="4">
        <v>31600</v>
      </c>
      <c r="F2461" s="4">
        <v>31600</v>
      </c>
      <c r="G2461" s="4">
        <v>3917877</v>
      </c>
      <c r="H2461" s="4">
        <v>124576051400</v>
      </c>
      <c r="I2461" s="3">
        <v>-1.25</v>
      </c>
      <c r="J2461" s="1">
        <f t="shared" si="115"/>
        <v>11</v>
      </c>
      <c r="K2461" s="1">
        <f t="shared" si="116"/>
        <v>30</v>
      </c>
    </row>
    <row r="2462" spans="1:11" x14ac:dyDescent="0.3">
      <c r="A2462" s="2">
        <v>42339</v>
      </c>
      <c r="B2462" s="1">
        <f t="shared" si="114"/>
        <v>2015</v>
      </c>
      <c r="C2462" s="4">
        <v>31650</v>
      </c>
      <c r="D2462" s="4">
        <v>31650</v>
      </c>
      <c r="E2462" s="4">
        <v>30900</v>
      </c>
      <c r="F2462" s="4">
        <v>31350</v>
      </c>
      <c r="G2462" s="4">
        <v>3752942</v>
      </c>
      <c r="H2462" s="4">
        <v>117322948700</v>
      </c>
      <c r="I2462" s="3">
        <v>-0.79</v>
      </c>
      <c r="J2462" s="1">
        <f t="shared" si="115"/>
        <v>12</v>
      </c>
      <c r="K2462" s="1">
        <f t="shared" si="116"/>
        <v>1</v>
      </c>
    </row>
    <row r="2463" spans="1:11" x14ac:dyDescent="0.3">
      <c r="A2463" s="2">
        <v>42340</v>
      </c>
      <c r="B2463" s="1">
        <f t="shared" si="114"/>
        <v>2015</v>
      </c>
      <c r="C2463" s="4">
        <v>31550</v>
      </c>
      <c r="D2463" s="4">
        <v>31900</v>
      </c>
      <c r="E2463" s="4">
        <v>31200</v>
      </c>
      <c r="F2463" s="4">
        <v>31200</v>
      </c>
      <c r="G2463" s="4">
        <v>2731791</v>
      </c>
      <c r="H2463" s="4">
        <v>85847410850</v>
      </c>
      <c r="I2463" s="3">
        <v>-0.48</v>
      </c>
      <c r="J2463" s="1">
        <f t="shared" si="115"/>
        <v>12</v>
      </c>
      <c r="K2463" s="1">
        <f t="shared" si="116"/>
        <v>2</v>
      </c>
    </row>
    <row r="2464" spans="1:11" x14ac:dyDescent="0.3">
      <c r="A2464" s="2">
        <v>42341</v>
      </c>
      <c r="B2464" s="1">
        <f t="shared" si="114"/>
        <v>2015</v>
      </c>
      <c r="C2464" s="4">
        <v>31050</v>
      </c>
      <c r="D2464" s="4">
        <v>31350</v>
      </c>
      <c r="E2464" s="4">
        <v>30850</v>
      </c>
      <c r="F2464" s="4">
        <v>31150</v>
      </c>
      <c r="G2464" s="4">
        <v>1730137</v>
      </c>
      <c r="H2464" s="4">
        <v>53703181000</v>
      </c>
      <c r="I2464" s="3">
        <v>-0.16</v>
      </c>
      <c r="J2464" s="1">
        <f t="shared" si="115"/>
        <v>12</v>
      </c>
      <c r="K2464" s="1">
        <f t="shared" si="116"/>
        <v>3</v>
      </c>
    </row>
    <row r="2465" spans="1:11" x14ac:dyDescent="0.3">
      <c r="A2465" s="2">
        <v>42342</v>
      </c>
      <c r="B2465" s="1">
        <f t="shared" si="114"/>
        <v>2015</v>
      </c>
      <c r="C2465" s="4">
        <v>30700</v>
      </c>
      <c r="D2465" s="4">
        <v>31450</v>
      </c>
      <c r="E2465" s="4">
        <v>30600</v>
      </c>
      <c r="F2465" s="4">
        <v>31200</v>
      </c>
      <c r="G2465" s="4">
        <v>2125421</v>
      </c>
      <c r="H2465" s="4">
        <v>66075970600</v>
      </c>
      <c r="I2465" s="3">
        <v>0.16</v>
      </c>
      <c r="J2465" s="1">
        <f t="shared" si="115"/>
        <v>12</v>
      </c>
      <c r="K2465" s="1">
        <f t="shared" si="116"/>
        <v>4</v>
      </c>
    </row>
    <row r="2466" spans="1:11" x14ac:dyDescent="0.3">
      <c r="A2466" s="2">
        <v>42345</v>
      </c>
      <c r="B2466" s="1">
        <f t="shared" si="114"/>
        <v>2015</v>
      </c>
      <c r="C2466" s="4">
        <v>31450</v>
      </c>
      <c r="D2466" s="4">
        <v>31700</v>
      </c>
      <c r="E2466" s="4">
        <v>30700</v>
      </c>
      <c r="F2466" s="4">
        <v>30700</v>
      </c>
      <c r="G2466" s="4">
        <v>2238378</v>
      </c>
      <c r="H2466" s="4">
        <v>69559521950</v>
      </c>
      <c r="I2466" s="3">
        <v>-1.6</v>
      </c>
      <c r="J2466" s="1">
        <f t="shared" si="115"/>
        <v>12</v>
      </c>
      <c r="K2466" s="1">
        <f t="shared" si="116"/>
        <v>7</v>
      </c>
    </row>
    <row r="2467" spans="1:11" x14ac:dyDescent="0.3">
      <c r="A2467" s="2">
        <v>42346</v>
      </c>
      <c r="B2467" s="1">
        <f t="shared" si="114"/>
        <v>2015</v>
      </c>
      <c r="C2467" s="4">
        <v>30500</v>
      </c>
      <c r="D2467" s="4">
        <v>30750</v>
      </c>
      <c r="E2467" s="4">
        <v>30050</v>
      </c>
      <c r="F2467" s="4">
        <v>30200</v>
      </c>
      <c r="G2467" s="4">
        <v>2483443</v>
      </c>
      <c r="H2467" s="4">
        <v>75273959100</v>
      </c>
      <c r="I2467" s="3">
        <v>-1.63</v>
      </c>
      <c r="J2467" s="1">
        <f t="shared" si="115"/>
        <v>12</v>
      </c>
      <c r="K2467" s="1">
        <f t="shared" si="116"/>
        <v>8</v>
      </c>
    </row>
    <row r="2468" spans="1:11" x14ac:dyDescent="0.3">
      <c r="A2468" s="2">
        <v>42347</v>
      </c>
      <c r="B2468" s="1">
        <f t="shared" si="114"/>
        <v>2015</v>
      </c>
      <c r="C2468" s="4">
        <v>30100</v>
      </c>
      <c r="D2468" s="4">
        <v>30550</v>
      </c>
      <c r="E2468" s="4">
        <v>30100</v>
      </c>
      <c r="F2468" s="4">
        <v>30250</v>
      </c>
      <c r="G2468" s="4">
        <v>1524501</v>
      </c>
      <c r="H2468" s="4">
        <v>46226301600</v>
      </c>
      <c r="I2468" s="3">
        <v>0.17</v>
      </c>
      <c r="J2468" s="1">
        <f t="shared" si="115"/>
        <v>12</v>
      </c>
      <c r="K2468" s="1">
        <f t="shared" si="116"/>
        <v>9</v>
      </c>
    </row>
    <row r="2469" spans="1:11" x14ac:dyDescent="0.3">
      <c r="A2469" s="2">
        <v>42348</v>
      </c>
      <c r="B2469" s="1">
        <f t="shared" si="114"/>
        <v>2015</v>
      </c>
      <c r="C2469" s="4">
        <v>30200</v>
      </c>
      <c r="D2469" s="4">
        <v>30550</v>
      </c>
      <c r="E2469" s="4">
        <v>30050</v>
      </c>
      <c r="F2469" s="4">
        <v>30300</v>
      </c>
      <c r="G2469" s="4">
        <v>3145787</v>
      </c>
      <c r="H2469" s="4">
        <v>95210362600</v>
      </c>
      <c r="I2469" s="3">
        <v>0.17</v>
      </c>
      <c r="J2469" s="1">
        <f t="shared" si="115"/>
        <v>12</v>
      </c>
      <c r="K2469" s="1">
        <f t="shared" si="116"/>
        <v>10</v>
      </c>
    </row>
    <row r="2470" spans="1:11" x14ac:dyDescent="0.3">
      <c r="A2470" s="2">
        <v>42349</v>
      </c>
      <c r="B2470" s="1">
        <f t="shared" si="114"/>
        <v>2015</v>
      </c>
      <c r="C2470" s="4">
        <v>30200</v>
      </c>
      <c r="D2470" s="4">
        <v>30550</v>
      </c>
      <c r="E2470" s="4">
        <v>29600</v>
      </c>
      <c r="F2470" s="4">
        <v>29850</v>
      </c>
      <c r="G2470" s="4">
        <v>2725258</v>
      </c>
      <c r="H2470" s="4">
        <v>81911054950</v>
      </c>
      <c r="I2470" s="3">
        <v>-1.49</v>
      </c>
      <c r="J2470" s="1">
        <f t="shared" si="115"/>
        <v>12</v>
      </c>
      <c r="K2470" s="1">
        <f t="shared" si="116"/>
        <v>11</v>
      </c>
    </row>
    <row r="2471" spans="1:11" x14ac:dyDescent="0.3">
      <c r="A2471" s="2">
        <v>42352</v>
      </c>
      <c r="B2471" s="1">
        <f t="shared" si="114"/>
        <v>2015</v>
      </c>
      <c r="C2471" s="4">
        <v>29000</v>
      </c>
      <c r="D2471" s="4">
        <v>29350</v>
      </c>
      <c r="E2471" s="4">
        <v>28550</v>
      </c>
      <c r="F2471" s="4">
        <v>29000</v>
      </c>
      <c r="G2471" s="4">
        <v>3669577</v>
      </c>
      <c r="H2471" s="4">
        <v>106325482900</v>
      </c>
      <c r="I2471" s="3">
        <v>-2.85</v>
      </c>
      <c r="J2471" s="1">
        <f t="shared" si="115"/>
        <v>12</v>
      </c>
      <c r="K2471" s="1">
        <f t="shared" si="116"/>
        <v>14</v>
      </c>
    </row>
    <row r="2472" spans="1:11" x14ac:dyDescent="0.3">
      <c r="A2472" s="2">
        <v>42353</v>
      </c>
      <c r="B2472" s="1">
        <f t="shared" si="114"/>
        <v>2015</v>
      </c>
      <c r="C2472" s="4">
        <v>29050</v>
      </c>
      <c r="D2472" s="4">
        <v>29600</v>
      </c>
      <c r="E2472" s="4">
        <v>28800</v>
      </c>
      <c r="F2472" s="4">
        <v>29400</v>
      </c>
      <c r="G2472" s="4">
        <v>2006190</v>
      </c>
      <c r="H2472" s="4">
        <v>58842440350</v>
      </c>
      <c r="I2472" s="3">
        <v>1.38</v>
      </c>
      <c r="J2472" s="1">
        <f t="shared" si="115"/>
        <v>12</v>
      </c>
      <c r="K2472" s="1">
        <f t="shared" si="116"/>
        <v>15</v>
      </c>
    </row>
    <row r="2473" spans="1:11" x14ac:dyDescent="0.3">
      <c r="A2473" s="2">
        <v>42354</v>
      </c>
      <c r="B2473" s="1">
        <f t="shared" si="114"/>
        <v>2015</v>
      </c>
      <c r="C2473" s="4">
        <v>30050</v>
      </c>
      <c r="D2473" s="4">
        <v>30500</v>
      </c>
      <c r="E2473" s="4">
        <v>29900</v>
      </c>
      <c r="F2473" s="4">
        <v>30400</v>
      </c>
      <c r="G2473" s="4">
        <v>2601080</v>
      </c>
      <c r="H2473" s="4">
        <v>78759161450</v>
      </c>
      <c r="I2473" s="3">
        <v>3.4</v>
      </c>
      <c r="J2473" s="1">
        <f t="shared" si="115"/>
        <v>12</v>
      </c>
      <c r="K2473" s="1">
        <f t="shared" si="116"/>
        <v>16</v>
      </c>
    </row>
    <row r="2474" spans="1:11" x14ac:dyDescent="0.3">
      <c r="A2474" s="2">
        <v>42355</v>
      </c>
      <c r="B2474" s="1">
        <f t="shared" si="114"/>
        <v>2015</v>
      </c>
      <c r="C2474" s="4">
        <v>30250</v>
      </c>
      <c r="D2474" s="4">
        <v>30550</v>
      </c>
      <c r="E2474" s="4">
        <v>29800</v>
      </c>
      <c r="F2474" s="4">
        <v>30250</v>
      </c>
      <c r="G2474" s="4">
        <v>2210682</v>
      </c>
      <c r="H2474" s="4">
        <v>66520288900</v>
      </c>
      <c r="I2474" s="3">
        <v>-0.49</v>
      </c>
      <c r="J2474" s="1">
        <f t="shared" si="115"/>
        <v>12</v>
      </c>
      <c r="K2474" s="1">
        <f t="shared" si="116"/>
        <v>17</v>
      </c>
    </row>
    <row r="2475" spans="1:11" x14ac:dyDescent="0.3">
      <c r="A2475" s="2">
        <v>42356</v>
      </c>
      <c r="B2475" s="1">
        <f t="shared" si="114"/>
        <v>2015</v>
      </c>
      <c r="C2475" s="4">
        <v>29800</v>
      </c>
      <c r="D2475" s="4">
        <v>30700</v>
      </c>
      <c r="E2475" s="4">
        <v>29800</v>
      </c>
      <c r="F2475" s="4">
        <v>30600</v>
      </c>
      <c r="G2475" s="4">
        <v>2854920</v>
      </c>
      <c r="H2475" s="4">
        <v>86817202500</v>
      </c>
      <c r="I2475" s="3">
        <v>1.1599999999999999</v>
      </c>
      <c r="J2475" s="1">
        <f t="shared" si="115"/>
        <v>12</v>
      </c>
      <c r="K2475" s="1">
        <f t="shared" si="116"/>
        <v>18</v>
      </c>
    </row>
    <row r="2476" spans="1:11" x14ac:dyDescent="0.3">
      <c r="A2476" s="2">
        <v>42359</v>
      </c>
      <c r="B2476" s="1">
        <f t="shared" si="114"/>
        <v>2015</v>
      </c>
      <c r="C2476" s="4">
        <v>30450</v>
      </c>
      <c r="D2476" s="4">
        <v>30800</v>
      </c>
      <c r="E2476" s="4">
        <v>30250</v>
      </c>
      <c r="F2476" s="4">
        <v>30500</v>
      </c>
      <c r="G2476" s="4">
        <v>1576561</v>
      </c>
      <c r="H2476" s="4">
        <v>48164002750</v>
      </c>
      <c r="I2476" s="3">
        <v>-0.33</v>
      </c>
      <c r="J2476" s="1">
        <f t="shared" si="115"/>
        <v>12</v>
      </c>
      <c r="K2476" s="1">
        <f t="shared" si="116"/>
        <v>21</v>
      </c>
    </row>
    <row r="2477" spans="1:11" x14ac:dyDescent="0.3">
      <c r="A2477" s="2">
        <v>42360</v>
      </c>
      <c r="B2477" s="1">
        <f t="shared" si="114"/>
        <v>2015</v>
      </c>
      <c r="C2477" s="4">
        <v>31000</v>
      </c>
      <c r="D2477" s="4">
        <v>32200</v>
      </c>
      <c r="E2477" s="4">
        <v>30800</v>
      </c>
      <c r="F2477" s="4">
        <v>32200</v>
      </c>
      <c r="G2477" s="4">
        <v>6861264</v>
      </c>
      <c r="H2477" s="4">
        <v>216120794013</v>
      </c>
      <c r="I2477" s="3">
        <v>5.57</v>
      </c>
      <c r="J2477" s="1">
        <f t="shared" si="115"/>
        <v>12</v>
      </c>
      <c r="K2477" s="1">
        <f t="shared" si="116"/>
        <v>22</v>
      </c>
    </row>
    <row r="2478" spans="1:11" x14ac:dyDescent="0.3">
      <c r="A2478" s="2">
        <v>42361</v>
      </c>
      <c r="B2478" s="1">
        <f t="shared" si="114"/>
        <v>2015</v>
      </c>
      <c r="C2478" s="4">
        <v>32100</v>
      </c>
      <c r="D2478" s="4">
        <v>33000</v>
      </c>
      <c r="E2478" s="4">
        <v>31900</v>
      </c>
      <c r="F2478" s="4">
        <v>32700</v>
      </c>
      <c r="G2478" s="4">
        <v>5331047</v>
      </c>
      <c r="H2478" s="4">
        <v>174046457450</v>
      </c>
      <c r="I2478" s="3">
        <v>1.55</v>
      </c>
      <c r="J2478" s="1">
        <f t="shared" si="115"/>
        <v>12</v>
      </c>
      <c r="K2478" s="1">
        <f t="shared" si="116"/>
        <v>23</v>
      </c>
    </row>
    <row r="2479" spans="1:11" x14ac:dyDescent="0.3">
      <c r="A2479" s="2">
        <v>42362</v>
      </c>
      <c r="B2479" s="1">
        <f t="shared" si="114"/>
        <v>2015</v>
      </c>
      <c r="C2479" s="4">
        <v>32950</v>
      </c>
      <c r="D2479" s="4">
        <v>33150</v>
      </c>
      <c r="E2479" s="4">
        <v>31700</v>
      </c>
      <c r="F2479" s="4">
        <v>31700</v>
      </c>
      <c r="G2479" s="4">
        <v>3624175</v>
      </c>
      <c r="H2479" s="4">
        <v>117652904500</v>
      </c>
      <c r="I2479" s="3">
        <v>-3.06</v>
      </c>
      <c r="J2479" s="1">
        <f t="shared" si="115"/>
        <v>12</v>
      </c>
      <c r="K2479" s="1">
        <f t="shared" si="116"/>
        <v>24</v>
      </c>
    </row>
    <row r="2480" spans="1:11" x14ac:dyDescent="0.3">
      <c r="A2480" s="2">
        <v>42366</v>
      </c>
      <c r="B2480" s="1">
        <f t="shared" si="114"/>
        <v>2015</v>
      </c>
      <c r="C2480" s="4">
        <v>31750</v>
      </c>
      <c r="D2480" s="4">
        <v>31850</v>
      </c>
      <c r="E2480" s="4">
        <v>30900</v>
      </c>
      <c r="F2480" s="4">
        <v>30900</v>
      </c>
      <c r="G2480" s="4">
        <v>2535636</v>
      </c>
      <c r="H2480" s="4">
        <v>79393849900</v>
      </c>
      <c r="I2480" s="3">
        <v>-2.52</v>
      </c>
      <c r="J2480" s="1">
        <f t="shared" si="115"/>
        <v>12</v>
      </c>
      <c r="K2480" s="1">
        <f t="shared" si="116"/>
        <v>28</v>
      </c>
    </row>
    <row r="2481" spans="1:11" x14ac:dyDescent="0.3">
      <c r="A2481" s="2">
        <v>42367</v>
      </c>
      <c r="B2481" s="1">
        <f t="shared" si="114"/>
        <v>2015</v>
      </c>
      <c r="C2481" s="4">
        <v>30900</v>
      </c>
      <c r="D2481" s="4">
        <v>31550</v>
      </c>
      <c r="E2481" s="4">
        <v>30800</v>
      </c>
      <c r="F2481" s="4">
        <v>31200</v>
      </c>
      <c r="G2481" s="4">
        <v>1965713</v>
      </c>
      <c r="H2481" s="4">
        <v>61350831750</v>
      </c>
      <c r="I2481" s="3">
        <v>0.97</v>
      </c>
      <c r="J2481" s="1">
        <f t="shared" si="115"/>
        <v>12</v>
      </c>
      <c r="K2481" s="1">
        <f t="shared" si="116"/>
        <v>29</v>
      </c>
    </row>
    <row r="2482" spans="1:11" x14ac:dyDescent="0.3">
      <c r="A2482" s="2">
        <v>42368</v>
      </c>
      <c r="B2482" s="1">
        <f t="shared" si="114"/>
        <v>2015</v>
      </c>
      <c r="C2482" s="4">
        <v>31100</v>
      </c>
      <c r="D2482" s="4">
        <v>31450</v>
      </c>
      <c r="E2482" s="4">
        <v>30550</v>
      </c>
      <c r="F2482" s="4">
        <v>30750</v>
      </c>
      <c r="G2482" s="4">
        <v>1801261</v>
      </c>
      <c r="H2482" s="4">
        <v>55517464750</v>
      </c>
      <c r="I2482" s="3">
        <v>-1.44</v>
      </c>
      <c r="J2482" s="1">
        <f t="shared" si="115"/>
        <v>12</v>
      </c>
      <c r="K2482" s="1">
        <f t="shared" si="116"/>
        <v>30</v>
      </c>
    </row>
    <row r="2483" spans="1:11" x14ac:dyDescent="0.3">
      <c r="A2483" s="2">
        <v>42373</v>
      </c>
      <c r="B2483" s="1">
        <f t="shared" si="114"/>
        <v>2016</v>
      </c>
      <c r="C2483" s="4">
        <v>30550</v>
      </c>
      <c r="D2483" s="4">
        <v>30750</v>
      </c>
      <c r="E2483" s="4">
        <v>30150</v>
      </c>
      <c r="F2483" s="4">
        <v>30150</v>
      </c>
      <c r="G2483" s="4">
        <v>1878039</v>
      </c>
      <c r="H2483" s="4">
        <v>56961584500</v>
      </c>
      <c r="I2483" s="3">
        <v>-1.95</v>
      </c>
      <c r="J2483" s="1">
        <f t="shared" si="115"/>
        <v>1</v>
      </c>
      <c r="K2483" s="1">
        <f t="shared" si="116"/>
        <v>4</v>
      </c>
    </row>
    <row r="2484" spans="1:11" x14ac:dyDescent="0.3">
      <c r="A2484" s="2">
        <v>42374</v>
      </c>
      <c r="B2484" s="1">
        <f t="shared" si="114"/>
        <v>2016</v>
      </c>
      <c r="C2484" s="4">
        <v>30500</v>
      </c>
      <c r="D2484" s="4">
        <v>31200</v>
      </c>
      <c r="E2484" s="4">
        <v>30350</v>
      </c>
      <c r="F2484" s="4">
        <v>30600</v>
      </c>
      <c r="G2484" s="4">
        <v>2482905</v>
      </c>
      <c r="H2484" s="4">
        <v>76504141850</v>
      </c>
      <c r="I2484" s="3">
        <v>1.49</v>
      </c>
      <c r="J2484" s="1">
        <f t="shared" si="115"/>
        <v>1</v>
      </c>
      <c r="K2484" s="1">
        <f t="shared" si="116"/>
        <v>5</v>
      </c>
    </row>
    <row r="2485" spans="1:11" x14ac:dyDescent="0.3">
      <c r="A2485" s="2">
        <v>42375</v>
      </c>
      <c r="B2485" s="1">
        <f t="shared" si="114"/>
        <v>2016</v>
      </c>
      <c r="C2485" s="4">
        <v>30600</v>
      </c>
      <c r="D2485" s="4">
        <v>30900</v>
      </c>
      <c r="E2485" s="4">
        <v>30300</v>
      </c>
      <c r="F2485" s="4">
        <v>30750</v>
      </c>
      <c r="G2485" s="4">
        <v>2461593</v>
      </c>
      <c r="H2485" s="4">
        <v>75285219350</v>
      </c>
      <c r="I2485" s="3">
        <v>0.49</v>
      </c>
      <c r="J2485" s="1">
        <f t="shared" si="115"/>
        <v>1</v>
      </c>
      <c r="K2485" s="1">
        <f t="shared" si="116"/>
        <v>6</v>
      </c>
    </row>
    <row r="2486" spans="1:11" x14ac:dyDescent="0.3">
      <c r="A2486" s="2">
        <v>42376</v>
      </c>
      <c r="B2486" s="1">
        <f t="shared" si="114"/>
        <v>2016</v>
      </c>
      <c r="C2486" s="4">
        <v>30400</v>
      </c>
      <c r="D2486" s="4">
        <v>30750</v>
      </c>
      <c r="E2486" s="4">
        <v>30200</v>
      </c>
      <c r="F2486" s="4">
        <v>30200</v>
      </c>
      <c r="G2486" s="4">
        <v>2424880</v>
      </c>
      <c r="H2486" s="4">
        <v>73591767700</v>
      </c>
      <c r="I2486" s="3">
        <v>-1.79</v>
      </c>
      <c r="J2486" s="1">
        <f t="shared" si="115"/>
        <v>1</v>
      </c>
      <c r="K2486" s="1">
        <f t="shared" si="116"/>
        <v>7</v>
      </c>
    </row>
    <row r="2487" spans="1:11" x14ac:dyDescent="0.3">
      <c r="A2487" s="2">
        <v>42377</v>
      </c>
      <c r="B2487" s="1">
        <f t="shared" si="114"/>
        <v>2016</v>
      </c>
      <c r="C2487" s="4">
        <v>29800</v>
      </c>
      <c r="D2487" s="4">
        <v>30100</v>
      </c>
      <c r="E2487" s="4">
        <v>29550</v>
      </c>
      <c r="F2487" s="4">
        <v>29700</v>
      </c>
      <c r="G2487" s="4">
        <v>3967121</v>
      </c>
      <c r="H2487" s="4">
        <v>118219096300</v>
      </c>
      <c r="I2487" s="3">
        <v>-1.66</v>
      </c>
      <c r="J2487" s="1">
        <f t="shared" si="115"/>
        <v>1</v>
      </c>
      <c r="K2487" s="1">
        <f t="shared" si="116"/>
        <v>8</v>
      </c>
    </row>
    <row r="2488" spans="1:11" x14ac:dyDescent="0.3">
      <c r="A2488" s="2">
        <v>42380</v>
      </c>
      <c r="B2488" s="1">
        <f t="shared" si="114"/>
        <v>2016</v>
      </c>
      <c r="C2488" s="4">
        <v>29400</v>
      </c>
      <c r="D2488" s="4">
        <v>29500</v>
      </c>
      <c r="E2488" s="4">
        <v>28600</v>
      </c>
      <c r="F2488" s="4">
        <v>28650</v>
      </c>
      <c r="G2488" s="4">
        <v>5358223</v>
      </c>
      <c r="H2488" s="4">
        <v>154605955100</v>
      </c>
      <c r="I2488" s="3">
        <v>-3.54</v>
      </c>
      <c r="J2488" s="1">
        <f t="shared" si="115"/>
        <v>1</v>
      </c>
      <c r="K2488" s="1">
        <f t="shared" si="116"/>
        <v>11</v>
      </c>
    </row>
    <row r="2489" spans="1:11" x14ac:dyDescent="0.3">
      <c r="A2489" s="2">
        <v>42381</v>
      </c>
      <c r="B2489" s="1">
        <f t="shared" si="114"/>
        <v>2016</v>
      </c>
      <c r="C2489" s="4">
        <v>28600</v>
      </c>
      <c r="D2489" s="4">
        <v>28900</v>
      </c>
      <c r="E2489" s="4">
        <v>27700</v>
      </c>
      <c r="F2489" s="4">
        <v>27800</v>
      </c>
      <c r="G2489" s="4">
        <v>4418384</v>
      </c>
      <c r="H2489" s="4">
        <v>124222732200</v>
      </c>
      <c r="I2489" s="3">
        <v>-2.97</v>
      </c>
      <c r="J2489" s="1">
        <f t="shared" si="115"/>
        <v>1</v>
      </c>
      <c r="K2489" s="1">
        <f t="shared" si="116"/>
        <v>12</v>
      </c>
    </row>
    <row r="2490" spans="1:11" x14ac:dyDescent="0.3">
      <c r="A2490" s="2">
        <v>42382</v>
      </c>
      <c r="B2490" s="1">
        <f t="shared" si="114"/>
        <v>2016</v>
      </c>
      <c r="C2490" s="4">
        <v>28100</v>
      </c>
      <c r="D2490" s="4">
        <v>28450</v>
      </c>
      <c r="E2490" s="4">
        <v>28000</v>
      </c>
      <c r="F2490" s="4">
        <v>28100</v>
      </c>
      <c r="G2490" s="4">
        <v>3481523</v>
      </c>
      <c r="H2490" s="4">
        <v>98276647850</v>
      </c>
      <c r="I2490" s="3">
        <v>1.08</v>
      </c>
      <c r="J2490" s="1">
        <f t="shared" si="115"/>
        <v>1</v>
      </c>
      <c r="K2490" s="1">
        <f t="shared" si="116"/>
        <v>13</v>
      </c>
    </row>
    <row r="2491" spans="1:11" x14ac:dyDescent="0.3">
      <c r="A2491" s="2">
        <v>42383</v>
      </c>
      <c r="B2491" s="1">
        <f t="shared" si="114"/>
        <v>2016</v>
      </c>
      <c r="C2491" s="4">
        <v>27300</v>
      </c>
      <c r="D2491" s="4">
        <v>27900</v>
      </c>
      <c r="E2491" s="4">
        <v>27200</v>
      </c>
      <c r="F2491" s="4">
        <v>27900</v>
      </c>
      <c r="G2491" s="4">
        <v>3957935</v>
      </c>
      <c r="H2491" s="4">
        <v>109173985485</v>
      </c>
      <c r="I2491" s="3">
        <v>-0.71</v>
      </c>
      <c r="J2491" s="1">
        <f t="shared" si="115"/>
        <v>1</v>
      </c>
      <c r="K2491" s="1">
        <f t="shared" si="116"/>
        <v>14</v>
      </c>
    </row>
    <row r="2492" spans="1:11" x14ac:dyDescent="0.3">
      <c r="A2492" s="2">
        <v>42384</v>
      </c>
      <c r="B2492" s="1">
        <f t="shared" si="114"/>
        <v>2016</v>
      </c>
      <c r="C2492" s="4">
        <v>27950</v>
      </c>
      <c r="D2492" s="4">
        <v>28300</v>
      </c>
      <c r="E2492" s="4">
        <v>26800</v>
      </c>
      <c r="F2492" s="4">
        <v>26800</v>
      </c>
      <c r="G2492" s="4">
        <v>5431851</v>
      </c>
      <c r="H2492" s="4">
        <v>148323506000</v>
      </c>
      <c r="I2492" s="3">
        <v>-3.94</v>
      </c>
      <c r="J2492" s="1">
        <f t="shared" si="115"/>
        <v>1</v>
      </c>
      <c r="K2492" s="1">
        <f t="shared" si="116"/>
        <v>15</v>
      </c>
    </row>
    <row r="2493" spans="1:11" x14ac:dyDescent="0.3">
      <c r="A2493" s="2">
        <v>42387</v>
      </c>
      <c r="B2493" s="1">
        <f t="shared" si="114"/>
        <v>2016</v>
      </c>
      <c r="C2493" s="4">
        <v>25900</v>
      </c>
      <c r="D2493" s="4">
        <v>27000</v>
      </c>
      <c r="E2493" s="4">
        <v>25800</v>
      </c>
      <c r="F2493" s="4">
        <v>26700</v>
      </c>
      <c r="G2493" s="4">
        <v>3658921</v>
      </c>
      <c r="H2493" s="4">
        <v>96816650400</v>
      </c>
      <c r="I2493" s="3">
        <v>-0.37</v>
      </c>
      <c r="J2493" s="1">
        <f t="shared" si="115"/>
        <v>1</v>
      </c>
      <c r="K2493" s="1">
        <f t="shared" si="116"/>
        <v>18</v>
      </c>
    </row>
    <row r="2494" spans="1:11" x14ac:dyDescent="0.3">
      <c r="A2494" s="2">
        <v>42388</v>
      </c>
      <c r="B2494" s="1">
        <f t="shared" si="114"/>
        <v>2016</v>
      </c>
      <c r="C2494" s="4">
        <v>26700</v>
      </c>
      <c r="D2494" s="4">
        <v>28300</v>
      </c>
      <c r="E2494" s="4">
        <v>26700</v>
      </c>
      <c r="F2494" s="4">
        <v>28300</v>
      </c>
      <c r="G2494" s="4">
        <v>4291742</v>
      </c>
      <c r="H2494" s="4">
        <v>119177305250</v>
      </c>
      <c r="I2494" s="3">
        <v>5.99</v>
      </c>
      <c r="J2494" s="1">
        <f t="shared" si="115"/>
        <v>1</v>
      </c>
      <c r="K2494" s="1">
        <f t="shared" si="116"/>
        <v>19</v>
      </c>
    </row>
    <row r="2495" spans="1:11" x14ac:dyDescent="0.3">
      <c r="A2495" s="2">
        <v>42389</v>
      </c>
      <c r="B2495" s="1">
        <f t="shared" si="114"/>
        <v>2016</v>
      </c>
      <c r="C2495" s="4">
        <v>28050</v>
      </c>
      <c r="D2495" s="4">
        <v>28100</v>
      </c>
      <c r="E2495" s="4">
        <v>26750</v>
      </c>
      <c r="F2495" s="4">
        <v>26800</v>
      </c>
      <c r="G2495" s="4">
        <v>4186899</v>
      </c>
      <c r="H2495" s="4">
        <v>113619188000</v>
      </c>
      <c r="I2495" s="3">
        <v>-5.3</v>
      </c>
      <c r="J2495" s="1">
        <f t="shared" si="115"/>
        <v>1</v>
      </c>
      <c r="K2495" s="1">
        <f t="shared" si="116"/>
        <v>20</v>
      </c>
    </row>
    <row r="2496" spans="1:11" x14ac:dyDescent="0.3">
      <c r="A2496" s="2">
        <v>42390</v>
      </c>
      <c r="B2496" s="1">
        <f t="shared" si="114"/>
        <v>2016</v>
      </c>
      <c r="C2496" s="4">
        <v>26600</v>
      </c>
      <c r="D2496" s="4">
        <v>27250</v>
      </c>
      <c r="E2496" s="4">
        <v>26600</v>
      </c>
      <c r="F2496" s="4">
        <v>26600</v>
      </c>
      <c r="G2496" s="4">
        <v>2840628</v>
      </c>
      <c r="H2496" s="4">
        <v>76359516200</v>
      </c>
      <c r="I2496" s="3">
        <v>-0.75</v>
      </c>
      <c r="J2496" s="1">
        <f t="shared" si="115"/>
        <v>1</v>
      </c>
      <c r="K2496" s="1">
        <f t="shared" si="116"/>
        <v>21</v>
      </c>
    </row>
    <row r="2497" spans="1:11" x14ac:dyDescent="0.3">
      <c r="A2497" s="2">
        <v>42391</v>
      </c>
      <c r="B2497" s="1">
        <f t="shared" si="114"/>
        <v>2016</v>
      </c>
      <c r="C2497" s="4">
        <v>27200</v>
      </c>
      <c r="D2497" s="4">
        <v>27600</v>
      </c>
      <c r="E2497" s="4">
        <v>27000</v>
      </c>
      <c r="F2497" s="4">
        <v>27150</v>
      </c>
      <c r="G2497" s="4">
        <v>2361216</v>
      </c>
      <c r="H2497" s="4">
        <v>64402991050</v>
      </c>
      <c r="I2497" s="3">
        <v>2.0699999999999998</v>
      </c>
      <c r="J2497" s="1">
        <f t="shared" si="115"/>
        <v>1</v>
      </c>
      <c r="K2497" s="1">
        <f t="shared" si="116"/>
        <v>22</v>
      </c>
    </row>
    <row r="2498" spans="1:11" x14ac:dyDescent="0.3">
      <c r="A2498" s="2">
        <v>42394</v>
      </c>
      <c r="B2498" s="1">
        <f t="shared" ref="B2498:B2561" si="117">YEAR(A2498)</f>
        <v>2016</v>
      </c>
      <c r="C2498" s="4">
        <v>27550</v>
      </c>
      <c r="D2498" s="4">
        <v>28200</v>
      </c>
      <c r="E2498" s="4">
        <v>27300</v>
      </c>
      <c r="F2498" s="4">
        <v>28000</v>
      </c>
      <c r="G2498" s="4">
        <v>2977310</v>
      </c>
      <c r="H2498" s="4">
        <v>82864404800</v>
      </c>
      <c r="I2498" s="3">
        <v>3.13</v>
      </c>
      <c r="J2498" s="1">
        <f t="shared" si="115"/>
        <v>1</v>
      </c>
      <c r="K2498" s="1">
        <f t="shared" si="116"/>
        <v>25</v>
      </c>
    </row>
    <row r="2499" spans="1:11" x14ac:dyDescent="0.3">
      <c r="A2499" s="2">
        <v>42395</v>
      </c>
      <c r="B2499" s="1">
        <f t="shared" si="117"/>
        <v>2016</v>
      </c>
      <c r="C2499" s="4">
        <v>28000</v>
      </c>
      <c r="D2499" s="4">
        <v>29100</v>
      </c>
      <c r="E2499" s="4">
        <v>27750</v>
      </c>
      <c r="F2499" s="4">
        <v>27850</v>
      </c>
      <c r="G2499" s="4">
        <v>5351814</v>
      </c>
      <c r="H2499" s="4">
        <v>151248828650</v>
      </c>
      <c r="I2499" s="3">
        <v>-0.54</v>
      </c>
      <c r="J2499" s="1">
        <f t="shared" ref="J2499:J2562" si="118">MONTH(A2499)</f>
        <v>1</v>
      </c>
      <c r="K2499" s="1">
        <f t="shared" ref="K2499:K2562" si="119">DAY(A2499)</f>
        <v>26</v>
      </c>
    </row>
    <row r="2500" spans="1:11" x14ac:dyDescent="0.3">
      <c r="A2500" s="2">
        <v>42396</v>
      </c>
      <c r="B2500" s="1">
        <f t="shared" si="117"/>
        <v>2016</v>
      </c>
      <c r="C2500" s="4">
        <v>28100</v>
      </c>
      <c r="D2500" s="4">
        <v>28350</v>
      </c>
      <c r="E2500" s="4">
        <v>27250</v>
      </c>
      <c r="F2500" s="4">
        <v>27650</v>
      </c>
      <c r="G2500" s="4">
        <v>3205822</v>
      </c>
      <c r="H2500" s="4">
        <v>88746694600</v>
      </c>
      <c r="I2500" s="3">
        <v>-0.72</v>
      </c>
      <c r="J2500" s="1">
        <f t="shared" si="118"/>
        <v>1</v>
      </c>
      <c r="K2500" s="1">
        <f t="shared" si="119"/>
        <v>27</v>
      </c>
    </row>
    <row r="2501" spans="1:11" x14ac:dyDescent="0.3">
      <c r="A2501" s="2">
        <v>42397</v>
      </c>
      <c r="B2501" s="1">
        <f t="shared" si="117"/>
        <v>2016</v>
      </c>
      <c r="C2501" s="4">
        <v>27450</v>
      </c>
      <c r="D2501" s="4">
        <v>27750</v>
      </c>
      <c r="E2501" s="4">
        <v>26850</v>
      </c>
      <c r="F2501" s="4">
        <v>27650</v>
      </c>
      <c r="G2501" s="4">
        <v>3035447</v>
      </c>
      <c r="H2501" s="4">
        <v>82674230025</v>
      </c>
      <c r="I2501" s="3">
        <v>0</v>
      </c>
      <c r="J2501" s="1">
        <f t="shared" si="118"/>
        <v>1</v>
      </c>
      <c r="K2501" s="1">
        <f t="shared" si="119"/>
        <v>28</v>
      </c>
    </row>
    <row r="2502" spans="1:11" x14ac:dyDescent="0.3">
      <c r="A2502" s="2">
        <v>42398</v>
      </c>
      <c r="B2502" s="1">
        <f t="shared" si="117"/>
        <v>2016</v>
      </c>
      <c r="C2502" s="4">
        <v>27250</v>
      </c>
      <c r="D2502" s="4">
        <v>27350</v>
      </c>
      <c r="E2502" s="4">
        <v>26950</v>
      </c>
      <c r="F2502" s="4">
        <v>27300</v>
      </c>
      <c r="G2502" s="4">
        <v>2898720</v>
      </c>
      <c r="H2502" s="4">
        <v>78735926850</v>
      </c>
      <c r="I2502" s="3">
        <v>-1.27</v>
      </c>
      <c r="J2502" s="1">
        <f t="shared" si="118"/>
        <v>1</v>
      </c>
      <c r="K2502" s="1">
        <f t="shared" si="119"/>
        <v>29</v>
      </c>
    </row>
    <row r="2503" spans="1:11" x14ac:dyDescent="0.3">
      <c r="A2503" s="2">
        <v>42401</v>
      </c>
      <c r="B2503" s="1">
        <f t="shared" si="117"/>
        <v>2016</v>
      </c>
      <c r="C2503" s="4">
        <v>28100</v>
      </c>
      <c r="D2503" s="4">
        <v>28650</v>
      </c>
      <c r="E2503" s="4">
        <v>27700</v>
      </c>
      <c r="F2503" s="4">
        <v>28400</v>
      </c>
      <c r="G2503" s="4">
        <v>4767927</v>
      </c>
      <c r="H2503" s="4">
        <v>134510309700</v>
      </c>
      <c r="I2503" s="3">
        <v>4.03</v>
      </c>
      <c r="J2503" s="1">
        <f t="shared" si="118"/>
        <v>2</v>
      </c>
      <c r="K2503" s="1">
        <f t="shared" si="119"/>
        <v>1</v>
      </c>
    </row>
    <row r="2504" spans="1:11" x14ac:dyDescent="0.3">
      <c r="A2504" s="2">
        <v>42402</v>
      </c>
      <c r="B2504" s="1">
        <f t="shared" si="117"/>
        <v>2016</v>
      </c>
      <c r="C2504" s="4">
        <v>28450</v>
      </c>
      <c r="D2504" s="4">
        <v>28800</v>
      </c>
      <c r="E2504" s="4">
        <v>28150</v>
      </c>
      <c r="F2504" s="4">
        <v>28450</v>
      </c>
      <c r="G2504" s="4">
        <v>2865209</v>
      </c>
      <c r="H2504" s="4">
        <v>81503420000</v>
      </c>
      <c r="I2504" s="3">
        <v>0.18</v>
      </c>
      <c r="J2504" s="1">
        <f t="shared" si="118"/>
        <v>2</v>
      </c>
      <c r="K2504" s="1">
        <f t="shared" si="119"/>
        <v>2</v>
      </c>
    </row>
    <row r="2505" spans="1:11" x14ac:dyDescent="0.3">
      <c r="A2505" s="2">
        <v>42403</v>
      </c>
      <c r="B2505" s="1">
        <f t="shared" si="117"/>
        <v>2016</v>
      </c>
      <c r="C2505" s="4">
        <v>27600</v>
      </c>
      <c r="D2505" s="4">
        <v>27850</v>
      </c>
      <c r="E2505" s="4">
        <v>27200</v>
      </c>
      <c r="F2505" s="4">
        <v>27450</v>
      </c>
      <c r="G2505" s="4">
        <v>2705269</v>
      </c>
      <c r="H2505" s="4">
        <v>74209313650</v>
      </c>
      <c r="I2505" s="3">
        <v>-3.51</v>
      </c>
      <c r="J2505" s="1">
        <f t="shared" si="118"/>
        <v>2</v>
      </c>
      <c r="K2505" s="1">
        <f t="shared" si="119"/>
        <v>3</v>
      </c>
    </row>
    <row r="2506" spans="1:11" x14ac:dyDescent="0.3">
      <c r="A2506" s="2">
        <v>42404</v>
      </c>
      <c r="B2506" s="1">
        <f t="shared" si="117"/>
        <v>2016</v>
      </c>
      <c r="C2506" s="4">
        <v>27700</v>
      </c>
      <c r="D2506" s="4">
        <v>28150</v>
      </c>
      <c r="E2506" s="4">
        <v>27600</v>
      </c>
      <c r="F2506" s="4">
        <v>28100</v>
      </c>
      <c r="G2506" s="4">
        <v>2459305</v>
      </c>
      <c r="H2506" s="4">
        <v>68467136950</v>
      </c>
      <c r="I2506" s="3">
        <v>2.37</v>
      </c>
      <c r="J2506" s="1">
        <f t="shared" si="118"/>
        <v>2</v>
      </c>
      <c r="K2506" s="1">
        <f t="shared" si="119"/>
        <v>4</v>
      </c>
    </row>
    <row r="2507" spans="1:11" x14ac:dyDescent="0.3">
      <c r="A2507" s="2">
        <v>42405</v>
      </c>
      <c r="B2507" s="1">
        <f t="shared" si="117"/>
        <v>2016</v>
      </c>
      <c r="C2507" s="4">
        <v>28100</v>
      </c>
      <c r="D2507" s="4">
        <v>28350</v>
      </c>
      <c r="E2507" s="4">
        <v>27900</v>
      </c>
      <c r="F2507" s="4">
        <v>28100</v>
      </c>
      <c r="G2507" s="4">
        <v>1484771</v>
      </c>
      <c r="H2507" s="4">
        <v>41802265750</v>
      </c>
      <c r="I2507" s="3">
        <v>0</v>
      </c>
      <c r="J2507" s="1">
        <f t="shared" si="118"/>
        <v>2</v>
      </c>
      <c r="K2507" s="1">
        <f t="shared" si="119"/>
        <v>5</v>
      </c>
    </row>
    <row r="2508" spans="1:11" x14ac:dyDescent="0.3">
      <c r="A2508" s="2">
        <v>42411</v>
      </c>
      <c r="B2508" s="1">
        <f t="shared" si="117"/>
        <v>2016</v>
      </c>
      <c r="C2508" s="4">
        <v>27000</v>
      </c>
      <c r="D2508" s="4">
        <v>27400</v>
      </c>
      <c r="E2508" s="4">
        <v>26950</v>
      </c>
      <c r="F2508" s="4">
        <v>27150</v>
      </c>
      <c r="G2508" s="4">
        <v>2468082</v>
      </c>
      <c r="H2508" s="4">
        <v>67038189150</v>
      </c>
      <c r="I2508" s="3">
        <v>-3.38</v>
      </c>
      <c r="J2508" s="1">
        <f t="shared" si="118"/>
        <v>2</v>
      </c>
      <c r="K2508" s="1">
        <f t="shared" si="119"/>
        <v>11</v>
      </c>
    </row>
    <row r="2509" spans="1:11" x14ac:dyDescent="0.3">
      <c r="A2509" s="2">
        <v>42412</v>
      </c>
      <c r="B2509" s="1">
        <f t="shared" si="117"/>
        <v>2016</v>
      </c>
      <c r="C2509" s="4">
        <v>26850</v>
      </c>
      <c r="D2509" s="4">
        <v>27750</v>
      </c>
      <c r="E2509" s="4">
        <v>26850</v>
      </c>
      <c r="F2509" s="4">
        <v>27350</v>
      </c>
      <c r="G2509" s="4">
        <v>2429857</v>
      </c>
      <c r="H2509" s="4">
        <v>66258934700</v>
      </c>
      <c r="I2509" s="3">
        <v>0.74</v>
      </c>
      <c r="J2509" s="1">
        <f t="shared" si="118"/>
        <v>2</v>
      </c>
      <c r="K2509" s="1">
        <f t="shared" si="119"/>
        <v>12</v>
      </c>
    </row>
    <row r="2510" spans="1:11" x14ac:dyDescent="0.3">
      <c r="A2510" s="2">
        <v>42415</v>
      </c>
      <c r="B2510" s="1">
        <f t="shared" si="117"/>
        <v>2016</v>
      </c>
      <c r="C2510" s="4">
        <v>27750</v>
      </c>
      <c r="D2510" s="4">
        <v>28200</v>
      </c>
      <c r="E2510" s="4">
        <v>27500</v>
      </c>
      <c r="F2510" s="4">
        <v>27700</v>
      </c>
      <c r="G2510" s="4">
        <v>2162111</v>
      </c>
      <c r="H2510" s="4">
        <v>60072998200</v>
      </c>
      <c r="I2510" s="3">
        <v>1.28</v>
      </c>
      <c r="J2510" s="1">
        <f t="shared" si="118"/>
        <v>2</v>
      </c>
      <c r="K2510" s="1">
        <f t="shared" si="119"/>
        <v>15</v>
      </c>
    </row>
    <row r="2511" spans="1:11" x14ac:dyDescent="0.3">
      <c r="A2511" s="2">
        <v>42416</v>
      </c>
      <c r="B2511" s="1">
        <f t="shared" si="117"/>
        <v>2016</v>
      </c>
      <c r="C2511" s="4">
        <v>27850</v>
      </c>
      <c r="D2511" s="4">
        <v>29000</v>
      </c>
      <c r="E2511" s="4">
        <v>27800</v>
      </c>
      <c r="F2511" s="4">
        <v>28900</v>
      </c>
      <c r="G2511" s="4">
        <v>3851681</v>
      </c>
      <c r="H2511" s="4">
        <v>110070254900</v>
      </c>
      <c r="I2511" s="3">
        <v>4.33</v>
      </c>
      <c r="J2511" s="1">
        <f t="shared" si="118"/>
        <v>2</v>
      </c>
      <c r="K2511" s="1">
        <f t="shared" si="119"/>
        <v>16</v>
      </c>
    </row>
    <row r="2512" spans="1:11" x14ac:dyDescent="0.3">
      <c r="A2512" s="2">
        <v>42417</v>
      </c>
      <c r="B2512" s="1">
        <f t="shared" si="117"/>
        <v>2016</v>
      </c>
      <c r="C2512" s="4">
        <v>29250</v>
      </c>
      <c r="D2512" s="4">
        <v>30300</v>
      </c>
      <c r="E2512" s="4">
        <v>29150</v>
      </c>
      <c r="F2512" s="4">
        <v>30050</v>
      </c>
      <c r="G2512" s="4">
        <v>6106318</v>
      </c>
      <c r="H2512" s="4">
        <v>182457026300</v>
      </c>
      <c r="I2512" s="3">
        <v>3.98</v>
      </c>
      <c r="J2512" s="1">
        <f t="shared" si="118"/>
        <v>2</v>
      </c>
      <c r="K2512" s="1">
        <f t="shared" si="119"/>
        <v>17</v>
      </c>
    </row>
    <row r="2513" spans="1:11" x14ac:dyDescent="0.3">
      <c r="A2513" s="2">
        <v>42418</v>
      </c>
      <c r="B2513" s="1">
        <f t="shared" si="117"/>
        <v>2016</v>
      </c>
      <c r="C2513" s="4">
        <v>30550</v>
      </c>
      <c r="D2513" s="4">
        <v>30850</v>
      </c>
      <c r="E2513" s="4">
        <v>29800</v>
      </c>
      <c r="F2513" s="4">
        <v>30200</v>
      </c>
      <c r="G2513" s="4">
        <v>2972873</v>
      </c>
      <c r="H2513" s="4">
        <v>90082680500</v>
      </c>
      <c r="I2513" s="3">
        <v>0.5</v>
      </c>
      <c r="J2513" s="1">
        <f t="shared" si="118"/>
        <v>2</v>
      </c>
      <c r="K2513" s="1">
        <f t="shared" si="119"/>
        <v>18</v>
      </c>
    </row>
    <row r="2514" spans="1:11" x14ac:dyDescent="0.3">
      <c r="A2514" s="2">
        <v>42419</v>
      </c>
      <c r="B2514" s="1">
        <f t="shared" si="117"/>
        <v>2016</v>
      </c>
      <c r="C2514" s="4">
        <v>29950</v>
      </c>
      <c r="D2514" s="4">
        <v>30050</v>
      </c>
      <c r="E2514" s="4">
        <v>29250</v>
      </c>
      <c r="F2514" s="4">
        <v>29600</v>
      </c>
      <c r="G2514" s="4">
        <v>2336536</v>
      </c>
      <c r="H2514" s="4">
        <v>69195083400</v>
      </c>
      <c r="I2514" s="3">
        <v>-1.99</v>
      </c>
      <c r="J2514" s="1">
        <f t="shared" si="118"/>
        <v>2</v>
      </c>
      <c r="K2514" s="1">
        <f t="shared" si="119"/>
        <v>19</v>
      </c>
    </row>
    <row r="2515" spans="1:11" x14ac:dyDescent="0.3">
      <c r="A2515" s="2">
        <v>42422</v>
      </c>
      <c r="B2515" s="1">
        <f t="shared" si="117"/>
        <v>2016</v>
      </c>
      <c r="C2515" s="4">
        <v>29400</v>
      </c>
      <c r="D2515" s="4">
        <v>30000</v>
      </c>
      <c r="E2515" s="4">
        <v>29400</v>
      </c>
      <c r="F2515" s="4">
        <v>29900</v>
      </c>
      <c r="G2515" s="4">
        <v>1366180</v>
      </c>
      <c r="H2515" s="4">
        <v>40698135700</v>
      </c>
      <c r="I2515" s="3">
        <v>1.01</v>
      </c>
      <c r="J2515" s="1">
        <f t="shared" si="118"/>
        <v>2</v>
      </c>
      <c r="K2515" s="1">
        <f t="shared" si="119"/>
        <v>22</v>
      </c>
    </row>
    <row r="2516" spans="1:11" x14ac:dyDescent="0.3">
      <c r="A2516" s="2">
        <v>42423</v>
      </c>
      <c r="B2516" s="1">
        <f t="shared" si="117"/>
        <v>2016</v>
      </c>
      <c r="C2516" s="4">
        <v>30100</v>
      </c>
      <c r="D2516" s="4">
        <v>30600</v>
      </c>
      <c r="E2516" s="4">
        <v>30000</v>
      </c>
      <c r="F2516" s="4">
        <v>30400</v>
      </c>
      <c r="G2516" s="4">
        <v>2123648</v>
      </c>
      <c r="H2516" s="4">
        <v>64386564150</v>
      </c>
      <c r="I2516" s="3">
        <v>1.67</v>
      </c>
      <c r="J2516" s="1">
        <f t="shared" si="118"/>
        <v>2</v>
      </c>
      <c r="K2516" s="1">
        <f t="shared" si="119"/>
        <v>23</v>
      </c>
    </row>
    <row r="2517" spans="1:11" x14ac:dyDescent="0.3">
      <c r="A2517" s="2">
        <v>42424</v>
      </c>
      <c r="B2517" s="1">
        <f t="shared" si="117"/>
        <v>2016</v>
      </c>
      <c r="C2517" s="4">
        <v>31050</v>
      </c>
      <c r="D2517" s="4">
        <v>31250</v>
      </c>
      <c r="E2517" s="4">
        <v>30600</v>
      </c>
      <c r="F2517" s="4">
        <v>30900</v>
      </c>
      <c r="G2517" s="4">
        <v>3480563</v>
      </c>
      <c r="H2517" s="4">
        <v>107668472850</v>
      </c>
      <c r="I2517" s="3">
        <v>1.64</v>
      </c>
      <c r="J2517" s="1">
        <f t="shared" si="118"/>
        <v>2</v>
      </c>
      <c r="K2517" s="1">
        <f t="shared" si="119"/>
        <v>24</v>
      </c>
    </row>
    <row r="2518" spans="1:11" x14ac:dyDescent="0.3">
      <c r="A2518" s="2">
        <v>42425</v>
      </c>
      <c r="B2518" s="1">
        <f t="shared" si="117"/>
        <v>2016</v>
      </c>
      <c r="C2518" s="4">
        <v>31400</v>
      </c>
      <c r="D2518" s="4">
        <v>31500</v>
      </c>
      <c r="E2518" s="4">
        <v>30650</v>
      </c>
      <c r="F2518" s="4">
        <v>30800</v>
      </c>
      <c r="G2518" s="4">
        <v>2527297</v>
      </c>
      <c r="H2518" s="4">
        <v>78717989600</v>
      </c>
      <c r="I2518" s="3">
        <v>-0.32</v>
      </c>
      <c r="J2518" s="1">
        <f t="shared" si="118"/>
        <v>2</v>
      </c>
      <c r="K2518" s="1">
        <f t="shared" si="119"/>
        <v>25</v>
      </c>
    </row>
    <row r="2519" spans="1:11" x14ac:dyDescent="0.3">
      <c r="A2519" s="2">
        <v>42426</v>
      </c>
      <c r="B2519" s="1">
        <f t="shared" si="117"/>
        <v>2016</v>
      </c>
      <c r="C2519" s="4">
        <v>31000</v>
      </c>
      <c r="D2519" s="4">
        <v>31100</v>
      </c>
      <c r="E2519" s="4">
        <v>30450</v>
      </c>
      <c r="F2519" s="4">
        <v>30800</v>
      </c>
      <c r="G2519" s="4">
        <v>1282277</v>
      </c>
      <c r="H2519" s="4">
        <v>39407449550</v>
      </c>
      <c r="I2519" s="3">
        <v>0</v>
      </c>
      <c r="J2519" s="1">
        <f t="shared" si="118"/>
        <v>2</v>
      </c>
      <c r="K2519" s="1">
        <f t="shared" si="119"/>
        <v>26</v>
      </c>
    </row>
    <row r="2520" spans="1:11" x14ac:dyDescent="0.3">
      <c r="A2520" s="2">
        <v>42429</v>
      </c>
      <c r="B2520" s="1">
        <f t="shared" si="117"/>
        <v>2016</v>
      </c>
      <c r="C2520" s="4">
        <v>30800</v>
      </c>
      <c r="D2520" s="4">
        <v>30900</v>
      </c>
      <c r="E2520" s="4">
        <v>29600</v>
      </c>
      <c r="F2520" s="4">
        <v>30000</v>
      </c>
      <c r="G2520" s="4">
        <v>2989861</v>
      </c>
      <c r="H2520" s="4">
        <v>89869780344</v>
      </c>
      <c r="I2520" s="3">
        <v>-2.6</v>
      </c>
      <c r="J2520" s="1">
        <f t="shared" si="118"/>
        <v>2</v>
      </c>
      <c r="K2520" s="1">
        <f t="shared" si="119"/>
        <v>29</v>
      </c>
    </row>
    <row r="2521" spans="1:11" x14ac:dyDescent="0.3">
      <c r="A2521" s="2">
        <v>42431</v>
      </c>
      <c r="B2521" s="1">
        <f t="shared" si="117"/>
        <v>2016</v>
      </c>
      <c r="C2521" s="4">
        <v>31050</v>
      </c>
      <c r="D2521" s="4">
        <v>31300</v>
      </c>
      <c r="E2521" s="4">
        <v>30650</v>
      </c>
      <c r="F2521" s="4">
        <v>30950</v>
      </c>
      <c r="G2521" s="4">
        <v>3567312</v>
      </c>
      <c r="H2521" s="4">
        <v>110531977250</v>
      </c>
      <c r="I2521" s="3">
        <v>3.17</v>
      </c>
      <c r="J2521" s="1">
        <f t="shared" si="118"/>
        <v>3</v>
      </c>
      <c r="K2521" s="1">
        <f t="shared" si="119"/>
        <v>2</v>
      </c>
    </row>
    <row r="2522" spans="1:11" x14ac:dyDescent="0.3">
      <c r="A2522" s="2">
        <v>42432</v>
      </c>
      <c r="B2522" s="1">
        <f t="shared" si="117"/>
        <v>2016</v>
      </c>
      <c r="C2522" s="4">
        <v>31550</v>
      </c>
      <c r="D2522" s="4">
        <v>32000</v>
      </c>
      <c r="E2522" s="4">
        <v>31100</v>
      </c>
      <c r="F2522" s="4">
        <v>31950</v>
      </c>
      <c r="G2522" s="4">
        <v>3898363</v>
      </c>
      <c r="H2522" s="4">
        <v>123630276048</v>
      </c>
      <c r="I2522" s="3">
        <v>3.23</v>
      </c>
      <c r="J2522" s="1">
        <f t="shared" si="118"/>
        <v>3</v>
      </c>
      <c r="K2522" s="1">
        <f t="shared" si="119"/>
        <v>3</v>
      </c>
    </row>
    <row r="2523" spans="1:11" x14ac:dyDescent="0.3">
      <c r="A2523" s="2">
        <v>42433</v>
      </c>
      <c r="B2523" s="1">
        <f t="shared" si="117"/>
        <v>2016</v>
      </c>
      <c r="C2523" s="4">
        <v>31800</v>
      </c>
      <c r="D2523" s="4">
        <v>32100</v>
      </c>
      <c r="E2523" s="4">
        <v>31550</v>
      </c>
      <c r="F2523" s="4">
        <v>31900</v>
      </c>
      <c r="G2523" s="4">
        <v>1913316</v>
      </c>
      <c r="H2523" s="4">
        <v>60924369650</v>
      </c>
      <c r="I2523" s="3">
        <v>-0.16</v>
      </c>
      <c r="J2523" s="1">
        <f t="shared" si="118"/>
        <v>3</v>
      </c>
      <c r="K2523" s="1">
        <f t="shared" si="119"/>
        <v>4</v>
      </c>
    </row>
    <row r="2524" spans="1:11" x14ac:dyDescent="0.3">
      <c r="A2524" s="2">
        <v>42436</v>
      </c>
      <c r="B2524" s="1">
        <f t="shared" si="117"/>
        <v>2016</v>
      </c>
      <c r="C2524" s="4">
        <v>32150</v>
      </c>
      <c r="D2524" s="4">
        <v>32250</v>
      </c>
      <c r="E2524" s="4">
        <v>31500</v>
      </c>
      <c r="F2524" s="4">
        <v>31900</v>
      </c>
      <c r="G2524" s="4">
        <v>3487206</v>
      </c>
      <c r="H2524" s="4">
        <v>111211922100</v>
      </c>
      <c r="I2524" s="3">
        <v>0</v>
      </c>
      <c r="J2524" s="1">
        <f t="shared" si="118"/>
        <v>3</v>
      </c>
      <c r="K2524" s="1">
        <f t="shared" si="119"/>
        <v>7</v>
      </c>
    </row>
    <row r="2525" spans="1:11" x14ac:dyDescent="0.3">
      <c r="A2525" s="2">
        <v>42437</v>
      </c>
      <c r="B2525" s="1">
        <f t="shared" si="117"/>
        <v>2016</v>
      </c>
      <c r="C2525" s="4">
        <v>31200</v>
      </c>
      <c r="D2525" s="4">
        <v>31500</v>
      </c>
      <c r="E2525" s="4">
        <v>30300</v>
      </c>
      <c r="F2525" s="4">
        <v>30500</v>
      </c>
      <c r="G2525" s="4">
        <v>4616147</v>
      </c>
      <c r="H2525" s="4">
        <v>141407199950</v>
      </c>
      <c r="I2525" s="3">
        <v>-4.3899999999999997</v>
      </c>
      <c r="J2525" s="1">
        <f t="shared" si="118"/>
        <v>3</v>
      </c>
      <c r="K2525" s="1">
        <f t="shared" si="119"/>
        <v>8</v>
      </c>
    </row>
    <row r="2526" spans="1:11" x14ac:dyDescent="0.3">
      <c r="A2526" s="2">
        <v>42438</v>
      </c>
      <c r="B2526" s="1">
        <f t="shared" si="117"/>
        <v>2016</v>
      </c>
      <c r="C2526" s="4">
        <v>29900</v>
      </c>
      <c r="D2526" s="4">
        <v>30550</v>
      </c>
      <c r="E2526" s="4">
        <v>29650</v>
      </c>
      <c r="F2526" s="4">
        <v>30550</v>
      </c>
      <c r="G2526" s="4">
        <v>3503375</v>
      </c>
      <c r="H2526" s="4">
        <v>105651879600</v>
      </c>
      <c r="I2526" s="3">
        <v>0.16</v>
      </c>
      <c r="J2526" s="1">
        <f t="shared" si="118"/>
        <v>3</v>
      </c>
      <c r="K2526" s="1">
        <f t="shared" si="119"/>
        <v>9</v>
      </c>
    </row>
    <row r="2527" spans="1:11" x14ac:dyDescent="0.3">
      <c r="A2527" s="2">
        <v>42439</v>
      </c>
      <c r="B2527" s="1">
        <f t="shared" si="117"/>
        <v>2016</v>
      </c>
      <c r="C2527" s="4">
        <v>30550</v>
      </c>
      <c r="D2527" s="4">
        <v>30650</v>
      </c>
      <c r="E2527" s="4">
        <v>30150</v>
      </c>
      <c r="F2527" s="4">
        <v>30300</v>
      </c>
      <c r="G2527" s="4">
        <v>2734070</v>
      </c>
      <c r="H2527" s="4">
        <v>82980401800</v>
      </c>
      <c r="I2527" s="3">
        <v>-0.82</v>
      </c>
      <c r="J2527" s="1">
        <f t="shared" si="118"/>
        <v>3</v>
      </c>
      <c r="K2527" s="1">
        <f t="shared" si="119"/>
        <v>10</v>
      </c>
    </row>
    <row r="2528" spans="1:11" x14ac:dyDescent="0.3">
      <c r="A2528" s="2">
        <v>42440</v>
      </c>
      <c r="B2528" s="1">
        <f t="shared" si="117"/>
        <v>2016</v>
      </c>
      <c r="C2528" s="4">
        <v>29900</v>
      </c>
      <c r="D2528" s="4">
        <v>30850</v>
      </c>
      <c r="E2528" s="4">
        <v>29900</v>
      </c>
      <c r="F2528" s="4">
        <v>30700</v>
      </c>
      <c r="G2528" s="4">
        <v>2117430</v>
      </c>
      <c r="H2528" s="4">
        <v>64561437800</v>
      </c>
      <c r="I2528" s="3">
        <v>1.32</v>
      </c>
      <c r="J2528" s="1">
        <f t="shared" si="118"/>
        <v>3</v>
      </c>
      <c r="K2528" s="1">
        <f t="shared" si="119"/>
        <v>11</v>
      </c>
    </row>
    <row r="2529" spans="1:11" x14ac:dyDescent="0.3">
      <c r="A2529" s="2">
        <v>42443</v>
      </c>
      <c r="B2529" s="1">
        <f t="shared" si="117"/>
        <v>2016</v>
      </c>
      <c r="C2529" s="4">
        <v>31100</v>
      </c>
      <c r="D2529" s="4">
        <v>31100</v>
      </c>
      <c r="E2529" s="4">
        <v>30250</v>
      </c>
      <c r="F2529" s="4">
        <v>30350</v>
      </c>
      <c r="G2529" s="4">
        <v>2062549</v>
      </c>
      <c r="H2529" s="4">
        <v>62815556100</v>
      </c>
      <c r="I2529" s="3">
        <v>-1.1399999999999999</v>
      </c>
      <c r="J2529" s="1">
        <f t="shared" si="118"/>
        <v>3</v>
      </c>
      <c r="K2529" s="1">
        <f t="shared" si="119"/>
        <v>14</v>
      </c>
    </row>
    <row r="2530" spans="1:11" x14ac:dyDescent="0.3">
      <c r="A2530" s="2">
        <v>42444</v>
      </c>
      <c r="B2530" s="1">
        <f t="shared" si="117"/>
        <v>2016</v>
      </c>
      <c r="C2530" s="4">
        <v>30350</v>
      </c>
      <c r="D2530" s="4">
        <v>30550</v>
      </c>
      <c r="E2530" s="4">
        <v>29750</v>
      </c>
      <c r="F2530" s="4">
        <v>29900</v>
      </c>
      <c r="G2530" s="4">
        <v>2078857</v>
      </c>
      <c r="H2530" s="4">
        <v>62408824550</v>
      </c>
      <c r="I2530" s="3">
        <v>-1.48</v>
      </c>
      <c r="J2530" s="1">
        <f t="shared" si="118"/>
        <v>3</v>
      </c>
      <c r="K2530" s="1">
        <f t="shared" si="119"/>
        <v>15</v>
      </c>
    </row>
    <row r="2531" spans="1:11" x14ac:dyDescent="0.3">
      <c r="A2531" s="2">
        <v>42445</v>
      </c>
      <c r="B2531" s="1">
        <f t="shared" si="117"/>
        <v>2016</v>
      </c>
      <c r="C2531" s="4">
        <v>29900</v>
      </c>
      <c r="D2531" s="4">
        <v>29950</v>
      </c>
      <c r="E2531" s="4">
        <v>29050</v>
      </c>
      <c r="F2531" s="4">
        <v>29200</v>
      </c>
      <c r="G2531" s="4">
        <v>2902896</v>
      </c>
      <c r="H2531" s="4">
        <v>85153570150</v>
      </c>
      <c r="I2531" s="3">
        <v>-2.34</v>
      </c>
      <c r="J2531" s="1">
        <f t="shared" si="118"/>
        <v>3</v>
      </c>
      <c r="K2531" s="1">
        <f t="shared" si="119"/>
        <v>16</v>
      </c>
    </row>
    <row r="2532" spans="1:11" x14ac:dyDescent="0.3">
      <c r="A2532" s="2">
        <v>42446</v>
      </c>
      <c r="B2532" s="1">
        <f t="shared" si="117"/>
        <v>2016</v>
      </c>
      <c r="C2532" s="4">
        <v>29350</v>
      </c>
      <c r="D2532" s="4">
        <v>29750</v>
      </c>
      <c r="E2532" s="4">
        <v>29100</v>
      </c>
      <c r="F2532" s="4">
        <v>29250</v>
      </c>
      <c r="G2532" s="4">
        <v>2768278</v>
      </c>
      <c r="H2532" s="4">
        <v>81336669150</v>
      </c>
      <c r="I2532" s="3">
        <v>0.17</v>
      </c>
      <c r="J2532" s="1">
        <f t="shared" si="118"/>
        <v>3</v>
      </c>
      <c r="K2532" s="1">
        <f t="shared" si="119"/>
        <v>17</v>
      </c>
    </row>
    <row r="2533" spans="1:11" x14ac:dyDescent="0.3">
      <c r="A2533" s="2">
        <v>42447</v>
      </c>
      <c r="B2533" s="1">
        <f t="shared" si="117"/>
        <v>2016</v>
      </c>
      <c r="C2533" s="4">
        <v>29500</v>
      </c>
      <c r="D2533" s="4">
        <v>29900</v>
      </c>
      <c r="E2533" s="4">
        <v>29250</v>
      </c>
      <c r="F2533" s="4">
        <v>29450</v>
      </c>
      <c r="G2533" s="4">
        <v>2864640</v>
      </c>
      <c r="H2533" s="4">
        <v>84628852350</v>
      </c>
      <c r="I2533" s="3">
        <v>0.68</v>
      </c>
      <c r="J2533" s="1">
        <f t="shared" si="118"/>
        <v>3</v>
      </c>
      <c r="K2533" s="1">
        <f t="shared" si="119"/>
        <v>18</v>
      </c>
    </row>
    <row r="2534" spans="1:11" x14ac:dyDescent="0.3">
      <c r="A2534" s="2">
        <v>42450</v>
      </c>
      <c r="B2534" s="1">
        <f t="shared" si="117"/>
        <v>2016</v>
      </c>
      <c r="C2534" s="4">
        <v>29800</v>
      </c>
      <c r="D2534" s="4">
        <v>29850</v>
      </c>
      <c r="E2534" s="4">
        <v>29300</v>
      </c>
      <c r="F2534" s="4">
        <v>29550</v>
      </c>
      <c r="G2534" s="4">
        <v>1783055</v>
      </c>
      <c r="H2534" s="4">
        <v>52722560850</v>
      </c>
      <c r="I2534" s="3">
        <v>0.34</v>
      </c>
      <c r="J2534" s="1">
        <f t="shared" si="118"/>
        <v>3</v>
      </c>
      <c r="K2534" s="1">
        <f t="shared" si="119"/>
        <v>21</v>
      </c>
    </row>
    <row r="2535" spans="1:11" x14ac:dyDescent="0.3">
      <c r="A2535" s="2">
        <v>42451</v>
      </c>
      <c r="B2535" s="1">
        <f t="shared" si="117"/>
        <v>2016</v>
      </c>
      <c r="C2535" s="4">
        <v>29700</v>
      </c>
      <c r="D2535" s="4">
        <v>30200</v>
      </c>
      <c r="E2535" s="4">
        <v>29550</v>
      </c>
      <c r="F2535" s="4">
        <v>30200</v>
      </c>
      <c r="G2535" s="4">
        <v>2546366</v>
      </c>
      <c r="H2535" s="4">
        <v>76309776700</v>
      </c>
      <c r="I2535" s="3">
        <v>2.2000000000000002</v>
      </c>
      <c r="J2535" s="1">
        <f t="shared" si="118"/>
        <v>3</v>
      </c>
      <c r="K2535" s="1">
        <f t="shared" si="119"/>
        <v>22</v>
      </c>
    </row>
    <row r="2536" spans="1:11" x14ac:dyDescent="0.3">
      <c r="A2536" s="2">
        <v>42452</v>
      </c>
      <c r="B2536" s="1">
        <f t="shared" si="117"/>
        <v>2016</v>
      </c>
      <c r="C2536" s="4">
        <v>30100</v>
      </c>
      <c r="D2536" s="4">
        <v>30450</v>
      </c>
      <c r="E2536" s="4">
        <v>29850</v>
      </c>
      <c r="F2536" s="4">
        <v>30250</v>
      </c>
      <c r="G2536" s="4">
        <v>1868041</v>
      </c>
      <c r="H2536" s="4">
        <v>56331004150</v>
      </c>
      <c r="I2536" s="3">
        <v>0.17</v>
      </c>
      <c r="J2536" s="1">
        <f t="shared" si="118"/>
        <v>3</v>
      </c>
      <c r="K2536" s="1">
        <f t="shared" si="119"/>
        <v>23</v>
      </c>
    </row>
    <row r="2537" spans="1:11" x14ac:dyDescent="0.3">
      <c r="A2537" s="2">
        <v>42453</v>
      </c>
      <c r="B2537" s="1">
        <f t="shared" si="117"/>
        <v>2016</v>
      </c>
      <c r="C2537" s="4">
        <v>29850</v>
      </c>
      <c r="D2537" s="4">
        <v>29900</v>
      </c>
      <c r="E2537" s="4">
        <v>29350</v>
      </c>
      <c r="F2537" s="4">
        <v>29450</v>
      </c>
      <c r="G2537" s="4">
        <v>3587082</v>
      </c>
      <c r="H2537" s="4">
        <v>105945897000</v>
      </c>
      <c r="I2537" s="3">
        <v>-2.64</v>
      </c>
      <c r="J2537" s="1">
        <f t="shared" si="118"/>
        <v>3</v>
      </c>
      <c r="K2537" s="1">
        <f t="shared" si="119"/>
        <v>24</v>
      </c>
    </row>
    <row r="2538" spans="1:11" x14ac:dyDescent="0.3">
      <c r="A2538" s="2">
        <v>42454</v>
      </c>
      <c r="B2538" s="1">
        <f t="shared" si="117"/>
        <v>2016</v>
      </c>
      <c r="C2538" s="4">
        <v>29450</v>
      </c>
      <c r="D2538" s="4">
        <v>29500</v>
      </c>
      <c r="E2538" s="4">
        <v>28900</v>
      </c>
      <c r="F2538" s="4">
        <v>29150</v>
      </c>
      <c r="G2538" s="4">
        <v>1978956</v>
      </c>
      <c r="H2538" s="4">
        <v>57555389500</v>
      </c>
      <c r="I2538" s="3">
        <v>-1.02</v>
      </c>
      <c r="J2538" s="1">
        <f t="shared" si="118"/>
        <v>3</v>
      </c>
      <c r="K2538" s="1">
        <f t="shared" si="119"/>
        <v>25</v>
      </c>
    </row>
    <row r="2539" spans="1:11" x14ac:dyDescent="0.3">
      <c r="A2539" s="2">
        <v>42457</v>
      </c>
      <c r="B2539" s="1">
        <f t="shared" si="117"/>
        <v>2016</v>
      </c>
      <c r="C2539" s="4">
        <v>29000</v>
      </c>
      <c r="D2539" s="4">
        <v>29050</v>
      </c>
      <c r="E2539" s="4">
        <v>28150</v>
      </c>
      <c r="F2539" s="4">
        <v>28550</v>
      </c>
      <c r="G2539" s="4">
        <v>2795412</v>
      </c>
      <c r="H2539" s="4">
        <v>79852538700</v>
      </c>
      <c r="I2539" s="3">
        <v>-2.06</v>
      </c>
      <c r="J2539" s="1">
        <f t="shared" si="118"/>
        <v>3</v>
      </c>
      <c r="K2539" s="1">
        <f t="shared" si="119"/>
        <v>28</v>
      </c>
    </row>
    <row r="2540" spans="1:11" x14ac:dyDescent="0.3">
      <c r="A2540" s="2">
        <v>42458</v>
      </c>
      <c r="B2540" s="1">
        <f t="shared" si="117"/>
        <v>2016</v>
      </c>
      <c r="C2540" s="4">
        <v>28850</v>
      </c>
      <c r="D2540" s="4">
        <v>29150</v>
      </c>
      <c r="E2540" s="4">
        <v>28700</v>
      </c>
      <c r="F2540" s="4">
        <v>28900</v>
      </c>
      <c r="G2540" s="4">
        <v>2343876</v>
      </c>
      <c r="H2540" s="4">
        <v>67728651350</v>
      </c>
      <c r="I2540" s="3">
        <v>1.23</v>
      </c>
      <c r="J2540" s="1">
        <f t="shared" si="118"/>
        <v>3</v>
      </c>
      <c r="K2540" s="1">
        <f t="shared" si="119"/>
        <v>29</v>
      </c>
    </row>
    <row r="2541" spans="1:11" x14ac:dyDescent="0.3">
      <c r="A2541" s="2">
        <v>42459</v>
      </c>
      <c r="B2541" s="1">
        <f t="shared" si="117"/>
        <v>2016</v>
      </c>
      <c r="C2541" s="4">
        <v>29150</v>
      </c>
      <c r="D2541" s="4">
        <v>29500</v>
      </c>
      <c r="E2541" s="4">
        <v>28650</v>
      </c>
      <c r="F2541" s="4">
        <v>28650</v>
      </c>
      <c r="G2541" s="4">
        <v>3512889</v>
      </c>
      <c r="H2541" s="4">
        <v>101899037946</v>
      </c>
      <c r="I2541" s="3">
        <v>-0.87</v>
      </c>
      <c r="J2541" s="1">
        <f t="shared" si="118"/>
        <v>3</v>
      </c>
      <c r="K2541" s="1">
        <f t="shared" si="119"/>
        <v>30</v>
      </c>
    </row>
    <row r="2542" spans="1:11" x14ac:dyDescent="0.3">
      <c r="A2542" s="2">
        <v>42460</v>
      </c>
      <c r="B2542" s="1">
        <f t="shared" si="117"/>
        <v>2016</v>
      </c>
      <c r="C2542" s="4">
        <v>28700</v>
      </c>
      <c r="D2542" s="4">
        <v>28850</v>
      </c>
      <c r="E2542" s="4">
        <v>28000</v>
      </c>
      <c r="F2542" s="4">
        <v>28150</v>
      </c>
      <c r="G2542" s="4">
        <v>4336581</v>
      </c>
      <c r="H2542" s="4">
        <v>122851315624</v>
      </c>
      <c r="I2542" s="3">
        <v>-1.75</v>
      </c>
      <c r="J2542" s="1">
        <f t="shared" si="118"/>
        <v>3</v>
      </c>
      <c r="K2542" s="1">
        <f t="shared" si="119"/>
        <v>31</v>
      </c>
    </row>
    <row r="2543" spans="1:11" x14ac:dyDescent="0.3">
      <c r="A2543" s="2">
        <v>42461</v>
      </c>
      <c r="B2543" s="1">
        <f t="shared" si="117"/>
        <v>2016</v>
      </c>
      <c r="C2543" s="4">
        <v>28450</v>
      </c>
      <c r="D2543" s="4">
        <v>28500</v>
      </c>
      <c r="E2543" s="4">
        <v>28050</v>
      </c>
      <c r="F2543" s="4">
        <v>28200</v>
      </c>
      <c r="G2543" s="4">
        <v>2991431</v>
      </c>
      <c r="H2543" s="4">
        <v>84427116250</v>
      </c>
      <c r="I2543" s="3">
        <v>0.18</v>
      </c>
      <c r="J2543" s="1">
        <f t="shared" si="118"/>
        <v>4</v>
      </c>
      <c r="K2543" s="1">
        <f t="shared" si="119"/>
        <v>1</v>
      </c>
    </row>
    <row r="2544" spans="1:11" x14ac:dyDescent="0.3">
      <c r="A2544" s="2">
        <v>42464</v>
      </c>
      <c r="B2544" s="1">
        <f t="shared" si="117"/>
        <v>2016</v>
      </c>
      <c r="C2544" s="4">
        <v>28100</v>
      </c>
      <c r="D2544" s="4">
        <v>28150</v>
      </c>
      <c r="E2544" s="4">
        <v>27800</v>
      </c>
      <c r="F2544" s="4">
        <v>27900</v>
      </c>
      <c r="G2544" s="4">
        <v>2823088</v>
      </c>
      <c r="H2544" s="4">
        <v>78757813950</v>
      </c>
      <c r="I2544" s="3">
        <v>-1.06</v>
      </c>
      <c r="J2544" s="1">
        <f t="shared" si="118"/>
        <v>4</v>
      </c>
      <c r="K2544" s="1">
        <f t="shared" si="119"/>
        <v>4</v>
      </c>
    </row>
    <row r="2545" spans="1:11" x14ac:dyDescent="0.3">
      <c r="A2545" s="2">
        <v>42465</v>
      </c>
      <c r="B2545" s="1">
        <f t="shared" si="117"/>
        <v>2016</v>
      </c>
      <c r="C2545" s="4">
        <v>27900</v>
      </c>
      <c r="D2545" s="4">
        <v>28100</v>
      </c>
      <c r="E2545" s="4">
        <v>27600</v>
      </c>
      <c r="F2545" s="4">
        <v>27850</v>
      </c>
      <c r="G2545" s="4">
        <v>2032745</v>
      </c>
      <c r="H2545" s="4">
        <v>56622519150</v>
      </c>
      <c r="I2545" s="3">
        <v>-0.18</v>
      </c>
      <c r="J2545" s="1">
        <f t="shared" si="118"/>
        <v>4</v>
      </c>
      <c r="K2545" s="1">
        <f t="shared" si="119"/>
        <v>5</v>
      </c>
    </row>
    <row r="2546" spans="1:11" x14ac:dyDescent="0.3">
      <c r="A2546" s="2">
        <v>42466</v>
      </c>
      <c r="B2546" s="1">
        <f t="shared" si="117"/>
        <v>2016</v>
      </c>
      <c r="C2546" s="4">
        <v>27550</v>
      </c>
      <c r="D2546" s="4">
        <v>27850</v>
      </c>
      <c r="E2546" s="4">
        <v>27450</v>
      </c>
      <c r="F2546" s="4">
        <v>27500</v>
      </c>
      <c r="G2546" s="4">
        <v>2410844</v>
      </c>
      <c r="H2546" s="4">
        <v>66530884474</v>
      </c>
      <c r="I2546" s="3">
        <v>-1.26</v>
      </c>
      <c r="J2546" s="1">
        <f t="shared" si="118"/>
        <v>4</v>
      </c>
      <c r="K2546" s="1">
        <f t="shared" si="119"/>
        <v>6</v>
      </c>
    </row>
    <row r="2547" spans="1:11" x14ac:dyDescent="0.3">
      <c r="A2547" s="2">
        <v>42467</v>
      </c>
      <c r="B2547" s="1">
        <f t="shared" si="117"/>
        <v>2016</v>
      </c>
      <c r="C2547" s="4">
        <v>27450</v>
      </c>
      <c r="D2547" s="4">
        <v>27450</v>
      </c>
      <c r="E2547" s="4">
        <v>26750</v>
      </c>
      <c r="F2547" s="4">
        <v>26900</v>
      </c>
      <c r="G2547" s="4">
        <v>4588396</v>
      </c>
      <c r="H2547" s="4">
        <v>123844290750</v>
      </c>
      <c r="I2547" s="3">
        <v>-2.1800000000000002</v>
      </c>
      <c r="J2547" s="1">
        <f t="shared" si="118"/>
        <v>4</v>
      </c>
      <c r="K2547" s="1">
        <f t="shared" si="119"/>
        <v>7</v>
      </c>
    </row>
    <row r="2548" spans="1:11" x14ac:dyDescent="0.3">
      <c r="A2548" s="2">
        <v>42468</v>
      </c>
      <c r="B2548" s="1">
        <f t="shared" si="117"/>
        <v>2016</v>
      </c>
      <c r="C2548" s="4">
        <v>26950</v>
      </c>
      <c r="D2548" s="4">
        <v>27800</v>
      </c>
      <c r="E2548" s="4">
        <v>26900</v>
      </c>
      <c r="F2548" s="4">
        <v>27800</v>
      </c>
      <c r="G2548" s="4">
        <v>3718690</v>
      </c>
      <c r="H2548" s="4">
        <v>101515980800</v>
      </c>
      <c r="I2548" s="3">
        <v>3.35</v>
      </c>
      <c r="J2548" s="1">
        <f t="shared" si="118"/>
        <v>4</v>
      </c>
      <c r="K2548" s="1">
        <f t="shared" si="119"/>
        <v>8</v>
      </c>
    </row>
    <row r="2549" spans="1:11" x14ac:dyDescent="0.3">
      <c r="A2549" s="2">
        <v>42471</v>
      </c>
      <c r="B2549" s="1">
        <f t="shared" si="117"/>
        <v>2016</v>
      </c>
      <c r="C2549" s="4">
        <v>27600</v>
      </c>
      <c r="D2549" s="4">
        <v>27700</v>
      </c>
      <c r="E2549" s="4">
        <v>27150</v>
      </c>
      <c r="F2549" s="4">
        <v>27150</v>
      </c>
      <c r="G2549" s="4">
        <v>2425426</v>
      </c>
      <c r="H2549" s="4">
        <v>66304534400</v>
      </c>
      <c r="I2549" s="3">
        <v>-2.34</v>
      </c>
      <c r="J2549" s="1">
        <f t="shared" si="118"/>
        <v>4</v>
      </c>
      <c r="K2549" s="1">
        <f t="shared" si="119"/>
        <v>11</v>
      </c>
    </row>
    <row r="2550" spans="1:11" x14ac:dyDescent="0.3">
      <c r="A2550" s="2">
        <v>42472</v>
      </c>
      <c r="B2550" s="1">
        <f t="shared" si="117"/>
        <v>2016</v>
      </c>
      <c r="C2550" s="4">
        <v>27200</v>
      </c>
      <c r="D2550" s="4">
        <v>27550</v>
      </c>
      <c r="E2550" s="4">
        <v>27100</v>
      </c>
      <c r="F2550" s="4">
        <v>27150</v>
      </c>
      <c r="G2550" s="4">
        <v>1850577</v>
      </c>
      <c r="H2550" s="4">
        <v>50500161800</v>
      </c>
      <c r="I2550" s="3">
        <v>0</v>
      </c>
      <c r="J2550" s="1">
        <f t="shared" si="118"/>
        <v>4</v>
      </c>
      <c r="K2550" s="1">
        <f t="shared" si="119"/>
        <v>12</v>
      </c>
    </row>
    <row r="2551" spans="1:11" x14ac:dyDescent="0.3">
      <c r="A2551" s="2">
        <v>42474</v>
      </c>
      <c r="B2551" s="1">
        <f t="shared" si="117"/>
        <v>2016</v>
      </c>
      <c r="C2551" s="4">
        <v>27600</v>
      </c>
      <c r="D2551" s="4">
        <v>27850</v>
      </c>
      <c r="E2551" s="4">
        <v>27250</v>
      </c>
      <c r="F2551" s="4">
        <v>27250</v>
      </c>
      <c r="G2551" s="4">
        <v>4761215</v>
      </c>
      <c r="H2551" s="4">
        <v>131141232700</v>
      </c>
      <c r="I2551" s="3">
        <v>0.37</v>
      </c>
      <c r="J2551" s="1">
        <f t="shared" si="118"/>
        <v>4</v>
      </c>
      <c r="K2551" s="1">
        <f t="shared" si="119"/>
        <v>14</v>
      </c>
    </row>
    <row r="2552" spans="1:11" x14ac:dyDescent="0.3">
      <c r="A2552" s="2">
        <v>42475</v>
      </c>
      <c r="B2552" s="1">
        <f t="shared" si="117"/>
        <v>2016</v>
      </c>
      <c r="C2552" s="4">
        <v>27450</v>
      </c>
      <c r="D2552" s="4">
        <v>27800</v>
      </c>
      <c r="E2552" s="4">
        <v>27350</v>
      </c>
      <c r="F2552" s="4">
        <v>27650</v>
      </c>
      <c r="G2552" s="4">
        <v>2785108</v>
      </c>
      <c r="H2552" s="4">
        <v>76896817950</v>
      </c>
      <c r="I2552" s="3">
        <v>1.47</v>
      </c>
      <c r="J2552" s="1">
        <f t="shared" si="118"/>
        <v>4</v>
      </c>
      <c r="K2552" s="1">
        <f t="shared" si="119"/>
        <v>15</v>
      </c>
    </row>
    <row r="2553" spans="1:11" x14ac:dyDescent="0.3">
      <c r="A2553" s="2">
        <v>42478</v>
      </c>
      <c r="B2553" s="1">
        <f t="shared" si="117"/>
        <v>2016</v>
      </c>
      <c r="C2553" s="4">
        <v>28000</v>
      </c>
      <c r="D2553" s="4">
        <v>28150</v>
      </c>
      <c r="E2553" s="4">
        <v>27200</v>
      </c>
      <c r="F2553" s="4">
        <v>27200</v>
      </c>
      <c r="G2553" s="4">
        <v>3861103</v>
      </c>
      <c r="H2553" s="4">
        <v>106191729000</v>
      </c>
      <c r="I2553" s="3">
        <v>-1.63</v>
      </c>
      <c r="J2553" s="1">
        <f t="shared" si="118"/>
        <v>4</v>
      </c>
      <c r="K2553" s="1">
        <f t="shared" si="119"/>
        <v>18</v>
      </c>
    </row>
    <row r="2554" spans="1:11" x14ac:dyDescent="0.3">
      <c r="A2554" s="2">
        <v>42479</v>
      </c>
      <c r="B2554" s="1">
        <f t="shared" si="117"/>
        <v>2016</v>
      </c>
      <c r="C2554" s="4">
        <v>27500</v>
      </c>
      <c r="D2554" s="4">
        <v>27550</v>
      </c>
      <c r="E2554" s="4">
        <v>27350</v>
      </c>
      <c r="F2554" s="4">
        <v>27450</v>
      </c>
      <c r="G2554" s="4">
        <v>1843729</v>
      </c>
      <c r="H2554" s="4">
        <v>50644952500</v>
      </c>
      <c r="I2554" s="3">
        <v>0.92</v>
      </c>
      <c r="J2554" s="1">
        <f t="shared" si="118"/>
        <v>4</v>
      </c>
      <c r="K2554" s="1">
        <f t="shared" si="119"/>
        <v>19</v>
      </c>
    </row>
    <row r="2555" spans="1:11" x14ac:dyDescent="0.3">
      <c r="A2555" s="2">
        <v>42480</v>
      </c>
      <c r="B2555" s="1">
        <f t="shared" si="117"/>
        <v>2016</v>
      </c>
      <c r="C2555" s="4">
        <v>27500</v>
      </c>
      <c r="D2555" s="4">
        <v>28000</v>
      </c>
      <c r="E2555" s="4">
        <v>27500</v>
      </c>
      <c r="F2555" s="4">
        <v>27550</v>
      </c>
      <c r="G2555" s="4">
        <v>3231788</v>
      </c>
      <c r="H2555" s="4">
        <v>89679056100</v>
      </c>
      <c r="I2555" s="3">
        <v>0.36</v>
      </c>
      <c r="J2555" s="1">
        <f t="shared" si="118"/>
        <v>4</v>
      </c>
      <c r="K2555" s="1">
        <f t="shared" si="119"/>
        <v>20</v>
      </c>
    </row>
    <row r="2556" spans="1:11" x14ac:dyDescent="0.3">
      <c r="A2556" s="2">
        <v>42481</v>
      </c>
      <c r="B2556" s="1">
        <f t="shared" si="117"/>
        <v>2016</v>
      </c>
      <c r="C2556" s="4">
        <v>27700</v>
      </c>
      <c r="D2556" s="4">
        <v>27950</v>
      </c>
      <c r="E2556" s="4">
        <v>27500</v>
      </c>
      <c r="F2556" s="4">
        <v>27550</v>
      </c>
      <c r="G2556" s="4">
        <v>2999400</v>
      </c>
      <c r="H2556" s="4">
        <v>83037212550</v>
      </c>
      <c r="I2556" s="3">
        <v>0</v>
      </c>
      <c r="J2556" s="1">
        <f t="shared" si="118"/>
        <v>4</v>
      </c>
      <c r="K2556" s="1">
        <f t="shared" si="119"/>
        <v>21</v>
      </c>
    </row>
    <row r="2557" spans="1:11" x14ac:dyDescent="0.3">
      <c r="A2557" s="2">
        <v>42482</v>
      </c>
      <c r="B2557" s="1">
        <f t="shared" si="117"/>
        <v>2016</v>
      </c>
      <c r="C2557" s="4">
        <v>27450</v>
      </c>
      <c r="D2557" s="4">
        <v>27800</v>
      </c>
      <c r="E2557" s="4">
        <v>27350</v>
      </c>
      <c r="F2557" s="4">
        <v>27500</v>
      </c>
      <c r="G2557" s="4">
        <v>1556764</v>
      </c>
      <c r="H2557" s="4">
        <v>42920989150</v>
      </c>
      <c r="I2557" s="3">
        <v>-0.18</v>
      </c>
      <c r="J2557" s="1">
        <f t="shared" si="118"/>
        <v>4</v>
      </c>
      <c r="K2557" s="1">
        <f t="shared" si="119"/>
        <v>22</v>
      </c>
    </row>
    <row r="2558" spans="1:11" x14ac:dyDescent="0.3">
      <c r="A2558" s="2">
        <v>42485</v>
      </c>
      <c r="B2558" s="1">
        <f t="shared" si="117"/>
        <v>2016</v>
      </c>
      <c r="C2558" s="4">
        <v>27650</v>
      </c>
      <c r="D2558" s="4">
        <v>27800</v>
      </c>
      <c r="E2558" s="4">
        <v>27350</v>
      </c>
      <c r="F2558" s="4">
        <v>27500</v>
      </c>
      <c r="G2558" s="4">
        <v>1506644</v>
      </c>
      <c r="H2558" s="4">
        <v>41499257050</v>
      </c>
      <c r="I2558" s="3">
        <v>0</v>
      </c>
      <c r="J2558" s="1">
        <f t="shared" si="118"/>
        <v>4</v>
      </c>
      <c r="K2558" s="1">
        <f t="shared" si="119"/>
        <v>25</v>
      </c>
    </row>
    <row r="2559" spans="1:11" x14ac:dyDescent="0.3">
      <c r="A2559" s="2">
        <v>42486</v>
      </c>
      <c r="B2559" s="1">
        <f t="shared" si="117"/>
        <v>2016</v>
      </c>
      <c r="C2559" s="4">
        <v>27550</v>
      </c>
      <c r="D2559" s="4">
        <v>29200</v>
      </c>
      <c r="E2559" s="4">
        <v>27550</v>
      </c>
      <c r="F2559" s="4">
        <v>29150</v>
      </c>
      <c r="G2559" s="4">
        <v>7750203</v>
      </c>
      <c r="H2559" s="4">
        <v>222291259750</v>
      </c>
      <c r="I2559" s="3">
        <v>6</v>
      </c>
      <c r="J2559" s="1">
        <f t="shared" si="118"/>
        <v>4</v>
      </c>
      <c r="K2559" s="1">
        <f t="shared" si="119"/>
        <v>26</v>
      </c>
    </row>
    <row r="2560" spans="1:11" x14ac:dyDescent="0.3">
      <c r="A2560" s="2">
        <v>42487</v>
      </c>
      <c r="B2560" s="1">
        <f t="shared" si="117"/>
        <v>2016</v>
      </c>
      <c r="C2560" s="4">
        <v>29300</v>
      </c>
      <c r="D2560" s="4">
        <v>29750</v>
      </c>
      <c r="E2560" s="4">
        <v>29000</v>
      </c>
      <c r="F2560" s="4">
        <v>29150</v>
      </c>
      <c r="G2560" s="4">
        <v>6213757</v>
      </c>
      <c r="H2560" s="4">
        <v>182267289000</v>
      </c>
      <c r="I2560" s="3">
        <v>0</v>
      </c>
      <c r="J2560" s="1">
        <f t="shared" si="118"/>
        <v>4</v>
      </c>
      <c r="K2560" s="1">
        <f t="shared" si="119"/>
        <v>27</v>
      </c>
    </row>
    <row r="2561" spans="1:11" x14ac:dyDescent="0.3">
      <c r="A2561" s="2">
        <v>42488</v>
      </c>
      <c r="B2561" s="1">
        <f t="shared" si="117"/>
        <v>2016</v>
      </c>
      <c r="C2561" s="4">
        <v>29100</v>
      </c>
      <c r="D2561" s="4">
        <v>29150</v>
      </c>
      <c r="E2561" s="4">
        <v>27850</v>
      </c>
      <c r="F2561" s="4">
        <v>27900</v>
      </c>
      <c r="G2561" s="4">
        <v>6766879</v>
      </c>
      <c r="H2561" s="4">
        <v>190631446550</v>
      </c>
      <c r="I2561" s="3">
        <v>-4.29</v>
      </c>
      <c r="J2561" s="1">
        <f t="shared" si="118"/>
        <v>4</v>
      </c>
      <c r="K2561" s="1">
        <f t="shared" si="119"/>
        <v>28</v>
      </c>
    </row>
    <row r="2562" spans="1:11" x14ac:dyDescent="0.3">
      <c r="A2562" s="2">
        <v>42489</v>
      </c>
      <c r="B2562" s="1">
        <f t="shared" ref="B2562:B2625" si="120">YEAR(A2562)</f>
        <v>2016</v>
      </c>
      <c r="C2562" s="4">
        <v>27700</v>
      </c>
      <c r="D2562" s="4">
        <v>28250</v>
      </c>
      <c r="E2562" s="4">
        <v>27500</v>
      </c>
      <c r="F2562" s="4">
        <v>28150</v>
      </c>
      <c r="G2562" s="4">
        <v>2878692</v>
      </c>
      <c r="H2562" s="4">
        <v>80682516700</v>
      </c>
      <c r="I2562" s="3">
        <v>0.9</v>
      </c>
      <c r="J2562" s="1">
        <f t="shared" si="118"/>
        <v>4</v>
      </c>
      <c r="K2562" s="1">
        <f t="shared" si="119"/>
        <v>29</v>
      </c>
    </row>
    <row r="2563" spans="1:11" x14ac:dyDescent="0.3">
      <c r="A2563" s="2">
        <v>42492</v>
      </c>
      <c r="B2563" s="1">
        <f t="shared" si="120"/>
        <v>2016</v>
      </c>
      <c r="C2563" s="4">
        <v>27950</v>
      </c>
      <c r="D2563" s="4">
        <v>28300</v>
      </c>
      <c r="E2563" s="4">
        <v>27750</v>
      </c>
      <c r="F2563" s="4">
        <v>27850</v>
      </c>
      <c r="G2563" s="4">
        <v>1306092</v>
      </c>
      <c r="H2563" s="4">
        <v>36501553650</v>
      </c>
      <c r="I2563" s="3">
        <v>-1.07</v>
      </c>
      <c r="J2563" s="1">
        <f t="shared" ref="J2563:J2626" si="121">MONTH(A2563)</f>
        <v>5</v>
      </c>
      <c r="K2563" s="1">
        <f t="shared" ref="K2563:K2626" si="122">DAY(A2563)</f>
        <v>2</v>
      </c>
    </row>
    <row r="2564" spans="1:11" x14ac:dyDescent="0.3">
      <c r="A2564" s="2">
        <v>42493</v>
      </c>
      <c r="B2564" s="1">
        <f t="shared" si="120"/>
        <v>2016</v>
      </c>
      <c r="C2564" s="4">
        <v>27950</v>
      </c>
      <c r="D2564" s="4">
        <v>28100</v>
      </c>
      <c r="E2564" s="4">
        <v>27650</v>
      </c>
      <c r="F2564" s="4">
        <v>27650</v>
      </c>
      <c r="G2564" s="4">
        <v>1373116</v>
      </c>
      <c r="H2564" s="4">
        <v>38147922950</v>
      </c>
      <c r="I2564" s="3">
        <v>-0.72</v>
      </c>
      <c r="J2564" s="1">
        <f t="shared" si="121"/>
        <v>5</v>
      </c>
      <c r="K2564" s="1">
        <f t="shared" si="122"/>
        <v>3</v>
      </c>
    </row>
    <row r="2565" spans="1:11" x14ac:dyDescent="0.3">
      <c r="A2565" s="2">
        <v>42494</v>
      </c>
      <c r="B2565" s="1">
        <f t="shared" si="120"/>
        <v>2016</v>
      </c>
      <c r="C2565" s="4">
        <v>27450</v>
      </c>
      <c r="D2565" s="4">
        <v>27500</v>
      </c>
      <c r="E2565" s="4">
        <v>26500</v>
      </c>
      <c r="F2565" s="4">
        <v>26650</v>
      </c>
      <c r="G2565" s="4">
        <v>4388484</v>
      </c>
      <c r="H2565" s="4">
        <v>118375843750</v>
      </c>
      <c r="I2565" s="3">
        <v>-3.62</v>
      </c>
      <c r="J2565" s="1">
        <f t="shared" si="121"/>
        <v>5</v>
      </c>
      <c r="K2565" s="1">
        <f t="shared" si="122"/>
        <v>4</v>
      </c>
    </row>
    <row r="2566" spans="1:11" x14ac:dyDescent="0.3">
      <c r="A2566" s="2">
        <v>42499</v>
      </c>
      <c r="B2566" s="1">
        <f t="shared" si="120"/>
        <v>2016</v>
      </c>
      <c r="C2566" s="4">
        <v>26150</v>
      </c>
      <c r="D2566" s="4">
        <v>26550</v>
      </c>
      <c r="E2566" s="4">
        <v>25700</v>
      </c>
      <c r="F2566" s="4">
        <v>25750</v>
      </c>
      <c r="G2566" s="4">
        <v>5291220</v>
      </c>
      <c r="H2566" s="4">
        <v>137252265750</v>
      </c>
      <c r="I2566" s="3">
        <v>-3.38</v>
      </c>
      <c r="J2566" s="1">
        <f t="shared" si="121"/>
        <v>5</v>
      </c>
      <c r="K2566" s="1">
        <f t="shared" si="122"/>
        <v>9</v>
      </c>
    </row>
    <row r="2567" spans="1:11" x14ac:dyDescent="0.3">
      <c r="A2567" s="2">
        <v>42500</v>
      </c>
      <c r="B2567" s="1">
        <f t="shared" si="120"/>
        <v>2016</v>
      </c>
      <c r="C2567" s="4">
        <v>25750</v>
      </c>
      <c r="D2567" s="4">
        <v>26400</v>
      </c>
      <c r="E2567" s="4">
        <v>25750</v>
      </c>
      <c r="F2567" s="4">
        <v>26400</v>
      </c>
      <c r="G2567" s="4">
        <v>2564593</v>
      </c>
      <c r="H2567" s="4">
        <v>67047267850</v>
      </c>
      <c r="I2567" s="3">
        <v>2.52</v>
      </c>
      <c r="J2567" s="1">
        <f t="shared" si="121"/>
        <v>5</v>
      </c>
      <c r="K2567" s="1">
        <f t="shared" si="122"/>
        <v>10</v>
      </c>
    </row>
    <row r="2568" spans="1:11" x14ac:dyDescent="0.3">
      <c r="A2568" s="2">
        <v>42501</v>
      </c>
      <c r="B2568" s="1">
        <f t="shared" si="120"/>
        <v>2016</v>
      </c>
      <c r="C2568" s="4">
        <v>26500</v>
      </c>
      <c r="D2568" s="4">
        <v>26550</v>
      </c>
      <c r="E2568" s="4">
        <v>26100</v>
      </c>
      <c r="F2568" s="4">
        <v>26200</v>
      </c>
      <c r="G2568" s="4">
        <v>1735332</v>
      </c>
      <c r="H2568" s="4">
        <v>45570526650</v>
      </c>
      <c r="I2568" s="3">
        <v>-0.76</v>
      </c>
      <c r="J2568" s="1">
        <f t="shared" si="121"/>
        <v>5</v>
      </c>
      <c r="K2568" s="1">
        <f t="shared" si="122"/>
        <v>11</v>
      </c>
    </row>
    <row r="2569" spans="1:11" x14ac:dyDescent="0.3">
      <c r="A2569" s="2">
        <v>42502</v>
      </c>
      <c r="B2569" s="1">
        <f t="shared" si="120"/>
        <v>2016</v>
      </c>
      <c r="C2569" s="4">
        <v>26050</v>
      </c>
      <c r="D2569" s="4">
        <v>26250</v>
      </c>
      <c r="E2569" s="4">
        <v>25850</v>
      </c>
      <c r="F2569" s="4">
        <v>26100</v>
      </c>
      <c r="G2569" s="4">
        <v>1759282</v>
      </c>
      <c r="H2569" s="4">
        <v>45848038500</v>
      </c>
      <c r="I2569" s="3">
        <v>-0.38</v>
      </c>
      <c r="J2569" s="1">
        <f t="shared" si="121"/>
        <v>5</v>
      </c>
      <c r="K2569" s="1">
        <f t="shared" si="122"/>
        <v>12</v>
      </c>
    </row>
    <row r="2570" spans="1:11" x14ac:dyDescent="0.3">
      <c r="A2570" s="2">
        <v>42503</v>
      </c>
      <c r="B2570" s="1">
        <f t="shared" si="120"/>
        <v>2016</v>
      </c>
      <c r="C2570" s="4">
        <v>26100</v>
      </c>
      <c r="D2570" s="4">
        <v>26250</v>
      </c>
      <c r="E2570" s="4">
        <v>25900</v>
      </c>
      <c r="F2570" s="4">
        <v>26100</v>
      </c>
      <c r="G2570" s="4">
        <v>1849910</v>
      </c>
      <c r="H2570" s="4">
        <v>48160554300</v>
      </c>
      <c r="I2570" s="3">
        <v>0</v>
      </c>
      <c r="J2570" s="1">
        <f t="shared" si="121"/>
        <v>5</v>
      </c>
      <c r="K2570" s="1">
        <f t="shared" si="122"/>
        <v>13</v>
      </c>
    </row>
    <row r="2571" spans="1:11" x14ac:dyDescent="0.3">
      <c r="A2571" s="2">
        <v>42506</v>
      </c>
      <c r="B2571" s="1">
        <f t="shared" si="120"/>
        <v>2016</v>
      </c>
      <c r="C2571" s="4">
        <v>26100</v>
      </c>
      <c r="D2571" s="4">
        <v>26300</v>
      </c>
      <c r="E2571" s="4">
        <v>25900</v>
      </c>
      <c r="F2571" s="4">
        <v>26100</v>
      </c>
      <c r="G2571" s="4">
        <v>1337159</v>
      </c>
      <c r="H2571" s="4">
        <v>34860180400</v>
      </c>
      <c r="I2571" s="3">
        <v>0</v>
      </c>
      <c r="J2571" s="1">
        <f t="shared" si="121"/>
        <v>5</v>
      </c>
      <c r="K2571" s="1">
        <f t="shared" si="122"/>
        <v>16</v>
      </c>
    </row>
    <row r="2572" spans="1:11" x14ac:dyDescent="0.3">
      <c r="A2572" s="2">
        <v>42507</v>
      </c>
      <c r="B2572" s="1">
        <f t="shared" si="120"/>
        <v>2016</v>
      </c>
      <c r="C2572" s="4">
        <v>26250</v>
      </c>
      <c r="D2572" s="4">
        <v>26300</v>
      </c>
      <c r="E2572" s="4">
        <v>25900</v>
      </c>
      <c r="F2572" s="4">
        <v>25900</v>
      </c>
      <c r="G2572" s="4">
        <v>1545947</v>
      </c>
      <c r="H2572" s="4">
        <v>40273468450</v>
      </c>
      <c r="I2572" s="3">
        <v>-0.77</v>
      </c>
      <c r="J2572" s="1">
        <f t="shared" si="121"/>
        <v>5</v>
      </c>
      <c r="K2572" s="1">
        <f t="shared" si="122"/>
        <v>17</v>
      </c>
    </row>
    <row r="2573" spans="1:11" x14ac:dyDescent="0.3">
      <c r="A2573" s="2">
        <v>42508</v>
      </c>
      <c r="B2573" s="1">
        <f t="shared" si="120"/>
        <v>2016</v>
      </c>
      <c r="C2573" s="4">
        <v>25800</v>
      </c>
      <c r="D2573" s="4">
        <v>26400</v>
      </c>
      <c r="E2573" s="4">
        <v>25650</v>
      </c>
      <c r="F2573" s="4">
        <v>26200</v>
      </c>
      <c r="G2573" s="4">
        <v>2474774</v>
      </c>
      <c r="H2573" s="4">
        <v>64276524400</v>
      </c>
      <c r="I2573" s="3">
        <v>1.1599999999999999</v>
      </c>
      <c r="J2573" s="1">
        <f t="shared" si="121"/>
        <v>5</v>
      </c>
      <c r="K2573" s="1">
        <f t="shared" si="122"/>
        <v>18</v>
      </c>
    </row>
    <row r="2574" spans="1:11" x14ac:dyDescent="0.3">
      <c r="A2574" s="2">
        <v>42509</v>
      </c>
      <c r="B2574" s="1">
        <f t="shared" si="120"/>
        <v>2016</v>
      </c>
      <c r="C2574" s="4">
        <v>26750</v>
      </c>
      <c r="D2574" s="4">
        <v>26900</v>
      </c>
      <c r="E2574" s="4">
        <v>26400</v>
      </c>
      <c r="F2574" s="4">
        <v>26600</v>
      </c>
      <c r="G2574" s="4">
        <v>4367007</v>
      </c>
      <c r="H2574" s="4">
        <v>116191974000</v>
      </c>
      <c r="I2574" s="3">
        <v>1.53</v>
      </c>
      <c r="J2574" s="1">
        <f t="shared" si="121"/>
        <v>5</v>
      </c>
      <c r="K2574" s="1">
        <f t="shared" si="122"/>
        <v>19</v>
      </c>
    </row>
    <row r="2575" spans="1:11" x14ac:dyDescent="0.3">
      <c r="A2575" s="2">
        <v>42510</v>
      </c>
      <c r="B2575" s="1">
        <f t="shared" si="120"/>
        <v>2016</v>
      </c>
      <c r="C2575" s="4">
        <v>26600</v>
      </c>
      <c r="D2575" s="4">
        <v>26650</v>
      </c>
      <c r="E2575" s="4">
        <v>26250</v>
      </c>
      <c r="F2575" s="4">
        <v>26300</v>
      </c>
      <c r="G2575" s="4">
        <v>2245019</v>
      </c>
      <c r="H2575" s="4">
        <v>59222194650</v>
      </c>
      <c r="I2575" s="3">
        <v>-1.1299999999999999</v>
      </c>
      <c r="J2575" s="1">
        <f t="shared" si="121"/>
        <v>5</v>
      </c>
      <c r="K2575" s="1">
        <f t="shared" si="122"/>
        <v>20</v>
      </c>
    </row>
    <row r="2576" spans="1:11" x14ac:dyDescent="0.3">
      <c r="A2576" s="2">
        <v>42513</v>
      </c>
      <c r="B2576" s="1">
        <f t="shared" si="120"/>
        <v>2016</v>
      </c>
      <c r="C2576" s="4">
        <v>26800</v>
      </c>
      <c r="D2576" s="4">
        <v>27450</v>
      </c>
      <c r="E2576" s="4">
        <v>26650</v>
      </c>
      <c r="F2576" s="4">
        <v>27200</v>
      </c>
      <c r="G2576" s="4">
        <v>4534043</v>
      </c>
      <c r="H2576" s="4">
        <v>123087410250</v>
      </c>
      <c r="I2576" s="3">
        <v>3.42</v>
      </c>
      <c r="J2576" s="1">
        <f t="shared" si="121"/>
        <v>5</v>
      </c>
      <c r="K2576" s="1">
        <f t="shared" si="122"/>
        <v>23</v>
      </c>
    </row>
    <row r="2577" spans="1:11" x14ac:dyDescent="0.3">
      <c r="A2577" s="2">
        <v>42514</v>
      </c>
      <c r="B2577" s="1">
        <f t="shared" si="120"/>
        <v>2016</v>
      </c>
      <c r="C2577" s="4">
        <v>27350</v>
      </c>
      <c r="D2577" s="4">
        <v>27350</v>
      </c>
      <c r="E2577" s="4">
        <v>26700</v>
      </c>
      <c r="F2577" s="4">
        <v>26850</v>
      </c>
      <c r="G2577" s="4">
        <v>2428278</v>
      </c>
      <c r="H2577" s="4">
        <v>65312287950</v>
      </c>
      <c r="I2577" s="3">
        <v>-1.29</v>
      </c>
      <c r="J2577" s="1">
        <f t="shared" si="121"/>
        <v>5</v>
      </c>
      <c r="K2577" s="1">
        <f t="shared" si="122"/>
        <v>24</v>
      </c>
    </row>
    <row r="2578" spans="1:11" x14ac:dyDescent="0.3">
      <c r="A2578" s="2">
        <v>42515</v>
      </c>
      <c r="B2578" s="1">
        <f t="shared" si="120"/>
        <v>2016</v>
      </c>
      <c r="C2578" s="4">
        <v>27450</v>
      </c>
      <c r="D2578" s="4">
        <v>27450</v>
      </c>
      <c r="E2578" s="4">
        <v>26950</v>
      </c>
      <c r="F2578" s="4">
        <v>27050</v>
      </c>
      <c r="G2578" s="4">
        <v>2250906</v>
      </c>
      <c r="H2578" s="4">
        <v>61138751350</v>
      </c>
      <c r="I2578" s="3">
        <v>0.74</v>
      </c>
      <c r="J2578" s="1">
        <f t="shared" si="121"/>
        <v>5</v>
      </c>
      <c r="K2578" s="1">
        <f t="shared" si="122"/>
        <v>25</v>
      </c>
    </row>
    <row r="2579" spans="1:11" x14ac:dyDescent="0.3">
      <c r="A2579" s="2">
        <v>42516</v>
      </c>
      <c r="B2579" s="1">
        <f t="shared" si="120"/>
        <v>2016</v>
      </c>
      <c r="C2579" s="4">
        <v>27150</v>
      </c>
      <c r="D2579" s="4">
        <v>27200</v>
      </c>
      <c r="E2579" s="4">
        <v>26850</v>
      </c>
      <c r="F2579" s="4">
        <v>27000</v>
      </c>
      <c r="G2579" s="4">
        <v>1938084</v>
      </c>
      <c r="H2579" s="4">
        <v>52406560100</v>
      </c>
      <c r="I2579" s="3">
        <v>-0.18</v>
      </c>
      <c r="J2579" s="1">
        <f t="shared" si="121"/>
        <v>5</v>
      </c>
      <c r="K2579" s="1">
        <f t="shared" si="122"/>
        <v>26</v>
      </c>
    </row>
    <row r="2580" spans="1:11" x14ac:dyDescent="0.3">
      <c r="A2580" s="2">
        <v>42517</v>
      </c>
      <c r="B2580" s="1">
        <f t="shared" si="120"/>
        <v>2016</v>
      </c>
      <c r="C2580" s="4">
        <v>27200</v>
      </c>
      <c r="D2580" s="4">
        <v>28750</v>
      </c>
      <c r="E2580" s="4">
        <v>27150</v>
      </c>
      <c r="F2580" s="4">
        <v>28650</v>
      </c>
      <c r="G2580" s="4">
        <v>7719656</v>
      </c>
      <c r="H2580" s="4">
        <v>217877782227</v>
      </c>
      <c r="I2580" s="3">
        <v>6.11</v>
      </c>
      <c r="J2580" s="1">
        <f t="shared" si="121"/>
        <v>5</v>
      </c>
      <c r="K2580" s="1">
        <f t="shared" si="122"/>
        <v>27</v>
      </c>
    </row>
    <row r="2581" spans="1:11" x14ac:dyDescent="0.3">
      <c r="A2581" s="2">
        <v>42520</v>
      </c>
      <c r="B2581" s="1">
        <f t="shared" si="120"/>
        <v>2016</v>
      </c>
      <c r="C2581" s="4">
        <v>28850</v>
      </c>
      <c r="D2581" s="4">
        <v>29400</v>
      </c>
      <c r="E2581" s="4">
        <v>28650</v>
      </c>
      <c r="F2581" s="4">
        <v>29000</v>
      </c>
      <c r="G2581" s="4">
        <v>5492886</v>
      </c>
      <c r="H2581" s="4">
        <v>159968423050</v>
      </c>
      <c r="I2581" s="3">
        <v>1.22</v>
      </c>
      <c r="J2581" s="1">
        <f t="shared" si="121"/>
        <v>5</v>
      </c>
      <c r="K2581" s="1">
        <f t="shared" si="122"/>
        <v>30</v>
      </c>
    </row>
    <row r="2582" spans="1:11" x14ac:dyDescent="0.3">
      <c r="A2582" s="2">
        <v>42521</v>
      </c>
      <c r="B2582" s="1">
        <f t="shared" si="120"/>
        <v>2016</v>
      </c>
      <c r="C2582" s="4">
        <v>28650</v>
      </c>
      <c r="D2582" s="4">
        <v>29000</v>
      </c>
      <c r="E2582" s="4">
        <v>28200</v>
      </c>
      <c r="F2582" s="4">
        <v>28700</v>
      </c>
      <c r="G2582" s="4">
        <v>5414611</v>
      </c>
      <c r="H2582" s="4">
        <v>155347861186</v>
      </c>
      <c r="I2582" s="3">
        <v>-1.03</v>
      </c>
      <c r="J2582" s="1">
        <f t="shared" si="121"/>
        <v>5</v>
      </c>
      <c r="K2582" s="1">
        <f t="shared" si="122"/>
        <v>31</v>
      </c>
    </row>
    <row r="2583" spans="1:11" x14ac:dyDescent="0.3">
      <c r="A2583" s="2">
        <v>42522</v>
      </c>
      <c r="B2583" s="1">
        <f t="shared" si="120"/>
        <v>2016</v>
      </c>
      <c r="C2583" s="4">
        <v>28850</v>
      </c>
      <c r="D2583" s="4">
        <v>29000</v>
      </c>
      <c r="E2583" s="4">
        <v>28400</v>
      </c>
      <c r="F2583" s="4">
        <v>28500</v>
      </c>
      <c r="G2583" s="4">
        <v>3630711</v>
      </c>
      <c r="H2583" s="4">
        <v>104027633000</v>
      </c>
      <c r="I2583" s="3">
        <v>-0.7</v>
      </c>
      <c r="J2583" s="1">
        <f t="shared" si="121"/>
        <v>6</v>
      </c>
      <c r="K2583" s="1">
        <f t="shared" si="122"/>
        <v>1</v>
      </c>
    </row>
    <row r="2584" spans="1:11" x14ac:dyDescent="0.3">
      <c r="A2584" s="2">
        <v>42523</v>
      </c>
      <c r="B2584" s="1">
        <f t="shared" si="120"/>
        <v>2016</v>
      </c>
      <c r="C2584" s="4">
        <v>28600</v>
      </c>
      <c r="D2584" s="4">
        <v>29050</v>
      </c>
      <c r="E2584" s="4">
        <v>28000</v>
      </c>
      <c r="F2584" s="4">
        <v>28050</v>
      </c>
      <c r="G2584" s="4">
        <v>3443745</v>
      </c>
      <c r="H2584" s="4">
        <v>97951778550</v>
      </c>
      <c r="I2584" s="3">
        <v>-1.58</v>
      </c>
      <c r="J2584" s="1">
        <f t="shared" si="121"/>
        <v>6</v>
      </c>
      <c r="K2584" s="1">
        <f t="shared" si="122"/>
        <v>2</v>
      </c>
    </row>
    <row r="2585" spans="1:11" x14ac:dyDescent="0.3">
      <c r="A2585" s="2">
        <v>42524</v>
      </c>
      <c r="B2585" s="1">
        <f t="shared" si="120"/>
        <v>2016</v>
      </c>
      <c r="C2585" s="4">
        <v>28150</v>
      </c>
      <c r="D2585" s="4">
        <v>28450</v>
      </c>
      <c r="E2585" s="4">
        <v>27400</v>
      </c>
      <c r="F2585" s="4">
        <v>27600</v>
      </c>
      <c r="G2585" s="4">
        <v>3680988</v>
      </c>
      <c r="H2585" s="4">
        <v>102688940950</v>
      </c>
      <c r="I2585" s="3">
        <v>-1.6</v>
      </c>
      <c r="J2585" s="1">
        <f t="shared" si="121"/>
        <v>6</v>
      </c>
      <c r="K2585" s="1">
        <f t="shared" si="122"/>
        <v>3</v>
      </c>
    </row>
    <row r="2586" spans="1:11" x14ac:dyDescent="0.3">
      <c r="A2586" s="2">
        <v>42528</v>
      </c>
      <c r="B2586" s="1">
        <f t="shared" si="120"/>
        <v>2016</v>
      </c>
      <c r="C2586" s="4">
        <v>27700</v>
      </c>
      <c r="D2586" s="4">
        <v>28750</v>
      </c>
      <c r="E2586" s="4">
        <v>27650</v>
      </c>
      <c r="F2586" s="4">
        <v>28650</v>
      </c>
      <c r="G2586" s="4">
        <v>4435065</v>
      </c>
      <c r="H2586" s="4">
        <v>125644104700</v>
      </c>
      <c r="I2586" s="3">
        <v>3.8</v>
      </c>
      <c r="J2586" s="1">
        <f t="shared" si="121"/>
        <v>6</v>
      </c>
      <c r="K2586" s="1">
        <f t="shared" si="122"/>
        <v>7</v>
      </c>
    </row>
    <row r="2587" spans="1:11" x14ac:dyDescent="0.3">
      <c r="A2587" s="2">
        <v>42529</v>
      </c>
      <c r="B2587" s="1">
        <f t="shared" si="120"/>
        <v>2016</v>
      </c>
      <c r="C2587" s="4">
        <v>29050</v>
      </c>
      <c r="D2587" s="4">
        <v>29300</v>
      </c>
      <c r="E2587" s="4">
        <v>28450</v>
      </c>
      <c r="F2587" s="4">
        <v>28550</v>
      </c>
      <c r="G2587" s="4">
        <v>3940058</v>
      </c>
      <c r="H2587" s="4">
        <v>113444818650</v>
      </c>
      <c r="I2587" s="3">
        <v>-0.35</v>
      </c>
      <c r="J2587" s="1">
        <f t="shared" si="121"/>
        <v>6</v>
      </c>
      <c r="K2587" s="1">
        <f t="shared" si="122"/>
        <v>8</v>
      </c>
    </row>
    <row r="2588" spans="1:11" x14ac:dyDescent="0.3">
      <c r="A2588" s="2">
        <v>42530</v>
      </c>
      <c r="B2588" s="1">
        <f t="shared" si="120"/>
        <v>2016</v>
      </c>
      <c r="C2588" s="4">
        <v>28700</v>
      </c>
      <c r="D2588" s="4">
        <v>29400</v>
      </c>
      <c r="E2588" s="4">
        <v>28650</v>
      </c>
      <c r="F2588" s="4">
        <v>29000</v>
      </c>
      <c r="G2588" s="4">
        <v>5336122</v>
      </c>
      <c r="H2588" s="4">
        <v>155234943350</v>
      </c>
      <c r="I2588" s="3">
        <v>1.58</v>
      </c>
      <c r="J2588" s="1">
        <f t="shared" si="121"/>
        <v>6</v>
      </c>
      <c r="K2588" s="1">
        <f t="shared" si="122"/>
        <v>9</v>
      </c>
    </row>
    <row r="2589" spans="1:11" x14ac:dyDescent="0.3">
      <c r="A2589" s="2">
        <v>42531</v>
      </c>
      <c r="B2589" s="1">
        <f t="shared" si="120"/>
        <v>2016</v>
      </c>
      <c r="C2589" s="4">
        <v>29150</v>
      </c>
      <c r="D2589" s="4">
        <v>29200</v>
      </c>
      <c r="E2589" s="4">
        <v>28700</v>
      </c>
      <c r="F2589" s="4">
        <v>29000</v>
      </c>
      <c r="G2589" s="4">
        <v>2413698</v>
      </c>
      <c r="H2589" s="4">
        <v>69969097800</v>
      </c>
      <c r="I2589" s="3">
        <v>0</v>
      </c>
      <c r="J2589" s="1">
        <f t="shared" si="121"/>
        <v>6</v>
      </c>
      <c r="K2589" s="1">
        <f t="shared" si="122"/>
        <v>10</v>
      </c>
    </row>
    <row r="2590" spans="1:11" x14ac:dyDescent="0.3">
      <c r="A2590" s="2">
        <v>42534</v>
      </c>
      <c r="B2590" s="1">
        <f t="shared" si="120"/>
        <v>2016</v>
      </c>
      <c r="C2590" s="4">
        <v>28650</v>
      </c>
      <c r="D2590" s="4">
        <v>28700</v>
      </c>
      <c r="E2590" s="4">
        <v>28000</v>
      </c>
      <c r="F2590" s="4">
        <v>28350</v>
      </c>
      <c r="G2590" s="4">
        <v>2607031</v>
      </c>
      <c r="H2590" s="4">
        <v>74107035150</v>
      </c>
      <c r="I2590" s="3">
        <v>-2.2400000000000002</v>
      </c>
      <c r="J2590" s="1">
        <f t="shared" si="121"/>
        <v>6</v>
      </c>
      <c r="K2590" s="1">
        <f t="shared" si="122"/>
        <v>13</v>
      </c>
    </row>
    <row r="2591" spans="1:11" x14ac:dyDescent="0.3">
      <c r="A2591" s="2">
        <v>42535</v>
      </c>
      <c r="B2591" s="1">
        <f t="shared" si="120"/>
        <v>2016</v>
      </c>
      <c r="C2591" s="4">
        <v>28150</v>
      </c>
      <c r="D2591" s="4">
        <v>29300</v>
      </c>
      <c r="E2591" s="4">
        <v>28150</v>
      </c>
      <c r="F2591" s="4">
        <v>29050</v>
      </c>
      <c r="G2591" s="4">
        <v>3490535</v>
      </c>
      <c r="H2591" s="4">
        <v>101129639550</v>
      </c>
      <c r="I2591" s="3">
        <v>2.4700000000000002</v>
      </c>
      <c r="J2591" s="1">
        <f t="shared" si="121"/>
        <v>6</v>
      </c>
      <c r="K2591" s="1">
        <f t="shared" si="122"/>
        <v>14</v>
      </c>
    </row>
    <row r="2592" spans="1:11" x14ac:dyDescent="0.3">
      <c r="A2592" s="2">
        <v>42536</v>
      </c>
      <c r="B2592" s="1">
        <f t="shared" si="120"/>
        <v>2016</v>
      </c>
      <c r="C2592" s="4">
        <v>29350</v>
      </c>
      <c r="D2592" s="4">
        <v>30150</v>
      </c>
      <c r="E2592" s="4">
        <v>29300</v>
      </c>
      <c r="F2592" s="4">
        <v>29950</v>
      </c>
      <c r="G2592" s="4">
        <v>5751526</v>
      </c>
      <c r="H2592" s="4">
        <v>171520132000</v>
      </c>
      <c r="I2592" s="3">
        <v>3.1</v>
      </c>
      <c r="J2592" s="1">
        <f t="shared" si="121"/>
        <v>6</v>
      </c>
      <c r="K2592" s="1">
        <f t="shared" si="122"/>
        <v>15</v>
      </c>
    </row>
    <row r="2593" spans="1:11" x14ac:dyDescent="0.3">
      <c r="A2593" s="2">
        <v>42537</v>
      </c>
      <c r="B2593" s="1">
        <f t="shared" si="120"/>
        <v>2016</v>
      </c>
      <c r="C2593" s="4">
        <v>30250</v>
      </c>
      <c r="D2593" s="4">
        <v>30400</v>
      </c>
      <c r="E2593" s="4">
        <v>29350</v>
      </c>
      <c r="F2593" s="4">
        <v>29650</v>
      </c>
      <c r="G2593" s="4">
        <v>3687253</v>
      </c>
      <c r="H2593" s="4">
        <v>109883891500</v>
      </c>
      <c r="I2593" s="3">
        <v>-1</v>
      </c>
      <c r="J2593" s="1">
        <f t="shared" si="121"/>
        <v>6</v>
      </c>
      <c r="K2593" s="1">
        <f t="shared" si="122"/>
        <v>16</v>
      </c>
    </row>
    <row r="2594" spans="1:11" x14ac:dyDescent="0.3">
      <c r="A2594" s="2">
        <v>42538</v>
      </c>
      <c r="B2594" s="1">
        <f t="shared" si="120"/>
        <v>2016</v>
      </c>
      <c r="C2594" s="4">
        <v>30000</v>
      </c>
      <c r="D2594" s="4">
        <v>30000</v>
      </c>
      <c r="E2594" s="4">
        <v>28750</v>
      </c>
      <c r="F2594" s="4">
        <v>29000</v>
      </c>
      <c r="G2594" s="4">
        <v>2891783</v>
      </c>
      <c r="H2594" s="4">
        <v>84795567550</v>
      </c>
      <c r="I2594" s="3">
        <v>-2.19</v>
      </c>
      <c r="J2594" s="1">
        <f t="shared" si="121"/>
        <v>6</v>
      </c>
      <c r="K2594" s="1">
        <f t="shared" si="122"/>
        <v>17</v>
      </c>
    </row>
    <row r="2595" spans="1:11" x14ac:dyDescent="0.3">
      <c r="A2595" s="2">
        <v>42541</v>
      </c>
      <c r="B2595" s="1">
        <f t="shared" si="120"/>
        <v>2016</v>
      </c>
      <c r="C2595" s="4">
        <v>29800</v>
      </c>
      <c r="D2595" s="4">
        <v>30050</v>
      </c>
      <c r="E2595" s="4">
        <v>29050</v>
      </c>
      <c r="F2595" s="4">
        <v>30050</v>
      </c>
      <c r="G2595" s="4">
        <v>4501015</v>
      </c>
      <c r="H2595" s="4">
        <v>133029391350</v>
      </c>
      <c r="I2595" s="3">
        <v>3.62</v>
      </c>
      <c r="J2595" s="1">
        <f t="shared" si="121"/>
        <v>6</v>
      </c>
      <c r="K2595" s="1">
        <f t="shared" si="122"/>
        <v>20</v>
      </c>
    </row>
    <row r="2596" spans="1:11" x14ac:dyDescent="0.3">
      <c r="A2596" s="2">
        <v>42542</v>
      </c>
      <c r="B2596" s="1">
        <f t="shared" si="120"/>
        <v>2016</v>
      </c>
      <c r="C2596" s="4">
        <v>30050</v>
      </c>
      <c r="D2596" s="4">
        <v>30150</v>
      </c>
      <c r="E2596" s="4">
        <v>29550</v>
      </c>
      <c r="F2596" s="4">
        <v>29800</v>
      </c>
      <c r="G2596" s="4">
        <v>2376833</v>
      </c>
      <c r="H2596" s="4">
        <v>71024087700</v>
      </c>
      <c r="I2596" s="3">
        <v>-0.83</v>
      </c>
      <c r="J2596" s="1">
        <f t="shared" si="121"/>
        <v>6</v>
      </c>
      <c r="K2596" s="1">
        <f t="shared" si="122"/>
        <v>21</v>
      </c>
    </row>
    <row r="2597" spans="1:11" x14ac:dyDescent="0.3">
      <c r="A2597" s="2">
        <v>42543</v>
      </c>
      <c r="B2597" s="1">
        <f t="shared" si="120"/>
        <v>2016</v>
      </c>
      <c r="C2597" s="4">
        <v>30200</v>
      </c>
      <c r="D2597" s="4">
        <v>30950</v>
      </c>
      <c r="E2597" s="4">
        <v>30000</v>
      </c>
      <c r="F2597" s="4">
        <v>30950</v>
      </c>
      <c r="G2597" s="4">
        <v>5122638</v>
      </c>
      <c r="H2597" s="4">
        <v>157401814800</v>
      </c>
      <c r="I2597" s="3">
        <v>3.86</v>
      </c>
      <c r="J2597" s="1">
        <f t="shared" si="121"/>
        <v>6</v>
      </c>
      <c r="K2597" s="1">
        <f t="shared" si="122"/>
        <v>22</v>
      </c>
    </row>
    <row r="2598" spans="1:11" x14ac:dyDescent="0.3">
      <c r="A2598" s="2">
        <v>42544</v>
      </c>
      <c r="B2598" s="1">
        <f t="shared" si="120"/>
        <v>2016</v>
      </c>
      <c r="C2598" s="4">
        <v>30900</v>
      </c>
      <c r="D2598" s="4">
        <v>31800</v>
      </c>
      <c r="E2598" s="4">
        <v>30850</v>
      </c>
      <c r="F2598" s="4">
        <v>31750</v>
      </c>
      <c r="G2598" s="4">
        <v>7147499</v>
      </c>
      <c r="H2598" s="4">
        <v>225655426050</v>
      </c>
      <c r="I2598" s="3">
        <v>2.58</v>
      </c>
      <c r="J2598" s="1">
        <f t="shared" si="121"/>
        <v>6</v>
      </c>
      <c r="K2598" s="1">
        <f t="shared" si="122"/>
        <v>23</v>
      </c>
    </row>
    <row r="2599" spans="1:11" x14ac:dyDescent="0.3">
      <c r="A2599" s="2">
        <v>42545</v>
      </c>
      <c r="B2599" s="1">
        <f t="shared" si="120"/>
        <v>2016</v>
      </c>
      <c r="C2599" s="4">
        <v>32800</v>
      </c>
      <c r="D2599" s="4">
        <v>33100</v>
      </c>
      <c r="E2599" s="4">
        <v>30450</v>
      </c>
      <c r="F2599" s="4">
        <v>31800</v>
      </c>
      <c r="G2599" s="4">
        <v>16852175</v>
      </c>
      <c r="H2599" s="4">
        <v>537955234775</v>
      </c>
      <c r="I2599" s="3">
        <v>0.16</v>
      </c>
      <c r="J2599" s="1">
        <f t="shared" si="121"/>
        <v>6</v>
      </c>
      <c r="K2599" s="1">
        <f t="shared" si="122"/>
        <v>24</v>
      </c>
    </row>
    <row r="2600" spans="1:11" x14ac:dyDescent="0.3">
      <c r="A2600" s="2">
        <v>42548</v>
      </c>
      <c r="B2600" s="1">
        <f t="shared" si="120"/>
        <v>2016</v>
      </c>
      <c r="C2600" s="4">
        <v>31350</v>
      </c>
      <c r="D2600" s="4">
        <v>32050</v>
      </c>
      <c r="E2600" s="4">
        <v>31050</v>
      </c>
      <c r="F2600" s="4">
        <v>32050</v>
      </c>
      <c r="G2600" s="4">
        <v>6146337</v>
      </c>
      <c r="H2600" s="4">
        <v>193847704050</v>
      </c>
      <c r="I2600" s="3">
        <v>0.79</v>
      </c>
      <c r="J2600" s="1">
        <f t="shared" si="121"/>
        <v>6</v>
      </c>
      <c r="K2600" s="1">
        <f t="shared" si="122"/>
        <v>27</v>
      </c>
    </row>
    <row r="2601" spans="1:11" x14ac:dyDescent="0.3">
      <c r="A2601" s="2">
        <v>42549</v>
      </c>
      <c r="B2601" s="1">
        <f t="shared" si="120"/>
        <v>2016</v>
      </c>
      <c r="C2601" s="4">
        <v>31150</v>
      </c>
      <c r="D2601" s="4">
        <v>31600</v>
      </c>
      <c r="E2601" s="4">
        <v>30650</v>
      </c>
      <c r="F2601" s="4">
        <v>31150</v>
      </c>
      <c r="G2601" s="4">
        <v>5072467</v>
      </c>
      <c r="H2601" s="4">
        <v>158124535050</v>
      </c>
      <c r="I2601" s="3">
        <v>-2.81</v>
      </c>
      <c r="J2601" s="1">
        <f t="shared" si="121"/>
        <v>6</v>
      </c>
      <c r="K2601" s="1">
        <f t="shared" si="122"/>
        <v>28</v>
      </c>
    </row>
    <row r="2602" spans="1:11" x14ac:dyDescent="0.3">
      <c r="A2602" s="2">
        <v>42550</v>
      </c>
      <c r="B2602" s="1">
        <f t="shared" si="120"/>
        <v>2016</v>
      </c>
      <c r="C2602" s="4">
        <v>31800</v>
      </c>
      <c r="D2602" s="4">
        <v>32200</v>
      </c>
      <c r="E2602" s="4">
        <v>31700</v>
      </c>
      <c r="F2602" s="4">
        <v>31800</v>
      </c>
      <c r="G2602" s="4">
        <v>3801424</v>
      </c>
      <c r="H2602" s="4">
        <v>121354827850</v>
      </c>
      <c r="I2602" s="3">
        <v>2.09</v>
      </c>
      <c r="J2602" s="1">
        <f t="shared" si="121"/>
        <v>6</v>
      </c>
      <c r="K2602" s="1">
        <f t="shared" si="122"/>
        <v>29</v>
      </c>
    </row>
    <row r="2603" spans="1:11" x14ac:dyDescent="0.3">
      <c r="A2603" s="2">
        <v>42551</v>
      </c>
      <c r="B2603" s="1">
        <f t="shared" si="120"/>
        <v>2016</v>
      </c>
      <c r="C2603" s="4">
        <v>32000</v>
      </c>
      <c r="D2603" s="4">
        <v>32550</v>
      </c>
      <c r="E2603" s="4">
        <v>31700</v>
      </c>
      <c r="F2603" s="4">
        <v>32400</v>
      </c>
      <c r="G2603" s="4">
        <v>4571310</v>
      </c>
      <c r="H2603" s="4">
        <v>147410557900</v>
      </c>
      <c r="I2603" s="3">
        <v>1.89</v>
      </c>
      <c r="J2603" s="1">
        <f t="shared" si="121"/>
        <v>6</v>
      </c>
      <c r="K2603" s="1">
        <f t="shared" si="122"/>
        <v>30</v>
      </c>
    </row>
    <row r="2604" spans="1:11" x14ac:dyDescent="0.3">
      <c r="A2604" s="2">
        <v>42552</v>
      </c>
      <c r="B2604" s="1">
        <f t="shared" si="120"/>
        <v>2016</v>
      </c>
      <c r="C2604" s="4">
        <v>31800</v>
      </c>
      <c r="D2604" s="4">
        <v>32700</v>
      </c>
      <c r="E2604" s="4">
        <v>31600</v>
      </c>
      <c r="F2604" s="4">
        <v>32150</v>
      </c>
      <c r="G2604" s="4">
        <v>5289586</v>
      </c>
      <c r="H2604" s="4">
        <v>170553435850</v>
      </c>
      <c r="I2604" s="3">
        <v>-0.77</v>
      </c>
      <c r="J2604" s="1">
        <f t="shared" si="121"/>
        <v>7</v>
      </c>
      <c r="K2604" s="1">
        <f t="shared" si="122"/>
        <v>1</v>
      </c>
    </row>
    <row r="2605" spans="1:11" x14ac:dyDescent="0.3">
      <c r="A2605" s="2">
        <v>42555</v>
      </c>
      <c r="B2605" s="1">
        <f t="shared" si="120"/>
        <v>2016</v>
      </c>
      <c r="C2605" s="4">
        <v>32250</v>
      </c>
      <c r="D2605" s="4">
        <v>32900</v>
      </c>
      <c r="E2605" s="4">
        <v>32050</v>
      </c>
      <c r="F2605" s="4">
        <v>32750</v>
      </c>
      <c r="G2605" s="4">
        <v>3192033</v>
      </c>
      <c r="H2605" s="4">
        <v>104097390400</v>
      </c>
      <c r="I2605" s="3">
        <v>1.87</v>
      </c>
      <c r="J2605" s="1">
        <f t="shared" si="121"/>
        <v>7</v>
      </c>
      <c r="K2605" s="1">
        <f t="shared" si="122"/>
        <v>4</v>
      </c>
    </row>
    <row r="2606" spans="1:11" x14ac:dyDescent="0.3">
      <c r="A2606" s="2">
        <v>42556</v>
      </c>
      <c r="B2606" s="1">
        <f t="shared" si="120"/>
        <v>2016</v>
      </c>
      <c r="C2606" s="4">
        <v>32650</v>
      </c>
      <c r="D2606" s="4">
        <v>32650</v>
      </c>
      <c r="E2606" s="4">
        <v>31850</v>
      </c>
      <c r="F2606" s="4">
        <v>31850</v>
      </c>
      <c r="G2606" s="4">
        <v>2577231</v>
      </c>
      <c r="H2606" s="4">
        <v>82885527300</v>
      </c>
      <c r="I2606" s="3">
        <v>-2.75</v>
      </c>
      <c r="J2606" s="1">
        <f t="shared" si="121"/>
        <v>7</v>
      </c>
      <c r="K2606" s="1">
        <f t="shared" si="122"/>
        <v>5</v>
      </c>
    </row>
    <row r="2607" spans="1:11" x14ac:dyDescent="0.3">
      <c r="A2607" s="2">
        <v>42557</v>
      </c>
      <c r="B2607" s="1">
        <f t="shared" si="120"/>
        <v>2016</v>
      </c>
      <c r="C2607" s="4">
        <v>31100</v>
      </c>
      <c r="D2607" s="4">
        <v>31350</v>
      </c>
      <c r="E2607" s="4">
        <v>30300</v>
      </c>
      <c r="F2607" s="4">
        <v>30600</v>
      </c>
      <c r="G2607" s="4">
        <v>6314347</v>
      </c>
      <c r="H2607" s="4">
        <v>194010470200</v>
      </c>
      <c r="I2607" s="3">
        <v>-3.92</v>
      </c>
      <c r="J2607" s="1">
        <f t="shared" si="121"/>
        <v>7</v>
      </c>
      <c r="K2607" s="1">
        <f t="shared" si="122"/>
        <v>6</v>
      </c>
    </row>
    <row r="2608" spans="1:11" x14ac:dyDescent="0.3">
      <c r="A2608" s="2">
        <v>42558</v>
      </c>
      <c r="B2608" s="1">
        <f t="shared" si="120"/>
        <v>2016</v>
      </c>
      <c r="C2608" s="4">
        <v>30750</v>
      </c>
      <c r="D2608" s="4">
        <v>31350</v>
      </c>
      <c r="E2608" s="4">
        <v>30600</v>
      </c>
      <c r="F2608" s="4">
        <v>30650</v>
      </c>
      <c r="G2608" s="4">
        <v>2715183</v>
      </c>
      <c r="H2608" s="4">
        <v>83744992950</v>
      </c>
      <c r="I2608" s="3">
        <v>0.16</v>
      </c>
      <c r="J2608" s="1">
        <f t="shared" si="121"/>
        <v>7</v>
      </c>
      <c r="K2608" s="1">
        <f t="shared" si="122"/>
        <v>7</v>
      </c>
    </row>
    <row r="2609" spans="1:11" x14ac:dyDescent="0.3">
      <c r="A2609" s="2">
        <v>42559</v>
      </c>
      <c r="B2609" s="1">
        <f t="shared" si="120"/>
        <v>2016</v>
      </c>
      <c r="C2609" s="4">
        <v>30700</v>
      </c>
      <c r="D2609" s="4">
        <v>31250</v>
      </c>
      <c r="E2609" s="4">
        <v>30550</v>
      </c>
      <c r="F2609" s="4">
        <v>31050</v>
      </c>
      <c r="G2609" s="4">
        <v>2424460</v>
      </c>
      <c r="H2609" s="4">
        <v>75074603300</v>
      </c>
      <c r="I2609" s="3">
        <v>1.31</v>
      </c>
      <c r="J2609" s="1">
        <f t="shared" si="121"/>
        <v>7</v>
      </c>
      <c r="K2609" s="1">
        <f t="shared" si="122"/>
        <v>8</v>
      </c>
    </row>
    <row r="2610" spans="1:11" x14ac:dyDescent="0.3">
      <c r="A2610" s="2">
        <v>42562</v>
      </c>
      <c r="B2610" s="1">
        <f t="shared" si="120"/>
        <v>2016</v>
      </c>
      <c r="C2610" s="4">
        <v>31750</v>
      </c>
      <c r="D2610" s="4">
        <v>32300</v>
      </c>
      <c r="E2610" s="4">
        <v>31650</v>
      </c>
      <c r="F2610" s="4">
        <v>32000</v>
      </c>
      <c r="G2610" s="4">
        <v>3938161</v>
      </c>
      <c r="H2610" s="4">
        <v>126071251000</v>
      </c>
      <c r="I2610" s="3">
        <v>3.06</v>
      </c>
      <c r="J2610" s="1">
        <f t="shared" si="121"/>
        <v>7</v>
      </c>
      <c r="K2610" s="1">
        <f t="shared" si="122"/>
        <v>11</v>
      </c>
    </row>
    <row r="2611" spans="1:11" x14ac:dyDescent="0.3">
      <c r="A2611" s="2">
        <v>42563</v>
      </c>
      <c r="B2611" s="1">
        <f t="shared" si="120"/>
        <v>2016</v>
      </c>
      <c r="C2611" s="4">
        <v>32250</v>
      </c>
      <c r="D2611" s="4">
        <v>32300</v>
      </c>
      <c r="E2611" s="4">
        <v>31550</v>
      </c>
      <c r="F2611" s="4">
        <v>32000</v>
      </c>
      <c r="G2611" s="4">
        <v>2523664</v>
      </c>
      <c r="H2611" s="4">
        <v>80545225000</v>
      </c>
      <c r="I2611" s="3">
        <v>0</v>
      </c>
      <c r="J2611" s="1">
        <f t="shared" si="121"/>
        <v>7</v>
      </c>
      <c r="K2611" s="1">
        <f t="shared" si="122"/>
        <v>12</v>
      </c>
    </row>
    <row r="2612" spans="1:11" x14ac:dyDescent="0.3">
      <c r="A2612" s="2">
        <v>42564</v>
      </c>
      <c r="B2612" s="1">
        <f t="shared" si="120"/>
        <v>2016</v>
      </c>
      <c r="C2612" s="4">
        <v>32700</v>
      </c>
      <c r="D2612" s="4">
        <v>32950</v>
      </c>
      <c r="E2612" s="4">
        <v>32450</v>
      </c>
      <c r="F2612" s="4">
        <v>32650</v>
      </c>
      <c r="G2612" s="4">
        <v>3779418</v>
      </c>
      <c r="H2612" s="4">
        <v>123764733750</v>
      </c>
      <c r="I2612" s="3">
        <v>2.0299999999999998</v>
      </c>
      <c r="J2612" s="1">
        <f t="shared" si="121"/>
        <v>7</v>
      </c>
      <c r="K2612" s="1">
        <f t="shared" si="122"/>
        <v>13</v>
      </c>
    </row>
    <row r="2613" spans="1:11" x14ac:dyDescent="0.3">
      <c r="A2613" s="2">
        <v>42565</v>
      </c>
      <c r="B2613" s="1">
        <f t="shared" si="120"/>
        <v>2016</v>
      </c>
      <c r="C2613" s="4">
        <v>32500</v>
      </c>
      <c r="D2613" s="4">
        <v>33300</v>
      </c>
      <c r="E2613" s="4">
        <v>32450</v>
      </c>
      <c r="F2613" s="4">
        <v>33050</v>
      </c>
      <c r="G2613" s="4">
        <v>3145494</v>
      </c>
      <c r="H2613" s="4">
        <v>103781331300</v>
      </c>
      <c r="I2613" s="3">
        <v>1.23</v>
      </c>
      <c r="J2613" s="1">
        <f t="shared" si="121"/>
        <v>7</v>
      </c>
      <c r="K2613" s="1">
        <f t="shared" si="122"/>
        <v>14</v>
      </c>
    </row>
    <row r="2614" spans="1:11" x14ac:dyDescent="0.3">
      <c r="A2614" s="2">
        <v>42566</v>
      </c>
      <c r="B2614" s="1">
        <f t="shared" si="120"/>
        <v>2016</v>
      </c>
      <c r="C2614" s="4">
        <v>33300</v>
      </c>
      <c r="D2614" s="4">
        <v>33500</v>
      </c>
      <c r="E2614" s="4">
        <v>32650</v>
      </c>
      <c r="F2614" s="4">
        <v>32700</v>
      </c>
      <c r="G2614" s="4">
        <v>2580255</v>
      </c>
      <c r="H2614" s="4">
        <v>85187937750</v>
      </c>
      <c r="I2614" s="3">
        <v>-1.06</v>
      </c>
      <c r="J2614" s="1">
        <f t="shared" si="121"/>
        <v>7</v>
      </c>
      <c r="K2614" s="1">
        <f t="shared" si="122"/>
        <v>15</v>
      </c>
    </row>
    <row r="2615" spans="1:11" x14ac:dyDescent="0.3">
      <c r="A2615" s="2">
        <v>42569</v>
      </c>
      <c r="B2615" s="1">
        <f t="shared" si="120"/>
        <v>2016</v>
      </c>
      <c r="C2615" s="4">
        <v>32900</v>
      </c>
      <c r="D2615" s="4">
        <v>33100</v>
      </c>
      <c r="E2615" s="4">
        <v>32500</v>
      </c>
      <c r="F2615" s="4">
        <v>32750</v>
      </c>
      <c r="G2615" s="4">
        <v>1515167</v>
      </c>
      <c r="H2615" s="4">
        <v>49710042200</v>
      </c>
      <c r="I2615" s="3">
        <v>0.15</v>
      </c>
      <c r="J2615" s="1">
        <f t="shared" si="121"/>
        <v>7</v>
      </c>
      <c r="K2615" s="1">
        <f t="shared" si="122"/>
        <v>18</v>
      </c>
    </row>
    <row r="2616" spans="1:11" x14ac:dyDescent="0.3">
      <c r="A2616" s="2">
        <v>42570</v>
      </c>
      <c r="B2616" s="1">
        <f t="shared" si="120"/>
        <v>2016</v>
      </c>
      <c r="C2616" s="4">
        <v>32900</v>
      </c>
      <c r="D2616" s="4">
        <v>33000</v>
      </c>
      <c r="E2616" s="4">
        <v>31950</v>
      </c>
      <c r="F2616" s="4">
        <v>32450</v>
      </c>
      <c r="G2616" s="4">
        <v>2340759</v>
      </c>
      <c r="H2616" s="4">
        <v>75555643450</v>
      </c>
      <c r="I2616" s="3">
        <v>-0.92</v>
      </c>
      <c r="J2616" s="1">
        <f t="shared" si="121"/>
        <v>7</v>
      </c>
      <c r="K2616" s="1">
        <f t="shared" si="122"/>
        <v>19</v>
      </c>
    </row>
    <row r="2617" spans="1:11" x14ac:dyDescent="0.3">
      <c r="A2617" s="2">
        <v>42571</v>
      </c>
      <c r="B2617" s="1">
        <f t="shared" si="120"/>
        <v>2016</v>
      </c>
      <c r="C2617" s="4">
        <v>32300</v>
      </c>
      <c r="D2617" s="4">
        <v>32400</v>
      </c>
      <c r="E2617" s="4">
        <v>31850</v>
      </c>
      <c r="F2617" s="4">
        <v>32100</v>
      </c>
      <c r="G2617" s="4">
        <v>1775583</v>
      </c>
      <c r="H2617" s="4">
        <v>56833500450</v>
      </c>
      <c r="I2617" s="3">
        <v>-1.08</v>
      </c>
      <c r="J2617" s="1">
        <f t="shared" si="121"/>
        <v>7</v>
      </c>
      <c r="K2617" s="1">
        <f t="shared" si="122"/>
        <v>20</v>
      </c>
    </row>
    <row r="2618" spans="1:11" x14ac:dyDescent="0.3">
      <c r="A2618" s="2">
        <v>42572</v>
      </c>
      <c r="B2618" s="1">
        <f t="shared" si="120"/>
        <v>2016</v>
      </c>
      <c r="C2618" s="4">
        <v>32400</v>
      </c>
      <c r="D2618" s="4">
        <v>32800</v>
      </c>
      <c r="E2618" s="4">
        <v>32100</v>
      </c>
      <c r="F2618" s="4">
        <v>32150</v>
      </c>
      <c r="G2618" s="4">
        <v>1879147</v>
      </c>
      <c r="H2618" s="4">
        <v>60791539500</v>
      </c>
      <c r="I2618" s="3">
        <v>0.16</v>
      </c>
      <c r="J2618" s="1">
        <f t="shared" si="121"/>
        <v>7</v>
      </c>
      <c r="K2618" s="1">
        <f t="shared" si="122"/>
        <v>21</v>
      </c>
    </row>
    <row r="2619" spans="1:11" x14ac:dyDescent="0.3">
      <c r="A2619" s="2">
        <v>42573</v>
      </c>
      <c r="B2619" s="1">
        <f t="shared" si="120"/>
        <v>2016</v>
      </c>
      <c r="C2619" s="4">
        <v>32150</v>
      </c>
      <c r="D2619" s="4">
        <v>32150</v>
      </c>
      <c r="E2619" s="4">
        <v>31200</v>
      </c>
      <c r="F2619" s="4">
        <v>32000</v>
      </c>
      <c r="G2619" s="4">
        <v>2442893</v>
      </c>
      <c r="H2619" s="4">
        <v>77259126450</v>
      </c>
      <c r="I2619" s="3">
        <v>-0.47</v>
      </c>
      <c r="J2619" s="1">
        <f t="shared" si="121"/>
        <v>7</v>
      </c>
      <c r="K2619" s="1">
        <f t="shared" si="122"/>
        <v>22</v>
      </c>
    </row>
    <row r="2620" spans="1:11" x14ac:dyDescent="0.3">
      <c r="A2620" s="2">
        <v>42576</v>
      </c>
      <c r="B2620" s="1">
        <f t="shared" si="120"/>
        <v>2016</v>
      </c>
      <c r="C2620" s="4">
        <v>32300</v>
      </c>
      <c r="D2620" s="4">
        <v>32650</v>
      </c>
      <c r="E2620" s="4">
        <v>32150</v>
      </c>
      <c r="F2620" s="4">
        <v>32500</v>
      </c>
      <c r="G2620" s="4">
        <v>2147590</v>
      </c>
      <c r="H2620" s="4">
        <v>69560158750</v>
      </c>
      <c r="I2620" s="3">
        <v>1.56</v>
      </c>
      <c r="J2620" s="1">
        <f t="shared" si="121"/>
        <v>7</v>
      </c>
      <c r="K2620" s="1">
        <f t="shared" si="122"/>
        <v>25</v>
      </c>
    </row>
    <row r="2621" spans="1:11" x14ac:dyDescent="0.3">
      <c r="A2621" s="2">
        <v>42577</v>
      </c>
      <c r="B2621" s="1">
        <f t="shared" si="120"/>
        <v>2016</v>
      </c>
      <c r="C2621" s="4">
        <v>32400</v>
      </c>
      <c r="D2621" s="4">
        <v>32400</v>
      </c>
      <c r="E2621" s="4">
        <v>31100</v>
      </c>
      <c r="F2621" s="4">
        <v>32050</v>
      </c>
      <c r="G2621" s="4">
        <v>5028045</v>
      </c>
      <c r="H2621" s="4">
        <v>159062364400</v>
      </c>
      <c r="I2621" s="3">
        <v>-1.38</v>
      </c>
      <c r="J2621" s="1">
        <f t="shared" si="121"/>
        <v>7</v>
      </c>
      <c r="K2621" s="1">
        <f t="shared" si="122"/>
        <v>26</v>
      </c>
    </row>
    <row r="2622" spans="1:11" x14ac:dyDescent="0.3">
      <c r="A2622" s="2">
        <v>42578</v>
      </c>
      <c r="B2622" s="1">
        <f t="shared" si="120"/>
        <v>2016</v>
      </c>
      <c r="C2622" s="4">
        <v>32600</v>
      </c>
      <c r="D2622" s="4">
        <v>33450</v>
      </c>
      <c r="E2622" s="4">
        <v>32550</v>
      </c>
      <c r="F2622" s="4">
        <v>33450</v>
      </c>
      <c r="G2622" s="4">
        <v>4762165</v>
      </c>
      <c r="H2622" s="4">
        <v>157830364950</v>
      </c>
      <c r="I2622" s="3">
        <v>4.37</v>
      </c>
      <c r="J2622" s="1">
        <f t="shared" si="121"/>
        <v>7</v>
      </c>
      <c r="K2622" s="1">
        <f t="shared" si="122"/>
        <v>27</v>
      </c>
    </row>
    <row r="2623" spans="1:11" x14ac:dyDescent="0.3">
      <c r="A2623" s="2">
        <v>42579</v>
      </c>
      <c r="B2623" s="1">
        <f t="shared" si="120"/>
        <v>2016</v>
      </c>
      <c r="C2623" s="4">
        <v>33150</v>
      </c>
      <c r="D2623" s="4">
        <v>33550</v>
      </c>
      <c r="E2623" s="4">
        <v>33000</v>
      </c>
      <c r="F2623" s="4">
        <v>33550</v>
      </c>
      <c r="G2623" s="4">
        <v>3586965</v>
      </c>
      <c r="H2623" s="4">
        <v>119562730400</v>
      </c>
      <c r="I2623" s="3">
        <v>0.3</v>
      </c>
      <c r="J2623" s="1">
        <f t="shared" si="121"/>
        <v>7</v>
      </c>
      <c r="K2623" s="1">
        <f t="shared" si="122"/>
        <v>28</v>
      </c>
    </row>
    <row r="2624" spans="1:11" x14ac:dyDescent="0.3">
      <c r="A2624" s="2">
        <v>42580</v>
      </c>
      <c r="B2624" s="1">
        <f t="shared" si="120"/>
        <v>2016</v>
      </c>
      <c r="C2624" s="4">
        <v>33550</v>
      </c>
      <c r="D2624" s="4">
        <v>34400</v>
      </c>
      <c r="E2624" s="4">
        <v>33450</v>
      </c>
      <c r="F2624" s="4">
        <v>34400</v>
      </c>
      <c r="G2624" s="4">
        <v>4660512</v>
      </c>
      <c r="H2624" s="4">
        <v>159427519352</v>
      </c>
      <c r="I2624" s="3">
        <v>2.5299999999999998</v>
      </c>
      <c r="J2624" s="1">
        <f t="shared" si="121"/>
        <v>7</v>
      </c>
      <c r="K2624" s="1">
        <f t="shared" si="122"/>
        <v>29</v>
      </c>
    </row>
    <row r="2625" spans="1:11" x14ac:dyDescent="0.3">
      <c r="A2625" s="2">
        <v>42583</v>
      </c>
      <c r="B2625" s="1">
        <f t="shared" si="120"/>
        <v>2016</v>
      </c>
      <c r="C2625" s="4">
        <v>34700</v>
      </c>
      <c r="D2625" s="4">
        <v>35300</v>
      </c>
      <c r="E2625" s="4">
        <v>34600</v>
      </c>
      <c r="F2625" s="4">
        <v>34850</v>
      </c>
      <c r="G2625" s="4">
        <v>3274413</v>
      </c>
      <c r="H2625" s="4">
        <v>114264662700</v>
      </c>
      <c r="I2625" s="3">
        <v>1.31</v>
      </c>
      <c r="J2625" s="1">
        <f t="shared" si="121"/>
        <v>8</v>
      </c>
      <c r="K2625" s="1">
        <f t="shared" si="122"/>
        <v>1</v>
      </c>
    </row>
    <row r="2626" spans="1:11" x14ac:dyDescent="0.3">
      <c r="A2626" s="2">
        <v>42584</v>
      </c>
      <c r="B2626" s="1">
        <f t="shared" ref="B2626:B2689" si="123">YEAR(A2626)</f>
        <v>2016</v>
      </c>
      <c r="C2626" s="4">
        <v>34600</v>
      </c>
      <c r="D2626" s="4">
        <v>34700</v>
      </c>
      <c r="E2626" s="4">
        <v>33650</v>
      </c>
      <c r="F2626" s="4">
        <v>33750</v>
      </c>
      <c r="G2626" s="4">
        <v>2123735</v>
      </c>
      <c r="H2626" s="4">
        <v>72195755050</v>
      </c>
      <c r="I2626" s="3">
        <v>-3.16</v>
      </c>
      <c r="J2626" s="1">
        <f t="shared" si="121"/>
        <v>8</v>
      </c>
      <c r="K2626" s="1">
        <f t="shared" si="122"/>
        <v>2</v>
      </c>
    </row>
    <row r="2627" spans="1:11" x14ac:dyDescent="0.3">
      <c r="A2627" s="2">
        <v>42585</v>
      </c>
      <c r="B2627" s="1">
        <f t="shared" si="123"/>
        <v>2016</v>
      </c>
      <c r="C2627" s="4">
        <v>33300</v>
      </c>
      <c r="D2627" s="4">
        <v>34400</v>
      </c>
      <c r="E2627" s="4">
        <v>33000</v>
      </c>
      <c r="F2627" s="4">
        <v>33550</v>
      </c>
      <c r="G2627" s="4">
        <v>2698841</v>
      </c>
      <c r="H2627" s="4">
        <v>90997333900</v>
      </c>
      <c r="I2627" s="3">
        <v>-0.59</v>
      </c>
      <c r="J2627" s="1">
        <f t="shared" ref="J2627:J2690" si="124">MONTH(A2627)</f>
        <v>8</v>
      </c>
      <c r="K2627" s="1">
        <f t="shared" ref="K2627:K2690" si="125">DAY(A2627)</f>
        <v>3</v>
      </c>
    </row>
    <row r="2628" spans="1:11" x14ac:dyDescent="0.3">
      <c r="A2628" s="2">
        <v>42586</v>
      </c>
      <c r="B2628" s="1">
        <f t="shared" si="123"/>
        <v>2016</v>
      </c>
      <c r="C2628" s="4">
        <v>33950</v>
      </c>
      <c r="D2628" s="4">
        <v>34200</v>
      </c>
      <c r="E2628" s="4">
        <v>33350</v>
      </c>
      <c r="F2628" s="4">
        <v>33650</v>
      </c>
      <c r="G2628" s="4">
        <v>1477680</v>
      </c>
      <c r="H2628" s="4">
        <v>49870426800</v>
      </c>
      <c r="I2628" s="3">
        <v>0.3</v>
      </c>
      <c r="J2628" s="1">
        <f t="shared" si="124"/>
        <v>8</v>
      </c>
      <c r="K2628" s="1">
        <f t="shared" si="125"/>
        <v>4</v>
      </c>
    </row>
    <row r="2629" spans="1:11" x14ac:dyDescent="0.3">
      <c r="A2629" s="2">
        <v>42587</v>
      </c>
      <c r="B2629" s="1">
        <f t="shared" si="123"/>
        <v>2016</v>
      </c>
      <c r="C2629" s="4">
        <v>34300</v>
      </c>
      <c r="D2629" s="4">
        <v>34900</v>
      </c>
      <c r="E2629" s="4">
        <v>33950</v>
      </c>
      <c r="F2629" s="4">
        <v>34800</v>
      </c>
      <c r="G2629" s="4">
        <v>2830058</v>
      </c>
      <c r="H2629" s="4">
        <v>97888239350</v>
      </c>
      <c r="I2629" s="3">
        <v>3.42</v>
      </c>
      <c r="J2629" s="1">
        <f t="shared" si="124"/>
        <v>8</v>
      </c>
      <c r="K2629" s="1">
        <f t="shared" si="125"/>
        <v>5</v>
      </c>
    </row>
    <row r="2630" spans="1:11" x14ac:dyDescent="0.3">
      <c r="A2630" s="2">
        <v>42590</v>
      </c>
      <c r="B2630" s="1">
        <f t="shared" si="123"/>
        <v>2016</v>
      </c>
      <c r="C2630" s="4">
        <v>35150</v>
      </c>
      <c r="D2630" s="4">
        <v>35250</v>
      </c>
      <c r="E2630" s="4">
        <v>34400</v>
      </c>
      <c r="F2630" s="4">
        <v>34950</v>
      </c>
      <c r="G2630" s="4">
        <v>2157854</v>
      </c>
      <c r="H2630" s="4">
        <v>75244986100</v>
      </c>
      <c r="I2630" s="3">
        <v>0.43</v>
      </c>
      <c r="J2630" s="1">
        <f t="shared" si="124"/>
        <v>8</v>
      </c>
      <c r="K2630" s="1">
        <f t="shared" si="125"/>
        <v>8</v>
      </c>
    </row>
    <row r="2631" spans="1:11" x14ac:dyDescent="0.3">
      <c r="A2631" s="2">
        <v>42591</v>
      </c>
      <c r="B2631" s="1">
        <f t="shared" si="123"/>
        <v>2016</v>
      </c>
      <c r="C2631" s="4">
        <v>34850</v>
      </c>
      <c r="D2631" s="4">
        <v>35200</v>
      </c>
      <c r="E2631" s="4">
        <v>34450</v>
      </c>
      <c r="F2631" s="4">
        <v>35050</v>
      </c>
      <c r="G2631" s="4">
        <v>2112078</v>
      </c>
      <c r="H2631" s="4">
        <v>73712163350</v>
      </c>
      <c r="I2631" s="3">
        <v>0.28999999999999998</v>
      </c>
      <c r="J2631" s="1">
        <f t="shared" si="124"/>
        <v>8</v>
      </c>
      <c r="K2631" s="1">
        <f t="shared" si="125"/>
        <v>9</v>
      </c>
    </row>
    <row r="2632" spans="1:11" x14ac:dyDescent="0.3">
      <c r="A2632" s="2">
        <v>42592</v>
      </c>
      <c r="B2632" s="1">
        <f t="shared" si="123"/>
        <v>2016</v>
      </c>
      <c r="C2632" s="4">
        <v>34900</v>
      </c>
      <c r="D2632" s="4">
        <v>35000</v>
      </c>
      <c r="E2632" s="4">
        <v>33650</v>
      </c>
      <c r="F2632" s="4">
        <v>33800</v>
      </c>
      <c r="G2632" s="4">
        <v>3193311</v>
      </c>
      <c r="H2632" s="4">
        <v>108770447400</v>
      </c>
      <c r="I2632" s="3">
        <v>-3.57</v>
      </c>
      <c r="J2632" s="1">
        <f t="shared" si="124"/>
        <v>8</v>
      </c>
      <c r="K2632" s="1">
        <f t="shared" si="125"/>
        <v>10</v>
      </c>
    </row>
    <row r="2633" spans="1:11" x14ac:dyDescent="0.3">
      <c r="A2633" s="2">
        <v>42593</v>
      </c>
      <c r="B2633" s="1">
        <f t="shared" si="123"/>
        <v>2016</v>
      </c>
      <c r="C2633" s="4">
        <v>33700</v>
      </c>
      <c r="D2633" s="4">
        <v>34800</v>
      </c>
      <c r="E2633" s="4">
        <v>33450</v>
      </c>
      <c r="F2633" s="4">
        <v>34800</v>
      </c>
      <c r="G2633" s="4">
        <v>2980478</v>
      </c>
      <c r="H2633" s="4">
        <v>102100402600</v>
      </c>
      <c r="I2633" s="3">
        <v>2.96</v>
      </c>
      <c r="J2633" s="1">
        <f t="shared" si="124"/>
        <v>8</v>
      </c>
      <c r="K2633" s="1">
        <f t="shared" si="125"/>
        <v>11</v>
      </c>
    </row>
    <row r="2634" spans="1:11" x14ac:dyDescent="0.3">
      <c r="A2634" s="2">
        <v>42594</v>
      </c>
      <c r="B2634" s="1">
        <f t="shared" si="123"/>
        <v>2016</v>
      </c>
      <c r="C2634" s="4">
        <v>34450</v>
      </c>
      <c r="D2634" s="4">
        <v>35100</v>
      </c>
      <c r="E2634" s="4">
        <v>34200</v>
      </c>
      <c r="F2634" s="4">
        <v>34350</v>
      </c>
      <c r="G2634" s="4">
        <v>2437735</v>
      </c>
      <c r="H2634" s="4">
        <v>84130585350</v>
      </c>
      <c r="I2634" s="3">
        <v>-1.29</v>
      </c>
      <c r="J2634" s="1">
        <f t="shared" si="124"/>
        <v>8</v>
      </c>
      <c r="K2634" s="1">
        <f t="shared" si="125"/>
        <v>12</v>
      </c>
    </row>
    <row r="2635" spans="1:11" x14ac:dyDescent="0.3">
      <c r="A2635" s="2">
        <v>42598</v>
      </c>
      <c r="B2635" s="1">
        <f t="shared" si="123"/>
        <v>2016</v>
      </c>
      <c r="C2635" s="4">
        <v>34950</v>
      </c>
      <c r="D2635" s="4">
        <v>34950</v>
      </c>
      <c r="E2635" s="4">
        <v>33700</v>
      </c>
      <c r="F2635" s="4">
        <v>33700</v>
      </c>
      <c r="G2635" s="4">
        <v>2883043</v>
      </c>
      <c r="H2635" s="4">
        <v>98300848750</v>
      </c>
      <c r="I2635" s="3">
        <v>-1.89</v>
      </c>
      <c r="J2635" s="1">
        <f t="shared" si="124"/>
        <v>8</v>
      </c>
      <c r="K2635" s="1">
        <f t="shared" si="125"/>
        <v>16</v>
      </c>
    </row>
    <row r="2636" spans="1:11" x14ac:dyDescent="0.3">
      <c r="A2636" s="2">
        <v>42599</v>
      </c>
      <c r="B2636" s="1">
        <f t="shared" si="123"/>
        <v>2016</v>
      </c>
      <c r="C2636" s="4">
        <v>33750</v>
      </c>
      <c r="D2636" s="4">
        <v>33900</v>
      </c>
      <c r="E2636" s="4">
        <v>32900</v>
      </c>
      <c r="F2636" s="4">
        <v>33550</v>
      </c>
      <c r="G2636" s="4">
        <v>2083372</v>
      </c>
      <c r="H2636" s="4">
        <v>69423023800</v>
      </c>
      <c r="I2636" s="3">
        <v>-0.45</v>
      </c>
      <c r="J2636" s="1">
        <f t="shared" si="124"/>
        <v>8</v>
      </c>
      <c r="K2636" s="1">
        <f t="shared" si="125"/>
        <v>17</v>
      </c>
    </row>
    <row r="2637" spans="1:11" x14ac:dyDescent="0.3">
      <c r="A2637" s="2">
        <v>42600</v>
      </c>
      <c r="B2637" s="1">
        <f t="shared" si="123"/>
        <v>2016</v>
      </c>
      <c r="C2637" s="4">
        <v>33550</v>
      </c>
      <c r="D2637" s="4">
        <v>34250</v>
      </c>
      <c r="E2637" s="4">
        <v>33550</v>
      </c>
      <c r="F2637" s="4">
        <v>34150</v>
      </c>
      <c r="G2637" s="4">
        <v>1855081</v>
      </c>
      <c r="H2637" s="4">
        <v>63027312050</v>
      </c>
      <c r="I2637" s="3">
        <v>1.79</v>
      </c>
      <c r="J2637" s="1">
        <f t="shared" si="124"/>
        <v>8</v>
      </c>
      <c r="K2637" s="1">
        <f t="shared" si="125"/>
        <v>18</v>
      </c>
    </row>
    <row r="2638" spans="1:11" x14ac:dyDescent="0.3">
      <c r="A2638" s="2">
        <v>42601</v>
      </c>
      <c r="B2638" s="1">
        <f t="shared" si="123"/>
        <v>2016</v>
      </c>
      <c r="C2638" s="4">
        <v>34400</v>
      </c>
      <c r="D2638" s="4">
        <v>35400</v>
      </c>
      <c r="E2638" s="4">
        <v>34200</v>
      </c>
      <c r="F2638" s="4">
        <v>35400</v>
      </c>
      <c r="G2638" s="4">
        <v>4683750</v>
      </c>
      <c r="H2638" s="4">
        <v>163891274850</v>
      </c>
      <c r="I2638" s="3">
        <v>3.66</v>
      </c>
      <c r="J2638" s="1">
        <f t="shared" si="124"/>
        <v>8</v>
      </c>
      <c r="K2638" s="1">
        <f t="shared" si="125"/>
        <v>19</v>
      </c>
    </row>
    <row r="2639" spans="1:11" x14ac:dyDescent="0.3">
      <c r="A2639" s="2">
        <v>42604</v>
      </c>
      <c r="B2639" s="1">
        <f t="shared" si="123"/>
        <v>2016</v>
      </c>
      <c r="C2639" s="4">
        <v>35500</v>
      </c>
      <c r="D2639" s="4">
        <v>36050</v>
      </c>
      <c r="E2639" s="4">
        <v>35250</v>
      </c>
      <c r="F2639" s="4">
        <v>36000</v>
      </c>
      <c r="G2639" s="4">
        <v>4149396</v>
      </c>
      <c r="H2639" s="4">
        <v>148428751500</v>
      </c>
      <c r="I2639" s="3">
        <v>1.69</v>
      </c>
      <c r="J2639" s="1">
        <f t="shared" si="124"/>
        <v>8</v>
      </c>
      <c r="K2639" s="1">
        <f t="shared" si="125"/>
        <v>22</v>
      </c>
    </row>
    <row r="2640" spans="1:11" x14ac:dyDescent="0.3">
      <c r="A2640" s="2">
        <v>42605</v>
      </c>
      <c r="B2640" s="1">
        <f t="shared" si="123"/>
        <v>2016</v>
      </c>
      <c r="C2640" s="4">
        <v>36250</v>
      </c>
      <c r="D2640" s="4">
        <v>36300</v>
      </c>
      <c r="E2640" s="4">
        <v>35550</v>
      </c>
      <c r="F2640" s="4">
        <v>35600</v>
      </c>
      <c r="G2640" s="4">
        <v>3014421</v>
      </c>
      <c r="H2640" s="4">
        <v>108199947100</v>
      </c>
      <c r="I2640" s="3">
        <v>-1.1100000000000001</v>
      </c>
      <c r="J2640" s="1">
        <f t="shared" si="124"/>
        <v>8</v>
      </c>
      <c r="K2640" s="1">
        <f t="shared" si="125"/>
        <v>23</v>
      </c>
    </row>
    <row r="2641" spans="1:11" x14ac:dyDescent="0.3">
      <c r="A2641" s="2">
        <v>42606</v>
      </c>
      <c r="B2641" s="1">
        <f t="shared" si="123"/>
        <v>2016</v>
      </c>
      <c r="C2641" s="4">
        <v>35900</v>
      </c>
      <c r="D2641" s="4">
        <v>35950</v>
      </c>
      <c r="E2641" s="4">
        <v>35300</v>
      </c>
      <c r="F2641" s="4">
        <v>35750</v>
      </c>
      <c r="G2641" s="4">
        <v>1689924</v>
      </c>
      <c r="H2641" s="4">
        <v>60273512950</v>
      </c>
      <c r="I2641" s="3">
        <v>0.42</v>
      </c>
      <c r="J2641" s="1">
        <f t="shared" si="124"/>
        <v>8</v>
      </c>
      <c r="K2641" s="1">
        <f t="shared" si="125"/>
        <v>24</v>
      </c>
    </row>
    <row r="2642" spans="1:11" x14ac:dyDescent="0.3">
      <c r="A2642" s="2">
        <v>42607</v>
      </c>
      <c r="B2642" s="1">
        <f t="shared" si="123"/>
        <v>2016</v>
      </c>
      <c r="C2642" s="4">
        <v>35100</v>
      </c>
      <c r="D2642" s="4">
        <v>35750</v>
      </c>
      <c r="E2642" s="4">
        <v>34900</v>
      </c>
      <c r="F2642" s="4">
        <v>35700</v>
      </c>
      <c r="G2642" s="4">
        <v>1568516</v>
      </c>
      <c r="H2642" s="4">
        <v>55479805650</v>
      </c>
      <c r="I2642" s="3">
        <v>-0.14000000000000001</v>
      </c>
      <c r="J2642" s="1">
        <f t="shared" si="124"/>
        <v>8</v>
      </c>
      <c r="K2642" s="1">
        <f t="shared" si="125"/>
        <v>25</v>
      </c>
    </row>
    <row r="2643" spans="1:11" x14ac:dyDescent="0.3">
      <c r="A2643" s="2">
        <v>42608</v>
      </c>
      <c r="B2643" s="1">
        <f t="shared" si="123"/>
        <v>2016</v>
      </c>
      <c r="C2643" s="4">
        <v>35850</v>
      </c>
      <c r="D2643" s="4">
        <v>36350</v>
      </c>
      <c r="E2643" s="4">
        <v>35750</v>
      </c>
      <c r="F2643" s="4">
        <v>36250</v>
      </c>
      <c r="G2643" s="4">
        <v>2635343</v>
      </c>
      <c r="H2643" s="4">
        <v>95238238050</v>
      </c>
      <c r="I2643" s="3">
        <v>1.54</v>
      </c>
      <c r="J2643" s="1">
        <f t="shared" si="124"/>
        <v>8</v>
      </c>
      <c r="K2643" s="1">
        <f t="shared" si="125"/>
        <v>26</v>
      </c>
    </row>
    <row r="2644" spans="1:11" x14ac:dyDescent="0.3">
      <c r="A2644" s="2">
        <v>42611</v>
      </c>
      <c r="B2644" s="1">
        <f t="shared" si="123"/>
        <v>2016</v>
      </c>
      <c r="C2644" s="4">
        <v>35350</v>
      </c>
      <c r="D2644" s="4">
        <v>36400</v>
      </c>
      <c r="E2644" s="4">
        <v>35300</v>
      </c>
      <c r="F2644" s="4">
        <v>36250</v>
      </c>
      <c r="G2644" s="4">
        <v>2782441</v>
      </c>
      <c r="H2644" s="4">
        <v>100078148400</v>
      </c>
      <c r="I2644" s="3">
        <v>0</v>
      </c>
      <c r="J2644" s="1">
        <f t="shared" si="124"/>
        <v>8</v>
      </c>
      <c r="K2644" s="1">
        <f t="shared" si="125"/>
        <v>29</v>
      </c>
    </row>
    <row r="2645" spans="1:11" x14ac:dyDescent="0.3">
      <c r="A2645" s="2">
        <v>42612</v>
      </c>
      <c r="B2645" s="1">
        <f t="shared" si="123"/>
        <v>2016</v>
      </c>
      <c r="C2645" s="4">
        <v>36800</v>
      </c>
      <c r="D2645" s="4">
        <v>36950</v>
      </c>
      <c r="E2645" s="4">
        <v>35550</v>
      </c>
      <c r="F2645" s="4">
        <v>36300</v>
      </c>
      <c r="G2645" s="4">
        <v>2766460</v>
      </c>
      <c r="H2645" s="4">
        <v>100451028150</v>
      </c>
      <c r="I2645" s="3">
        <v>0.14000000000000001</v>
      </c>
      <c r="J2645" s="1">
        <f t="shared" si="124"/>
        <v>8</v>
      </c>
      <c r="K2645" s="1">
        <f t="shared" si="125"/>
        <v>30</v>
      </c>
    </row>
    <row r="2646" spans="1:11" x14ac:dyDescent="0.3">
      <c r="A2646" s="2">
        <v>42613</v>
      </c>
      <c r="B2646" s="1">
        <f t="shared" si="123"/>
        <v>2016</v>
      </c>
      <c r="C2646" s="4">
        <v>36400</v>
      </c>
      <c r="D2646" s="4">
        <v>36450</v>
      </c>
      <c r="E2646" s="4">
        <v>35750</v>
      </c>
      <c r="F2646" s="4">
        <v>36450</v>
      </c>
      <c r="G2646" s="4">
        <v>2832970</v>
      </c>
      <c r="H2646" s="4">
        <v>102673538000</v>
      </c>
      <c r="I2646" s="3">
        <v>0.41</v>
      </c>
      <c r="J2646" s="1">
        <f t="shared" si="124"/>
        <v>8</v>
      </c>
      <c r="K2646" s="1">
        <f t="shared" si="125"/>
        <v>31</v>
      </c>
    </row>
    <row r="2647" spans="1:11" x14ac:dyDescent="0.3">
      <c r="A2647" s="2">
        <v>42614</v>
      </c>
      <c r="B2647" s="1">
        <f t="shared" si="123"/>
        <v>2016</v>
      </c>
      <c r="C2647" s="4">
        <v>36400</v>
      </c>
      <c r="D2647" s="4">
        <v>36400</v>
      </c>
      <c r="E2647" s="4">
        <v>35700</v>
      </c>
      <c r="F2647" s="4">
        <v>36100</v>
      </c>
      <c r="G2647" s="4">
        <v>1713669</v>
      </c>
      <c r="H2647" s="4">
        <v>61864693550</v>
      </c>
      <c r="I2647" s="3">
        <v>-0.96</v>
      </c>
      <c r="J2647" s="1">
        <f t="shared" si="124"/>
        <v>9</v>
      </c>
      <c r="K2647" s="1">
        <f t="shared" si="125"/>
        <v>1</v>
      </c>
    </row>
    <row r="2648" spans="1:11" x14ac:dyDescent="0.3">
      <c r="A2648" s="2">
        <v>42615</v>
      </c>
      <c r="B2648" s="1">
        <f t="shared" si="123"/>
        <v>2016</v>
      </c>
      <c r="C2648" s="4">
        <v>36100</v>
      </c>
      <c r="D2648" s="4">
        <v>36700</v>
      </c>
      <c r="E2648" s="4">
        <v>35950</v>
      </c>
      <c r="F2648" s="4">
        <v>36650</v>
      </c>
      <c r="G2648" s="4">
        <v>1828390</v>
      </c>
      <c r="H2648" s="4">
        <v>66734527400</v>
      </c>
      <c r="I2648" s="3">
        <v>1.52</v>
      </c>
      <c r="J2648" s="1">
        <f t="shared" si="124"/>
        <v>9</v>
      </c>
      <c r="K2648" s="1">
        <f t="shared" si="125"/>
        <v>2</v>
      </c>
    </row>
    <row r="2649" spans="1:11" x14ac:dyDescent="0.3">
      <c r="A2649" s="2">
        <v>42618</v>
      </c>
      <c r="B2649" s="1">
        <f t="shared" si="123"/>
        <v>2016</v>
      </c>
      <c r="C2649" s="4">
        <v>36900</v>
      </c>
      <c r="D2649" s="4">
        <v>37500</v>
      </c>
      <c r="E2649" s="4">
        <v>36850</v>
      </c>
      <c r="F2649" s="4">
        <v>37500</v>
      </c>
      <c r="G2649" s="4">
        <v>2337575</v>
      </c>
      <c r="H2649" s="4">
        <v>87357873850</v>
      </c>
      <c r="I2649" s="3">
        <v>2.3199999999999998</v>
      </c>
      <c r="J2649" s="1">
        <f t="shared" si="124"/>
        <v>9</v>
      </c>
      <c r="K2649" s="1">
        <f t="shared" si="125"/>
        <v>5</v>
      </c>
    </row>
    <row r="2650" spans="1:11" x14ac:dyDescent="0.3">
      <c r="A2650" s="2">
        <v>42619</v>
      </c>
      <c r="B2650" s="1">
        <f t="shared" si="123"/>
        <v>2016</v>
      </c>
      <c r="C2650" s="4">
        <v>37750</v>
      </c>
      <c r="D2650" s="4">
        <v>38000</v>
      </c>
      <c r="E2650" s="4">
        <v>37350</v>
      </c>
      <c r="F2650" s="4">
        <v>38000</v>
      </c>
      <c r="G2650" s="4">
        <v>2123160</v>
      </c>
      <c r="H2650" s="4">
        <v>80229647365</v>
      </c>
      <c r="I2650" s="3">
        <v>1.33</v>
      </c>
      <c r="J2650" s="1">
        <f t="shared" si="124"/>
        <v>9</v>
      </c>
      <c r="K2650" s="1">
        <f t="shared" si="125"/>
        <v>6</v>
      </c>
    </row>
    <row r="2651" spans="1:11" x14ac:dyDescent="0.3">
      <c r="A2651" s="2">
        <v>42620</v>
      </c>
      <c r="B2651" s="1">
        <f t="shared" si="123"/>
        <v>2016</v>
      </c>
      <c r="C2651" s="4">
        <v>38200</v>
      </c>
      <c r="D2651" s="4">
        <v>38800</v>
      </c>
      <c r="E2651" s="4">
        <v>37900</v>
      </c>
      <c r="F2651" s="4">
        <v>37900</v>
      </c>
      <c r="G2651" s="4">
        <v>3786844</v>
      </c>
      <c r="H2651" s="4">
        <v>145397400850</v>
      </c>
      <c r="I2651" s="3">
        <v>-0.26</v>
      </c>
      <c r="J2651" s="1">
        <f t="shared" si="124"/>
        <v>9</v>
      </c>
      <c r="K2651" s="1">
        <f t="shared" si="125"/>
        <v>7</v>
      </c>
    </row>
    <row r="2652" spans="1:11" x14ac:dyDescent="0.3">
      <c r="A2652" s="2">
        <v>42621</v>
      </c>
      <c r="B2652" s="1">
        <f t="shared" si="123"/>
        <v>2016</v>
      </c>
      <c r="C2652" s="4">
        <v>37900</v>
      </c>
      <c r="D2652" s="4">
        <v>38700</v>
      </c>
      <c r="E2652" s="4">
        <v>37900</v>
      </c>
      <c r="F2652" s="4">
        <v>38700</v>
      </c>
      <c r="G2652" s="4">
        <v>3698781</v>
      </c>
      <c r="H2652" s="4">
        <v>142604307510</v>
      </c>
      <c r="I2652" s="3">
        <v>2.11</v>
      </c>
      <c r="J2652" s="1">
        <f t="shared" si="124"/>
        <v>9</v>
      </c>
      <c r="K2652" s="1">
        <f t="shared" si="125"/>
        <v>8</v>
      </c>
    </row>
    <row r="2653" spans="1:11" x14ac:dyDescent="0.3">
      <c r="A2653" s="2">
        <v>42622</v>
      </c>
      <c r="B2653" s="1">
        <f t="shared" si="123"/>
        <v>2016</v>
      </c>
      <c r="C2653" s="4">
        <v>38550</v>
      </c>
      <c r="D2653" s="4">
        <v>39000</v>
      </c>
      <c r="E2653" s="4">
        <v>38350</v>
      </c>
      <c r="F2653" s="4">
        <v>38950</v>
      </c>
      <c r="G2653" s="4">
        <v>2748415</v>
      </c>
      <c r="H2653" s="4">
        <v>106338628250</v>
      </c>
      <c r="I2653" s="3">
        <v>0.65</v>
      </c>
      <c r="J2653" s="1">
        <f t="shared" si="124"/>
        <v>9</v>
      </c>
      <c r="K2653" s="1">
        <f t="shared" si="125"/>
        <v>9</v>
      </c>
    </row>
    <row r="2654" spans="1:11" x14ac:dyDescent="0.3">
      <c r="A2654" s="2">
        <v>42625</v>
      </c>
      <c r="B2654" s="1">
        <f t="shared" si="123"/>
        <v>2016</v>
      </c>
      <c r="C2654" s="4">
        <v>37500</v>
      </c>
      <c r="D2654" s="4">
        <v>38300</v>
      </c>
      <c r="E2654" s="4">
        <v>37000</v>
      </c>
      <c r="F2654" s="4">
        <v>37000</v>
      </c>
      <c r="G2654" s="4">
        <v>4885896</v>
      </c>
      <c r="H2654" s="4">
        <v>183552787425</v>
      </c>
      <c r="I2654" s="3">
        <v>-5.01</v>
      </c>
      <c r="J2654" s="1">
        <f t="shared" si="124"/>
        <v>9</v>
      </c>
      <c r="K2654" s="1">
        <f t="shared" si="125"/>
        <v>12</v>
      </c>
    </row>
    <row r="2655" spans="1:11" x14ac:dyDescent="0.3">
      <c r="A2655" s="2">
        <v>42626</v>
      </c>
      <c r="B2655" s="1">
        <f t="shared" si="123"/>
        <v>2016</v>
      </c>
      <c r="C2655" s="4">
        <v>37600</v>
      </c>
      <c r="D2655" s="4">
        <v>38300</v>
      </c>
      <c r="E2655" s="4">
        <v>37500</v>
      </c>
      <c r="F2655" s="4">
        <v>37800</v>
      </c>
      <c r="G2655" s="4">
        <v>3928646</v>
      </c>
      <c r="H2655" s="4">
        <v>148812718031</v>
      </c>
      <c r="I2655" s="3">
        <v>2.16</v>
      </c>
      <c r="J2655" s="1">
        <f t="shared" si="124"/>
        <v>9</v>
      </c>
      <c r="K2655" s="1">
        <f t="shared" si="125"/>
        <v>13</v>
      </c>
    </row>
    <row r="2656" spans="1:11" x14ac:dyDescent="0.3">
      <c r="A2656" s="2">
        <v>42632</v>
      </c>
      <c r="B2656" s="1">
        <f t="shared" si="123"/>
        <v>2016</v>
      </c>
      <c r="C2656" s="4">
        <v>38700</v>
      </c>
      <c r="D2656" s="4">
        <v>39450</v>
      </c>
      <c r="E2656" s="4">
        <v>38250</v>
      </c>
      <c r="F2656" s="4">
        <v>39200</v>
      </c>
      <c r="G2656" s="4">
        <v>5283684</v>
      </c>
      <c r="H2656" s="4">
        <v>206504474150</v>
      </c>
      <c r="I2656" s="3">
        <v>3.7</v>
      </c>
      <c r="J2656" s="1">
        <f t="shared" si="124"/>
        <v>9</v>
      </c>
      <c r="K2656" s="1">
        <f t="shared" si="125"/>
        <v>19</v>
      </c>
    </row>
    <row r="2657" spans="1:11" x14ac:dyDescent="0.3">
      <c r="A2657" s="2">
        <v>42633</v>
      </c>
      <c r="B2657" s="1">
        <f t="shared" si="123"/>
        <v>2016</v>
      </c>
      <c r="C2657" s="4">
        <v>39200</v>
      </c>
      <c r="D2657" s="4">
        <v>39450</v>
      </c>
      <c r="E2657" s="4">
        <v>38750</v>
      </c>
      <c r="F2657" s="4">
        <v>39250</v>
      </c>
      <c r="G2657" s="4">
        <v>2594490</v>
      </c>
      <c r="H2657" s="4">
        <v>101522748650</v>
      </c>
      <c r="I2657" s="3">
        <v>0.13</v>
      </c>
      <c r="J2657" s="1">
        <f t="shared" si="124"/>
        <v>9</v>
      </c>
      <c r="K2657" s="1">
        <f t="shared" si="125"/>
        <v>20</v>
      </c>
    </row>
    <row r="2658" spans="1:11" x14ac:dyDescent="0.3">
      <c r="A2658" s="2">
        <v>42634</v>
      </c>
      <c r="B2658" s="1">
        <f t="shared" si="123"/>
        <v>2016</v>
      </c>
      <c r="C2658" s="4">
        <v>39000</v>
      </c>
      <c r="D2658" s="4">
        <v>39150</v>
      </c>
      <c r="E2658" s="4">
        <v>38650</v>
      </c>
      <c r="F2658" s="4">
        <v>39150</v>
      </c>
      <c r="G2658" s="4">
        <v>1731450</v>
      </c>
      <c r="H2658" s="4">
        <v>67373457300</v>
      </c>
      <c r="I2658" s="3">
        <v>-0.25</v>
      </c>
      <c r="J2658" s="1">
        <f t="shared" si="124"/>
        <v>9</v>
      </c>
      <c r="K2658" s="1">
        <f t="shared" si="125"/>
        <v>21</v>
      </c>
    </row>
    <row r="2659" spans="1:11" x14ac:dyDescent="0.3">
      <c r="A2659" s="2">
        <v>42635</v>
      </c>
      <c r="B2659" s="1">
        <f t="shared" si="123"/>
        <v>2016</v>
      </c>
      <c r="C2659" s="4">
        <v>39800</v>
      </c>
      <c r="D2659" s="4">
        <v>39800</v>
      </c>
      <c r="E2659" s="4">
        <v>39150</v>
      </c>
      <c r="F2659" s="4">
        <v>39400</v>
      </c>
      <c r="G2659" s="4">
        <v>3214630</v>
      </c>
      <c r="H2659" s="4">
        <v>126955767300</v>
      </c>
      <c r="I2659" s="3">
        <v>0.64</v>
      </c>
      <c r="J2659" s="1">
        <f t="shared" si="124"/>
        <v>9</v>
      </c>
      <c r="K2659" s="1">
        <f t="shared" si="125"/>
        <v>22</v>
      </c>
    </row>
    <row r="2660" spans="1:11" x14ac:dyDescent="0.3">
      <c r="A2660" s="2">
        <v>42636</v>
      </c>
      <c r="B2660" s="1">
        <f t="shared" si="123"/>
        <v>2016</v>
      </c>
      <c r="C2660" s="4">
        <v>39550</v>
      </c>
      <c r="D2660" s="4">
        <v>39650</v>
      </c>
      <c r="E2660" s="4">
        <v>39050</v>
      </c>
      <c r="F2660" s="4">
        <v>39350</v>
      </c>
      <c r="G2660" s="4">
        <v>2095120</v>
      </c>
      <c r="H2660" s="4">
        <v>82684096500</v>
      </c>
      <c r="I2660" s="3">
        <v>-0.13</v>
      </c>
      <c r="J2660" s="1">
        <f t="shared" si="124"/>
        <v>9</v>
      </c>
      <c r="K2660" s="1">
        <f t="shared" si="125"/>
        <v>23</v>
      </c>
    </row>
    <row r="2661" spans="1:11" x14ac:dyDescent="0.3">
      <c r="A2661" s="2">
        <v>42639</v>
      </c>
      <c r="B2661" s="1">
        <f t="shared" si="123"/>
        <v>2016</v>
      </c>
      <c r="C2661" s="4">
        <v>39350</v>
      </c>
      <c r="D2661" s="4">
        <v>39500</v>
      </c>
      <c r="E2661" s="4">
        <v>38800</v>
      </c>
      <c r="F2661" s="4">
        <v>39500</v>
      </c>
      <c r="G2661" s="4">
        <v>1669862</v>
      </c>
      <c r="H2661" s="4">
        <v>65541427250</v>
      </c>
      <c r="I2661" s="3">
        <v>0.38</v>
      </c>
      <c r="J2661" s="1">
        <f t="shared" si="124"/>
        <v>9</v>
      </c>
      <c r="K2661" s="1">
        <f t="shared" si="125"/>
        <v>26</v>
      </c>
    </row>
    <row r="2662" spans="1:11" x14ac:dyDescent="0.3">
      <c r="A2662" s="2">
        <v>42640</v>
      </c>
      <c r="B2662" s="1">
        <f t="shared" si="123"/>
        <v>2016</v>
      </c>
      <c r="C2662" s="4">
        <v>39400</v>
      </c>
      <c r="D2662" s="4">
        <v>41150</v>
      </c>
      <c r="E2662" s="4">
        <v>39150</v>
      </c>
      <c r="F2662" s="4">
        <v>41150</v>
      </c>
      <c r="G2662" s="4">
        <v>4001505</v>
      </c>
      <c r="H2662" s="4">
        <v>161299136515</v>
      </c>
      <c r="I2662" s="3">
        <v>4.18</v>
      </c>
      <c r="J2662" s="1">
        <f t="shared" si="124"/>
        <v>9</v>
      </c>
      <c r="K2662" s="1">
        <f t="shared" si="125"/>
        <v>27</v>
      </c>
    </row>
    <row r="2663" spans="1:11" x14ac:dyDescent="0.3">
      <c r="A2663" s="2">
        <v>42641</v>
      </c>
      <c r="B2663" s="1">
        <f t="shared" si="123"/>
        <v>2016</v>
      </c>
      <c r="C2663" s="4">
        <v>41300</v>
      </c>
      <c r="D2663" s="4">
        <v>42000</v>
      </c>
      <c r="E2663" s="4">
        <v>40950</v>
      </c>
      <c r="F2663" s="4">
        <v>41200</v>
      </c>
      <c r="G2663" s="4">
        <v>4189804</v>
      </c>
      <c r="H2663" s="4">
        <v>173738148430</v>
      </c>
      <c r="I2663" s="3">
        <v>0.12</v>
      </c>
      <c r="J2663" s="1">
        <f t="shared" si="124"/>
        <v>9</v>
      </c>
      <c r="K2663" s="1">
        <f t="shared" si="125"/>
        <v>28</v>
      </c>
    </row>
    <row r="2664" spans="1:11" x14ac:dyDescent="0.3">
      <c r="A2664" s="2">
        <v>42642</v>
      </c>
      <c r="B2664" s="1">
        <f t="shared" si="123"/>
        <v>2016</v>
      </c>
      <c r="C2664" s="4">
        <v>40600</v>
      </c>
      <c r="D2664" s="4">
        <v>40750</v>
      </c>
      <c r="E2664" s="4">
        <v>40150</v>
      </c>
      <c r="F2664" s="4">
        <v>40200</v>
      </c>
      <c r="G2664" s="4">
        <v>3976705</v>
      </c>
      <c r="H2664" s="4">
        <v>160554585930</v>
      </c>
      <c r="I2664" s="3">
        <v>-2.4300000000000002</v>
      </c>
      <c r="J2664" s="1">
        <f t="shared" si="124"/>
        <v>9</v>
      </c>
      <c r="K2664" s="1">
        <f t="shared" si="125"/>
        <v>29</v>
      </c>
    </row>
    <row r="2665" spans="1:11" x14ac:dyDescent="0.3">
      <c r="A2665" s="2">
        <v>42643</v>
      </c>
      <c r="B2665" s="1">
        <f t="shared" si="123"/>
        <v>2016</v>
      </c>
      <c r="C2665" s="4">
        <v>39750</v>
      </c>
      <c r="D2665" s="4">
        <v>40950</v>
      </c>
      <c r="E2665" s="4">
        <v>39600</v>
      </c>
      <c r="F2665" s="4">
        <v>40200</v>
      </c>
      <c r="G2665" s="4">
        <v>3764773</v>
      </c>
      <c r="H2665" s="4">
        <v>151918448618</v>
      </c>
      <c r="I2665" s="3">
        <v>0</v>
      </c>
      <c r="J2665" s="1">
        <f t="shared" si="124"/>
        <v>9</v>
      </c>
      <c r="K2665" s="1">
        <f t="shared" si="125"/>
        <v>30</v>
      </c>
    </row>
    <row r="2666" spans="1:11" x14ac:dyDescent="0.3">
      <c r="A2666" s="2">
        <v>42647</v>
      </c>
      <c r="B2666" s="1">
        <f t="shared" si="123"/>
        <v>2016</v>
      </c>
      <c r="C2666" s="4">
        <v>41500</v>
      </c>
      <c r="D2666" s="4">
        <v>41800</v>
      </c>
      <c r="E2666" s="4">
        <v>41000</v>
      </c>
      <c r="F2666" s="4">
        <v>41800</v>
      </c>
      <c r="G2666" s="4">
        <v>3639803</v>
      </c>
      <c r="H2666" s="4">
        <v>151061001748</v>
      </c>
      <c r="I2666" s="3">
        <v>3.98</v>
      </c>
      <c r="J2666" s="1">
        <f t="shared" si="124"/>
        <v>10</v>
      </c>
      <c r="K2666" s="1">
        <f t="shared" si="125"/>
        <v>4</v>
      </c>
    </row>
    <row r="2667" spans="1:11" x14ac:dyDescent="0.3">
      <c r="A2667" s="2">
        <v>42648</v>
      </c>
      <c r="B2667" s="1">
        <f t="shared" si="123"/>
        <v>2016</v>
      </c>
      <c r="C2667" s="4">
        <v>42150</v>
      </c>
      <c r="D2667" s="4">
        <v>42950</v>
      </c>
      <c r="E2667" s="4">
        <v>41200</v>
      </c>
      <c r="F2667" s="4">
        <v>42600</v>
      </c>
      <c r="G2667" s="4">
        <v>4387312</v>
      </c>
      <c r="H2667" s="4">
        <v>185308604000</v>
      </c>
      <c r="I2667" s="3">
        <v>1.91</v>
      </c>
      <c r="J2667" s="1">
        <f t="shared" si="124"/>
        <v>10</v>
      </c>
      <c r="K2667" s="1">
        <f t="shared" si="125"/>
        <v>5</v>
      </c>
    </row>
    <row r="2668" spans="1:11" x14ac:dyDescent="0.3">
      <c r="A2668" s="2">
        <v>42649</v>
      </c>
      <c r="B2668" s="1">
        <f t="shared" si="123"/>
        <v>2016</v>
      </c>
      <c r="C2668" s="4">
        <v>43100</v>
      </c>
      <c r="D2668" s="4">
        <v>43150</v>
      </c>
      <c r="E2668" s="4">
        <v>42400</v>
      </c>
      <c r="F2668" s="4">
        <v>42550</v>
      </c>
      <c r="G2668" s="4">
        <v>2815496</v>
      </c>
      <c r="H2668" s="4">
        <v>120085144750</v>
      </c>
      <c r="I2668" s="3">
        <v>-0.12</v>
      </c>
      <c r="J2668" s="1">
        <f t="shared" si="124"/>
        <v>10</v>
      </c>
      <c r="K2668" s="1">
        <f t="shared" si="125"/>
        <v>6</v>
      </c>
    </row>
    <row r="2669" spans="1:11" x14ac:dyDescent="0.3">
      <c r="A2669" s="2">
        <v>42650</v>
      </c>
      <c r="B2669" s="1">
        <f t="shared" si="123"/>
        <v>2016</v>
      </c>
      <c r="C2669" s="4">
        <v>42700</v>
      </c>
      <c r="D2669" s="4">
        <v>42700</v>
      </c>
      <c r="E2669" s="4">
        <v>41900</v>
      </c>
      <c r="F2669" s="4">
        <v>42200</v>
      </c>
      <c r="G2669" s="4">
        <v>2637734</v>
      </c>
      <c r="H2669" s="4">
        <v>111081246325</v>
      </c>
      <c r="I2669" s="3">
        <v>-0.82</v>
      </c>
      <c r="J2669" s="1">
        <f t="shared" si="124"/>
        <v>10</v>
      </c>
      <c r="K2669" s="1">
        <f t="shared" si="125"/>
        <v>7</v>
      </c>
    </row>
    <row r="2670" spans="1:11" x14ac:dyDescent="0.3">
      <c r="A2670" s="2">
        <v>42653</v>
      </c>
      <c r="B2670" s="1">
        <f t="shared" si="123"/>
        <v>2016</v>
      </c>
      <c r="C2670" s="4">
        <v>42200</v>
      </c>
      <c r="D2670" s="4">
        <v>42500</v>
      </c>
      <c r="E2670" s="4">
        <v>41200</v>
      </c>
      <c r="F2670" s="4">
        <v>41300</v>
      </c>
      <c r="G2670" s="4">
        <v>2916252</v>
      </c>
      <c r="H2670" s="4">
        <v>121038998400</v>
      </c>
      <c r="I2670" s="3">
        <v>-2.13</v>
      </c>
      <c r="J2670" s="1">
        <f t="shared" si="124"/>
        <v>10</v>
      </c>
      <c r="K2670" s="1">
        <f t="shared" si="125"/>
        <v>10</v>
      </c>
    </row>
    <row r="2671" spans="1:11" x14ac:dyDescent="0.3">
      <c r="A2671" s="2">
        <v>42654</v>
      </c>
      <c r="B2671" s="1">
        <f t="shared" si="123"/>
        <v>2016</v>
      </c>
      <c r="C2671" s="4">
        <v>41300</v>
      </c>
      <c r="D2671" s="4">
        <v>42000</v>
      </c>
      <c r="E2671" s="4">
        <v>41100</v>
      </c>
      <c r="F2671" s="4">
        <v>41300</v>
      </c>
      <c r="G2671" s="4">
        <v>2810503</v>
      </c>
      <c r="H2671" s="4">
        <v>116692078900</v>
      </c>
      <c r="I2671" s="3">
        <v>0</v>
      </c>
      <c r="J2671" s="1">
        <f t="shared" si="124"/>
        <v>10</v>
      </c>
      <c r="K2671" s="1">
        <f t="shared" si="125"/>
        <v>11</v>
      </c>
    </row>
    <row r="2672" spans="1:11" x14ac:dyDescent="0.3">
      <c r="A2672" s="2">
        <v>42655</v>
      </c>
      <c r="B2672" s="1">
        <f t="shared" si="123"/>
        <v>2016</v>
      </c>
      <c r="C2672" s="4">
        <v>41000</v>
      </c>
      <c r="D2672" s="4">
        <v>41900</v>
      </c>
      <c r="E2672" s="4">
        <v>41000</v>
      </c>
      <c r="F2672" s="4">
        <v>41250</v>
      </c>
      <c r="G2672" s="4">
        <v>3521492</v>
      </c>
      <c r="H2672" s="4">
        <v>145969561406</v>
      </c>
      <c r="I2672" s="3">
        <v>-0.12</v>
      </c>
      <c r="J2672" s="1">
        <f t="shared" si="124"/>
        <v>10</v>
      </c>
      <c r="K2672" s="1">
        <f t="shared" si="125"/>
        <v>12</v>
      </c>
    </row>
    <row r="2673" spans="1:11" x14ac:dyDescent="0.3">
      <c r="A2673" s="2">
        <v>42656</v>
      </c>
      <c r="B2673" s="1">
        <f t="shared" si="123"/>
        <v>2016</v>
      </c>
      <c r="C2673" s="4">
        <v>41450</v>
      </c>
      <c r="D2673" s="4">
        <v>41700</v>
      </c>
      <c r="E2673" s="4">
        <v>40950</v>
      </c>
      <c r="F2673" s="4">
        <v>40950</v>
      </c>
      <c r="G2673" s="4">
        <v>3638071</v>
      </c>
      <c r="H2673" s="4">
        <v>149800816329</v>
      </c>
      <c r="I2673" s="3">
        <v>-0.73</v>
      </c>
      <c r="J2673" s="1">
        <f t="shared" si="124"/>
        <v>10</v>
      </c>
      <c r="K2673" s="1">
        <f t="shared" si="125"/>
        <v>13</v>
      </c>
    </row>
    <row r="2674" spans="1:11" x14ac:dyDescent="0.3">
      <c r="A2674" s="2">
        <v>42657</v>
      </c>
      <c r="B2674" s="1">
        <f t="shared" si="123"/>
        <v>2016</v>
      </c>
      <c r="C2674" s="4">
        <v>41300</v>
      </c>
      <c r="D2674" s="4">
        <v>41900</v>
      </c>
      <c r="E2674" s="4">
        <v>41200</v>
      </c>
      <c r="F2674" s="4">
        <v>41550</v>
      </c>
      <c r="G2674" s="4">
        <v>2708972</v>
      </c>
      <c r="H2674" s="4">
        <v>112662493405</v>
      </c>
      <c r="I2674" s="3">
        <v>1.47</v>
      </c>
      <c r="J2674" s="1">
        <f t="shared" si="124"/>
        <v>10</v>
      </c>
      <c r="K2674" s="1">
        <f t="shared" si="125"/>
        <v>14</v>
      </c>
    </row>
    <row r="2675" spans="1:11" x14ac:dyDescent="0.3">
      <c r="A2675" s="2">
        <v>42660</v>
      </c>
      <c r="B2675" s="1">
        <f t="shared" si="123"/>
        <v>2016</v>
      </c>
      <c r="C2675" s="4">
        <v>41750</v>
      </c>
      <c r="D2675" s="4">
        <v>42300</v>
      </c>
      <c r="E2675" s="4">
        <v>41400</v>
      </c>
      <c r="F2675" s="4">
        <v>42300</v>
      </c>
      <c r="G2675" s="4">
        <v>2314725</v>
      </c>
      <c r="H2675" s="4">
        <v>96989688034</v>
      </c>
      <c r="I2675" s="3">
        <v>1.81</v>
      </c>
      <c r="J2675" s="1">
        <f t="shared" si="124"/>
        <v>10</v>
      </c>
      <c r="K2675" s="1">
        <f t="shared" si="125"/>
        <v>17</v>
      </c>
    </row>
    <row r="2676" spans="1:11" x14ac:dyDescent="0.3">
      <c r="A2676" s="2">
        <v>42661</v>
      </c>
      <c r="B2676" s="1">
        <f t="shared" si="123"/>
        <v>2016</v>
      </c>
      <c r="C2676" s="4">
        <v>42200</v>
      </c>
      <c r="D2676" s="4">
        <v>42300</v>
      </c>
      <c r="E2676" s="4">
        <v>41300</v>
      </c>
      <c r="F2676" s="4">
        <v>41650</v>
      </c>
      <c r="G2676" s="4">
        <v>2559222</v>
      </c>
      <c r="H2676" s="4">
        <v>106618142648</v>
      </c>
      <c r="I2676" s="3">
        <v>-1.54</v>
      </c>
      <c r="J2676" s="1">
        <f t="shared" si="124"/>
        <v>10</v>
      </c>
      <c r="K2676" s="1">
        <f t="shared" si="125"/>
        <v>18</v>
      </c>
    </row>
    <row r="2677" spans="1:11" x14ac:dyDescent="0.3">
      <c r="A2677" s="2">
        <v>42662</v>
      </c>
      <c r="B2677" s="1">
        <f t="shared" si="123"/>
        <v>2016</v>
      </c>
      <c r="C2677" s="4">
        <v>41150</v>
      </c>
      <c r="D2677" s="4">
        <v>41450</v>
      </c>
      <c r="E2677" s="4">
        <v>39850</v>
      </c>
      <c r="F2677" s="4">
        <v>40050</v>
      </c>
      <c r="G2677" s="4">
        <v>5033246</v>
      </c>
      <c r="H2677" s="4">
        <v>204101529750</v>
      </c>
      <c r="I2677" s="3">
        <v>-3.84</v>
      </c>
      <c r="J2677" s="1">
        <f t="shared" si="124"/>
        <v>10</v>
      </c>
      <c r="K2677" s="1">
        <f t="shared" si="125"/>
        <v>19</v>
      </c>
    </row>
    <row r="2678" spans="1:11" x14ac:dyDescent="0.3">
      <c r="A2678" s="2">
        <v>42663</v>
      </c>
      <c r="B2678" s="1">
        <f t="shared" si="123"/>
        <v>2016</v>
      </c>
      <c r="C2678" s="4">
        <v>40250</v>
      </c>
      <c r="D2678" s="4">
        <v>40300</v>
      </c>
      <c r="E2678" s="4">
        <v>38850</v>
      </c>
      <c r="F2678" s="4">
        <v>40050</v>
      </c>
      <c r="G2678" s="4">
        <v>5423960</v>
      </c>
      <c r="H2678" s="4">
        <v>213696575804</v>
      </c>
      <c r="I2678" s="3">
        <v>0</v>
      </c>
      <c r="J2678" s="1">
        <f t="shared" si="124"/>
        <v>10</v>
      </c>
      <c r="K2678" s="1">
        <f t="shared" si="125"/>
        <v>20</v>
      </c>
    </row>
    <row r="2679" spans="1:11" x14ac:dyDescent="0.3">
      <c r="A2679" s="2">
        <v>42664</v>
      </c>
      <c r="B2679" s="1">
        <f t="shared" si="123"/>
        <v>2016</v>
      </c>
      <c r="C2679" s="4">
        <v>39500</v>
      </c>
      <c r="D2679" s="4">
        <v>41000</v>
      </c>
      <c r="E2679" s="4">
        <v>39500</v>
      </c>
      <c r="F2679" s="4">
        <v>40950</v>
      </c>
      <c r="G2679" s="4">
        <v>2436212</v>
      </c>
      <c r="H2679" s="4">
        <v>98732398348</v>
      </c>
      <c r="I2679" s="3">
        <v>2.25</v>
      </c>
      <c r="J2679" s="1">
        <f t="shared" si="124"/>
        <v>10</v>
      </c>
      <c r="K2679" s="1">
        <f t="shared" si="125"/>
        <v>21</v>
      </c>
    </row>
    <row r="2680" spans="1:11" x14ac:dyDescent="0.3">
      <c r="A2680" s="2">
        <v>42667</v>
      </c>
      <c r="B2680" s="1">
        <f t="shared" si="123"/>
        <v>2016</v>
      </c>
      <c r="C2680" s="4">
        <v>41000</v>
      </c>
      <c r="D2680" s="4">
        <v>41150</v>
      </c>
      <c r="E2680" s="4">
        <v>39850</v>
      </c>
      <c r="F2680" s="4">
        <v>40150</v>
      </c>
      <c r="G2680" s="4">
        <v>2211109</v>
      </c>
      <c r="H2680" s="4">
        <v>89073054250</v>
      </c>
      <c r="I2680" s="3">
        <v>-1.95</v>
      </c>
      <c r="J2680" s="1">
        <f t="shared" si="124"/>
        <v>10</v>
      </c>
      <c r="K2680" s="1">
        <f t="shared" si="125"/>
        <v>24</v>
      </c>
    </row>
    <row r="2681" spans="1:11" x14ac:dyDescent="0.3">
      <c r="A2681" s="2">
        <v>42668</v>
      </c>
      <c r="B2681" s="1">
        <f t="shared" si="123"/>
        <v>2016</v>
      </c>
      <c r="C2681" s="4">
        <v>40350</v>
      </c>
      <c r="D2681" s="4">
        <v>41650</v>
      </c>
      <c r="E2681" s="4">
        <v>40200</v>
      </c>
      <c r="F2681" s="4">
        <v>41050</v>
      </c>
      <c r="G2681" s="4">
        <v>4469224</v>
      </c>
      <c r="H2681" s="4">
        <v>183527825311</v>
      </c>
      <c r="I2681" s="3">
        <v>2.2400000000000002</v>
      </c>
      <c r="J2681" s="1">
        <f t="shared" si="124"/>
        <v>10</v>
      </c>
      <c r="K2681" s="1">
        <f t="shared" si="125"/>
        <v>25</v>
      </c>
    </row>
    <row r="2682" spans="1:11" x14ac:dyDescent="0.3">
      <c r="A2682" s="2">
        <v>42669</v>
      </c>
      <c r="B2682" s="1">
        <f t="shared" si="123"/>
        <v>2016</v>
      </c>
      <c r="C2682" s="4">
        <v>41300</v>
      </c>
      <c r="D2682" s="4">
        <v>42900</v>
      </c>
      <c r="E2682" s="4">
        <v>41300</v>
      </c>
      <c r="F2682" s="4">
        <v>42900</v>
      </c>
      <c r="G2682" s="4">
        <v>6364037</v>
      </c>
      <c r="H2682" s="4">
        <v>268156593075</v>
      </c>
      <c r="I2682" s="3">
        <v>4.51</v>
      </c>
      <c r="J2682" s="1">
        <f t="shared" si="124"/>
        <v>10</v>
      </c>
      <c r="K2682" s="1">
        <f t="shared" si="125"/>
        <v>26</v>
      </c>
    </row>
    <row r="2683" spans="1:11" x14ac:dyDescent="0.3">
      <c r="A2683" s="2">
        <v>42670</v>
      </c>
      <c r="B2683" s="1">
        <f t="shared" si="123"/>
        <v>2016</v>
      </c>
      <c r="C2683" s="4">
        <v>42900</v>
      </c>
      <c r="D2683" s="4">
        <v>43600</v>
      </c>
      <c r="E2683" s="4">
        <v>42600</v>
      </c>
      <c r="F2683" s="4">
        <v>43000</v>
      </c>
      <c r="G2683" s="4">
        <v>4814197</v>
      </c>
      <c r="H2683" s="4">
        <v>207335522112</v>
      </c>
      <c r="I2683" s="3">
        <v>0.23</v>
      </c>
      <c r="J2683" s="1">
        <f t="shared" si="124"/>
        <v>10</v>
      </c>
      <c r="K2683" s="1">
        <f t="shared" si="125"/>
        <v>27</v>
      </c>
    </row>
    <row r="2684" spans="1:11" x14ac:dyDescent="0.3">
      <c r="A2684" s="2">
        <v>42671</v>
      </c>
      <c r="B2684" s="1">
        <f t="shared" si="123"/>
        <v>2016</v>
      </c>
      <c r="C2684" s="4">
        <v>42700</v>
      </c>
      <c r="D2684" s="4">
        <v>42950</v>
      </c>
      <c r="E2684" s="4">
        <v>42100</v>
      </c>
      <c r="F2684" s="4">
        <v>42450</v>
      </c>
      <c r="G2684" s="4">
        <v>2251179</v>
      </c>
      <c r="H2684" s="4">
        <v>95817905050</v>
      </c>
      <c r="I2684" s="3">
        <v>-1.28</v>
      </c>
      <c r="J2684" s="1">
        <f t="shared" si="124"/>
        <v>10</v>
      </c>
      <c r="K2684" s="1">
        <f t="shared" si="125"/>
        <v>28</v>
      </c>
    </row>
    <row r="2685" spans="1:11" x14ac:dyDescent="0.3">
      <c r="A2685" s="2">
        <v>42674</v>
      </c>
      <c r="B2685" s="1">
        <f t="shared" si="123"/>
        <v>2016</v>
      </c>
      <c r="C2685" s="4">
        <v>42500</v>
      </c>
      <c r="D2685" s="4">
        <v>42900</v>
      </c>
      <c r="E2685" s="4">
        <v>41000</v>
      </c>
      <c r="F2685" s="4">
        <v>41000</v>
      </c>
      <c r="G2685" s="4">
        <v>3297943</v>
      </c>
      <c r="H2685" s="4">
        <v>136815270850</v>
      </c>
      <c r="I2685" s="3">
        <v>-3.42</v>
      </c>
      <c r="J2685" s="1">
        <f t="shared" si="124"/>
        <v>10</v>
      </c>
      <c r="K2685" s="1">
        <f t="shared" si="125"/>
        <v>31</v>
      </c>
    </row>
    <row r="2686" spans="1:11" x14ac:dyDescent="0.3">
      <c r="A2686" s="2">
        <v>42675</v>
      </c>
      <c r="B2686" s="1">
        <f t="shared" si="123"/>
        <v>2016</v>
      </c>
      <c r="C2686" s="4">
        <v>41700</v>
      </c>
      <c r="D2686" s="4">
        <v>42350</v>
      </c>
      <c r="E2686" s="4">
        <v>41600</v>
      </c>
      <c r="F2686" s="4">
        <v>42000</v>
      </c>
      <c r="G2686" s="4">
        <v>3173446</v>
      </c>
      <c r="H2686" s="4">
        <v>132957689150</v>
      </c>
      <c r="I2686" s="3">
        <v>2.44</v>
      </c>
      <c r="J2686" s="1">
        <f t="shared" si="124"/>
        <v>11</v>
      </c>
      <c r="K2686" s="1">
        <f t="shared" si="125"/>
        <v>1</v>
      </c>
    </row>
    <row r="2687" spans="1:11" x14ac:dyDescent="0.3">
      <c r="A2687" s="2">
        <v>42676</v>
      </c>
      <c r="B2687" s="1">
        <f t="shared" si="123"/>
        <v>2016</v>
      </c>
      <c r="C2687" s="4">
        <v>41250</v>
      </c>
      <c r="D2687" s="4">
        <v>41400</v>
      </c>
      <c r="E2687" s="4">
        <v>40450</v>
      </c>
      <c r="F2687" s="4">
        <v>41000</v>
      </c>
      <c r="G2687" s="4">
        <v>2822651</v>
      </c>
      <c r="H2687" s="4">
        <v>115327282400</v>
      </c>
      <c r="I2687" s="3">
        <v>-2.38</v>
      </c>
      <c r="J2687" s="1">
        <f t="shared" si="124"/>
        <v>11</v>
      </c>
      <c r="K2687" s="1">
        <f t="shared" si="125"/>
        <v>2</v>
      </c>
    </row>
    <row r="2688" spans="1:11" x14ac:dyDescent="0.3">
      <c r="A2688" s="2">
        <v>42677</v>
      </c>
      <c r="B2688" s="1">
        <f t="shared" si="123"/>
        <v>2016</v>
      </c>
      <c r="C2688" s="4">
        <v>40900</v>
      </c>
      <c r="D2688" s="4">
        <v>41700</v>
      </c>
      <c r="E2688" s="4">
        <v>40700</v>
      </c>
      <c r="F2688" s="4">
        <v>41150</v>
      </c>
      <c r="G2688" s="4">
        <v>2580396</v>
      </c>
      <c r="H2688" s="4">
        <v>106289352450</v>
      </c>
      <c r="I2688" s="3">
        <v>0.37</v>
      </c>
      <c r="J2688" s="1">
        <f t="shared" si="124"/>
        <v>11</v>
      </c>
      <c r="K2688" s="1">
        <f t="shared" si="125"/>
        <v>3</v>
      </c>
    </row>
    <row r="2689" spans="1:11" x14ac:dyDescent="0.3">
      <c r="A2689" s="2">
        <v>42678</v>
      </c>
      <c r="B2689" s="1">
        <f t="shared" si="123"/>
        <v>2016</v>
      </c>
      <c r="C2689" s="4">
        <v>41150</v>
      </c>
      <c r="D2689" s="4">
        <v>41400</v>
      </c>
      <c r="E2689" s="4">
        <v>40850</v>
      </c>
      <c r="F2689" s="4">
        <v>41200</v>
      </c>
      <c r="G2689" s="4">
        <v>2600930</v>
      </c>
      <c r="H2689" s="4">
        <v>107062186650</v>
      </c>
      <c r="I2689" s="3">
        <v>0.12</v>
      </c>
      <c r="J2689" s="1">
        <f t="shared" si="124"/>
        <v>11</v>
      </c>
      <c r="K2689" s="1">
        <f t="shared" si="125"/>
        <v>4</v>
      </c>
    </row>
    <row r="2690" spans="1:11" x14ac:dyDescent="0.3">
      <c r="A2690" s="2">
        <v>42681</v>
      </c>
      <c r="B2690" s="1">
        <f t="shared" ref="B2690:B2753" si="126">YEAR(A2690)</f>
        <v>2016</v>
      </c>
      <c r="C2690" s="4">
        <v>41800</v>
      </c>
      <c r="D2690" s="4">
        <v>42050</v>
      </c>
      <c r="E2690" s="4">
        <v>41200</v>
      </c>
      <c r="F2690" s="4">
        <v>41500</v>
      </c>
      <c r="G2690" s="4">
        <v>2033220</v>
      </c>
      <c r="H2690" s="4">
        <v>84599075000</v>
      </c>
      <c r="I2690" s="3">
        <v>0.73</v>
      </c>
      <c r="J2690" s="1">
        <f t="shared" si="124"/>
        <v>11</v>
      </c>
      <c r="K2690" s="1">
        <f t="shared" si="125"/>
        <v>7</v>
      </c>
    </row>
    <row r="2691" spans="1:11" x14ac:dyDescent="0.3">
      <c r="A2691" s="2">
        <v>42682</v>
      </c>
      <c r="B2691" s="1">
        <f t="shared" si="126"/>
        <v>2016</v>
      </c>
      <c r="C2691" s="4">
        <v>42100</v>
      </c>
      <c r="D2691" s="4">
        <v>42150</v>
      </c>
      <c r="E2691" s="4">
        <v>41250</v>
      </c>
      <c r="F2691" s="4">
        <v>41500</v>
      </c>
      <c r="G2691" s="4">
        <v>1882987</v>
      </c>
      <c r="H2691" s="4">
        <v>78310426900</v>
      </c>
      <c r="I2691" s="3">
        <v>0</v>
      </c>
      <c r="J2691" s="1">
        <f t="shared" ref="J2691:J2754" si="127">MONTH(A2691)</f>
        <v>11</v>
      </c>
      <c r="K2691" s="1">
        <f t="shared" ref="K2691:K2754" si="128">DAY(A2691)</f>
        <v>8</v>
      </c>
    </row>
    <row r="2692" spans="1:11" x14ac:dyDescent="0.3">
      <c r="A2692" s="2">
        <v>42683</v>
      </c>
      <c r="B2692" s="1">
        <f t="shared" si="126"/>
        <v>2016</v>
      </c>
      <c r="C2692" s="4">
        <v>41650</v>
      </c>
      <c r="D2692" s="4">
        <v>41750</v>
      </c>
      <c r="E2692" s="4">
        <v>38700</v>
      </c>
      <c r="F2692" s="4">
        <v>39650</v>
      </c>
      <c r="G2692" s="4">
        <v>5779291</v>
      </c>
      <c r="H2692" s="4">
        <v>231022054400</v>
      </c>
      <c r="I2692" s="3">
        <v>-4.46</v>
      </c>
      <c r="J2692" s="1">
        <f t="shared" si="127"/>
        <v>11</v>
      </c>
      <c r="K2692" s="1">
        <f t="shared" si="128"/>
        <v>9</v>
      </c>
    </row>
    <row r="2693" spans="1:11" x14ac:dyDescent="0.3">
      <c r="A2693" s="2">
        <v>42684</v>
      </c>
      <c r="B2693" s="1">
        <f t="shared" si="126"/>
        <v>2016</v>
      </c>
      <c r="C2693" s="4">
        <v>41000</v>
      </c>
      <c r="D2693" s="4">
        <v>41050</v>
      </c>
      <c r="E2693" s="4">
        <v>40500</v>
      </c>
      <c r="F2693" s="4">
        <v>41000</v>
      </c>
      <c r="G2693" s="4">
        <v>2520434</v>
      </c>
      <c r="H2693" s="4">
        <v>102926706950</v>
      </c>
      <c r="I2693" s="3">
        <v>3.4</v>
      </c>
      <c r="J2693" s="1">
        <f t="shared" si="127"/>
        <v>11</v>
      </c>
      <c r="K2693" s="1">
        <f t="shared" si="128"/>
        <v>10</v>
      </c>
    </row>
    <row r="2694" spans="1:11" x14ac:dyDescent="0.3">
      <c r="A2694" s="2">
        <v>42685</v>
      </c>
      <c r="B2694" s="1">
        <f t="shared" si="126"/>
        <v>2016</v>
      </c>
      <c r="C2694" s="4">
        <v>40000</v>
      </c>
      <c r="D2694" s="4">
        <v>40450</v>
      </c>
      <c r="E2694" s="4">
        <v>39550</v>
      </c>
      <c r="F2694" s="4">
        <v>39850</v>
      </c>
      <c r="G2694" s="4">
        <v>2962651</v>
      </c>
      <c r="H2694" s="4">
        <v>118380603300</v>
      </c>
      <c r="I2694" s="3">
        <v>-2.8</v>
      </c>
      <c r="J2694" s="1">
        <f t="shared" si="127"/>
        <v>11</v>
      </c>
      <c r="K2694" s="1">
        <f t="shared" si="128"/>
        <v>11</v>
      </c>
    </row>
    <row r="2695" spans="1:11" x14ac:dyDescent="0.3">
      <c r="A2695" s="2">
        <v>42688</v>
      </c>
      <c r="B2695" s="1">
        <f t="shared" si="126"/>
        <v>2016</v>
      </c>
      <c r="C2695" s="4">
        <v>40000</v>
      </c>
      <c r="D2695" s="4">
        <v>40450</v>
      </c>
      <c r="E2695" s="4">
        <v>39700</v>
      </c>
      <c r="F2695" s="4">
        <v>39700</v>
      </c>
      <c r="G2695" s="4">
        <v>1589911</v>
      </c>
      <c r="H2695" s="4">
        <v>63439707050</v>
      </c>
      <c r="I2695" s="3">
        <v>-0.38</v>
      </c>
      <c r="J2695" s="1">
        <f t="shared" si="127"/>
        <v>11</v>
      </c>
      <c r="K2695" s="1">
        <f t="shared" si="128"/>
        <v>14</v>
      </c>
    </row>
    <row r="2696" spans="1:11" x14ac:dyDescent="0.3">
      <c r="A2696" s="2">
        <v>42689</v>
      </c>
      <c r="B2696" s="1">
        <f t="shared" si="126"/>
        <v>2016</v>
      </c>
      <c r="C2696" s="4">
        <v>39700</v>
      </c>
      <c r="D2696" s="4">
        <v>40400</v>
      </c>
      <c r="E2696" s="4">
        <v>39500</v>
      </c>
      <c r="F2696" s="4">
        <v>39700</v>
      </c>
      <c r="G2696" s="4">
        <v>2030086</v>
      </c>
      <c r="H2696" s="4">
        <v>81122979200</v>
      </c>
      <c r="I2696" s="3">
        <v>0</v>
      </c>
      <c r="J2696" s="1">
        <f t="shared" si="127"/>
        <v>11</v>
      </c>
      <c r="K2696" s="1">
        <f t="shared" si="128"/>
        <v>15</v>
      </c>
    </row>
    <row r="2697" spans="1:11" x14ac:dyDescent="0.3">
      <c r="A2697" s="2">
        <v>42690</v>
      </c>
      <c r="B2697" s="1">
        <f t="shared" si="126"/>
        <v>2016</v>
      </c>
      <c r="C2697" s="4">
        <v>40450</v>
      </c>
      <c r="D2697" s="4">
        <v>41000</v>
      </c>
      <c r="E2697" s="4">
        <v>40250</v>
      </c>
      <c r="F2697" s="4">
        <v>40850</v>
      </c>
      <c r="G2697" s="4">
        <v>2101878</v>
      </c>
      <c r="H2697" s="4">
        <v>85707647250</v>
      </c>
      <c r="I2697" s="3">
        <v>2.9</v>
      </c>
      <c r="J2697" s="1">
        <f t="shared" si="127"/>
        <v>11</v>
      </c>
      <c r="K2697" s="1">
        <f t="shared" si="128"/>
        <v>16</v>
      </c>
    </row>
    <row r="2698" spans="1:11" x14ac:dyDescent="0.3">
      <c r="A2698" s="2">
        <v>42691</v>
      </c>
      <c r="B2698" s="1">
        <f t="shared" si="126"/>
        <v>2016</v>
      </c>
      <c r="C2698" s="4">
        <v>41500</v>
      </c>
      <c r="D2698" s="4">
        <v>41900</v>
      </c>
      <c r="E2698" s="4">
        <v>41200</v>
      </c>
      <c r="F2698" s="4">
        <v>41900</v>
      </c>
      <c r="G2698" s="4">
        <v>2383464</v>
      </c>
      <c r="H2698" s="4">
        <v>99048794650</v>
      </c>
      <c r="I2698" s="3">
        <v>2.57</v>
      </c>
      <c r="J2698" s="1">
        <f t="shared" si="127"/>
        <v>11</v>
      </c>
      <c r="K2698" s="1">
        <f t="shared" si="128"/>
        <v>17</v>
      </c>
    </row>
    <row r="2699" spans="1:11" x14ac:dyDescent="0.3">
      <c r="A2699" s="2">
        <v>42692</v>
      </c>
      <c r="B2699" s="1">
        <f t="shared" si="126"/>
        <v>2016</v>
      </c>
      <c r="C2699" s="4">
        <v>42300</v>
      </c>
      <c r="D2699" s="4">
        <v>42400</v>
      </c>
      <c r="E2699" s="4">
        <v>41700</v>
      </c>
      <c r="F2699" s="4">
        <v>42000</v>
      </c>
      <c r="G2699" s="4">
        <v>3331134</v>
      </c>
      <c r="H2699" s="4">
        <v>139965314970</v>
      </c>
      <c r="I2699" s="3">
        <v>0.24</v>
      </c>
      <c r="J2699" s="1">
        <f t="shared" si="127"/>
        <v>11</v>
      </c>
      <c r="K2699" s="1">
        <f t="shared" si="128"/>
        <v>18</v>
      </c>
    </row>
    <row r="2700" spans="1:11" x14ac:dyDescent="0.3">
      <c r="A2700" s="2">
        <v>42695</v>
      </c>
      <c r="B2700" s="1">
        <f t="shared" si="126"/>
        <v>2016</v>
      </c>
      <c r="C2700" s="4">
        <v>41800</v>
      </c>
      <c r="D2700" s="4">
        <v>41900</v>
      </c>
      <c r="E2700" s="4">
        <v>40650</v>
      </c>
      <c r="F2700" s="4">
        <v>40750</v>
      </c>
      <c r="G2700" s="4">
        <v>1883627</v>
      </c>
      <c r="H2700" s="4">
        <v>77739121450</v>
      </c>
      <c r="I2700" s="3">
        <v>-2.98</v>
      </c>
      <c r="J2700" s="1">
        <f t="shared" si="127"/>
        <v>11</v>
      </c>
      <c r="K2700" s="1">
        <f t="shared" si="128"/>
        <v>21</v>
      </c>
    </row>
    <row r="2701" spans="1:11" x14ac:dyDescent="0.3">
      <c r="A2701" s="2">
        <v>42696</v>
      </c>
      <c r="B2701" s="1">
        <f t="shared" si="126"/>
        <v>2016</v>
      </c>
      <c r="C2701" s="4">
        <v>41250</v>
      </c>
      <c r="D2701" s="4">
        <v>42800</v>
      </c>
      <c r="E2701" s="4">
        <v>41200</v>
      </c>
      <c r="F2701" s="4">
        <v>42700</v>
      </c>
      <c r="G2701" s="4">
        <v>3306186</v>
      </c>
      <c r="H2701" s="4">
        <v>139712335100</v>
      </c>
      <c r="I2701" s="3">
        <v>4.79</v>
      </c>
      <c r="J2701" s="1">
        <f t="shared" si="127"/>
        <v>11</v>
      </c>
      <c r="K2701" s="1">
        <f t="shared" si="128"/>
        <v>22</v>
      </c>
    </row>
    <row r="2702" spans="1:11" x14ac:dyDescent="0.3">
      <c r="A2702" s="2">
        <v>42697</v>
      </c>
      <c r="B2702" s="1">
        <f t="shared" si="126"/>
        <v>2016</v>
      </c>
      <c r="C2702" s="4">
        <v>43000</v>
      </c>
      <c r="D2702" s="4">
        <v>43900</v>
      </c>
      <c r="E2702" s="4">
        <v>42550</v>
      </c>
      <c r="F2702" s="4">
        <v>43050</v>
      </c>
      <c r="G2702" s="4">
        <v>4047443</v>
      </c>
      <c r="H2702" s="4">
        <v>175818207261</v>
      </c>
      <c r="I2702" s="3">
        <v>0.82</v>
      </c>
      <c r="J2702" s="1">
        <f t="shared" si="127"/>
        <v>11</v>
      </c>
      <c r="K2702" s="1">
        <f t="shared" si="128"/>
        <v>23</v>
      </c>
    </row>
    <row r="2703" spans="1:11" x14ac:dyDescent="0.3">
      <c r="A2703" s="2">
        <v>42698</v>
      </c>
      <c r="B2703" s="1">
        <f t="shared" si="126"/>
        <v>2016</v>
      </c>
      <c r="C2703" s="4">
        <v>43350</v>
      </c>
      <c r="D2703" s="4">
        <v>43850</v>
      </c>
      <c r="E2703" s="4">
        <v>42500</v>
      </c>
      <c r="F2703" s="4">
        <v>42650</v>
      </c>
      <c r="G2703" s="4">
        <v>1789745</v>
      </c>
      <c r="H2703" s="4">
        <v>77021409850</v>
      </c>
      <c r="I2703" s="3">
        <v>-0.93</v>
      </c>
      <c r="J2703" s="1">
        <f t="shared" si="127"/>
        <v>11</v>
      </c>
      <c r="K2703" s="1">
        <f t="shared" si="128"/>
        <v>24</v>
      </c>
    </row>
    <row r="2704" spans="1:11" x14ac:dyDescent="0.3">
      <c r="A2704" s="2">
        <v>42699</v>
      </c>
      <c r="B2704" s="1">
        <f t="shared" si="126"/>
        <v>2016</v>
      </c>
      <c r="C2704" s="4">
        <v>43050</v>
      </c>
      <c r="D2704" s="4">
        <v>43300</v>
      </c>
      <c r="E2704" s="4">
        <v>42250</v>
      </c>
      <c r="F2704" s="4">
        <v>42600</v>
      </c>
      <c r="G2704" s="4">
        <v>1328958</v>
      </c>
      <c r="H2704" s="4">
        <v>56728069750</v>
      </c>
      <c r="I2704" s="3">
        <v>-0.12</v>
      </c>
      <c r="J2704" s="1">
        <f t="shared" si="127"/>
        <v>11</v>
      </c>
      <c r="K2704" s="1">
        <f t="shared" si="128"/>
        <v>25</v>
      </c>
    </row>
    <row r="2705" spans="1:11" x14ac:dyDescent="0.3">
      <c r="A2705" s="2">
        <v>42702</v>
      </c>
      <c r="B2705" s="1">
        <f t="shared" si="126"/>
        <v>2016</v>
      </c>
      <c r="C2705" s="4">
        <v>42400</v>
      </c>
      <c r="D2705" s="4">
        <v>43250</v>
      </c>
      <c r="E2705" s="4">
        <v>42100</v>
      </c>
      <c r="F2705" s="4">
        <v>42600</v>
      </c>
      <c r="G2705" s="4">
        <v>1513215</v>
      </c>
      <c r="H2705" s="4">
        <v>64737740000</v>
      </c>
      <c r="I2705" s="3">
        <v>0</v>
      </c>
      <c r="J2705" s="1">
        <f t="shared" si="127"/>
        <v>11</v>
      </c>
      <c r="K2705" s="1">
        <f t="shared" si="128"/>
        <v>28</v>
      </c>
    </row>
    <row r="2706" spans="1:11" x14ac:dyDescent="0.3">
      <c r="A2706" s="2">
        <v>42703</v>
      </c>
      <c r="B2706" s="1">
        <f t="shared" si="126"/>
        <v>2016</v>
      </c>
      <c r="C2706" s="4">
        <v>42400</v>
      </c>
      <c r="D2706" s="4">
        <v>43100</v>
      </c>
      <c r="E2706" s="4">
        <v>41800</v>
      </c>
      <c r="F2706" s="4">
        <v>42400</v>
      </c>
      <c r="G2706" s="4">
        <v>1777480</v>
      </c>
      <c r="H2706" s="4">
        <v>75305517050</v>
      </c>
      <c r="I2706" s="3">
        <v>-0.47</v>
      </c>
      <c r="J2706" s="1">
        <f t="shared" si="127"/>
        <v>11</v>
      </c>
      <c r="K2706" s="1">
        <f t="shared" si="128"/>
        <v>29</v>
      </c>
    </row>
    <row r="2707" spans="1:11" x14ac:dyDescent="0.3">
      <c r="A2707" s="2">
        <v>42704</v>
      </c>
      <c r="B2707" s="1">
        <f t="shared" si="126"/>
        <v>2016</v>
      </c>
      <c r="C2707" s="4">
        <v>42900</v>
      </c>
      <c r="D2707" s="4">
        <v>43800</v>
      </c>
      <c r="E2707" s="4">
        <v>42650</v>
      </c>
      <c r="F2707" s="4">
        <v>42900</v>
      </c>
      <c r="G2707" s="4">
        <v>4325524</v>
      </c>
      <c r="H2707" s="4">
        <v>187137509500</v>
      </c>
      <c r="I2707" s="3">
        <v>1.18</v>
      </c>
      <c r="J2707" s="1">
        <f t="shared" si="127"/>
        <v>11</v>
      </c>
      <c r="K2707" s="1">
        <f t="shared" si="128"/>
        <v>30</v>
      </c>
    </row>
    <row r="2708" spans="1:11" x14ac:dyDescent="0.3">
      <c r="A2708" s="2">
        <v>42705</v>
      </c>
      <c r="B2708" s="1">
        <f t="shared" si="126"/>
        <v>2016</v>
      </c>
      <c r="C2708" s="4">
        <v>43000</v>
      </c>
      <c r="D2708" s="4">
        <v>44400</v>
      </c>
      <c r="E2708" s="4">
        <v>43000</v>
      </c>
      <c r="F2708" s="4">
        <v>44200</v>
      </c>
      <c r="G2708" s="4">
        <v>3491185</v>
      </c>
      <c r="H2708" s="4">
        <v>153722631725</v>
      </c>
      <c r="I2708" s="3">
        <v>3.03</v>
      </c>
      <c r="J2708" s="1">
        <f t="shared" si="127"/>
        <v>12</v>
      </c>
      <c r="K2708" s="1">
        <f t="shared" si="128"/>
        <v>1</v>
      </c>
    </row>
    <row r="2709" spans="1:11" x14ac:dyDescent="0.3">
      <c r="A2709" s="2">
        <v>42706</v>
      </c>
      <c r="B2709" s="1">
        <f t="shared" si="126"/>
        <v>2016</v>
      </c>
      <c r="C2709" s="4">
        <v>43350</v>
      </c>
      <c r="D2709" s="4">
        <v>44500</v>
      </c>
      <c r="E2709" s="4">
        <v>43300</v>
      </c>
      <c r="F2709" s="4">
        <v>44400</v>
      </c>
      <c r="G2709" s="4">
        <v>4244113</v>
      </c>
      <c r="H2709" s="4">
        <v>186230428125</v>
      </c>
      <c r="I2709" s="3">
        <v>0.45</v>
      </c>
      <c r="J2709" s="1">
        <f t="shared" si="127"/>
        <v>12</v>
      </c>
      <c r="K2709" s="1">
        <f t="shared" si="128"/>
        <v>2</v>
      </c>
    </row>
    <row r="2710" spans="1:11" x14ac:dyDescent="0.3">
      <c r="A2710" s="2">
        <v>42709</v>
      </c>
      <c r="B2710" s="1">
        <f t="shared" si="126"/>
        <v>2016</v>
      </c>
      <c r="C2710" s="4">
        <v>44050</v>
      </c>
      <c r="D2710" s="4">
        <v>44600</v>
      </c>
      <c r="E2710" s="4">
        <v>43800</v>
      </c>
      <c r="F2710" s="4">
        <v>44400</v>
      </c>
      <c r="G2710" s="4">
        <v>1703219</v>
      </c>
      <c r="H2710" s="4">
        <v>75593954350</v>
      </c>
      <c r="I2710" s="3">
        <v>0</v>
      </c>
      <c r="J2710" s="1">
        <f t="shared" si="127"/>
        <v>12</v>
      </c>
      <c r="K2710" s="1">
        <f t="shared" si="128"/>
        <v>5</v>
      </c>
    </row>
    <row r="2711" spans="1:11" x14ac:dyDescent="0.3">
      <c r="A2711" s="2">
        <v>42710</v>
      </c>
      <c r="B2711" s="1">
        <f t="shared" si="126"/>
        <v>2016</v>
      </c>
      <c r="C2711" s="4">
        <v>44700</v>
      </c>
      <c r="D2711" s="4">
        <v>45500</v>
      </c>
      <c r="E2711" s="4">
        <v>44600</v>
      </c>
      <c r="F2711" s="4">
        <v>45200</v>
      </c>
      <c r="G2711" s="4">
        <v>3099065</v>
      </c>
      <c r="H2711" s="4">
        <v>140049383300</v>
      </c>
      <c r="I2711" s="3">
        <v>1.8</v>
      </c>
      <c r="J2711" s="1">
        <f t="shared" si="127"/>
        <v>12</v>
      </c>
      <c r="K2711" s="1">
        <f t="shared" si="128"/>
        <v>6</v>
      </c>
    </row>
    <row r="2712" spans="1:11" x14ac:dyDescent="0.3">
      <c r="A2712" s="2">
        <v>42711</v>
      </c>
      <c r="B2712" s="1">
        <f t="shared" si="126"/>
        <v>2016</v>
      </c>
      <c r="C2712" s="4">
        <v>45750</v>
      </c>
      <c r="D2712" s="4">
        <v>45800</v>
      </c>
      <c r="E2712" s="4">
        <v>45200</v>
      </c>
      <c r="F2712" s="4">
        <v>45250</v>
      </c>
      <c r="G2712" s="4">
        <v>1984369</v>
      </c>
      <c r="H2712" s="4">
        <v>90333482150</v>
      </c>
      <c r="I2712" s="3">
        <v>0.11</v>
      </c>
      <c r="J2712" s="1">
        <f t="shared" si="127"/>
        <v>12</v>
      </c>
      <c r="K2712" s="1">
        <f t="shared" si="128"/>
        <v>7</v>
      </c>
    </row>
    <row r="2713" spans="1:11" x14ac:dyDescent="0.3">
      <c r="A2713" s="2">
        <v>42712</v>
      </c>
      <c r="B2713" s="1">
        <f t="shared" si="126"/>
        <v>2016</v>
      </c>
      <c r="C2713" s="4">
        <v>46200</v>
      </c>
      <c r="D2713" s="4">
        <v>46650</v>
      </c>
      <c r="E2713" s="4">
        <v>46100</v>
      </c>
      <c r="F2713" s="4">
        <v>46250</v>
      </c>
      <c r="G2713" s="4">
        <v>3313157</v>
      </c>
      <c r="H2713" s="4">
        <v>153631267750</v>
      </c>
      <c r="I2713" s="3">
        <v>2.21</v>
      </c>
      <c r="J2713" s="1">
        <f t="shared" si="127"/>
        <v>12</v>
      </c>
      <c r="K2713" s="1">
        <f t="shared" si="128"/>
        <v>8</v>
      </c>
    </row>
    <row r="2714" spans="1:11" x14ac:dyDescent="0.3">
      <c r="A2714" s="2">
        <v>42713</v>
      </c>
      <c r="B2714" s="1">
        <f t="shared" si="126"/>
        <v>2016</v>
      </c>
      <c r="C2714" s="4">
        <v>46450</v>
      </c>
      <c r="D2714" s="4">
        <v>46750</v>
      </c>
      <c r="E2714" s="4">
        <v>45450</v>
      </c>
      <c r="F2714" s="4">
        <v>45500</v>
      </c>
      <c r="G2714" s="4">
        <v>3003326</v>
      </c>
      <c r="H2714" s="4">
        <v>137771228250</v>
      </c>
      <c r="I2714" s="3">
        <v>-1.62</v>
      </c>
      <c r="J2714" s="1">
        <f t="shared" si="127"/>
        <v>12</v>
      </c>
      <c r="K2714" s="1">
        <f t="shared" si="128"/>
        <v>9</v>
      </c>
    </row>
    <row r="2715" spans="1:11" x14ac:dyDescent="0.3">
      <c r="A2715" s="2">
        <v>42716</v>
      </c>
      <c r="B2715" s="1">
        <f t="shared" si="126"/>
        <v>2016</v>
      </c>
      <c r="C2715" s="4">
        <v>45750</v>
      </c>
      <c r="D2715" s="4">
        <v>45850</v>
      </c>
      <c r="E2715" s="4">
        <v>44850</v>
      </c>
      <c r="F2715" s="4">
        <v>45300</v>
      </c>
      <c r="G2715" s="4">
        <v>1440589</v>
      </c>
      <c r="H2715" s="4">
        <v>65348111732</v>
      </c>
      <c r="I2715" s="3">
        <v>-0.44</v>
      </c>
      <c r="J2715" s="1">
        <f t="shared" si="127"/>
        <v>12</v>
      </c>
      <c r="K2715" s="1">
        <f t="shared" si="128"/>
        <v>12</v>
      </c>
    </row>
    <row r="2716" spans="1:11" x14ac:dyDescent="0.3">
      <c r="A2716" s="2">
        <v>42717</v>
      </c>
      <c r="B2716" s="1">
        <f t="shared" si="126"/>
        <v>2016</v>
      </c>
      <c r="C2716" s="4">
        <v>44700</v>
      </c>
      <c r="D2716" s="4">
        <v>45700</v>
      </c>
      <c r="E2716" s="4">
        <v>44700</v>
      </c>
      <c r="F2716" s="4">
        <v>44950</v>
      </c>
      <c r="G2716" s="4">
        <v>1822952</v>
      </c>
      <c r="H2716" s="4">
        <v>82213098100</v>
      </c>
      <c r="I2716" s="3">
        <v>-0.77</v>
      </c>
      <c r="J2716" s="1">
        <f t="shared" si="127"/>
        <v>12</v>
      </c>
      <c r="K2716" s="1">
        <f t="shared" si="128"/>
        <v>13</v>
      </c>
    </row>
    <row r="2717" spans="1:11" x14ac:dyDescent="0.3">
      <c r="A2717" s="2">
        <v>42718</v>
      </c>
      <c r="B2717" s="1">
        <f t="shared" si="126"/>
        <v>2016</v>
      </c>
      <c r="C2717" s="4">
        <v>45350</v>
      </c>
      <c r="D2717" s="4">
        <v>46100</v>
      </c>
      <c r="E2717" s="4">
        <v>45350</v>
      </c>
      <c r="F2717" s="4">
        <v>45850</v>
      </c>
      <c r="G2717" s="4">
        <v>2010708</v>
      </c>
      <c r="H2717" s="4">
        <v>92037836750</v>
      </c>
      <c r="I2717" s="3">
        <v>2</v>
      </c>
      <c r="J2717" s="1">
        <f t="shared" si="127"/>
        <v>12</v>
      </c>
      <c r="K2717" s="1">
        <f t="shared" si="128"/>
        <v>14</v>
      </c>
    </row>
    <row r="2718" spans="1:11" x14ac:dyDescent="0.3">
      <c r="A2718" s="2">
        <v>42719</v>
      </c>
      <c r="B2718" s="1">
        <f t="shared" si="126"/>
        <v>2016</v>
      </c>
      <c r="C2718" s="4">
        <v>45850</v>
      </c>
      <c r="D2718" s="4">
        <v>46050</v>
      </c>
      <c r="E2718" s="4">
        <v>45000</v>
      </c>
      <c r="F2718" s="4">
        <v>45600</v>
      </c>
      <c r="G2718" s="4">
        <v>1828843</v>
      </c>
      <c r="H2718" s="4">
        <v>83216786950</v>
      </c>
      <c r="I2718" s="3">
        <v>-0.55000000000000004</v>
      </c>
      <c r="J2718" s="1">
        <f t="shared" si="127"/>
        <v>12</v>
      </c>
      <c r="K2718" s="1">
        <f t="shared" si="128"/>
        <v>15</v>
      </c>
    </row>
    <row r="2719" spans="1:11" x14ac:dyDescent="0.3">
      <c r="A2719" s="2">
        <v>42720</v>
      </c>
      <c r="B2719" s="1">
        <f t="shared" si="126"/>
        <v>2016</v>
      </c>
      <c r="C2719" s="4">
        <v>45800</v>
      </c>
      <c r="D2719" s="4">
        <v>46450</v>
      </c>
      <c r="E2719" s="4">
        <v>45700</v>
      </c>
      <c r="F2719" s="4">
        <v>46400</v>
      </c>
      <c r="G2719" s="4">
        <v>2100809</v>
      </c>
      <c r="H2719" s="4">
        <v>97050029200</v>
      </c>
      <c r="I2719" s="3">
        <v>1.75</v>
      </c>
      <c r="J2719" s="1">
        <f t="shared" si="127"/>
        <v>12</v>
      </c>
      <c r="K2719" s="1">
        <f t="shared" si="128"/>
        <v>16</v>
      </c>
    </row>
    <row r="2720" spans="1:11" x14ac:dyDescent="0.3">
      <c r="A2720" s="2">
        <v>42723</v>
      </c>
      <c r="B2720" s="1">
        <f t="shared" si="126"/>
        <v>2016</v>
      </c>
      <c r="C2720" s="4">
        <v>46250</v>
      </c>
      <c r="D2720" s="4">
        <v>46300</v>
      </c>
      <c r="E2720" s="4">
        <v>45050</v>
      </c>
      <c r="F2720" s="4">
        <v>45150</v>
      </c>
      <c r="G2720" s="4">
        <v>1997194</v>
      </c>
      <c r="H2720" s="4">
        <v>90996663400</v>
      </c>
      <c r="I2720" s="3">
        <v>-2.69</v>
      </c>
      <c r="J2720" s="1">
        <f t="shared" si="127"/>
        <v>12</v>
      </c>
      <c r="K2720" s="1">
        <f t="shared" si="128"/>
        <v>19</v>
      </c>
    </row>
    <row r="2721" spans="1:11" x14ac:dyDescent="0.3">
      <c r="A2721" s="2">
        <v>42724</v>
      </c>
      <c r="B2721" s="1">
        <f t="shared" si="126"/>
        <v>2016</v>
      </c>
      <c r="C2721" s="4">
        <v>45400</v>
      </c>
      <c r="D2721" s="4">
        <v>45550</v>
      </c>
      <c r="E2721" s="4">
        <v>44950</v>
      </c>
      <c r="F2721" s="4">
        <v>45150</v>
      </c>
      <c r="G2721" s="4">
        <v>1110753</v>
      </c>
      <c r="H2721" s="4">
        <v>50221438750</v>
      </c>
      <c r="I2721" s="3">
        <v>0</v>
      </c>
      <c r="J2721" s="1">
        <f t="shared" si="127"/>
        <v>12</v>
      </c>
      <c r="K2721" s="1">
        <f t="shared" si="128"/>
        <v>20</v>
      </c>
    </row>
    <row r="2722" spans="1:11" x14ac:dyDescent="0.3">
      <c r="A2722" s="2">
        <v>42725</v>
      </c>
      <c r="B2722" s="1">
        <f t="shared" si="126"/>
        <v>2016</v>
      </c>
      <c r="C2722" s="4">
        <v>45500</v>
      </c>
      <c r="D2722" s="4">
        <v>45750</v>
      </c>
      <c r="E2722" s="4">
        <v>45000</v>
      </c>
      <c r="F2722" s="4">
        <v>45000</v>
      </c>
      <c r="G2722" s="4">
        <v>1662010</v>
      </c>
      <c r="H2722" s="4">
        <v>75459948900</v>
      </c>
      <c r="I2722" s="3">
        <v>-0.33</v>
      </c>
      <c r="J2722" s="1">
        <f t="shared" si="127"/>
        <v>12</v>
      </c>
      <c r="K2722" s="1">
        <f t="shared" si="128"/>
        <v>21</v>
      </c>
    </row>
    <row r="2723" spans="1:11" x14ac:dyDescent="0.3">
      <c r="A2723" s="2">
        <v>42726</v>
      </c>
      <c r="B2723" s="1">
        <f t="shared" si="126"/>
        <v>2016</v>
      </c>
      <c r="C2723" s="4">
        <v>46000</v>
      </c>
      <c r="D2723" s="4">
        <v>46650</v>
      </c>
      <c r="E2723" s="4">
        <v>45150</v>
      </c>
      <c r="F2723" s="4">
        <v>45500</v>
      </c>
      <c r="G2723" s="4">
        <v>4045912</v>
      </c>
      <c r="H2723" s="4">
        <v>185843972475</v>
      </c>
      <c r="I2723" s="3">
        <v>1.1100000000000001</v>
      </c>
      <c r="J2723" s="1">
        <f t="shared" si="127"/>
        <v>12</v>
      </c>
      <c r="K2723" s="1">
        <f t="shared" si="128"/>
        <v>22</v>
      </c>
    </row>
    <row r="2724" spans="1:11" x14ac:dyDescent="0.3">
      <c r="A2724" s="2">
        <v>42727</v>
      </c>
      <c r="B2724" s="1">
        <f t="shared" si="126"/>
        <v>2016</v>
      </c>
      <c r="C2724" s="4">
        <v>46200</v>
      </c>
      <c r="D2724" s="4">
        <v>46400</v>
      </c>
      <c r="E2724" s="4">
        <v>45950</v>
      </c>
      <c r="F2724" s="4">
        <v>46300</v>
      </c>
      <c r="G2724" s="4">
        <v>2982024</v>
      </c>
      <c r="H2724" s="4">
        <v>137862626550</v>
      </c>
      <c r="I2724" s="3">
        <v>1.76</v>
      </c>
      <c r="J2724" s="1">
        <f t="shared" si="127"/>
        <v>12</v>
      </c>
      <c r="K2724" s="1">
        <f t="shared" si="128"/>
        <v>23</v>
      </c>
    </row>
    <row r="2725" spans="1:11" x14ac:dyDescent="0.3">
      <c r="A2725" s="2">
        <v>42730</v>
      </c>
      <c r="B2725" s="1">
        <f t="shared" si="126"/>
        <v>2016</v>
      </c>
      <c r="C2725" s="4">
        <v>46200</v>
      </c>
      <c r="D2725" s="4">
        <v>46600</v>
      </c>
      <c r="E2725" s="4">
        <v>45250</v>
      </c>
      <c r="F2725" s="4">
        <v>45650</v>
      </c>
      <c r="G2725" s="4">
        <v>1603230</v>
      </c>
      <c r="H2725" s="4">
        <v>73414513200</v>
      </c>
      <c r="I2725" s="3">
        <v>-1.4</v>
      </c>
      <c r="J2725" s="1">
        <f t="shared" si="127"/>
        <v>12</v>
      </c>
      <c r="K2725" s="1">
        <f t="shared" si="128"/>
        <v>26</v>
      </c>
    </row>
    <row r="2726" spans="1:11" x14ac:dyDescent="0.3">
      <c r="A2726" s="2">
        <v>42731</v>
      </c>
      <c r="B2726" s="1">
        <f t="shared" si="126"/>
        <v>2016</v>
      </c>
      <c r="C2726" s="4">
        <v>45550</v>
      </c>
      <c r="D2726" s="4">
        <v>45950</v>
      </c>
      <c r="E2726" s="4">
        <v>45400</v>
      </c>
      <c r="F2726" s="4">
        <v>45650</v>
      </c>
      <c r="G2726" s="4">
        <v>1175619</v>
      </c>
      <c r="H2726" s="4">
        <v>53721001850</v>
      </c>
      <c r="I2726" s="3">
        <v>0</v>
      </c>
      <c r="J2726" s="1">
        <f t="shared" si="127"/>
        <v>12</v>
      </c>
      <c r="K2726" s="1">
        <f t="shared" si="128"/>
        <v>27</v>
      </c>
    </row>
    <row r="2727" spans="1:11" x14ac:dyDescent="0.3">
      <c r="A2727" s="2">
        <v>42732</v>
      </c>
      <c r="B2727" s="1">
        <f t="shared" si="126"/>
        <v>2016</v>
      </c>
      <c r="C2727" s="4">
        <v>45350</v>
      </c>
      <c r="D2727" s="4">
        <v>45750</v>
      </c>
      <c r="E2727" s="4">
        <v>45100</v>
      </c>
      <c r="F2727" s="4">
        <v>45350</v>
      </c>
      <c r="G2727" s="4">
        <v>1296254</v>
      </c>
      <c r="H2727" s="4">
        <v>58862600300</v>
      </c>
      <c r="I2727" s="3">
        <v>-0.66</v>
      </c>
      <c r="J2727" s="1">
        <f t="shared" si="127"/>
        <v>12</v>
      </c>
      <c r="K2727" s="1">
        <f t="shared" si="128"/>
        <v>28</v>
      </c>
    </row>
    <row r="2728" spans="1:11" x14ac:dyDescent="0.3">
      <c r="A2728" s="2">
        <v>42733</v>
      </c>
      <c r="B2728" s="1">
        <f t="shared" si="126"/>
        <v>2016</v>
      </c>
      <c r="C2728" s="4">
        <v>45150</v>
      </c>
      <c r="D2728" s="4">
        <v>45200</v>
      </c>
      <c r="E2728" s="4">
        <v>44600</v>
      </c>
      <c r="F2728" s="4">
        <v>44700</v>
      </c>
      <c r="G2728" s="4">
        <v>1808856</v>
      </c>
      <c r="H2728" s="4">
        <v>81023763700</v>
      </c>
      <c r="I2728" s="3">
        <v>-1.43</v>
      </c>
      <c r="J2728" s="1">
        <f t="shared" si="127"/>
        <v>12</v>
      </c>
      <c r="K2728" s="1">
        <f t="shared" si="128"/>
        <v>29</v>
      </c>
    </row>
    <row r="2729" spans="1:11" x14ac:dyDescent="0.3">
      <c r="A2729" s="2">
        <v>42737</v>
      </c>
      <c r="B2729" s="1">
        <f t="shared" si="126"/>
        <v>2017</v>
      </c>
      <c r="C2729" s="4">
        <v>44750</v>
      </c>
      <c r="D2729" s="4">
        <v>46000</v>
      </c>
      <c r="E2729" s="4">
        <v>44600</v>
      </c>
      <c r="F2729" s="4">
        <v>45800</v>
      </c>
      <c r="G2729" s="4">
        <v>1547681</v>
      </c>
      <c r="H2729" s="4">
        <v>70741238750</v>
      </c>
      <c r="I2729" s="3">
        <v>2.46</v>
      </c>
      <c r="J2729" s="1">
        <f t="shared" si="127"/>
        <v>1</v>
      </c>
      <c r="K2729" s="1">
        <f t="shared" si="128"/>
        <v>2</v>
      </c>
    </row>
    <row r="2730" spans="1:11" x14ac:dyDescent="0.3">
      <c r="A2730" s="2">
        <v>42738</v>
      </c>
      <c r="B2730" s="1">
        <f t="shared" si="126"/>
        <v>2017</v>
      </c>
      <c r="C2730" s="4">
        <v>46200</v>
      </c>
      <c r="D2730" s="4">
        <v>47300</v>
      </c>
      <c r="E2730" s="4">
        <v>46200</v>
      </c>
      <c r="F2730" s="4">
        <v>47250</v>
      </c>
      <c r="G2730" s="4">
        <v>2655477</v>
      </c>
      <c r="H2730" s="4">
        <v>124284065200</v>
      </c>
      <c r="I2730" s="3">
        <v>3.17</v>
      </c>
      <c r="J2730" s="1">
        <f t="shared" si="127"/>
        <v>1</v>
      </c>
      <c r="K2730" s="1">
        <f t="shared" si="128"/>
        <v>3</v>
      </c>
    </row>
    <row r="2731" spans="1:11" x14ac:dyDescent="0.3">
      <c r="A2731" s="2">
        <v>42739</v>
      </c>
      <c r="B2731" s="1">
        <f t="shared" si="126"/>
        <v>2017</v>
      </c>
      <c r="C2731" s="4">
        <v>47000</v>
      </c>
      <c r="D2731" s="4">
        <v>47150</v>
      </c>
      <c r="E2731" s="4">
        <v>46200</v>
      </c>
      <c r="F2731" s="4">
        <v>46500</v>
      </c>
      <c r="G2731" s="4">
        <v>2722599</v>
      </c>
      <c r="H2731" s="4">
        <v>127044173975</v>
      </c>
      <c r="I2731" s="3">
        <v>-1.59</v>
      </c>
      <c r="J2731" s="1">
        <f t="shared" si="127"/>
        <v>1</v>
      </c>
      <c r="K2731" s="1">
        <f t="shared" si="128"/>
        <v>4</v>
      </c>
    </row>
    <row r="2732" spans="1:11" x14ac:dyDescent="0.3">
      <c r="A2732" s="2">
        <v>42740</v>
      </c>
      <c r="B2732" s="1">
        <f t="shared" si="126"/>
        <v>2017</v>
      </c>
      <c r="C2732" s="4">
        <v>47000</v>
      </c>
      <c r="D2732" s="4">
        <v>47500</v>
      </c>
      <c r="E2732" s="4">
        <v>46850</v>
      </c>
      <c r="F2732" s="4">
        <v>46950</v>
      </c>
      <c r="G2732" s="4">
        <v>2377163</v>
      </c>
      <c r="H2732" s="4">
        <v>112240246450</v>
      </c>
      <c r="I2732" s="3">
        <v>0.97</v>
      </c>
      <c r="J2732" s="1">
        <f t="shared" si="127"/>
        <v>1</v>
      </c>
      <c r="K2732" s="1">
        <f t="shared" si="128"/>
        <v>5</v>
      </c>
    </row>
    <row r="2733" spans="1:11" x14ac:dyDescent="0.3">
      <c r="A2733" s="2">
        <v>42741</v>
      </c>
      <c r="B2733" s="1">
        <f t="shared" si="126"/>
        <v>2017</v>
      </c>
      <c r="C2733" s="4">
        <v>47700</v>
      </c>
      <c r="D2733" s="4">
        <v>48450</v>
      </c>
      <c r="E2733" s="4">
        <v>47600</v>
      </c>
      <c r="F2733" s="4">
        <v>48000</v>
      </c>
      <c r="G2733" s="4">
        <v>3166843</v>
      </c>
      <c r="H2733" s="4">
        <v>152264047279</v>
      </c>
      <c r="I2733" s="3">
        <v>2.2400000000000002</v>
      </c>
      <c r="J2733" s="1">
        <f t="shared" si="127"/>
        <v>1</v>
      </c>
      <c r="K2733" s="1">
        <f t="shared" si="128"/>
        <v>6</v>
      </c>
    </row>
    <row r="2734" spans="1:11" x14ac:dyDescent="0.3">
      <c r="A2734" s="2">
        <v>42744</v>
      </c>
      <c r="B2734" s="1">
        <f t="shared" si="126"/>
        <v>2017</v>
      </c>
      <c r="C2734" s="4">
        <v>48500</v>
      </c>
      <c r="D2734" s="4">
        <v>49750</v>
      </c>
      <c r="E2734" s="4">
        <v>48200</v>
      </c>
      <c r="F2734" s="4">
        <v>49550</v>
      </c>
      <c r="G2734" s="4">
        <v>3871999</v>
      </c>
      <c r="H2734" s="4">
        <v>191236382800</v>
      </c>
      <c r="I2734" s="3">
        <v>3.23</v>
      </c>
      <c r="J2734" s="1">
        <f t="shared" si="127"/>
        <v>1</v>
      </c>
      <c r="K2734" s="1">
        <f t="shared" si="128"/>
        <v>9</v>
      </c>
    </row>
    <row r="2735" spans="1:11" x14ac:dyDescent="0.3">
      <c r="A2735" s="2">
        <v>42745</v>
      </c>
      <c r="B2735" s="1">
        <f t="shared" si="126"/>
        <v>2017</v>
      </c>
      <c r="C2735" s="4">
        <v>49850</v>
      </c>
      <c r="D2735" s="4">
        <v>50200</v>
      </c>
      <c r="E2735" s="4">
        <v>49200</v>
      </c>
      <c r="F2735" s="4">
        <v>49750</v>
      </c>
      <c r="G2735" s="4">
        <v>2561968</v>
      </c>
      <c r="H2735" s="4">
        <v>127213145450</v>
      </c>
      <c r="I2735" s="3">
        <v>0.4</v>
      </c>
      <c r="J2735" s="1">
        <f t="shared" si="127"/>
        <v>1</v>
      </c>
      <c r="K2735" s="1">
        <f t="shared" si="128"/>
        <v>10</v>
      </c>
    </row>
    <row r="2736" spans="1:11" x14ac:dyDescent="0.3">
      <c r="A2736" s="2">
        <v>42746</v>
      </c>
      <c r="B2736" s="1">
        <f t="shared" si="126"/>
        <v>2017</v>
      </c>
      <c r="C2736" s="4">
        <v>50000</v>
      </c>
      <c r="D2736" s="4">
        <v>51900</v>
      </c>
      <c r="E2736" s="4">
        <v>50000</v>
      </c>
      <c r="F2736" s="4">
        <v>51600</v>
      </c>
      <c r="G2736" s="4">
        <v>4360058</v>
      </c>
      <c r="H2736" s="4">
        <v>223583642686</v>
      </c>
      <c r="I2736" s="3">
        <v>3.72</v>
      </c>
      <c r="J2736" s="1">
        <f t="shared" si="127"/>
        <v>1</v>
      </c>
      <c r="K2736" s="1">
        <f t="shared" si="128"/>
        <v>11</v>
      </c>
    </row>
    <row r="2737" spans="1:11" x14ac:dyDescent="0.3">
      <c r="A2737" s="2">
        <v>42747</v>
      </c>
      <c r="B2737" s="1">
        <f t="shared" si="126"/>
        <v>2017</v>
      </c>
      <c r="C2737" s="4">
        <v>51600</v>
      </c>
      <c r="D2737" s="4">
        <v>51600</v>
      </c>
      <c r="E2737" s="4">
        <v>50400</v>
      </c>
      <c r="F2737" s="4">
        <v>50600</v>
      </c>
      <c r="G2737" s="4">
        <v>5060622</v>
      </c>
      <c r="H2737" s="4">
        <v>256710131000</v>
      </c>
      <c r="I2737" s="3">
        <v>-1.94</v>
      </c>
      <c r="J2737" s="1">
        <f t="shared" si="127"/>
        <v>1</v>
      </c>
      <c r="K2737" s="1">
        <f t="shared" si="128"/>
        <v>12</v>
      </c>
    </row>
    <row r="2738" spans="1:11" x14ac:dyDescent="0.3">
      <c r="A2738" s="2">
        <v>42748</v>
      </c>
      <c r="B2738" s="1">
        <f t="shared" si="126"/>
        <v>2017</v>
      </c>
      <c r="C2738" s="4">
        <v>49850</v>
      </c>
      <c r="D2738" s="4">
        <v>50700</v>
      </c>
      <c r="E2738" s="4">
        <v>49850</v>
      </c>
      <c r="F2738" s="4">
        <v>50300</v>
      </c>
      <c r="G2738" s="4">
        <v>4219771</v>
      </c>
      <c r="H2738" s="4">
        <v>211612764000</v>
      </c>
      <c r="I2738" s="3">
        <v>-0.59</v>
      </c>
      <c r="J2738" s="1">
        <f t="shared" si="127"/>
        <v>1</v>
      </c>
      <c r="K2738" s="1">
        <f t="shared" si="128"/>
        <v>13</v>
      </c>
    </row>
    <row r="2739" spans="1:11" x14ac:dyDescent="0.3">
      <c r="A2739" s="2">
        <v>42751</v>
      </c>
      <c r="B2739" s="1">
        <f t="shared" si="126"/>
        <v>2017</v>
      </c>
      <c r="C2739" s="4">
        <v>50100</v>
      </c>
      <c r="D2739" s="4">
        <v>50300</v>
      </c>
      <c r="E2739" s="4">
        <v>48800</v>
      </c>
      <c r="F2739" s="4">
        <v>49300</v>
      </c>
      <c r="G2739" s="4">
        <v>4974924</v>
      </c>
      <c r="H2739" s="4">
        <v>245390500600</v>
      </c>
      <c r="I2739" s="3">
        <v>-1.99</v>
      </c>
      <c r="J2739" s="1">
        <f t="shared" si="127"/>
        <v>1</v>
      </c>
      <c r="K2739" s="1">
        <f t="shared" si="128"/>
        <v>16</v>
      </c>
    </row>
    <row r="2740" spans="1:11" x14ac:dyDescent="0.3">
      <c r="A2740" s="2">
        <v>42752</v>
      </c>
      <c r="B2740" s="1">
        <f t="shared" si="126"/>
        <v>2017</v>
      </c>
      <c r="C2740" s="4">
        <v>49300</v>
      </c>
      <c r="D2740" s="4">
        <v>50200</v>
      </c>
      <c r="E2740" s="4">
        <v>49250</v>
      </c>
      <c r="F2740" s="4">
        <v>49300</v>
      </c>
      <c r="G2740" s="4">
        <v>2309955</v>
      </c>
      <c r="H2740" s="4">
        <v>114604813700</v>
      </c>
      <c r="I2740" s="3">
        <v>0</v>
      </c>
      <c r="J2740" s="1">
        <f t="shared" si="127"/>
        <v>1</v>
      </c>
      <c r="K2740" s="1">
        <f t="shared" si="128"/>
        <v>17</v>
      </c>
    </row>
    <row r="2741" spans="1:11" x14ac:dyDescent="0.3">
      <c r="A2741" s="2">
        <v>42753</v>
      </c>
      <c r="B2741" s="1">
        <f t="shared" si="126"/>
        <v>2017</v>
      </c>
      <c r="C2741" s="4">
        <v>48950</v>
      </c>
      <c r="D2741" s="4">
        <v>49400</v>
      </c>
      <c r="E2741" s="4">
        <v>48300</v>
      </c>
      <c r="F2741" s="4">
        <v>48850</v>
      </c>
      <c r="G2741" s="4">
        <v>2974091</v>
      </c>
      <c r="H2741" s="4">
        <v>144988002700</v>
      </c>
      <c r="I2741" s="3">
        <v>-0.91</v>
      </c>
      <c r="J2741" s="1">
        <f t="shared" si="127"/>
        <v>1</v>
      </c>
      <c r="K2741" s="1">
        <f t="shared" si="128"/>
        <v>18</v>
      </c>
    </row>
    <row r="2742" spans="1:11" x14ac:dyDescent="0.3">
      <c r="A2742" s="2">
        <v>42754</v>
      </c>
      <c r="B2742" s="1">
        <f t="shared" si="126"/>
        <v>2017</v>
      </c>
      <c r="C2742" s="4">
        <v>49550</v>
      </c>
      <c r="D2742" s="4">
        <v>50100</v>
      </c>
      <c r="E2742" s="4">
        <v>49100</v>
      </c>
      <c r="F2742" s="4">
        <v>49600</v>
      </c>
      <c r="G2742" s="4">
        <v>2332268</v>
      </c>
      <c r="H2742" s="4">
        <v>115610934220</v>
      </c>
      <c r="I2742" s="3">
        <v>1.54</v>
      </c>
      <c r="J2742" s="1">
        <f t="shared" si="127"/>
        <v>1</v>
      </c>
      <c r="K2742" s="1">
        <f t="shared" si="128"/>
        <v>19</v>
      </c>
    </row>
    <row r="2743" spans="1:11" x14ac:dyDescent="0.3">
      <c r="A2743" s="2">
        <v>42755</v>
      </c>
      <c r="B2743" s="1">
        <f t="shared" si="126"/>
        <v>2017</v>
      </c>
      <c r="C2743" s="4">
        <v>49700</v>
      </c>
      <c r="D2743" s="4">
        <v>50100</v>
      </c>
      <c r="E2743" s="4">
        <v>49150</v>
      </c>
      <c r="F2743" s="4">
        <v>49150</v>
      </c>
      <c r="G2743" s="4">
        <v>1943195</v>
      </c>
      <c r="H2743" s="4">
        <v>96154281550</v>
      </c>
      <c r="I2743" s="3">
        <v>-0.91</v>
      </c>
      <c r="J2743" s="1">
        <f t="shared" si="127"/>
        <v>1</v>
      </c>
      <c r="K2743" s="1">
        <f t="shared" si="128"/>
        <v>20</v>
      </c>
    </row>
    <row r="2744" spans="1:11" x14ac:dyDescent="0.3">
      <c r="A2744" s="2">
        <v>42758</v>
      </c>
      <c r="B2744" s="1">
        <f t="shared" si="126"/>
        <v>2017</v>
      </c>
      <c r="C2744" s="4">
        <v>49950</v>
      </c>
      <c r="D2744" s="4">
        <v>51000</v>
      </c>
      <c r="E2744" s="4">
        <v>49900</v>
      </c>
      <c r="F2744" s="4">
        <v>50800</v>
      </c>
      <c r="G2744" s="4">
        <v>4148659</v>
      </c>
      <c r="H2744" s="4">
        <v>209753459500</v>
      </c>
      <c r="I2744" s="3">
        <v>3.36</v>
      </c>
      <c r="J2744" s="1">
        <f t="shared" si="127"/>
        <v>1</v>
      </c>
      <c r="K2744" s="1">
        <f t="shared" si="128"/>
        <v>23</v>
      </c>
    </row>
    <row r="2745" spans="1:11" x14ac:dyDescent="0.3">
      <c r="A2745" s="2">
        <v>42759</v>
      </c>
      <c r="B2745" s="1">
        <f t="shared" si="126"/>
        <v>2017</v>
      </c>
      <c r="C2745" s="4">
        <v>51300</v>
      </c>
      <c r="D2745" s="4">
        <v>52000</v>
      </c>
      <c r="E2745" s="4">
        <v>51100</v>
      </c>
      <c r="F2745" s="4">
        <v>51600</v>
      </c>
      <c r="G2745" s="4">
        <v>3449130</v>
      </c>
      <c r="H2745" s="4">
        <v>177616900100</v>
      </c>
      <c r="I2745" s="3">
        <v>1.57</v>
      </c>
      <c r="J2745" s="1">
        <f t="shared" si="127"/>
        <v>1</v>
      </c>
      <c r="K2745" s="1">
        <f t="shared" si="128"/>
        <v>24</v>
      </c>
    </row>
    <row r="2746" spans="1:11" x14ac:dyDescent="0.3">
      <c r="A2746" s="2">
        <v>42760</v>
      </c>
      <c r="B2746" s="1">
        <f t="shared" si="126"/>
        <v>2017</v>
      </c>
      <c r="C2746" s="4">
        <v>52200</v>
      </c>
      <c r="D2746" s="4">
        <v>52500</v>
      </c>
      <c r="E2746" s="4">
        <v>51600</v>
      </c>
      <c r="F2746" s="4">
        <v>51700</v>
      </c>
      <c r="G2746" s="4">
        <v>2715809</v>
      </c>
      <c r="H2746" s="4">
        <v>141446130200</v>
      </c>
      <c r="I2746" s="3">
        <v>0.19</v>
      </c>
      <c r="J2746" s="1">
        <f t="shared" si="127"/>
        <v>1</v>
      </c>
      <c r="K2746" s="1">
        <f t="shared" si="128"/>
        <v>25</v>
      </c>
    </row>
    <row r="2747" spans="1:11" x14ac:dyDescent="0.3">
      <c r="A2747" s="2">
        <v>42761</v>
      </c>
      <c r="B2747" s="1">
        <f t="shared" si="126"/>
        <v>2017</v>
      </c>
      <c r="C2747" s="4">
        <v>52500</v>
      </c>
      <c r="D2747" s="4">
        <v>53500</v>
      </c>
      <c r="E2747" s="4">
        <v>52400</v>
      </c>
      <c r="F2747" s="4">
        <v>53300</v>
      </c>
      <c r="G2747" s="4">
        <v>4517114</v>
      </c>
      <c r="H2747" s="4">
        <v>239592036100</v>
      </c>
      <c r="I2747" s="3">
        <v>3.09</v>
      </c>
      <c r="J2747" s="1">
        <f t="shared" si="127"/>
        <v>1</v>
      </c>
      <c r="K2747" s="1">
        <f t="shared" si="128"/>
        <v>26</v>
      </c>
    </row>
    <row r="2748" spans="1:11" x14ac:dyDescent="0.3">
      <c r="A2748" s="2">
        <v>42766</v>
      </c>
      <c r="B2748" s="1">
        <f t="shared" si="126"/>
        <v>2017</v>
      </c>
      <c r="C2748" s="4">
        <v>53300</v>
      </c>
      <c r="D2748" s="4">
        <v>54500</v>
      </c>
      <c r="E2748" s="4">
        <v>52700</v>
      </c>
      <c r="F2748" s="4">
        <v>53700</v>
      </c>
      <c r="G2748" s="4">
        <v>4118790</v>
      </c>
      <c r="H2748" s="4">
        <v>221428745900</v>
      </c>
      <c r="I2748" s="3">
        <v>0.75</v>
      </c>
      <c r="J2748" s="1">
        <f t="shared" si="127"/>
        <v>1</v>
      </c>
      <c r="K2748" s="1">
        <f t="shared" si="128"/>
        <v>31</v>
      </c>
    </row>
    <row r="2749" spans="1:11" x14ac:dyDescent="0.3">
      <c r="A2749" s="2">
        <v>42767</v>
      </c>
      <c r="B2749" s="1">
        <f t="shared" si="126"/>
        <v>2017</v>
      </c>
      <c r="C2749" s="4">
        <v>54300</v>
      </c>
      <c r="D2749" s="4">
        <v>54900</v>
      </c>
      <c r="E2749" s="4">
        <v>53700</v>
      </c>
      <c r="F2749" s="4">
        <v>54000</v>
      </c>
      <c r="G2749" s="4">
        <v>2813046</v>
      </c>
      <c r="H2749" s="4">
        <v>152598833428</v>
      </c>
      <c r="I2749" s="3">
        <v>0.56000000000000005</v>
      </c>
      <c r="J2749" s="1">
        <f t="shared" si="127"/>
        <v>2</v>
      </c>
      <c r="K2749" s="1">
        <f t="shared" si="128"/>
        <v>1</v>
      </c>
    </row>
    <row r="2750" spans="1:11" x14ac:dyDescent="0.3">
      <c r="A2750" s="2">
        <v>42768</v>
      </c>
      <c r="B2750" s="1">
        <f t="shared" si="126"/>
        <v>2017</v>
      </c>
      <c r="C2750" s="4">
        <v>53500</v>
      </c>
      <c r="D2750" s="4">
        <v>54000</v>
      </c>
      <c r="E2750" s="4">
        <v>52700</v>
      </c>
      <c r="F2750" s="4">
        <v>52800</v>
      </c>
      <c r="G2750" s="4">
        <v>3486140</v>
      </c>
      <c r="H2750" s="4">
        <v>185564141500</v>
      </c>
      <c r="I2750" s="3">
        <v>-2.2200000000000002</v>
      </c>
      <c r="J2750" s="1">
        <f t="shared" si="127"/>
        <v>2</v>
      </c>
      <c r="K2750" s="1">
        <f t="shared" si="128"/>
        <v>2</v>
      </c>
    </row>
    <row r="2751" spans="1:11" x14ac:dyDescent="0.3">
      <c r="A2751" s="2">
        <v>42769</v>
      </c>
      <c r="B2751" s="1">
        <f t="shared" si="126"/>
        <v>2017</v>
      </c>
      <c r="C2751" s="4">
        <v>52500</v>
      </c>
      <c r="D2751" s="4">
        <v>53700</v>
      </c>
      <c r="E2751" s="4">
        <v>51800</v>
      </c>
      <c r="F2751" s="4">
        <v>53700</v>
      </c>
      <c r="G2751" s="4">
        <v>3718619</v>
      </c>
      <c r="H2751" s="4">
        <v>196279515060</v>
      </c>
      <c r="I2751" s="3">
        <v>1.7</v>
      </c>
      <c r="J2751" s="1">
        <f t="shared" si="127"/>
        <v>2</v>
      </c>
      <c r="K2751" s="1">
        <f t="shared" si="128"/>
        <v>3</v>
      </c>
    </row>
    <row r="2752" spans="1:11" x14ac:dyDescent="0.3">
      <c r="A2752" s="2">
        <v>42772</v>
      </c>
      <c r="B2752" s="1">
        <f t="shared" si="126"/>
        <v>2017</v>
      </c>
      <c r="C2752" s="4">
        <v>54200</v>
      </c>
      <c r="D2752" s="4">
        <v>54400</v>
      </c>
      <c r="E2752" s="4">
        <v>53300</v>
      </c>
      <c r="F2752" s="4">
        <v>53700</v>
      </c>
      <c r="G2752" s="4">
        <v>1897002</v>
      </c>
      <c r="H2752" s="4">
        <v>102085693100</v>
      </c>
      <c r="I2752" s="3">
        <v>0</v>
      </c>
      <c r="J2752" s="1">
        <f t="shared" si="127"/>
        <v>2</v>
      </c>
      <c r="K2752" s="1">
        <f t="shared" si="128"/>
        <v>6</v>
      </c>
    </row>
    <row r="2753" spans="1:11" x14ac:dyDescent="0.3">
      <c r="A2753" s="2">
        <v>42773</v>
      </c>
      <c r="B2753" s="1">
        <f t="shared" si="126"/>
        <v>2017</v>
      </c>
      <c r="C2753" s="4">
        <v>53800</v>
      </c>
      <c r="D2753" s="4">
        <v>54500</v>
      </c>
      <c r="E2753" s="4">
        <v>53100</v>
      </c>
      <c r="F2753" s="4">
        <v>53300</v>
      </c>
      <c r="G2753" s="4">
        <v>2405891</v>
      </c>
      <c r="H2753" s="4">
        <v>129380654500</v>
      </c>
      <c r="I2753" s="3">
        <v>-0.74</v>
      </c>
      <c r="J2753" s="1">
        <f t="shared" si="127"/>
        <v>2</v>
      </c>
      <c r="K2753" s="1">
        <f t="shared" si="128"/>
        <v>7</v>
      </c>
    </row>
    <row r="2754" spans="1:11" x14ac:dyDescent="0.3">
      <c r="A2754" s="2">
        <v>42774</v>
      </c>
      <c r="B2754" s="1">
        <f t="shared" ref="B2754:B2817" si="129">YEAR(A2754)</f>
        <v>2017</v>
      </c>
      <c r="C2754" s="4">
        <v>53700</v>
      </c>
      <c r="D2754" s="4">
        <v>54600</v>
      </c>
      <c r="E2754" s="4">
        <v>52400</v>
      </c>
      <c r="F2754" s="4">
        <v>54600</v>
      </c>
      <c r="G2754" s="4">
        <v>3552260</v>
      </c>
      <c r="H2754" s="4">
        <v>190289394500</v>
      </c>
      <c r="I2754" s="3">
        <v>2.44</v>
      </c>
      <c r="J2754" s="1">
        <f t="shared" si="127"/>
        <v>2</v>
      </c>
      <c r="K2754" s="1">
        <f t="shared" si="128"/>
        <v>8</v>
      </c>
    </row>
    <row r="2755" spans="1:11" x14ac:dyDescent="0.3">
      <c r="A2755" s="2">
        <v>42775</v>
      </c>
      <c r="B2755" s="1">
        <f t="shared" si="129"/>
        <v>2017</v>
      </c>
      <c r="C2755" s="4">
        <v>53100</v>
      </c>
      <c r="D2755" s="4">
        <v>53700</v>
      </c>
      <c r="E2755" s="4">
        <v>52500</v>
      </c>
      <c r="F2755" s="4">
        <v>52700</v>
      </c>
      <c r="G2755" s="4">
        <v>6547266</v>
      </c>
      <c r="H2755" s="4">
        <v>347819994300</v>
      </c>
      <c r="I2755" s="3">
        <v>-3.48</v>
      </c>
      <c r="J2755" s="1">
        <f t="shared" ref="J2755:J2818" si="130">MONTH(A2755)</f>
        <v>2</v>
      </c>
      <c r="K2755" s="1">
        <f t="shared" ref="K2755:K2818" si="131">DAY(A2755)</f>
        <v>9</v>
      </c>
    </row>
    <row r="2756" spans="1:11" x14ac:dyDescent="0.3">
      <c r="A2756" s="2">
        <v>42776</v>
      </c>
      <c r="B2756" s="1">
        <f t="shared" si="129"/>
        <v>2017</v>
      </c>
      <c r="C2756" s="4">
        <v>52000</v>
      </c>
      <c r="D2756" s="4">
        <v>52200</v>
      </c>
      <c r="E2756" s="4">
        <v>50000</v>
      </c>
      <c r="F2756" s="4">
        <v>50000</v>
      </c>
      <c r="G2756" s="4">
        <v>9120878</v>
      </c>
      <c r="H2756" s="4">
        <v>465448709400</v>
      </c>
      <c r="I2756" s="3">
        <v>-5.12</v>
      </c>
      <c r="J2756" s="1">
        <f t="shared" si="130"/>
        <v>2</v>
      </c>
      <c r="K2756" s="1">
        <f t="shared" si="131"/>
        <v>10</v>
      </c>
    </row>
    <row r="2757" spans="1:11" x14ac:dyDescent="0.3">
      <c r="A2757" s="2">
        <v>42779</v>
      </c>
      <c r="B2757" s="1">
        <f t="shared" si="129"/>
        <v>2017</v>
      </c>
      <c r="C2757" s="4">
        <v>49550</v>
      </c>
      <c r="D2757" s="4">
        <v>51000</v>
      </c>
      <c r="E2757" s="4">
        <v>49500</v>
      </c>
      <c r="F2757" s="4">
        <v>50700</v>
      </c>
      <c r="G2757" s="4">
        <v>4124290</v>
      </c>
      <c r="H2757" s="4">
        <v>208281404650</v>
      </c>
      <c r="I2757" s="3">
        <v>1.4</v>
      </c>
      <c r="J2757" s="1">
        <f t="shared" si="130"/>
        <v>2</v>
      </c>
      <c r="K2757" s="1">
        <f t="shared" si="131"/>
        <v>13</v>
      </c>
    </row>
    <row r="2758" spans="1:11" x14ac:dyDescent="0.3">
      <c r="A2758" s="2">
        <v>42780</v>
      </c>
      <c r="B2758" s="1">
        <f t="shared" si="129"/>
        <v>2017</v>
      </c>
      <c r="C2758" s="4">
        <v>51100</v>
      </c>
      <c r="D2758" s="4">
        <v>51600</v>
      </c>
      <c r="E2758" s="4">
        <v>48100</v>
      </c>
      <c r="F2758" s="4">
        <v>48450</v>
      </c>
      <c r="G2758" s="4">
        <v>8593878</v>
      </c>
      <c r="H2758" s="4">
        <v>422149431150</v>
      </c>
      <c r="I2758" s="3">
        <v>-4.4400000000000004</v>
      </c>
      <c r="J2758" s="1">
        <f t="shared" si="130"/>
        <v>2</v>
      </c>
      <c r="K2758" s="1">
        <f t="shared" si="131"/>
        <v>14</v>
      </c>
    </row>
    <row r="2759" spans="1:11" x14ac:dyDescent="0.3">
      <c r="A2759" s="2">
        <v>42781</v>
      </c>
      <c r="B2759" s="1">
        <f t="shared" si="129"/>
        <v>2017</v>
      </c>
      <c r="C2759" s="4">
        <v>48300</v>
      </c>
      <c r="D2759" s="4">
        <v>48700</v>
      </c>
      <c r="E2759" s="4">
        <v>47550</v>
      </c>
      <c r="F2759" s="4">
        <v>47900</v>
      </c>
      <c r="G2759" s="4">
        <v>8725221</v>
      </c>
      <c r="H2759" s="4">
        <v>418959476450</v>
      </c>
      <c r="I2759" s="3">
        <v>-1.1399999999999999</v>
      </c>
      <c r="J2759" s="1">
        <f t="shared" si="130"/>
        <v>2</v>
      </c>
      <c r="K2759" s="1">
        <f t="shared" si="131"/>
        <v>15</v>
      </c>
    </row>
    <row r="2760" spans="1:11" x14ac:dyDescent="0.3">
      <c r="A2760" s="2">
        <v>42782</v>
      </c>
      <c r="B2760" s="1">
        <f t="shared" si="129"/>
        <v>2017</v>
      </c>
      <c r="C2760" s="4">
        <v>48350</v>
      </c>
      <c r="D2760" s="4">
        <v>49600</v>
      </c>
      <c r="E2760" s="4">
        <v>48200</v>
      </c>
      <c r="F2760" s="4">
        <v>49600</v>
      </c>
      <c r="G2760" s="4">
        <v>4840918</v>
      </c>
      <c r="H2760" s="4">
        <v>237306104600</v>
      </c>
      <c r="I2760" s="3">
        <v>3.55</v>
      </c>
      <c r="J2760" s="1">
        <f t="shared" si="130"/>
        <v>2</v>
      </c>
      <c r="K2760" s="1">
        <f t="shared" si="131"/>
        <v>16</v>
      </c>
    </row>
    <row r="2761" spans="1:11" x14ac:dyDescent="0.3">
      <c r="A2761" s="2">
        <v>42783</v>
      </c>
      <c r="B2761" s="1">
        <f t="shared" si="129"/>
        <v>2017</v>
      </c>
      <c r="C2761" s="4">
        <v>50400</v>
      </c>
      <c r="D2761" s="4">
        <v>51100</v>
      </c>
      <c r="E2761" s="4">
        <v>50200</v>
      </c>
      <c r="F2761" s="4">
        <v>50400</v>
      </c>
      <c r="G2761" s="4">
        <v>4927937</v>
      </c>
      <c r="H2761" s="4">
        <v>249569939100</v>
      </c>
      <c r="I2761" s="3">
        <v>1.61</v>
      </c>
      <c r="J2761" s="1">
        <f t="shared" si="130"/>
        <v>2</v>
      </c>
      <c r="K2761" s="1">
        <f t="shared" si="131"/>
        <v>17</v>
      </c>
    </row>
    <row r="2762" spans="1:11" x14ac:dyDescent="0.3">
      <c r="A2762" s="2">
        <v>42786</v>
      </c>
      <c r="B2762" s="1">
        <f t="shared" si="129"/>
        <v>2017</v>
      </c>
      <c r="C2762" s="4">
        <v>50900</v>
      </c>
      <c r="D2762" s="4">
        <v>51000</v>
      </c>
      <c r="E2762" s="4">
        <v>49600</v>
      </c>
      <c r="F2762" s="4">
        <v>49900</v>
      </c>
      <c r="G2762" s="4">
        <v>2265276</v>
      </c>
      <c r="H2762" s="4">
        <v>113363337450</v>
      </c>
      <c r="I2762" s="3">
        <v>-0.99</v>
      </c>
      <c r="J2762" s="1">
        <f t="shared" si="130"/>
        <v>2</v>
      </c>
      <c r="K2762" s="1">
        <f t="shared" si="131"/>
        <v>20</v>
      </c>
    </row>
    <row r="2763" spans="1:11" x14ac:dyDescent="0.3">
      <c r="A2763" s="2">
        <v>42787</v>
      </c>
      <c r="B2763" s="1">
        <f t="shared" si="129"/>
        <v>2017</v>
      </c>
      <c r="C2763" s="4">
        <v>49950</v>
      </c>
      <c r="D2763" s="4">
        <v>51000</v>
      </c>
      <c r="E2763" s="4">
        <v>49350</v>
      </c>
      <c r="F2763" s="4">
        <v>50900</v>
      </c>
      <c r="G2763" s="4">
        <v>2227708</v>
      </c>
      <c r="H2763" s="4">
        <v>112329649650</v>
      </c>
      <c r="I2763" s="3">
        <v>2</v>
      </c>
      <c r="J2763" s="1">
        <f t="shared" si="130"/>
        <v>2</v>
      </c>
      <c r="K2763" s="1">
        <f t="shared" si="131"/>
        <v>21</v>
      </c>
    </row>
    <row r="2764" spans="1:11" x14ac:dyDescent="0.3">
      <c r="A2764" s="2">
        <v>42788</v>
      </c>
      <c r="B2764" s="1">
        <f t="shared" si="129"/>
        <v>2017</v>
      </c>
      <c r="C2764" s="4">
        <v>51600</v>
      </c>
      <c r="D2764" s="4">
        <v>51700</v>
      </c>
      <c r="E2764" s="4">
        <v>50600</v>
      </c>
      <c r="F2764" s="4">
        <v>50600</v>
      </c>
      <c r="G2764" s="4">
        <v>2678429</v>
      </c>
      <c r="H2764" s="4">
        <v>136898075004</v>
      </c>
      <c r="I2764" s="3">
        <v>-0.59</v>
      </c>
      <c r="J2764" s="1">
        <f t="shared" si="130"/>
        <v>2</v>
      </c>
      <c r="K2764" s="1">
        <f t="shared" si="131"/>
        <v>22</v>
      </c>
    </row>
    <row r="2765" spans="1:11" x14ac:dyDescent="0.3">
      <c r="A2765" s="2">
        <v>42789</v>
      </c>
      <c r="B2765" s="1">
        <f t="shared" si="129"/>
        <v>2017</v>
      </c>
      <c r="C2765" s="4">
        <v>50000</v>
      </c>
      <c r="D2765" s="4">
        <v>50400</v>
      </c>
      <c r="E2765" s="4">
        <v>49050</v>
      </c>
      <c r="F2765" s="4">
        <v>50200</v>
      </c>
      <c r="G2765" s="4">
        <v>3374139</v>
      </c>
      <c r="H2765" s="4">
        <v>168173904308</v>
      </c>
      <c r="I2765" s="3">
        <v>-0.79</v>
      </c>
      <c r="J2765" s="1">
        <f t="shared" si="130"/>
        <v>2</v>
      </c>
      <c r="K2765" s="1">
        <f t="shared" si="131"/>
        <v>23</v>
      </c>
    </row>
    <row r="2766" spans="1:11" x14ac:dyDescent="0.3">
      <c r="A2766" s="2">
        <v>42790</v>
      </c>
      <c r="B2766" s="1">
        <f t="shared" si="129"/>
        <v>2017</v>
      </c>
      <c r="C2766" s="4">
        <v>49850</v>
      </c>
      <c r="D2766" s="4">
        <v>50000</v>
      </c>
      <c r="E2766" s="4">
        <v>47400</v>
      </c>
      <c r="F2766" s="4">
        <v>47500</v>
      </c>
      <c r="G2766" s="4">
        <v>7707747</v>
      </c>
      <c r="H2766" s="4">
        <v>371299047500</v>
      </c>
      <c r="I2766" s="3">
        <v>-5.38</v>
      </c>
      <c r="J2766" s="1">
        <f t="shared" si="130"/>
        <v>2</v>
      </c>
      <c r="K2766" s="1">
        <f t="shared" si="131"/>
        <v>24</v>
      </c>
    </row>
    <row r="2767" spans="1:11" x14ac:dyDescent="0.3">
      <c r="A2767" s="2">
        <v>42793</v>
      </c>
      <c r="B2767" s="1">
        <f t="shared" si="129"/>
        <v>2017</v>
      </c>
      <c r="C2767" s="4">
        <v>46850</v>
      </c>
      <c r="D2767" s="4">
        <v>47000</v>
      </c>
      <c r="E2767" s="4">
        <v>45650</v>
      </c>
      <c r="F2767" s="4">
        <v>46000</v>
      </c>
      <c r="G2767" s="4">
        <v>7604699</v>
      </c>
      <c r="H2767" s="4">
        <v>351359685600</v>
      </c>
      <c r="I2767" s="3">
        <v>-3.16</v>
      </c>
      <c r="J2767" s="1">
        <f t="shared" si="130"/>
        <v>2</v>
      </c>
      <c r="K2767" s="1">
        <f t="shared" si="131"/>
        <v>27</v>
      </c>
    </row>
    <row r="2768" spans="1:11" x14ac:dyDescent="0.3">
      <c r="A2768" s="2">
        <v>42794</v>
      </c>
      <c r="B2768" s="1">
        <f t="shared" si="129"/>
        <v>2017</v>
      </c>
      <c r="C2768" s="4">
        <v>46600</v>
      </c>
      <c r="D2768" s="4">
        <v>47600</v>
      </c>
      <c r="E2768" s="4">
        <v>46200</v>
      </c>
      <c r="F2768" s="4">
        <v>46700</v>
      </c>
      <c r="G2768" s="4">
        <v>5588155</v>
      </c>
      <c r="H2768" s="4">
        <v>262884029905</v>
      </c>
      <c r="I2768" s="3">
        <v>1.52</v>
      </c>
      <c r="J2768" s="1">
        <f t="shared" si="130"/>
        <v>2</v>
      </c>
      <c r="K2768" s="1">
        <f t="shared" si="131"/>
        <v>28</v>
      </c>
    </row>
    <row r="2769" spans="1:11" x14ac:dyDescent="0.3">
      <c r="A2769" s="2">
        <v>42796</v>
      </c>
      <c r="B2769" s="1">
        <f t="shared" si="129"/>
        <v>2017</v>
      </c>
      <c r="C2769" s="4">
        <v>46850</v>
      </c>
      <c r="D2769" s="4">
        <v>47850</v>
      </c>
      <c r="E2769" s="4">
        <v>46800</v>
      </c>
      <c r="F2769" s="4">
        <v>47700</v>
      </c>
      <c r="G2769" s="4">
        <v>7093071</v>
      </c>
      <c r="H2769" s="4">
        <v>335246658975</v>
      </c>
      <c r="I2769" s="3">
        <v>2.14</v>
      </c>
      <c r="J2769" s="1">
        <f t="shared" si="130"/>
        <v>3</v>
      </c>
      <c r="K2769" s="1">
        <f t="shared" si="131"/>
        <v>2</v>
      </c>
    </row>
    <row r="2770" spans="1:11" x14ac:dyDescent="0.3">
      <c r="A2770" s="2">
        <v>42797</v>
      </c>
      <c r="B2770" s="1">
        <f t="shared" si="129"/>
        <v>2017</v>
      </c>
      <c r="C2770" s="4">
        <v>47650</v>
      </c>
      <c r="D2770" s="4">
        <v>48250</v>
      </c>
      <c r="E2770" s="4">
        <v>46700</v>
      </c>
      <c r="F2770" s="4">
        <v>47100</v>
      </c>
      <c r="G2770" s="4">
        <v>3937032</v>
      </c>
      <c r="H2770" s="4">
        <v>186640393450</v>
      </c>
      <c r="I2770" s="3">
        <v>-1.26</v>
      </c>
      <c r="J2770" s="1">
        <f t="shared" si="130"/>
        <v>3</v>
      </c>
      <c r="K2770" s="1">
        <f t="shared" si="131"/>
        <v>3</v>
      </c>
    </row>
    <row r="2771" spans="1:11" x14ac:dyDescent="0.3">
      <c r="A2771" s="2">
        <v>42800</v>
      </c>
      <c r="B2771" s="1">
        <f t="shared" si="129"/>
        <v>2017</v>
      </c>
      <c r="C2771" s="4">
        <v>47600</v>
      </c>
      <c r="D2771" s="4">
        <v>49400</v>
      </c>
      <c r="E2771" s="4">
        <v>47550</v>
      </c>
      <c r="F2771" s="4">
        <v>49350</v>
      </c>
      <c r="G2771" s="4">
        <v>5045970</v>
      </c>
      <c r="H2771" s="4">
        <v>246487961130</v>
      </c>
      <c r="I2771" s="3">
        <v>4.78</v>
      </c>
      <c r="J2771" s="1">
        <f t="shared" si="130"/>
        <v>3</v>
      </c>
      <c r="K2771" s="1">
        <f t="shared" si="131"/>
        <v>6</v>
      </c>
    </row>
    <row r="2772" spans="1:11" x14ac:dyDescent="0.3">
      <c r="A2772" s="2">
        <v>42801</v>
      </c>
      <c r="B2772" s="1">
        <f t="shared" si="129"/>
        <v>2017</v>
      </c>
      <c r="C2772" s="4">
        <v>49100</v>
      </c>
      <c r="D2772" s="4">
        <v>49300</v>
      </c>
      <c r="E2772" s="4">
        <v>48050</v>
      </c>
      <c r="F2772" s="4">
        <v>48800</v>
      </c>
      <c r="G2772" s="4">
        <v>3439908</v>
      </c>
      <c r="H2772" s="4">
        <v>167476335900</v>
      </c>
      <c r="I2772" s="3">
        <v>-1.1100000000000001</v>
      </c>
      <c r="J2772" s="1">
        <f t="shared" si="130"/>
        <v>3</v>
      </c>
      <c r="K2772" s="1">
        <f t="shared" si="131"/>
        <v>7</v>
      </c>
    </row>
    <row r="2773" spans="1:11" x14ac:dyDescent="0.3">
      <c r="A2773" s="2">
        <v>42802</v>
      </c>
      <c r="B2773" s="1">
        <f t="shared" si="129"/>
        <v>2017</v>
      </c>
      <c r="C2773" s="4">
        <v>48800</v>
      </c>
      <c r="D2773" s="4">
        <v>49300</v>
      </c>
      <c r="E2773" s="4">
        <v>47900</v>
      </c>
      <c r="F2773" s="4">
        <v>48000</v>
      </c>
      <c r="G2773" s="4">
        <v>3728263</v>
      </c>
      <c r="H2773" s="4">
        <v>179925820180</v>
      </c>
      <c r="I2773" s="3">
        <v>-1.64</v>
      </c>
      <c r="J2773" s="1">
        <f t="shared" si="130"/>
        <v>3</v>
      </c>
      <c r="K2773" s="1">
        <f t="shared" si="131"/>
        <v>8</v>
      </c>
    </row>
    <row r="2774" spans="1:11" x14ac:dyDescent="0.3">
      <c r="A2774" s="2">
        <v>42803</v>
      </c>
      <c r="B2774" s="1">
        <f t="shared" si="129"/>
        <v>2017</v>
      </c>
      <c r="C2774" s="4">
        <v>48200</v>
      </c>
      <c r="D2774" s="4">
        <v>48850</v>
      </c>
      <c r="E2774" s="4">
        <v>48000</v>
      </c>
      <c r="F2774" s="4">
        <v>48000</v>
      </c>
      <c r="G2774" s="4">
        <v>2957372</v>
      </c>
      <c r="H2774" s="4">
        <v>142837452701</v>
      </c>
      <c r="I2774" s="3">
        <v>0</v>
      </c>
      <c r="J2774" s="1">
        <f t="shared" si="130"/>
        <v>3</v>
      </c>
      <c r="K2774" s="1">
        <f t="shared" si="131"/>
        <v>9</v>
      </c>
    </row>
    <row r="2775" spans="1:11" x14ac:dyDescent="0.3">
      <c r="A2775" s="2">
        <v>42804</v>
      </c>
      <c r="B2775" s="1">
        <f t="shared" si="129"/>
        <v>2017</v>
      </c>
      <c r="C2775" s="4">
        <v>48100</v>
      </c>
      <c r="D2775" s="4">
        <v>49550</v>
      </c>
      <c r="E2775" s="4">
        <v>47500</v>
      </c>
      <c r="F2775" s="4">
        <v>49200</v>
      </c>
      <c r="G2775" s="4">
        <v>3849912</v>
      </c>
      <c r="H2775" s="4">
        <v>188167881225</v>
      </c>
      <c r="I2775" s="3">
        <v>2.5</v>
      </c>
      <c r="J2775" s="1">
        <f t="shared" si="130"/>
        <v>3</v>
      </c>
      <c r="K2775" s="1">
        <f t="shared" si="131"/>
        <v>10</v>
      </c>
    </row>
    <row r="2776" spans="1:11" x14ac:dyDescent="0.3">
      <c r="A2776" s="2">
        <v>42807</v>
      </c>
      <c r="B2776" s="1">
        <f t="shared" si="129"/>
        <v>2017</v>
      </c>
      <c r="C2776" s="4">
        <v>49550</v>
      </c>
      <c r="D2776" s="4">
        <v>51100</v>
      </c>
      <c r="E2776" s="4">
        <v>49300</v>
      </c>
      <c r="F2776" s="4">
        <v>51000</v>
      </c>
      <c r="G2776" s="4">
        <v>4948062</v>
      </c>
      <c r="H2776" s="4">
        <v>249891224300</v>
      </c>
      <c r="I2776" s="3">
        <v>3.66</v>
      </c>
      <c r="J2776" s="1">
        <f t="shared" si="130"/>
        <v>3</v>
      </c>
      <c r="K2776" s="1">
        <f t="shared" si="131"/>
        <v>13</v>
      </c>
    </row>
    <row r="2777" spans="1:11" x14ac:dyDescent="0.3">
      <c r="A2777" s="2">
        <v>42808</v>
      </c>
      <c r="B2777" s="1">
        <f t="shared" si="129"/>
        <v>2017</v>
      </c>
      <c r="C2777" s="4">
        <v>51800</v>
      </c>
      <c r="D2777" s="4">
        <v>51900</v>
      </c>
      <c r="E2777" s="4">
        <v>50300</v>
      </c>
      <c r="F2777" s="4">
        <v>50300</v>
      </c>
      <c r="G2777" s="4">
        <v>4024138</v>
      </c>
      <c r="H2777" s="4">
        <v>204683057400</v>
      </c>
      <c r="I2777" s="3">
        <v>-1.37</v>
      </c>
      <c r="J2777" s="1">
        <f t="shared" si="130"/>
        <v>3</v>
      </c>
      <c r="K2777" s="1">
        <f t="shared" si="131"/>
        <v>14</v>
      </c>
    </row>
    <row r="2778" spans="1:11" x14ac:dyDescent="0.3">
      <c r="A2778" s="2">
        <v>42809</v>
      </c>
      <c r="B2778" s="1">
        <f t="shared" si="129"/>
        <v>2017</v>
      </c>
      <c r="C2778" s="4">
        <v>49350</v>
      </c>
      <c r="D2778" s="4">
        <v>49500</v>
      </c>
      <c r="E2778" s="4">
        <v>48550</v>
      </c>
      <c r="F2778" s="4">
        <v>48800</v>
      </c>
      <c r="G2778" s="4">
        <v>4688787</v>
      </c>
      <c r="H2778" s="4">
        <v>229711965700</v>
      </c>
      <c r="I2778" s="3">
        <v>-2.98</v>
      </c>
      <c r="J2778" s="1">
        <f t="shared" si="130"/>
        <v>3</v>
      </c>
      <c r="K2778" s="1">
        <f t="shared" si="131"/>
        <v>15</v>
      </c>
    </row>
    <row r="2779" spans="1:11" x14ac:dyDescent="0.3">
      <c r="A2779" s="2">
        <v>42810</v>
      </c>
      <c r="B2779" s="1">
        <f t="shared" si="129"/>
        <v>2017</v>
      </c>
      <c r="C2779" s="4">
        <v>49350</v>
      </c>
      <c r="D2779" s="4">
        <v>49650</v>
      </c>
      <c r="E2779" s="4">
        <v>48500</v>
      </c>
      <c r="F2779" s="4">
        <v>49150</v>
      </c>
      <c r="G2779" s="4">
        <v>3458839</v>
      </c>
      <c r="H2779" s="4">
        <v>169451585692</v>
      </c>
      <c r="I2779" s="3">
        <v>0.72</v>
      </c>
      <c r="J2779" s="1">
        <f t="shared" si="130"/>
        <v>3</v>
      </c>
      <c r="K2779" s="1">
        <f t="shared" si="131"/>
        <v>16</v>
      </c>
    </row>
    <row r="2780" spans="1:11" x14ac:dyDescent="0.3">
      <c r="A2780" s="2">
        <v>42811</v>
      </c>
      <c r="B2780" s="1">
        <f t="shared" si="129"/>
        <v>2017</v>
      </c>
      <c r="C2780" s="4">
        <v>48400</v>
      </c>
      <c r="D2780" s="4">
        <v>48400</v>
      </c>
      <c r="E2780" s="4">
        <v>46600</v>
      </c>
      <c r="F2780" s="4">
        <v>46750</v>
      </c>
      <c r="G2780" s="4">
        <v>8098258</v>
      </c>
      <c r="H2780" s="4">
        <v>381153216850</v>
      </c>
      <c r="I2780" s="3">
        <v>-4.88</v>
      </c>
      <c r="J2780" s="1">
        <f t="shared" si="130"/>
        <v>3</v>
      </c>
      <c r="K2780" s="1">
        <f t="shared" si="131"/>
        <v>17</v>
      </c>
    </row>
    <row r="2781" spans="1:11" x14ac:dyDescent="0.3">
      <c r="A2781" s="2">
        <v>42814</v>
      </c>
      <c r="B2781" s="1">
        <f t="shared" si="129"/>
        <v>2017</v>
      </c>
      <c r="C2781" s="4">
        <v>46950</v>
      </c>
      <c r="D2781" s="4">
        <v>47650</v>
      </c>
      <c r="E2781" s="4">
        <v>46550</v>
      </c>
      <c r="F2781" s="4">
        <v>47600</v>
      </c>
      <c r="G2781" s="4">
        <v>3929405</v>
      </c>
      <c r="H2781" s="4">
        <v>184851310550</v>
      </c>
      <c r="I2781" s="3">
        <v>1.82</v>
      </c>
      <c r="J2781" s="1">
        <f t="shared" si="130"/>
        <v>3</v>
      </c>
      <c r="K2781" s="1">
        <f t="shared" si="131"/>
        <v>20</v>
      </c>
    </row>
    <row r="2782" spans="1:11" x14ac:dyDescent="0.3">
      <c r="A2782" s="2">
        <v>42815</v>
      </c>
      <c r="B2782" s="1">
        <f t="shared" si="129"/>
        <v>2017</v>
      </c>
      <c r="C2782" s="4">
        <v>47900</v>
      </c>
      <c r="D2782" s="4">
        <v>48250</v>
      </c>
      <c r="E2782" s="4">
        <v>47000</v>
      </c>
      <c r="F2782" s="4">
        <v>47550</v>
      </c>
      <c r="G2782" s="4">
        <v>3720816</v>
      </c>
      <c r="H2782" s="4">
        <v>177516360850</v>
      </c>
      <c r="I2782" s="3">
        <v>-0.11</v>
      </c>
      <c r="J2782" s="1">
        <f t="shared" si="130"/>
        <v>3</v>
      </c>
      <c r="K2782" s="1">
        <f t="shared" si="131"/>
        <v>21</v>
      </c>
    </row>
    <row r="2783" spans="1:11" x14ac:dyDescent="0.3">
      <c r="A2783" s="2">
        <v>42816</v>
      </c>
      <c r="B2783" s="1">
        <f t="shared" si="129"/>
        <v>2017</v>
      </c>
      <c r="C2783" s="4">
        <v>47000</v>
      </c>
      <c r="D2783" s="4">
        <v>48800</v>
      </c>
      <c r="E2783" s="4">
        <v>47000</v>
      </c>
      <c r="F2783" s="4">
        <v>48650</v>
      </c>
      <c r="G2783" s="4">
        <v>4157526</v>
      </c>
      <c r="H2783" s="4">
        <v>200269780660</v>
      </c>
      <c r="I2783" s="3">
        <v>2.31</v>
      </c>
      <c r="J2783" s="1">
        <f t="shared" si="130"/>
        <v>3</v>
      </c>
      <c r="K2783" s="1">
        <f t="shared" si="131"/>
        <v>22</v>
      </c>
    </row>
    <row r="2784" spans="1:11" x14ac:dyDescent="0.3">
      <c r="A2784" s="2">
        <v>42817</v>
      </c>
      <c r="B2784" s="1">
        <f t="shared" si="129"/>
        <v>2017</v>
      </c>
      <c r="C2784" s="4">
        <v>48950</v>
      </c>
      <c r="D2784" s="4">
        <v>49300</v>
      </c>
      <c r="E2784" s="4">
        <v>48150</v>
      </c>
      <c r="F2784" s="4">
        <v>48450</v>
      </c>
      <c r="G2784" s="4">
        <v>2473925</v>
      </c>
      <c r="H2784" s="4">
        <v>120261459150</v>
      </c>
      <c r="I2784" s="3">
        <v>-0.41</v>
      </c>
      <c r="J2784" s="1">
        <f t="shared" si="130"/>
        <v>3</v>
      </c>
      <c r="K2784" s="1">
        <f t="shared" si="131"/>
        <v>23</v>
      </c>
    </row>
    <row r="2785" spans="1:11" x14ac:dyDescent="0.3">
      <c r="A2785" s="2">
        <v>42818</v>
      </c>
      <c r="B2785" s="1">
        <f t="shared" si="129"/>
        <v>2017</v>
      </c>
      <c r="C2785" s="4">
        <v>50000</v>
      </c>
      <c r="D2785" s="4">
        <v>50200</v>
      </c>
      <c r="E2785" s="4">
        <v>49300</v>
      </c>
      <c r="F2785" s="4">
        <v>49500</v>
      </c>
      <c r="G2785" s="4">
        <v>5174622</v>
      </c>
      <c r="H2785" s="4">
        <v>257342312200</v>
      </c>
      <c r="I2785" s="3">
        <v>2.17</v>
      </c>
      <c r="J2785" s="1">
        <f t="shared" si="130"/>
        <v>3</v>
      </c>
      <c r="K2785" s="1">
        <f t="shared" si="131"/>
        <v>24</v>
      </c>
    </row>
    <row r="2786" spans="1:11" x14ac:dyDescent="0.3">
      <c r="A2786" s="2">
        <v>42821</v>
      </c>
      <c r="B2786" s="1">
        <f t="shared" si="129"/>
        <v>2017</v>
      </c>
      <c r="C2786" s="4">
        <v>50000</v>
      </c>
      <c r="D2786" s="4">
        <v>51100</v>
      </c>
      <c r="E2786" s="4">
        <v>49950</v>
      </c>
      <c r="F2786" s="4">
        <v>50700</v>
      </c>
      <c r="G2786" s="4">
        <v>5607032</v>
      </c>
      <c r="H2786" s="4">
        <v>283731732750</v>
      </c>
      <c r="I2786" s="3">
        <v>2.42</v>
      </c>
      <c r="J2786" s="1">
        <f t="shared" si="130"/>
        <v>3</v>
      </c>
      <c r="K2786" s="1">
        <f t="shared" si="131"/>
        <v>27</v>
      </c>
    </row>
    <row r="2787" spans="1:11" x14ac:dyDescent="0.3">
      <c r="A2787" s="2">
        <v>42822</v>
      </c>
      <c r="B2787" s="1">
        <f t="shared" si="129"/>
        <v>2017</v>
      </c>
      <c r="C2787" s="4">
        <v>51200</v>
      </c>
      <c r="D2787" s="4">
        <v>51300</v>
      </c>
      <c r="E2787" s="4">
        <v>50000</v>
      </c>
      <c r="F2787" s="4">
        <v>50800</v>
      </c>
      <c r="G2787" s="4">
        <v>2862493</v>
      </c>
      <c r="H2787" s="4">
        <v>144900640600</v>
      </c>
      <c r="I2787" s="3">
        <v>0.2</v>
      </c>
      <c r="J2787" s="1">
        <f t="shared" si="130"/>
        <v>3</v>
      </c>
      <c r="K2787" s="1">
        <f t="shared" si="131"/>
        <v>28</v>
      </c>
    </row>
    <row r="2788" spans="1:11" x14ac:dyDescent="0.3">
      <c r="A2788" s="2">
        <v>42823</v>
      </c>
      <c r="B2788" s="1">
        <f t="shared" si="129"/>
        <v>2017</v>
      </c>
      <c r="C2788" s="4">
        <v>51000</v>
      </c>
      <c r="D2788" s="4">
        <v>52200</v>
      </c>
      <c r="E2788" s="4">
        <v>50800</v>
      </c>
      <c r="F2788" s="4">
        <v>51300</v>
      </c>
      <c r="G2788" s="4">
        <v>4154277</v>
      </c>
      <c r="H2788" s="4">
        <v>213972694700</v>
      </c>
      <c r="I2788" s="3">
        <v>0.98</v>
      </c>
      <c r="J2788" s="1">
        <f t="shared" si="130"/>
        <v>3</v>
      </c>
      <c r="K2788" s="1">
        <f t="shared" si="131"/>
        <v>29</v>
      </c>
    </row>
    <row r="2789" spans="1:11" x14ac:dyDescent="0.3">
      <c r="A2789" s="2">
        <v>42824</v>
      </c>
      <c r="B2789" s="1">
        <f t="shared" si="129"/>
        <v>2017</v>
      </c>
      <c r="C2789" s="4">
        <v>51100</v>
      </c>
      <c r="D2789" s="4">
        <v>51500</v>
      </c>
      <c r="E2789" s="4">
        <v>50200</v>
      </c>
      <c r="F2789" s="4">
        <v>50900</v>
      </c>
      <c r="G2789" s="4">
        <v>2204243</v>
      </c>
      <c r="H2789" s="4">
        <v>111737846700</v>
      </c>
      <c r="I2789" s="3">
        <v>-0.78</v>
      </c>
      <c r="J2789" s="1">
        <f t="shared" si="130"/>
        <v>3</v>
      </c>
      <c r="K2789" s="1">
        <f t="shared" si="131"/>
        <v>30</v>
      </c>
    </row>
    <row r="2790" spans="1:11" x14ac:dyDescent="0.3">
      <c r="A2790" s="2">
        <v>42825</v>
      </c>
      <c r="B2790" s="1">
        <f t="shared" si="129"/>
        <v>2017</v>
      </c>
      <c r="C2790" s="4">
        <v>50800</v>
      </c>
      <c r="D2790" s="4">
        <v>50800</v>
      </c>
      <c r="E2790" s="4">
        <v>49900</v>
      </c>
      <c r="F2790" s="4">
        <v>50500</v>
      </c>
      <c r="G2790" s="4">
        <v>2682196</v>
      </c>
      <c r="H2790" s="4">
        <v>135004692700</v>
      </c>
      <c r="I2790" s="3">
        <v>-0.79</v>
      </c>
      <c r="J2790" s="1">
        <f t="shared" si="130"/>
        <v>3</v>
      </c>
      <c r="K2790" s="1">
        <f t="shared" si="131"/>
        <v>31</v>
      </c>
    </row>
    <row r="2791" spans="1:11" x14ac:dyDescent="0.3">
      <c r="A2791" s="2">
        <v>42828</v>
      </c>
      <c r="B2791" s="1">
        <f t="shared" si="129"/>
        <v>2017</v>
      </c>
      <c r="C2791" s="4">
        <v>50800</v>
      </c>
      <c r="D2791" s="4">
        <v>51900</v>
      </c>
      <c r="E2791" s="4">
        <v>50700</v>
      </c>
      <c r="F2791" s="4">
        <v>51800</v>
      </c>
      <c r="G2791" s="4">
        <v>2361892</v>
      </c>
      <c r="H2791" s="4">
        <v>121772174100</v>
      </c>
      <c r="I2791" s="3">
        <v>2.57</v>
      </c>
      <c r="J2791" s="1">
        <f t="shared" si="130"/>
        <v>4</v>
      </c>
      <c r="K2791" s="1">
        <f t="shared" si="131"/>
        <v>3</v>
      </c>
    </row>
    <row r="2792" spans="1:11" x14ac:dyDescent="0.3">
      <c r="A2792" s="2">
        <v>42829</v>
      </c>
      <c r="B2792" s="1">
        <f t="shared" si="129"/>
        <v>2017</v>
      </c>
      <c r="C2792" s="4">
        <v>52100</v>
      </c>
      <c r="D2792" s="4">
        <v>52200</v>
      </c>
      <c r="E2792" s="4">
        <v>50800</v>
      </c>
      <c r="F2792" s="4">
        <v>51000</v>
      </c>
      <c r="G2792" s="4">
        <v>2192884</v>
      </c>
      <c r="H2792" s="4">
        <v>113279189400</v>
      </c>
      <c r="I2792" s="3">
        <v>-1.54</v>
      </c>
      <c r="J2792" s="1">
        <f t="shared" si="130"/>
        <v>4</v>
      </c>
      <c r="K2792" s="1">
        <f t="shared" si="131"/>
        <v>4</v>
      </c>
    </row>
    <row r="2793" spans="1:11" x14ac:dyDescent="0.3">
      <c r="A2793" s="2">
        <v>42830</v>
      </c>
      <c r="B2793" s="1">
        <f t="shared" si="129"/>
        <v>2017</v>
      </c>
      <c r="C2793" s="4">
        <v>50600</v>
      </c>
      <c r="D2793" s="4">
        <v>51000</v>
      </c>
      <c r="E2793" s="4">
        <v>49950</v>
      </c>
      <c r="F2793" s="4">
        <v>50300</v>
      </c>
      <c r="G2793" s="4">
        <v>2758658</v>
      </c>
      <c r="H2793" s="4">
        <v>138832002302</v>
      </c>
      <c r="I2793" s="3">
        <v>-1.37</v>
      </c>
      <c r="J2793" s="1">
        <f t="shared" si="130"/>
        <v>4</v>
      </c>
      <c r="K2793" s="1">
        <f t="shared" si="131"/>
        <v>5</v>
      </c>
    </row>
    <row r="2794" spans="1:11" x14ac:dyDescent="0.3">
      <c r="A2794" s="2">
        <v>42831</v>
      </c>
      <c r="B2794" s="1">
        <f t="shared" si="129"/>
        <v>2017</v>
      </c>
      <c r="C2794" s="4">
        <v>50300</v>
      </c>
      <c r="D2794" s="4">
        <v>50500</v>
      </c>
      <c r="E2794" s="4">
        <v>49100</v>
      </c>
      <c r="F2794" s="4">
        <v>49400</v>
      </c>
      <c r="G2794" s="4">
        <v>2991825</v>
      </c>
      <c r="H2794" s="4">
        <v>147941742500</v>
      </c>
      <c r="I2794" s="3">
        <v>-1.79</v>
      </c>
      <c r="J2794" s="1">
        <f t="shared" si="130"/>
        <v>4</v>
      </c>
      <c r="K2794" s="1">
        <f t="shared" si="131"/>
        <v>6</v>
      </c>
    </row>
    <row r="2795" spans="1:11" x14ac:dyDescent="0.3">
      <c r="A2795" s="2">
        <v>42832</v>
      </c>
      <c r="B2795" s="1">
        <f t="shared" si="129"/>
        <v>2017</v>
      </c>
      <c r="C2795" s="4">
        <v>49450</v>
      </c>
      <c r="D2795" s="4">
        <v>49800</v>
      </c>
      <c r="E2795" s="4">
        <v>48700</v>
      </c>
      <c r="F2795" s="4">
        <v>49800</v>
      </c>
      <c r="G2795" s="4">
        <v>2645476</v>
      </c>
      <c r="H2795" s="4">
        <v>130596375350</v>
      </c>
      <c r="I2795" s="3">
        <v>0.81</v>
      </c>
      <c r="J2795" s="1">
        <f t="shared" si="130"/>
        <v>4</v>
      </c>
      <c r="K2795" s="1">
        <f t="shared" si="131"/>
        <v>7</v>
      </c>
    </row>
    <row r="2796" spans="1:11" x14ac:dyDescent="0.3">
      <c r="A2796" s="2">
        <v>42835</v>
      </c>
      <c r="B2796" s="1">
        <f t="shared" si="129"/>
        <v>2017</v>
      </c>
      <c r="C2796" s="4">
        <v>49700</v>
      </c>
      <c r="D2796" s="4">
        <v>49750</v>
      </c>
      <c r="E2796" s="4">
        <v>48950</v>
      </c>
      <c r="F2796" s="4">
        <v>49000</v>
      </c>
      <c r="G2796" s="4">
        <v>1824895</v>
      </c>
      <c r="H2796" s="4">
        <v>89822690638</v>
      </c>
      <c r="I2796" s="3">
        <v>-1.61</v>
      </c>
      <c r="J2796" s="1">
        <f t="shared" si="130"/>
        <v>4</v>
      </c>
      <c r="K2796" s="1">
        <f t="shared" si="131"/>
        <v>10</v>
      </c>
    </row>
    <row r="2797" spans="1:11" x14ac:dyDescent="0.3">
      <c r="A2797" s="2">
        <v>42836</v>
      </c>
      <c r="B2797" s="1">
        <f t="shared" si="129"/>
        <v>2017</v>
      </c>
      <c r="C2797" s="4">
        <v>48550</v>
      </c>
      <c r="D2797" s="4">
        <v>49350</v>
      </c>
      <c r="E2797" s="4">
        <v>48400</v>
      </c>
      <c r="F2797" s="4">
        <v>48850</v>
      </c>
      <c r="G2797" s="4">
        <v>2384127</v>
      </c>
      <c r="H2797" s="4">
        <v>116511682700</v>
      </c>
      <c r="I2797" s="3">
        <v>-0.31</v>
      </c>
      <c r="J2797" s="1">
        <f t="shared" si="130"/>
        <v>4</v>
      </c>
      <c r="K2797" s="1">
        <f t="shared" si="131"/>
        <v>11</v>
      </c>
    </row>
    <row r="2798" spans="1:11" x14ac:dyDescent="0.3">
      <c r="A2798" s="2">
        <v>42837</v>
      </c>
      <c r="B2798" s="1">
        <f t="shared" si="129"/>
        <v>2017</v>
      </c>
      <c r="C2798" s="4">
        <v>48800</v>
      </c>
      <c r="D2798" s="4">
        <v>49200</v>
      </c>
      <c r="E2798" s="4">
        <v>48550</v>
      </c>
      <c r="F2798" s="4">
        <v>49000</v>
      </c>
      <c r="G2798" s="4">
        <v>1694663</v>
      </c>
      <c r="H2798" s="4">
        <v>82702802525</v>
      </c>
      <c r="I2798" s="3">
        <v>0.31</v>
      </c>
      <c r="J2798" s="1">
        <f t="shared" si="130"/>
        <v>4</v>
      </c>
      <c r="K2798" s="1">
        <f t="shared" si="131"/>
        <v>12</v>
      </c>
    </row>
    <row r="2799" spans="1:11" x14ac:dyDescent="0.3">
      <c r="A2799" s="2">
        <v>42838</v>
      </c>
      <c r="B2799" s="1">
        <f t="shared" si="129"/>
        <v>2017</v>
      </c>
      <c r="C2799" s="4">
        <v>49100</v>
      </c>
      <c r="D2799" s="4">
        <v>50200</v>
      </c>
      <c r="E2799" s="4">
        <v>48650</v>
      </c>
      <c r="F2799" s="4">
        <v>49750</v>
      </c>
      <c r="G2799" s="4">
        <v>2367158</v>
      </c>
      <c r="H2799" s="4">
        <v>117065730550</v>
      </c>
      <c r="I2799" s="3">
        <v>1.53</v>
      </c>
      <c r="J2799" s="1">
        <f t="shared" si="130"/>
        <v>4</v>
      </c>
      <c r="K2799" s="1">
        <f t="shared" si="131"/>
        <v>13</v>
      </c>
    </row>
    <row r="2800" spans="1:11" x14ac:dyDescent="0.3">
      <c r="A2800" s="2">
        <v>42839</v>
      </c>
      <c r="B2800" s="1">
        <f t="shared" si="129"/>
        <v>2017</v>
      </c>
      <c r="C2800" s="4">
        <v>49750</v>
      </c>
      <c r="D2800" s="4">
        <v>50700</v>
      </c>
      <c r="E2800" s="4">
        <v>49450</v>
      </c>
      <c r="F2800" s="4">
        <v>49800</v>
      </c>
      <c r="G2800" s="4">
        <v>2845128</v>
      </c>
      <c r="H2800" s="4">
        <v>142925017950</v>
      </c>
      <c r="I2800" s="3">
        <v>0.1</v>
      </c>
      <c r="J2800" s="1">
        <f t="shared" si="130"/>
        <v>4</v>
      </c>
      <c r="K2800" s="1">
        <f t="shared" si="131"/>
        <v>14</v>
      </c>
    </row>
    <row r="2801" spans="1:11" x14ac:dyDescent="0.3">
      <c r="A2801" s="2">
        <v>42842</v>
      </c>
      <c r="B2801" s="1">
        <f t="shared" si="129"/>
        <v>2017</v>
      </c>
      <c r="C2801" s="4">
        <v>50200</v>
      </c>
      <c r="D2801" s="4">
        <v>50300</v>
      </c>
      <c r="E2801" s="4">
        <v>49100</v>
      </c>
      <c r="F2801" s="4">
        <v>49200</v>
      </c>
      <c r="G2801" s="4">
        <v>2002100</v>
      </c>
      <c r="H2801" s="4">
        <v>98909188600</v>
      </c>
      <c r="I2801" s="3">
        <v>-1.2</v>
      </c>
      <c r="J2801" s="1">
        <f t="shared" si="130"/>
        <v>4</v>
      </c>
      <c r="K2801" s="1">
        <f t="shared" si="131"/>
        <v>17</v>
      </c>
    </row>
    <row r="2802" spans="1:11" x14ac:dyDescent="0.3">
      <c r="A2802" s="2">
        <v>42843</v>
      </c>
      <c r="B2802" s="1">
        <f t="shared" si="129"/>
        <v>2017</v>
      </c>
      <c r="C2802" s="4">
        <v>49600</v>
      </c>
      <c r="D2802" s="4">
        <v>50400</v>
      </c>
      <c r="E2802" s="4">
        <v>49300</v>
      </c>
      <c r="F2802" s="4">
        <v>50200</v>
      </c>
      <c r="G2802" s="4">
        <v>1899560</v>
      </c>
      <c r="H2802" s="4">
        <v>94570762700</v>
      </c>
      <c r="I2802" s="3">
        <v>2.0299999999999998</v>
      </c>
      <c r="J2802" s="1">
        <f t="shared" si="130"/>
        <v>4</v>
      </c>
      <c r="K2802" s="1">
        <f t="shared" si="131"/>
        <v>18</v>
      </c>
    </row>
    <row r="2803" spans="1:11" x14ac:dyDescent="0.3">
      <c r="A2803" s="2">
        <v>42844</v>
      </c>
      <c r="B2803" s="1">
        <f t="shared" si="129"/>
        <v>2017</v>
      </c>
      <c r="C2803" s="4">
        <v>50300</v>
      </c>
      <c r="D2803" s="4">
        <v>50400</v>
      </c>
      <c r="E2803" s="4">
        <v>49850</v>
      </c>
      <c r="F2803" s="4">
        <v>49850</v>
      </c>
      <c r="G2803" s="4">
        <v>1587172</v>
      </c>
      <c r="H2803" s="4">
        <v>79511141728</v>
      </c>
      <c r="I2803" s="3">
        <v>-0.7</v>
      </c>
      <c r="J2803" s="1">
        <f t="shared" si="130"/>
        <v>4</v>
      </c>
      <c r="K2803" s="1">
        <f t="shared" si="131"/>
        <v>19</v>
      </c>
    </row>
    <row r="2804" spans="1:11" x14ac:dyDescent="0.3">
      <c r="A2804" s="2">
        <v>42845</v>
      </c>
      <c r="B2804" s="1">
        <f t="shared" si="129"/>
        <v>2017</v>
      </c>
      <c r="C2804" s="4">
        <v>49750</v>
      </c>
      <c r="D2804" s="4">
        <v>51700</v>
      </c>
      <c r="E2804" s="4">
        <v>49700</v>
      </c>
      <c r="F2804" s="4">
        <v>51400</v>
      </c>
      <c r="G2804" s="4">
        <v>3573280</v>
      </c>
      <c r="H2804" s="4">
        <v>181798039362</v>
      </c>
      <c r="I2804" s="3">
        <v>3.11</v>
      </c>
      <c r="J2804" s="1">
        <f t="shared" si="130"/>
        <v>4</v>
      </c>
      <c r="K2804" s="1">
        <f t="shared" si="131"/>
        <v>20</v>
      </c>
    </row>
    <row r="2805" spans="1:11" x14ac:dyDescent="0.3">
      <c r="A2805" s="2">
        <v>42846</v>
      </c>
      <c r="B2805" s="1">
        <f t="shared" si="129"/>
        <v>2017</v>
      </c>
      <c r="C2805" s="4">
        <v>51800</v>
      </c>
      <c r="D2805" s="4">
        <v>52500</v>
      </c>
      <c r="E2805" s="4">
        <v>51300</v>
      </c>
      <c r="F2805" s="4">
        <v>52000</v>
      </c>
      <c r="G2805" s="4">
        <v>3834454</v>
      </c>
      <c r="H2805" s="4">
        <v>199520369456</v>
      </c>
      <c r="I2805" s="3">
        <v>1.17</v>
      </c>
      <c r="J2805" s="1">
        <f t="shared" si="130"/>
        <v>4</v>
      </c>
      <c r="K2805" s="1">
        <f t="shared" si="131"/>
        <v>21</v>
      </c>
    </row>
    <row r="2806" spans="1:11" x14ac:dyDescent="0.3">
      <c r="A2806" s="2">
        <v>42849</v>
      </c>
      <c r="B2806" s="1">
        <f t="shared" si="129"/>
        <v>2017</v>
      </c>
      <c r="C2806" s="4">
        <v>52700</v>
      </c>
      <c r="D2806" s="4">
        <v>53200</v>
      </c>
      <c r="E2806" s="4">
        <v>52100</v>
      </c>
      <c r="F2806" s="4">
        <v>52400</v>
      </c>
      <c r="G2806" s="4">
        <v>3158545</v>
      </c>
      <c r="H2806" s="4">
        <v>165871353900</v>
      </c>
      <c r="I2806" s="3">
        <v>0.77</v>
      </c>
      <c r="J2806" s="1">
        <f t="shared" si="130"/>
        <v>4</v>
      </c>
      <c r="K2806" s="1">
        <f t="shared" si="131"/>
        <v>24</v>
      </c>
    </row>
    <row r="2807" spans="1:11" x14ac:dyDescent="0.3">
      <c r="A2807" s="2">
        <v>42850</v>
      </c>
      <c r="B2807" s="1">
        <f t="shared" si="129"/>
        <v>2017</v>
      </c>
      <c r="C2807" s="4">
        <v>52800</v>
      </c>
      <c r="D2807" s="4">
        <v>52800</v>
      </c>
      <c r="E2807" s="4">
        <v>51300</v>
      </c>
      <c r="F2807" s="4">
        <v>52400</v>
      </c>
      <c r="G2807" s="4">
        <v>5312931</v>
      </c>
      <c r="H2807" s="4">
        <v>276789790000</v>
      </c>
      <c r="I2807" s="3">
        <v>0</v>
      </c>
      <c r="J2807" s="1">
        <f t="shared" si="130"/>
        <v>4</v>
      </c>
      <c r="K2807" s="1">
        <f t="shared" si="131"/>
        <v>25</v>
      </c>
    </row>
    <row r="2808" spans="1:11" x14ac:dyDescent="0.3">
      <c r="A2808" s="2">
        <v>42851</v>
      </c>
      <c r="B2808" s="1">
        <f t="shared" si="129"/>
        <v>2017</v>
      </c>
      <c r="C2808" s="4">
        <v>53100</v>
      </c>
      <c r="D2808" s="4">
        <v>54200</v>
      </c>
      <c r="E2808" s="4">
        <v>53000</v>
      </c>
      <c r="F2808" s="4">
        <v>53700</v>
      </c>
      <c r="G2808" s="4">
        <v>5609007</v>
      </c>
      <c r="H2808" s="4">
        <v>301324293700</v>
      </c>
      <c r="I2808" s="3">
        <v>2.48</v>
      </c>
      <c r="J2808" s="1">
        <f t="shared" si="130"/>
        <v>4</v>
      </c>
      <c r="K2808" s="1">
        <f t="shared" si="131"/>
        <v>26</v>
      </c>
    </row>
    <row r="2809" spans="1:11" x14ac:dyDescent="0.3">
      <c r="A2809" s="2">
        <v>42852</v>
      </c>
      <c r="B2809" s="1">
        <f t="shared" si="129"/>
        <v>2017</v>
      </c>
      <c r="C2809" s="4">
        <v>53800</v>
      </c>
      <c r="D2809" s="4">
        <v>53900</v>
      </c>
      <c r="E2809" s="4">
        <v>52700</v>
      </c>
      <c r="F2809" s="4">
        <v>53600</v>
      </c>
      <c r="G2809" s="4">
        <v>2743963</v>
      </c>
      <c r="H2809" s="4">
        <v>146919400400</v>
      </c>
      <c r="I2809" s="3">
        <v>-0.19</v>
      </c>
      <c r="J2809" s="1">
        <f t="shared" si="130"/>
        <v>4</v>
      </c>
      <c r="K2809" s="1">
        <f t="shared" si="131"/>
        <v>27</v>
      </c>
    </row>
    <row r="2810" spans="1:11" x14ac:dyDescent="0.3">
      <c r="A2810" s="2">
        <v>42853</v>
      </c>
      <c r="B2810" s="1">
        <f t="shared" si="129"/>
        <v>2017</v>
      </c>
      <c r="C2810" s="4">
        <v>53600</v>
      </c>
      <c r="D2810" s="4">
        <v>54700</v>
      </c>
      <c r="E2810" s="4">
        <v>53400</v>
      </c>
      <c r="F2810" s="4">
        <v>54000</v>
      </c>
      <c r="G2810" s="4">
        <v>3573387</v>
      </c>
      <c r="H2810" s="4">
        <v>192751131700</v>
      </c>
      <c r="I2810" s="3">
        <v>0.75</v>
      </c>
      <c r="J2810" s="1">
        <f t="shared" si="130"/>
        <v>4</v>
      </c>
      <c r="K2810" s="1">
        <f t="shared" si="131"/>
        <v>28</v>
      </c>
    </row>
    <row r="2811" spans="1:11" x14ac:dyDescent="0.3">
      <c r="A2811" s="2">
        <v>42857</v>
      </c>
      <c r="B2811" s="1">
        <f t="shared" si="129"/>
        <v>2017</v>
      </c>
      <c r="C2811" s="4">
        <v>55300</v>
      </c>
      <c r="D2811" s="4">
        <v>55900</v>
      </c>
      <c r="E2811" s="4">
        <v>54800</v>
      </c>
      <c r="F2811" s="4">
        <v>55400</v>
      </c>
      <c r="G2811" s="4">
        <v>4347745</v>
      </c>
      <c r="H2811" s="4">
        <v>240956691700</v>
      </c>
      <c r="I2811" s="3">
        <v>2.59</v>
      </c>
      <c r="J2811" s="1">
        <f t="shared" si="130"/>
        <v>5</v>
      </c>
      <c r="K2811" s="1">
        <f t="shared" si="131"/>
        <v>2</v>
      </c>
    </row>
    <row r="2812" spans="1:11" x14ac:dyDescent="0.3">
      <c r="A2812" s="2">
        <v>42859</v>
      </c>
      <c r="B2812" s="1">
        <f t="shared" si="129"/>
        <v>2017</v>
      </c>
      <c r="C2812" s="4">
        <v>55900</v>
      </c>
      <c r="D2812" s="4">
        <v>55900</v>
      </c>
      <c r="E2812" s="4">
        <v>55000</v>
      </c>
      <c r="F2812" s="4">
        <v>55900</v>
      </c>
      <c r="G2812" s="4">
        <v>2780438</v>
      </c>
      <c r="H2812" s="4">
        <v>154745815500</v>
      </c>
      <c r="I2812" s="3">
        <v>0.9</v>
      </c>
      <c r="J2812" s="1">
        <f t="shared" si="130"/>
        <v>5</v>
      </c>
      <c r="K2812" s="1">
        <f t="shared" si="131"/>
        <v>4</v>
      </c>
    </row>
    <row r="2813" spans="1:11" x14ac:dyDescent="0.3">
      <c r="A2813" s="2">
        <v>42863</v>
      </c>
      <c r="B2813" s="1">
        <f t="shared" si="129"/>
        <v>2017</v>
      </c>
      <c r="C2813" s="4">
        <v>56000</v>
      </c>
      <c r="D2813" s="4">
        <v>57000</v>
      </c>
      <c r="E2813" s="4">
        <v>55700</v>
      </c>
      <c r="F2813" s="4">
        <v>56900</v>
      </c>
      <c r="G2813" s="4">
        <v>3818771</v>
      </c>
      <c r="H2813" s="4">
        <v>215785460500</v>
      </c>
      <c r="I2813" s="3">
        <v>1.79</v>
      </c>
      <c r="J2813" s="1">
        <f t="shared" si="130"/>
        <v>5</v>
      </c>
      <c r="K2813" s="1">
        <f t="shared" si="131"/>
        <v>8</v>
      </c>
    </row>
    <row r="2814" spans="1:11" x14ac:dyDescent="0.3">
      <c r="A2814" s="2">
        <v>42865</v>
      </c>
      <c r="B2814" s="1">
        <f t="shared" si="129"/>
        <v>2017</v>
      </c>
      <c r="C2814" s="4">
        <v>57400</v>
      </c>
      <c r="D2814" s="4">
        <v>58100</v>
      </c>
      <c r="E2814" s="4">
        <v>55200</v>
      </c>
      <c r="F2814" s="4">
        <v>55600</v>
      </c>
      <c r="G2814" s="4">
        <v>4766870</v>
      </c>
      <c r="H2814" s="4">
        <v>269366241500</v>
      </c>
      <c r="I2814" s="3">
        <v>-2.2799999999999998</v>
      </c>
      <c r="J2814" s="1">
        <f t="shared" si="130"/>
        <v>5</v>
      </c>
      <c r="K2814" s="1">
        <f t="shared" si="131"/>
        <v>10</v>
      </c>
    </row>
    <row r="2815" spans="1:11" x14ac:dyDescent="0.3">
      <c r="A2815" s="2">
        <v>42866</v>
      </c>
      <c r="B2815" s="1">
        <f t="shared" si="129"/>
        <v>2017</v>
      </c>
      <c r="C2815" s="4">
        <v>56000</v>
      </c>
      <c r="D2815" s="4">
        <v>56400</v>
      </c>
      <c r="E2815" s="4">
        <v>54800</v>
      </c>
      <c r="F2815" s="4">
        <v>56400</v>
      </c>
      <c r="G2815" s="4">
        <v>3509393</v>
      </c>
      <c r="H2815" s="4">
        <v>196024200280</v>
      </c>
      <c r="I2815" s="3">
        <v>1.44</v>
      </c>
      <c r="J2815" s="1">
        <f t="shared" si="130"/>
        <v>5</v>
      </c>
      <c r="K2815" s="1">
        <f t="shared" si="131"/>
        <v>11</v>
      </c>
    </row>
    <row r="2816" spans="1:11" x14ac:dyDescent="0.3">
      <c r="A2816" s="2">
        <v>42867</v>
      </c>
      <c r="B2816" s="1">
        <f t="shared" si="129"/>
        <v>2017</v>
      </c>
      <c r="C2816" s="4">
        <v>56400</v>
      </c>
      <c r="D2816" s="4">
        <v>56400</v>
      </c>
      <c r="E2816" s="4">
        <v>55100</v>
      </c>
      <c r="F2816" s="4">
        <v>55300</v>
      </c>
      <c r="G2816" s="4">
        <v>2303244</v>
      </c>
      <c r="H2816" s="4">
        <v>128048287177</v>
      </c>
      <c r="I2816" s="3">
        <v>-1.95</v>
      </c>
      <c r="J2816" s="1">
        <f t="shared" si="130"/>
        <v>5</v>
      </c>
      <c r="K2816" s="1">
        <f t="shared" si="131"/>
        <v>12</v>
      </c>
    </row>
    <row r="2817" spans="1:11" x14ac:dyDescent="0.3">
      <c r="A2817" s="2">
        <v>42870</v>
      </c>
      <c r="B2817" s="1">
        <f t="shared" si="129"/>
        <v>2017</v>
      </c>
      <c r="C2817" s="4">
        <v>55300</v>
      </c>
      <c r="D2817" s="4">
        <v>56100</v>
      </c>
      <c r="E2817" s="4">
        <v>55300</v>
      </c>
      <c r="F2817" s="4">
        <v>55600</v>
      </c>
      <c r="G2817" s="4">
        <v>1542366</v>
      </c>
      <c r="H2817" s="4">
        <v>85739612600</v>
      </c>
      <c r="I2817" s="3">
        <v>0.54</v>
      </c>
      <c r="J2817" s="1">
        <f t="shared" si="130"/>
        <v>5</v>
      </c>
      <c r="K2817" s="1">
        <f t="shared" si="131"/>
        <v>15</v>
      </c>
    </row>
    <row r="2818" spans="1:11" x14ac:dyDescent="0.3">
      <c r="A2818" s="2">
        <v>42871</v>
      </c>
      <c r="B2818" s="1">
        <f t="shared" ref="B2818:B2881" si="132">YEAR(A2818)</f>
        <v>2017</v>
      </c>
      <c r="C2818" s="4">
        <v>56200</v>
      </c>
      <c r="D2818" s="4">
        <v>56800</v>
      </c>
      <c r="E2818" s="4">
        <v>55200</v>
      </c>
      <c r="F2818" s="4">
        <v>55300</v>
      </c>
      <c r="G2818" s="4">
        <v>2546047</v>
      </c>
      <c r="H2818" s="4">
        <v>142368617400</v>
      </c>
      <c r="I2818" s="3">
        <v>-0.54</v>
      </c>
      <c r="J2818" s="1">
        <f t="shared" si="130"/>
        <v>5</v>
      </c>
      <c r="K2818" s="1">
        <f t="shared" si="131"/>
        <v>16</v>
      </c>
    </row>
    <row r="2819" spans="1:11" x14ac:dyDescent="0.3">
      <c r="A2819" s="2">
        <v>42872</v>
      </c>
      <c r="B2819" s="1">
        <f t="shared" si="132"/>
        <v>2017</v>
      </c>
      <c r="C2819" s="4">
        <v>55400</v>
      </c>
      <c r="D2819" s="4">
        <v>55700</v>
      </c>
      <c r="E2819" s="4">
        <v>54400</v>
      </c>
      <c r="F2819" s="4">
        <v>54700</v>
      </c>
      <c r="G2819" s="4">
        <v>2485465</v>
      </c>
      <c r="H2819" s="4">
        <v>136384483800</v>
      </c>
      <c r="I2819" s="3">
        <v>-1.08</v>
      </c>
      <c r="J2819" s="1">
        <f t="shared" ref="J2819:J2882" si="133">MONTH(A2819)</f>
        <v>5</v>
      </c>
      <c r="K2819" s="1">
        <f t="shared" ref="K2819:K2882" si="134">DAY(A2819)</f>
        <v>17</v>
      </c>
    </row>
    <row r="2820" spans="1:11" x14ac:dyDescent="0.3">
      <c r="A2820" s="2">
        <v>42873</v>
      </c>
      <c r="B2820" s="1">
        <f t="shared" si="132"/>
        <v>2017</v>
      </c>
      <c r="C2820" s="4">
        <v>53600</v>
      </c>
      <c r="D2820" s="4">
        <v>55700</v>
      </c>
      <c r="E2820" s="4">
        <v>53400</v>
      </c>
      <c r="F2820" s="4">
        <v>55700</v>
      </c>
      <c r="G2820" s="4">
        <v>3494997</v>
      </c>
      <c r="H2820" s="4">
        <v>190530143100</v>
      </c>
      <c r="I2820" s="3">
        <v>1.83</v>
      </c>
      <c r="J2820" s="1">
        <f t="shared" si="133"/>
        <v>5</v>
      </c>
      <c r="K2820" s="1">
        <f t="shared" si="134"/>
        <v>18</v>
      </c>
    </row>
    <row r="2821" spans="1:11" x14ac:dyDescent="0.3">
      <c r="A2821" s="2">
        <v>42874</v>
      </c>
      <c r="B2821" s="1">
        <f t="shared" si="132"/>
        <v>2017</v>
      </c>
      <c r="C2821" s="4">
        <v>55100</v>
      </c>
      <c r="D2821" s="4">
        <v>55600</v>
      </c>
      <c r="E2821" s="4">
        <v>54200</v>
      </c>
      <c r="F2821" s="4">
        <v>54200</v>
      </c>
      <c r="G2821" s="4">
        <v>2860160</v>
      </c>
      <c r="H2821" s="4">
        <v>156511803722</v>
      </c>
      <c r="I2821" s="3">
        <v>-2.69</v>
      </c>
      <c r="J2821" s="1">
        <f t="shared" si="133"/>
        <v>5</v>
      </c>
      <c r="K2821" s="1">
        <f t="shared" si="134"/>
        <v>19</v>
      </c>
    </row>
    <row r="2822" spans="1:11" x14ac:dyDescent="0.3">
      <c r="A2822" s="2">
        <v>42877</v>
      </c>
      <c r="B2822" s="1">
        <f t="shared" si="132"/>
        <v>2017</v>
      </c>
      <c r="C2822" s="4">
        <v>54900</v>
      </c>
      <c r="D2822" s="4">
        <v>56000</v>
      </c>
      <c r="E2822" s="4">
        <v>54800</v>
      </c>
      <c r="F2822" s="4">
        <v>56000</v>
      </c>
      <c r="G2822" s="4">
        <v>2544180</v>
      </c>
      <c r="H2822" s="4">
        <v>140824387200</v>
      </c>
      <c r="I2822" s="3">
        <v>3.32</v>
      </c>
      <c r="J2822" s="1">
        <f t="shared" si="133"/>
        <v>5</v>
      </c>
      <c r="K2822" s="1">
        <f t="shared" si="134"/>
        <v>22</v>
      </c>
    </row>
    <row r="2823" spans="1:11" x14ac:dyDescent="0.3">
      <c r="A2823" s="2">
        <v>42878</v>
      </c>
      <c r="B2823" s="1">
        <f t="shared" si="132"/>
        <v>2017</v>
      </c>
      <c r="C2823" s="4">
        <v>56400</v>
      </c>
      <c r="D2823" s="4">
        <v>56500</v>
      </c>
      <c r="E2823" s="4">
        <v>55000</v>
      </c>
      <c r="F2823" s="4">
        <v>55100</v>
      </c>
      <c r="G2823" s="4">
        <v>2410542</v>
      </c>
      <c r="H2823" s="4">
        <v>133653961100</v>
      </c>
      <c r="I2823" s="3">
        <v>-1.61</v>
      </c>
      <c r="J2823" s="1">
        <f t="shared" si="133"/>
        <v>5</v>
      </c>
      <c r="K2823" s="1">
        <f t="shared" si="134"/>
        <v>23</v>
      </c>
    </row>
    <row r="2824" spans="1:11" x14ac:dyDescent="0.3">
      <c r="A2824" s="2">
        <v>42879</v>
      </c>
      <c r="B2824" s="1">
        <f t="shared" si="132"/>
        <v>2017</v>
      </c>
      <c r="C2824" s="4">
        <v>55700</v>
      </c>
      <c r="D2824" s="4">
        <v>56500</v>
      </c>
      <c r="E2824" s="4">
        <v>55600</v>
      </c>
      <c r="F2824" s="4">
        <v>55800</v>
      </c>
      <c r="G2824" s="4">
        <v>2324952</v>
      </c>
      <c r="H2824" s="4">
        <v>130096705400</v>
      </c>
      <c r="I2824" s="3">
        <v>1.27</v>
      </c>
      <c r="J2824" s="1">
        <f t="shared" si="133"/>
        <v>5</v>
      </c>
      <c r="K2824" s="1">
        <f t="shared" si="134"/>
        <v>24</v>
      </c>
    </row>
    <row r="2825" spans="1:11" x14ac:dyDescent="0.3">
      <c r="A2825" s="2">
        <v>42880</v>
      </c>
      <c r="B2825" s="1">
        <f t="shared" si="132"/>
        <v>2017</v>
      </c>
      <c r="C2825" s="4">
        <v>56400</v>
      </c>
      <c r="D2825" s="4">
        <v>56400</v>
      </c>
      <c r="E2825" s="4">
        <v>55400</v>
      </c>
      <c r="F2825" s="4">
        <v>55800</v>
      </c>
      <c r="G2825" s="4">
        <v>1996135</v>
      </c>
      <c r="H2825" s="4">
        <v>111865587400</v>
      </c>
      <c r="I2825" s="3">
        <v>0</v>
      </c>
      <c r="J2825" s="1">
        <f t="shared" si="133"/>
        <v>5</v>
      </c>
      <c r="K2825" s="1">
        <f t="shared" si="134"/>
        <v>25</v>
      </c>
    </row>
    <row r="2826" spans="1:11" x14ac:dyDescent="0.3">
      <c r="A2826" s="2">
        <v>42881</v>
      </c>
      <c r="B2826" s="1">
        <f t="shared" si="132"/>
        <v>2017</v>
      </c>
      <c r="C2826" s="4">
        <v>56000</v>
      </c>
      <c r="D2826" s="4">
        <v>57100</v>
      </c>
      <c r="E2826" s="4">
        <v>56000</v>
      </c>
      <c r="F2826" s="4">
        <v>57100</v>
      </c>
      <c r="G2826" s="4">
        <v>3145737</v>
      </c>
      <c r="H2826" s="4">
        <v>178594395600</v>
      </c>
      <c r="I2826" s="3">
        <v>2.33</v>
      </c>
      <c r="J2826" s="1">
        <f t="shared" si="133"/>
        <v>5</v>
      </c>
      <c r="K2826" s="1">
        <f t="shared" si="134"/>
        <v>26</v>
      </c>
    </row>
    <row r="2827" spans="1:11" x14ac:dyDescent="0.3">
      <c r="A2827" s="2">
        <v>42884</v>
      </c>
      <c r="B2827" s="1">
        <f t="shared" si="132"/>
        <v>2017</v>
      </c>
      <c r="C2827" s="4">
        <v>57700</v>
      </c>
      <c r="D2827" s="4">
        <v>58800</v>
      </c>
      <c r="E2827" s="4">
        <v>57100</v>
      </c>
      <c r="F2827" s="4">
        <v>57900</v>
      </c>
      <c r="G2827" s="4">
        <v>3294700</v>
      </c>
      <c r="H2827" s="4">
        <v>191428238700</v>
      </c>
      <c r="I2827" s="3">
        <v>1.4</v>
      </c>
      <c r="J2827" s="1">
        <f t="shared" si="133"/>
        <v>5</v>
      </c>
      <c r="K2827" s="1">
        <f t="shared" si="134"/>
        <v>29</v>
      </c>
    </row>
    <row r="2828" spans="1:11" x14ac:dyDescent="0.3">
      <c r="A2828" s="2">
        <v>42885</v>
      </c>
      <c r="B2828" s="1">
        <f t="shared" si="132"/>
        <v>2017</v>
      </c>
      <c r="C2828" s="4">
        <v>58200</v>
      </c>
      <c r="D2828" s="4">
        <v>58400</v>
      </c>
      <c r="E2828" s="4">
        <v>56600</v>
      </c>
      <c r="F2828" s="4">
        <v>57400</v>
      </c>
      <c r="G2828" s="4">
        <v>2368225</v>
      </c>
      <c r="H2828" s="4">
        <v>135611819000</v>
      </c>
      <c r="I2828" s="3">
        <v>-0.86</v>
      </c>
      <c r="J2828" s="1">
        <f t="shared" si="133"/>
        <v>5</v>
      </c>
      <c r="K2828" s="1">
        <f t="shared" si="134"/>
        <v>30</v>
      </c>
    </row>
    <row r="2829" spans="1:11" x14ac:dyDescent="0.3">
      <c r="A2829" s="2">
        <v>42886</v>
      </c>
      <c r="B2829" s="1">
        <f t="shared" si="132"/>
        <v>2017</v>
      </c>
      <c r="C2829" s="4">
        <v>57400</v>
      </c>
      <c r="D2829" s="4">
        <v>57900</v>
      </c>
      <c r="E2829" s="4">
        <v>56500</v>
      </c>
      <c r="F2829" s="4">
        <v>57000</v>
      </c>
      <c r="G2829" s="4">
        <v>3314659</v>
      </c>
      <c r="H2829" s="4">
        <v>189595788500</v>
      </c>
      <c r="I2829" s="3">
        <v>-0.7</v>
      </c>
      <c r="J2829" s="1">
        <f t="shared" si="133"/>
        <v>5</v>
      </c>
      <c r="K2829" s="1">
        <f t="shared" si="134"/>
        <v>31</v>
      </c>
    </row>
    <row r="2830" spans="1:11" x14ac:dyDescent="0.3">
      <c r="A2830" s="2">
        <v>42887</v>
      </c>
      <c r="B2830" s="1">
        <f t="shared" si="132"/>
        <v>2017</v>
      </c>
      <c r="C2830" s="4">
        <v>56700</v>
      </c>
      <c r="D2830" s="4">
        <v>56900</v>
      </c>
      <c r="E2830" s="4">
        <v>56100</v>
      </c>
      <c r="F2830" s="4">
        <v>56400</v>
      </c>
      <c r="G2830" s="4">
        <v>2006611</v>
      </c>
      <c r="H2830" s="4">
        <v>113246671800</v>
      </c>
      <c r="I2830" s="3">
        <v>-1.05</v>
      </c>
      <c r="J2830" s="1">
        <f t="shared" si="133"/>
        <v>6</v>
      </c>
      <c r="K2830" s="1">
        <f t="shared" si="134"/>
        <v>1</v>
      </c>
    </row>
    <row r="2831" spans="1:11" x14ac:dyDescent="0.3">
      <c r="A2831" s="2">
        <v>42888</v>
      </c>
      <c r="B2831" s="1">
        <f t="shared" si="132"/>
        <v>2017</v>
      </c>
      <c r="C2831" s="4">
        <v>56900</v>
      </c>
      <c r="D2831" s="4">
        <v>57500</v>
      </c>
      <c r="E2831" s="4">
        <v>56400</v>
      </c>
      <c r="F2831" s="4">
        <v>57100</v>
      </c>
      <c r="G2831" s="4">
        <v>2481215</v>
      </c>
      <c r="H2831" s="4">
        <v>141284324000</v>
      </c>
      <c r="I2831" s="3">
        <v>1.24</v>
      </c>
      <c r="J2831" s="1">
        <f t="shared" si="133"/>
        <v>6</v>
      </c>
      <c r="K2831" s="1">
        <f t="shared" si="134"/>
        <v>2</v>
      </c>
    </row>
    <row r="2832" spans="1:11" x14ac:dyDescent="0.3">
      <c r="A2832" s="2">
        <v>42891</v>
      </c>
      <c r="B2832" s="1">
        <f t="shared" si="132"/>
        <v>2017</v>
      </c>
      <c r="C2832" s="4">
        <v>57200</v>
      </c>
      <c r="D2832" s="4">
        <v>57200</v>
      </c>
      <c r="E2832" s="4">
        <v>55900</v>
      </c>
      <c r="F2832" s="4">
        <v>56100</v>
      </c>
      <c r="G2832" s="4">
        <v>2525078</v>
      </c>
      <c r="H2832" s="4">
        <v>142111903878</v>
      </c>
      <c r="I2832" s="3">
        <v>-1.75</v>
      </c>
      <c r="J2832" s="1">
        <f t="shared" si="133"/>
        <v>6</v>
      </c>
      <c r="K2832" s="1">
        <f t="shared" si="134"/>
        <v>5</v>
      </c>
    </row>
    <row r="2833" spans="1:11" x14ac:dyDescent="0.3">
      <c r="A2833" s="2">
        <v>42893</v>
      </c>
      <c r="B2833" s="1">
        <f t="shared" si="132"/>
        <v>2017</v>
      </c>
      <c r="C2833" s="4">
        <v>55900</v>
      </c>
      <c r="D2833" s="4">
        <v>56900</v>
      </c>
      <c r="E2833" s="4">
        <v>55400</v>
      </c>
      <c r="F2833" s="4">
        <v>56500</v>
      </c>
      <c r="G2833" s="4">
        <v>3040030</v>
      </c>
      <c r="H2833" s="4">
        <v>171074739646</v>
      </c>
      <c r="I2833" s="3">
        <v>0.71</v>
      </c>
      <c r="J2833" s="1">
        <f t="shared" si="133"/>
        <v>6</v>
      </c>
      <c r="K2833" s="1">
        <f t="shared" si="134"/>
        <v>7</v>
      </c>
    </row>
    <row r="2834" spans="1:11" x14ac:dyDescent="0.3">
      <c r="A2834" s="2">
        <v>42894</v>
      </c>
      <c r="B2834" s="1">
        <f t="shared" si="132"/>
        <v>2017</v>
      </c>
      <c r="C2834" s="4">
        <v>56500</v>
      </c>
      <c r="D2834" s="4">
        <v>57000</v>
      </c>
      <c r="E2834" s="4">
        <v>56200</v>
      </c>
      <c r="F2834" s="4">
        <v>56700</v>
      </c>
      <c r="G2834" s="4">
        <v>3943311</v>
      </c>
      <c r="H2834" s="4">
        <v>223290006300</v>
      </c>
      <c r="I2834" s="3">
        <v>0.35</v>
      </c>
      <c r="J2834" s="1">
        <f t="shared" si="133"/>
        <v>6</v>
      </c>
      <c r="K2834" s="1">
        <f t="shared" si="134"/>
        <v>8</v>
      </c>
    </row>
    <row r="2835" spans="1:11" x14ac:dyDescent="0.3">
      <c r="A2835" s="2">
        <v>42895</v>
      </c>
      <c r="B2835" s="1">
        <f t="shared" si="132"/>
        <v>2017</v>
      </c>
      <c r="C2835" s="4">
        <v>56700</v>
      </c>
      <c r="D2835" s="4">
        <v>58400</v>
      </c>
      <c r="E2835" s="4">
        <v>56500</v>
      </c>
      <c r="F2835" s="4">
        <v>58300</v>
      </c>
      <c r="G2835" s="4">
        <v>4799560</v>
      </c>
      <c r="H2835" s="4">
        <v>277059923500</v>
      </c>
      <c r="I2835" s="3">
        <v>2.82</v>
      </c>
      <c r="J2835" s="1">
        <f t="shared" si="133"/>
        <v>6</v>
      </c>
      <c r="K2835" s="1">
        <f t="shared" si="134"/>
        <v>9</v>
      </c>
    </row>
    <row r="2836" spans="1:11" x14ac:dyDescent="0.3">
      <c r="A2836" s="2">
        <v>42898</v>
      </c>
      <c r="B2836" s="1">
        <f t="shared" si="132"/>
        <v>2017</v>
      </c>
      <c r="C2836" s="4">
        <v>57200</v>
      </c>
      <c r="D2836" s="4">
        <v>57900</v>
      </c>
      <c r="E2836" s="4">
        <v>56800</v>
      </c>
      <c r="F2836" s="4">
        <v>57500</v>
      </c>
      <c r="G2836" s="4">
        <v>2650404</v>
      </c>
      <c r="H2836" s="4">
        <v>152098692600</v>
      </c>
      <c r="I2836" s="3">
        <v>-1.37</v>
      </c>
      <c r="J2836" s="1">
        <f t="shared" si="133"/>
        <v>6</v>
      </c>
      <c r="K2836" s="1">
        <f t="shared" si="134"/>
        <v>12</v>
      </c>
    </row>
    <row r="2837" spans="1:11" x14ac:dyDescent="0.3">
      <c r="A2837" s="2">
        <v>42899</v>
      </c>
      <c r="B2837" s="1">
        <f t="shared" si="132"/>
        <v>2017</v>
      </c>
      <c r="C2837" s="4">
        <v>57700</v>
      </c>
      <c r="D2837" s="4">
        <v>58900</v>
      </c>
      <c r="E2837" s="4">
        <v>56900</v>
      </c>
      <c r="F2837" s="4">
        <v>58800</v>
      </c>
      <c r="G2837" s="4">
        <v>3431811</v>
      </c>
      <c r="H2837" s="4">
        <v>198717312937</v>
      </c>
      <c r="I2837" s="3">
        <v>2.2599999999999998</v>
      </c>
      <c r="J2837" s="1">
        <f t="shared" si="133"/>
        <v>6</v>
      </c>
      <c r="K2837" s="1">
        <f t="shared" si="134"/>
        <v>13</v>
      </c>
    </row>
    <row r="2838" spans="1:11" x14ac:dyDescent="0.3">
      <c r="A2838" s="2">
        <v>42900</v>
      </c>
      <c r="B2838" s="1">
        <f t="shared" si="132"/>
        <v>2017</v>
      </c>
      <c r="C2838" s="4">
        <v>59200</v>
      </c>
      <c r="D2838" s="4">
        <v>60000</v>
      </c>
      <c r="E2838" s="4">
        <v>58800</v>
      </c>
      <c r="F2838" s="4">
        <v>59300</v>
      </c>
      <c r="G2838" s="4">
        <v>4441904</v>
      </c>
      <c r="H2838" s="4">
        <v>263819763800</v>
      </c>
      <c r="I2838" s="3">
        <v>0.85</v>
      </c>
      <c r="J2838" s="1">
        <f t="shared" si="133"/>
        <v>6</v>
      </c>
      <c r="K2838" s="1">
        <f t="shared" si="134"/>
        <v>14</v>
      </c>
    </row>
    <row r="2839" spans="1:11" x14ac:dyDescent="0.3">
      <c r="A2839" s="2">
        <v>42901</v>
      </c>
      <c r="B2839" s="1">
        <f t="shared" si="132"/>
        <v>2017</v>
      </c>
      <c r="C2839" s="4">
        <v>59300</v>
      </c>
      <c r="D2839" s="4">
        <v>61000</v>
      </c>
      <c r="E2839" s="4">
        <v>59300</v>
      </c>
      <c r="F2839" s="4">
        <v>60600</v>
      </c>
      <c r="G2839" s="4">
        <v>4549233</v>
      </c>
      <c r="H2839" s="4">
        <v>273602192540</v>
      </c>
      <c r="I2839" s="3">
        <v>2.19</v>
      </c>
      <c r="J2839" s="1">
        <f t="shared" si="133"/>
        <v>6</v>
      </c>
      <c r="K2839" s="1">
        <f t="shared" si="134"/>
        <v>15</v>
      </c>
    </row>
    <row r="2840" spans="1:11" x14ac:dyDescent="0.3">
      <c r="A2840" s="2">
        <v>42902</v>
      </c>
      <c r="B2840" s="1">
        <f t="shared" si="132"/>
        <v>2017</v>
      </c>
      <c r="C2840" s="4">
        <v>61100</v>
      </c>
      <c r="D2840" s="4">
        <v>61600</v>
      </c>
      <c r="E2840" s="4">
        <v>59900</v>
      </c>
      <c r="F2840" s="4">
        <v>60500</v>
      </c>
      <c r="G2840" s="4">
        <v>3932203</v>
      </c>
      <c r="H2840" s="4">
        <v>238638756100</v>
      </c>
      <c r="I2840" s="3">
        <v>-0.17</v>
      </c>
      <c r="J2840" s="1">
        <f t="shared" si="133"/>
        <v>6</v>
      </c>
      <c r="K2840" s="1">
        <f t="shared" si="134"/>
        <v>16</v>
      </c>
    </row>
    <row r="2841" spans="1:11" x14ac:dyDescent="0.3">
      <c r="A2841" s="2">
        <v>42905</v>
      </c>
      <c r="B2841" s="1">
        <f t="shared" si="132"/>
        <v>2017</v>
      </c>
      <c r="C2841" s="4">
        <v>61300</v>
      </c>
      <c r="D2841" s="4">
        <v>63200</v>
      </c>
      <c r="E2841" s="4">
        <v>61300</v>
      </c>
      <c r="F2841" s="4">
        <v>62800</v>
      </c>
      <c r="G2841" s="4">
        <v>5315543</v>
      </c>
      <c r="H2841" s="4">
        <v>331926635700</v>
      </c>
      <c r="I2841" s="3">
        <v>3.8</v>
      </c>
      <c r="J2841" s="1">
        <f t="shared" si="133"/>
        <v>6</v>
      </c>
      <c r="K2841" s="1">
        <f t="shared" si="134"/>
        <v>19</v>
      </c>
    </row>
    <row r="2842" spans="1:11" x14ac:dyDescent="0.3">
      <c r="A2842" s="2">
        <v>42906</v>
      </c>
      <c r="B2842" s="1">
        <f t="shared" si="132"/>
        <v>2017</v>
      </c>
      <c r="C2842" s="4">
        <v>64700</v>
      </c>
      <c r="D2842" s="4">
        <v>65400</v>
      </c>
      <c r="E2842" s="4">
        <v>63700</v>
      </c>
      <c r="F2842" s="4">
        <v>64000</v>
      </c>
      <c r="G2842" s="4">
        <v>6519471</v>
      </c>
      <c r="H2842" s="4">
        <v>421413493078</v>
      </c>
      <c r="I2842" s="3">
        <v>1.91</v>
      </c>
      <c r="J2842" s="1">
        <f t="shared" si="133"/>
        <v>6</v>
      </c>
      <c r="K2842" s="1">
        <f t="shared" si="134"/>
        <v>20</v>
      </c>
    </row>
    <row r="2843" spans="1:11" x14ac:dyDescent="0.3">
      <c r="A2843" s="2">
        <v>42907</v>
      </c>
      <c r="B2843" s="1">
        <f t="shared" si="132"/>
        <v>2017</v>
      </c>
      <c r="C2843" s="4">
        <v>63300</v>
      </c>
      <c r="D2843" s="4">
        <v>66300</v>
      </c>
      <c r="E2843" s="4">
        <v>62900</v>
      </c>
      <c r="F2843" s="4">
        <v>64800</v>
      </c>
      <c r="G2843" s="4">
        <v>5650669</v>
      </c>
      <c r="H2843" s="4">
        <v>364462864342</v>
      </c>
      <c r="I2843" s="3">
        <v>1.25</v>
      </c>
      <c r="J2843" s="1">
        <f t="shared" si="133"/>
        <v>6</v>
      </c>
      <c r="K2843" s="1">
        <f t="shared" si="134"/>
        <v>21</v>
      </c>
    </row>
    <row r="2844" spans="1:11" x14ac:dyDescent="0.3">
      <c r="A2844" s="2">
        <v>42908</v>
      </c>
      <c r="B2844" s="1">
        <f t="shared" si="132"/>
        <v>2017</v>
      </c>
      <c r="C2844" s="4">
        <v>66500</v>
      </c>
      <c r="D2844" s="4">
        <v>66500</v>
      </c>
      <c r="E2844" s="4">
        <v>64500</v>
      </c>
      <c r="F2844" s="4">
        <v>65000</v>
      </c>
      <c r="G2844" s="4">
        <v>4977159</v>
      </c>
      <c r="H2844" s="4">
        <v>326647334900</v>
      </c>
      <c r="I2844" s="3">
        <v>0.31</v>
      </c>
      <c r="J2844" s="1">
        <f t="shared" si="133"/>
        <v>6</v>
      </c>
      <c r="K2844" s="1">
        <f t="shared" si="134"/>
        <v>22</v>
      </c>
    </row>
    <row r="2845" spans="1:11" x14ac:dyDescent="0.3">
      <c r="A2845" s="2">
        <v>42909</v>
      </c>
      <c r="B2845" s="1">
        <f t="shared" si="132"/>
        <v>2017</v>
      </c>
      <c r="C2845" s="4">
        <v>64500</v>
      </c>
      <c r="D2845" s="4">
        <v>65400</v>
      </c>
      <c r="E2845" s="4">
        <v>63500</v>
      </c>
      <c r="F2845" s="4">
        <v>65000</v>
      </c>
      <c r="G2845" s="4">
        <v>3189590</v>
      </c>
      <c r="H2845" s="4">
        <v>205414785800</v>
      </c>
      <c r="I2845" s="3">
        <v>0</v>
      </c>
      <c r="J2845" s="1">
        <f t="shared" si="133"/>
        <v>6</v>
      </c>
      <c r="K2845" s="1">
        <f t="shared" si="134"/>
        <v>23</v>
      </c>
    </row>
    <row r="2846" spans="1:11" x14ac:dyDescent="0.3">
      <c r="A2846" s="2">
        <v>42912</v>
      </c>
      <c r="B2846" s="1">
        <f t="shared" si="132"/>
        <v>2017</v>
      </c>
      <c r="C2846" s="4">
        <v>65000</v>
      </c>
      <c r="D2846" s="4">
        <v>67500</v>
      </c>
      <c r="E2846" s="4">
        <v>65000</v>
      </c>
      <c r="F2846" s="4">
        <v>67500</v>
      </c>
      <c r="G2846" s="4">
        <v>3516630</v>
      </c>
      <c r="H2846" s="4">
        <v>234090652100</v>
      </c>
      <c r="I2846" s="3">
        <v>3.85</v>
      </c>
      <c r="J2846" s="1">
        <f t="shared" si="133"/>
        <v>6</v>
      </c>
      <c r="K2846" s="1">
        <f t="shared" si="134"/>
        <v>26</v>
      </c>
    </row>
    <row r="2847" spans="1:11" x14ac:dyDescent="0.3">
      <c r="A2847" s="2">
        <v>42913</v>
      </c>
      <c r="B2847" s="1">
        <f t="shared" si="132"/>
        <v>2017</v>
      </c>
      <c r="C2847" s="4">
        <v>68200</v>
      </c>
      <c r="D2847" s="4">
        <v>69600</v>
      </c>
      <c r="E2847" s="4">
        <v>67000</v>
      </c>
      <c r="F2847" s="4">
        <v>69200</v>
      </c>
      <c r="G2847" s="4">
        <v>4951341</v>
      </c>
      <c r="H2847" s="4">
        <v>339377416500</v>
      </c>
      <c r="I2847" s="3">
        <v>2.52</v>
      </c>
      <c r="J2847" s="1">
        <f t="shared" si="133"/>
        <v>6</v>
      </c>
      <c r="K2847" s="1">
        <f t="shared" si="134"/>
        <v>27</v>
      </c>
    </row>
    <row r="2848" spans="1:11" x14ac:dyDescent="0.3">
      <c r="A2848" s="2">
        <v>42914</v>
      </c>
      <c r="B2848" s="1">
        <f t="shared" si="132"/>
        <v>2017</v>
      </c>
      <c r="C2848" s="4">
        <v>68100</v>
      </c>
      <c r="D2848" s="4">
        <v>69200</v>
      </c>
      <c r="E2848" s="4">
        <v>66800</v>
      </c>
      <c r="F2848" s="4">
        <v>67200</v>
      </c>
      <c r="G2848" s="4">
        <v>5520578</v>
      </c>
      <c r="H2848" s="4">
        <v>374804364000</v>
      </c>
      <c r="I2848" s="3">
        <v>-2.89</v>
      </c>
      <c r="J2848" s="1">
        <f t="shared" si="133"/>
        <v>6</v>
      </c>
      <c r="K2848" s="1">
        <f t="shared" si="134"/>
        <v>28</v>
      </c>
    </row>
    <row r="2849" spans="1:11" x14ac:dyDescent="0.3">
      <c r="A2849" s="2">
        <v>42915</v>
      </c>
      <c r="B2849" s="1">
        <f t="shared" si="132"/>
        <v>2017</v>
      </c>
      <c r="C2849" s="4">
        <v>67900</v>
      </c>
      <c r="D2849" s="4">
        <v>68800</v>
      </c>
      <c r="E2849" s="4">
        <v>67100</v>
      </c>
      <c r="F2849" s="4">
        <v>68500</v>
      </c>
      <c r="G2849" s="4">
        <v>3702501</v>
      </c>
      <c r="H2849" s="4">
        <v>251084109660</v>
      </c>
      <c r="I2849" s="3">
        <v>1.93</v>
      </c>
      <c r="J2849" s="1">
        <f t="shared" si="133"/>
        <v>6</v>
      </c>
      <c r="K2849" s="1">
        <f t="shared" si="134"/>
        <v>29</v>
      </c>
    </row>
    <row r="2850" spans="1:11" x14ac:dyDescent="0.3">
      <c r="A2850" s="2">
        <v>42916</v>
      </c>
      <c r="B2850" s="1">
        <f t="shared" si="132"/>
        <v>2017</v>
      </c>
      <c r="C2850" s="4">
        <v>67400</v>
      </c>
      <c r="D2850" s="4">
        <v>67800</v>
      </c>
      <c r="E2850" s="4">
        <v>67000</v>
      </c>
      <c r="F2850" s="4">
        <v>67400</v>
      </c>
      <c r="G2850" s="4">
        <v>3230282</v>
      </c>
      <c r="H2850" s="4">
        <v>217339950820</v>
      </c>
      <c r="I2850" s="3">
        <v>-1.61</v>
      </c>
      <c r="J2850" s="1">
        <f t="shared" si="133"/>
        <v>6</v>
      </c>
      <c r="K2850" s="1">
        <f t="shared" si="134"/>
        <v>30</v>
      </c>
    </row>
    <row r="2851" spans="1:11" x14ac:dyDescent="0.3">
      <c r="A2851" s="2">
        <v>42919</v>
      </c>
      <c r="B2851" s="1">
        <f t="shared" si="132"/>
        <v>2017</v>
      </c>
      <c r="C2851" s="4">
        <v>66500</v>
      </c>
      <c r="D2851" s="4">
        <v>66900</v>
      </c>
      <c r="E2851" s="4">
        <v>65500</v>
      </c>
      <c r="F2851" s="4">
        <v>66300</v>
      </c>
      <c r="G2851" s="4">
        <v>3763473</v>
      </c>
      <c r="H2851" s="4">
        <v>248130896500</v>
      </c>
      <c r="I2851" s="3">
        <v>-1.63</v>
      </c>
      <c r="J2851" s="1">
        <f t="shared" si="133"/>
        <v>7</v>
      </c>
      <c r="K2851" s="1">
        <f t="shared" si="134"/>
        <v>3</v>
      </c>
    </row>
    <row r="2852" spans="1:11" x14ac:dyDescent="0.3">
      <c r="A2852" s="2">
        <v>42920</v>
      </c>
      <c r="B2852" s="1">
        <f t="shared" si="132"/>
        <v>2017</v>
      </c>
      <c r="C2852" s="4">
        <v>65900</v>
      </c>
      <c r="D2852" s="4">
        <v>67100</v>
      </c>
      <c r="E2852" s="4">
        <v>65300</v>
      </c>
      <c r="F2852" s="4">
        <v>65800</v>
      </c>
      <c r="G2852" s="4">
        <v>2895782</v>
      </c>
      <c r="H2852" s="4">
        <v>190871324100</v>
      </c>
      <c r="I2852" s="3">
        <v>-0.75</v>
      </c>
      <c r="J2852" s="1">
        <f t="shared" si="133"/>
        <v>7</v>
      </c>
      <c r="K2852" s="1">
        <f t="shared" si="134"/>
        <v>4</v>
      </c>
    </row>
    <row r="2853" spans="1:11" x14ac:dyDescent="0.3">
      <c r="A2853" s="2">
        <v>42921</v>
      </c>
      <c r="B2853" s="1">
        <f t="shared" si="132"/>
        <v>2017</v>
      </c>
      <c r="C2853" s="4">
        <v>65600</v>
      </c>
      <c r="D2853" s="4">
        <v>68200</v>
      </c>
      <c r="E2853" s="4">
        <v>65300</v>
      </c>
      <c r="F2853" s="4">
        <v>68000</v>
      </c>
      <c r="G2853" s="4">
        <v>4557456</v>
      </c>
      <c r="H2853" s="4">
        <v>306513708200</v>
      </c>
      <c r="I2853" s="3">
        <v>3.34</v>
      </c>
      <c r="J2853" s="1">
        <f t="shared" si="133"/>
        <v>7</v>
      </c>
      <c r="K2853" s="1">
        <f t="shared" si="134"/>
        <v>5</v>
      </c>
    </row>
    <row r="2854" spans="1:11" x14ac:dyDescent="0.3">
      <c r="A2854" s="2">
        <v>42922</v>
      </c>
      <c r="B2854" s="1">
        <f t="shared" si="132"/>
        <v>2017</v>
      </c>
      <c r="C2854" s="4">
        <v>69000</v>
      </c>
      <c r="D2854" s="4">
        <v>69400</v>
      </c>
      <c r="E2854" s="4">
        <v>67500</v>
      </c>
      <c r="F2854" s="4">
        <v>68100</v>
      </c>
      <c r="G2854" s="4">
        <v>4048922</v>
      </c>
      <c r="H2854" s="4">
        <v>276423779700</v>
      </c>
      <c r="I2854" s="3">
        <v>0.15</v>
      </c>
      <c r="J2854" s="1">
        <f t="shared" si="133"/>
        <v>7</v>
      </c>
      <c r="K2854" s="1">
        <f t="shared" si="134"/>
        <v>6</v>
      </c>
    </row>
    <row r="2855" spans="1:11" x14ac:dyDescent="0.3">
      <c r="A2855" s="2">
        <v>42923</v>
      </c>
      <c r="B2855" s="1">
        <f t="shared" si="132"/>
        <v>2017</v>
      </c>
      <c r="C2855" s="4">
        <v>67600</v>
      </c>
      <c r="D2855" s="4">
        <v>68400</v>
      </c>
      <c r="E2855" s="4">
        <v>66100</v>
      </c>
      <c r="F2855" s="4">
        <v>66600</v>
      </c>
      <c r="G2855" s="4">
        <v>3242213</v>
      </c>
      <c r="H2855" s="4">
        <v>217837386800</v>
      </c>
      <c r="I2855" s="3">
        <v>-2.2000000000000002</v>
      </c>
      <c r="J2855" s="1">
        <f t="shared" si="133"/>
        <v>7</v>
      </c>
      <c r="K2855" s="1">
        <f t="shared" si="134"/>
        <v>7</v>
      </c>
    </row>
    <row r="2856" spans="1:11" x14ac:dyDescent="0.3">
      <c r="A2856" s="2">
        <v>42926</v>
      </c>
      <c r="B2856" s="1">
        <f t="shared" si="132"/>
        <v>2017</v>
      </c>
      <c r="C2856" s="4">
        <v>67000</v>
      </c>
      <c r="D2856" s="4">
        <v>67500</v>
      </c>
      <c r="E2856" s="4">
        <v>65700</v>
      </c>
      <c r="F2856" s="4">
        <v>67300</v>
      </c>
      <c r="G2856" s="4">
        <v>2667048</v>
      </c>
      <c r="H2856" s="4">
        <v>178451526600</v>
      </c>
      <c r="I2856" s="3">
        <v>1.05</v>
      </c>
      <c r="J2856" s="1">
        <f t="shared" si="133"/>
        <v>7</v>
      </c>
      <c r="K2856" s="1">
        <f t="shared" si="134"/>
        <v>10</v>
      </c>
    </row>
    <row r="2857" spans="1:11" x14ac:dyDescent="0.3">
      <c r="A2857" s="2">
        <v>42927</v>
      </c>
      <c r="B2857" s="1">
        <f t="shared" si="132"/>
        <v>2017</v>
      </c>
      <c r="C2857" s="4">
        <v>67400</v>
      </c>
      <c r="D2857" s="4">
        <v>69000</v>
      </c>
      <c r="E2857" s="4">
        <v>66900</v>
      </c>
      <c r="F2857" s="4">
        <v>69000</v>
      </c>
      <c r="G2857" s="4">
        <v>3187332</v>
      </c>
      <c r="H2857" s="4">
        <v>217623977100</v>
      </c>
      <c r="I2857" s="3">
        <v>2.5299999999999998</v>
      </c>
      <c r="J2857" s="1">
        <f t="shared" si="133"/>
        <v>7</v>
      </c>
      <c r="K2857" s="1">
        <f t="shared" si="134"/>
        <v>11</v>
      </c>
    </row>
    <row r="2858" spans="1:11" x14ac:dyDescent="0.3">
      <c r="A2858" s="2">
        <v>42928</v>
      </c>
      <c r="B2858" s="1">
        <f t="shared" si="132"/>
        <v>2017</v>
      </c>
      <c r="C2858" s="4">
        <v>68700</v>
      </c>
      <c r="D2858" s="4">
        <v>69500</v>
      </c>
      <c r="E2858" s="4">
        <v>68400</v>
      </c>
      <c r="F2858" s="4">
        <v>68900</v>
      </c>
      <c r="G2858" s="4">
        <v>3462150</v>
      </c>
      <c r="H2858" s="4">
        <v>238603607800</v>
      </c>
      <c r="I2858" s="3">
        <v>-0.14000000000000001</v>
      </c>
      <c r="J2858" s="1">
        <f t="shared" si="133"/>
        <v>7</v>
      </c>
      <c r="K2858" s="1">
        <f t="shared" si="134"/>
        <v>12</v>
      </c>
    </row>
    <row r="2859" spans="1:11" x14ac:dyDescent="0.3">
      <c r="A2859" s="2">
        <v>42929</v>
      </c>
      <c r="B2859" s="1">
        <f t="shared" si="132"/>
        <v>2017</v>
      </c>
      <c r="C2859" s="4">
        <v>69500</v>
      </c>
      <c r="D2859" s="4">
        <v>71900</v>
      </c>
      <c r="E2859" s="4">
        <v>69200</v>
      </c>
      <c r="F2859" s="4">
        <v>70600</v>
      </c>
      <c r="G2859" s="4">
        <v>5432312</v>
      </c>
      <c r="H2859" s="4">
        <v>384125703900</v>
      </c>
      <c r="I2859" s="3">
        <v>2.4700000000000002</v>
      </c>
      <c r="J2859" s="1">
        <f t="shared" si="133"/>
        <v>7</v>
      </c>
      <c r="K2859" s="1">
        <f t="shared" si="134"/>
        <v>13</v>
      </c>
    </row>
    <row r="2860" spans="1:11" x14ac:dyDescent="0.3">
      <c r="A2860" s="2">
        <v>42930</v>
      </c>
      <c r="B2860" s="1">
        <f t="shared" si="132"/>
        <v>2017</v>
      </c>
      <c r="C2860" s="4">
        <v>71400</v>
      </c>
      <c r="D2860" s="4">
        <v>72200</v>
      </c>
      <c r="E2860" s="4">
        <v>70700</v>
      </c>
      <c r="F2860" s="4">
        <v>71100</v>
      </c>
      <c r="G2860" s="4">
        <v>2931832</v>
      </c>
      <c r="H2860" s="4">
        <v>209076118500</v>
      </c>
      <c r="I2860" s="3">
        <v>0.71</v>
      </c>
      <c r="J2860" s="1">
        <f t="shared" si="133"/>
        <v>7</v>
      </c>
      <c r="K2860" s="1">
        <f t="shared" si="134"/>
        <v>14</v>
      </c>
    </row>
    <row r="2861" spans="1:11" x14ac:dyDescent="0.3">
      <c r="A2861" s="2">
        <v>42933</v>
      </c>
      <c r="B2861" s="1">
        <f t="shared" si="132"/>
        <v>2017</v>
      </c>
      <c r="C2861" s="4">
        <v>71800</v>
      </c>
      <c r="D2861" s="4">
        <v>71900</v>
      </c>
      <c r="E2861" s="4">
        <v>70200</v>
      </c>
      <c r="F2861" s="4">
        <v>71200</v>
      </c>
      <c r="G2861" s="4">
        <v>2804598</v>
      </c>
      <c r="H2861" s="4">
        <v>199067687800</v>
      </c>
      <c r="I2861" s="3">
        <v>0.14000000000000001</v>
      </c>
      <c r="J2861" s="1">
        <f t="shared" si="133"/>
        <v>7</v>
      </c>
      <c r="K2861" s="1">
        <f t="shared" si="134"/>
        <v>17</v>
      </c>
    </row>
    <row r="2862" spans="1:11" x14ac:dyDescent="0.3">
      <c r="A2862" s="2">
        <v>42934</v>
      </c>
      <c r="B2862" s="1">
        <f t="shared" si="132"/>
        <v>2017</v>
      </c>
      <c r="C2862" s="4">
        <v>70700</v>
      </c>
      <c r="D2862" s="4">
        <v>71800</v>
      </c>
      <c r="E2862" s="4">
        <v>70600</v>
      </c>
      <c r="F2862" s="4">
        <v>70800</v>
      </c>
      <c r="G2862" s="4">
        <v>2066194</v>
      </c>
      <c r="H2862" s="4">
        <v>146851971332</v>
      </c>
      <c r="I2862" s="3">
        <v>-0.56000000000000005</v>
      </c>
      <c r="J2862" s="1">
        <f t="shared" si="133"/>
        <v>7</v>
      </c>
      <c r="K2862" s="1">
        <f t="shared" si="134"/>
        <v>18</v>
      </c>
    </row>
    <row r="2863" spans="1:11" x14ac:dyDescent="0.3">
      <c r="A2863" s="2">
        <v>42935</v>
      </c>
      <c r="B2863" s="1">
        <f t="shared" si="132"/>
        <v>2017</v>
      </c>
      <c r="C2863" s="4">
        <v>71200</v>
      </c>
      <c r="D2863" s="4">
        <v>71200</v>
      </c>
      <c r="E2863" s="4">
        <v>70000</v>
      </c>
      <c r="F2863" s="4">
        <v>71000</v>
      </c>
      <c r="G2863" s="4">
        <v>2009799</v>
      </c>
      <c r="H2863" s="4">
        <v>141783535300</v>
      </c>
      <c r="I2863" s="3">
        <v>0.28000000000000003</v>
      </c>
      <c r="J2863" s="1">
        <f t="shared" si="133"/>
        <v>7</v>
      </c>
      <c r="K2863" s="1">
        <f t="shared" si="134"/>
        <v>19</v>
      </c>
    </row>
    <row r="2864" spans="1:11" x14ac:dyDescent="0.3">
      <c r="A2864" s="2">
        <v>42936</v>
      </c>
      <c r="B2864" s="1">
        <f t="shared" si="132"/>
        <v>2017</v>
      </c>
      <c r="C2864" s="4">
        <v>71400</v>
      </c>
      <c r="D2864" s="4">
        <v>71700</v>
      </c>
      <c r="E2864" s="4">
        <v>70800</v>
      </c>
      <c r="F2864" s="4">
        <v>71300</v>
      </c>
      <c r="G2864" s="4">
        <v>1647153</v>
      </c>
      <c r="H2864" s="4">
        <v>117296305900</v>
      </c>
      <c r="I2864" s="3">
        <v>0.42</v>
      </c>
      <c r="J2864" s="1">
        <f t="shared" si="133"/>
        <v>7</v>
      </c>
      <c r="K2864" s="1">
        <f t="shared" si="134"/>
        <v>20</v>
      </c>
    </row>
    <row r="2865" spans="1:11" x14ac:dyDescent="0.3">
      <c r="A2865" s="2">
        <v>42937</v>
      </c>
      <c r="B2865" s="1">
        <f t="shared" si="132"/>
        <v>2017</v>
      </c>
      <c r="C2865" s="4">
        <v>70800</v>
      </c>
      <c r="D2865" s="4">
        <v>71300</v>
      </c>
      <c r="E2865" s="4">
        <v>70300</v>
      </c>
      <c r="F2865" s="4">
        <v>71200</v>
      </c>
      <c r="G2865" s="4">
        <v>1599111</v>
      </c>
      <c r="H2865" s="4">
        <v>113487450900</v>
      </c>
      <c r="I2865" s="3">
        <v>-0.14000000000000001</v>
      </c>
      <c r="J2865" s="1">
        <f t="shared" si="133"/>
        <v>7</v>
      </c>
      <c r="K2865" s="1">
        <f t="shared" si="134"/>
        <v>21</v>
      </c>
    </row>
    <row r="2866" spans="1:11" x14ac:dyDescent="0.3">
      <c r="A2866" s="2">
        <v>42940</v>
      </c>
      <c r="B2866" s="1">
        <f t="shared" si="132"/>
        <v>2017</v>
      </c>
      <c r="C2866" s="4">
        <v>71300</v>
      </c>
      <c r="D2866" s="4">
        <v>73000</v>
      </c>
      <c r="E2866" s="4">
        <v>71000</v>
      </c>
      <c r="F2866" s="4">
        <v>73000</v>
      </c>
      <c r="G2866" s="4">
        <v>3598173</v>
      </c>
      <c r="H2866" s="4">
        <v>260435962400</v>
      </c>
      <c r="I2866" s="3">
        <v>2.5299999999999998</v>
      </c>
      <c r="J2866" s="1">
        <f t="shared" si="133"/>
        <v>7</v>
      </c>
      <c r="K2866" s="1">
        <f t="shared" si="134"/>
        <v>24</v>
      </c>
    </row>
    <row r="2867" spans="1:11" x14ac:dyDescent="0.3">
      <c r="A2867" s="2">
        <v>42941</v>
      </c>
      <c r="B2867" s="1">
        <f t="shared" si="132"/>
        <v>2017</v>
      </c>
      <c r="C2867" s="4">
        <v>72900</v>
      </c>
      <c r="D2867" s="4">
        <v>73000</v>
      </c>
      <c r="E2867" s="4">
        <v>70100</v>
      </c>
      <c r="F2867" s="4">
        <v>70400</v>
      </c>
      <c r="G2867" s="4">
        <v>6028435</v>
      </c>
      <c r="H2867" s="4">
        <v>430840972164</v>
      </c>
      <c r="I2867" s="3">
        <v>-3.56</v>
      </c>
      <c r="J2867" s="1">
        <f t="shared" si="133"/>
        <v>7</v>
      </c>
      <c r="K2867" s="1">
        <f t="shared" si="134"/>
        <v>25</v>
      </c>
    </row>
    <row r="2868" spans="1:11" x14ac:dyDescent="0.3">
      <c r="A2868" s="2">
        <v>42942</v>
      </c>
      <c r="B2868" s="1">
        <f t="shared" si="132"/>
        <v>2017</v>
      </c>
      <c r="C2868" s="4">
        <v>69600</v>
      </c>
      <c r="D2868" s="4">
        <v>69900</v>
      </c>
      <c r="E2868" s="4">
        <v>66700</v>
      </c>
      <c r="F2868" s="4">
        <v>66800</v>
      </c>
      <c r="G2868" s="4">
        <v>9659618</v>
      </c>
      <c r="H2868" s="4">
        <v>655041950200</v>
      </c>
      <c r="I2868" s="3">
        <v>-5.1100000000000003</v>
      </c>
      <c r="J2868" s="1">
        <f t="shared" si="133"/>
        <v>7</v>
      </c>
      <c r="K2868" s="1">
        <f t="shared" si="134"/>
        <v>26</v>
      </c>
    </row>
    <row r="2869" spans="1:11" x14ac:dyDescent="0.3">
      <c r="A2869" s="2">
        <v>42943</v>
      </c>
      <c r="B2869" s="1">
        <f t="shared" si="132"/>
        <v>2017</v>
      </c>
      <c r="C2869" s="4">
        <v>66800</v>
      </c>
      <c r="D2869" s="4">
        <v>69500</v>
      </c>
      <c r="E2869" s="4">
        <v>66800</v>
      </c>
      <c r="F2869" s="4">
        <v>68400</v>
      </c>
      <c r="G2869" s="4">
        <v>6177375</v>
      </c>
      <c r="H2869" s="4">
        <v>422605233366</v>
      </c>
      <c r="I2869" s="3">
        <v>2.4</v>
      </c>
      <c r="J2869" s="1">
        <f t="shared" si="133"/>
        <v>7</v>
      </c>
      <c r="K2869" s="1">
        <f t="shared" si="134"/>
        <v>27</v>
      </c>
    </row>
    <row r="2870" spans="1:11" x14ac:dyDescent="0.3">
      <c r="A2870" s="2">
        <v>42944</v>
      </c>
      <c r="B2870" s="1">
        <f t="shared" si="132"/>
        <v>2017</v>
      </c>
      <c r="C2870" s="4">
        <v>67800</v>
      </c>
      <c r="D2870" s="4">
        <v>67900</v>
      </c>
      <c r="E2870" s="4">
        <v>64200</v>
      </c>
      <c r="F2870" s="4">
        <v>64600</v>
      </c>
      <c r="G2870" s="4">
        <v>8093780</v>
      </c>
      <c r="H2870" s="4">
        <v>529573265800</v>
      </c>
      <c r="I2870" s="3">
        <v>-5.56</v>
      </c>
      <c r="J2870" s="1">
        <f t="shared" si="133"/>
        <v>7</v>
      </c>
      <c r="K2870" s="1">
        <f t="shared" si="134"/>
        <v>28</v>
      </c>
    </row>
    <row r="2871" spans="1:11" x14ac:dyDescent="0.3">
      <c r="A2871" s="2">
        <v>42947</v>
      </c>
      <c r="B2871" s="1">
        <f t="shared" si="132"/>
        <v>2017</v>
      </c>
      <c r="C2871" s="4">
        <v>63700</v>
      </c>
      <c r="D2871" s="4">
        <v>66000</v>
      </c>
      <c r="E2871" s="4">
        <v>63700</v>
      </c>
      <c r="F2871" s="4">
        <v>66000</v>
      </c>
      <c r="G2871" s="4">
        <v>4769724</v>
      </c>
      <c r="H2871" s="4">
        <v>311774802900</v>
      </c>
      <c r="I2871" s="3">
        <v>2.17</v>
      </c>
      <c r="J2871" s="1">
        <f t="shared" si="133"/>
        <v>7</v>
      </c>
      <c r="K2871" s="1">
        <f t="shared" si="134"/>
        <v>31</v>
      </c>
    </row>
    <row r="2872" spans="1:11" x14ac:dyDescent="0.3">
      <c r="A2872" s="2">
        <v>42948</v>
      </c>
      <c r="B2872" s="1">
        <f t="shared" si="132"/>
        <v>2017</v>
      </c>
      <c r="C2872" s="4">
        <v>65300</v>
      </c>
      <c r="D2872" s="4">
        <v>66500</v>
      </c>
      <c r="E2872" s="4">
        <v>64700</v>
      </c>
      <c r="F2872" s="4">
        <v>65500</v>
      </c>
      <c r="G2872" s="4">
        <v>3744523</v>
      </c>
      <c r="H2872" s="4">
        <v>245936661800</v>
      </c>
      <c r="I2872" s="3">
        <v>-0.76</v>
      </c>
      <c r="J2872" s="1">
        <f t="shared" si="133"/>
        <v>8</v>
      </c>
      <c r="K2872" s="1">
        <f t="shared" si="134"/>
        <v>1</v>
      </c>
    </row>
    <row r="2873" spans="1:11" x14ac:dyDescent="0.3">
      <c r="A2873" s="2">
        <v>42949</v>
      </c>
      <c r="B2873" s="1">
        <f t="shared" si="132"/>
        <v>2017</v>
      </c>
      <c r="C2873" s="4">
        <v>67900</v>
      </c>
      <c r="D2873" s="4">
        <v>68200</v>
      </c>
      <c r="E2873" s="4">
        <v>66600</v>
      </c>
      <c r="F2873" s="4">
        <v>68000</v>
      </c>
      <c r="G2873" s="4">
        <v>4161592</v>
      </c>
      <c r="H2873" s="4">
        <v>281334659600</v>
      </c>
      <c r="I2873" s="3">
        <v>3.82</v>
      </c>
      <c r="J2873" s="1">
        <f t="shared" si="133"/>
        <v>8</v>
      </c>
      <c r="K2873" s="1">
        <f t="shared" si="134"/>
        <v>2</v>
      </c>
    </row>
    <row r="2874" spans="1:11" x14ac:dyDescent="0.3">
      <c r="A2874" s="2">
        <v>42950</v>
      </c>
      <c r="B2874" s="1">
        <f t="shared" si="132"/>
        <v>2017</v>
      </c>
      <c r="C2874" s="4">
        <v>67900</v>
      </c>
      <c r="D2874" s="4">
        <v>67900</v>
      </c>
      <c r="E2874" s="4">
        <v>65200</v>
      </c>
      <c r="F2874" s="4">
        <v>65500</v>
      </c>
      <c r="G2874" s="4">
        <v>4992104</v>
      </c>
      <c r="H2874" s="4">
        <v>329494265976</v>
      </c>
      <c r="I2874" s="3">
        <v>-3.68</v>
      </c>
      <c r="J2874" s="1">
        <f t="shared" si="133"/>
        <v>8</v>
      </c>
      <c r="K2874" s="1">
        <f t="shared" si="134"/>
        <v>3</v>
      </c>
    </row>
    <row r="2875" spans="1:11" x14ac:dyDescent="0.3">
      <c r="A2875" s="2">
        <v>42951</v>
      </c>
      <c r="B2875" s="1">
        <f t="shared" si="132"/>
        <v>2017</v>
      </c>
      <c r="C2875" s="4">
        <v>65100</v>
      </c>
      <c r="D2875" s="4">
        <v>66100</v>
      </c>
      <c r="E2875" s="4">
        <v>63200</v>
      </c>
      <c r="F2875" s="4">
        <v>64000</v>
      </c>
      <c r="G2875" s="4">
        <v>5938549</v>
      </c>
      <c r="H2875" s="4">
        <v>380105397900</v>
      </c>
      <c r="I2875" s="3">
        <v>-2.29</v>
      </c>
      <c r="J2875" s="1">
        <f t="shared" si="133"/>
        <v>8</v>
      </c>
      <c r="K2875" s="1">
        <f t="shared" si="134"/>
        <v>4</v>
      </c>
    </row>
    <row r="2876" spans="1:11" x14ac:dyDescent="0.3">
      <c r="A2876" s="2">
        <v>42954</v>
      </c>
      <c r="B2876" s="1">
        <f t="shared" si="132"/>
        <v>2017</v>
      </c>
      <c r="C2876" s="4">
        <v>64000</v>
      </c>
      <c r="D2876" s="4">
        <v>65000</v>
      </c>
      <c r="E2876" s="4">
        <v>63700</v>
      </c>
      <c r="F2876" s="4">
        <v>64100</v>
      </c>
      <c r="G2876" s="4">
        <v>3518575</v>
      </c>
      <c r="H2876" s="4">
        <v>226134605800</v>
      </c>
      <c r="I2876" s="3">
        <v>0.16</v>
      </c>
      <c r="J2876" s="1">
        <f t="shared" si="133"/>
        <v>8</v>
      </c>
      <c r="K2876" s="1">
        <f t="shared" si="134"/>
        <v>7</v>
      </c>
    </row>
    <row r="2877" spans="1:11" x14ac:dyDescent="0.3">
      <c r="A2877" s="2">
        <v>42955</v>
      </c>
      <c r="B2877" s="1">
        <f t="shared" si="132"/>
        <v>2017</v>
      </c>
      <c r="C2877" s="4">
        <v>64900</v>
      </c>
      <c r="D2877" s="4">
        <v>66400</v>
      </c>
      <c r="E2877" s="4">
        <v>64800</v>
      </c>
      <c r="F2877" s="4">
        <v>66300</v>
      </c>
      <c r="G2877" s="4">
        <v>4372768</v>
      </c>
      <c r="H2877" s="4">
        <v>286946128300</v>
      </c>
      <c r="I2877" s="3">
        <v>3.43</v>
      </c>
      <c r="J2877" s="1">
        <f t="shared" si="133"/>
        <v>8</v>
      </c>
      <c r="K2877" s="1">
        <f t="shared" si="134"/>
        <v>8</v>
      </c>
    </row>
    <row r="2878" spans="1:11" x14ac:dyDescent="0.3">
      <c r="A2878" s="2">
        <v>42956</v>
      </c>
      <c r="B2878" s="1">
        <f t="shared" si="132"/>
        <v>2017</v>
      </c>
      <c r="C2878" s="4">
        <v>65400</v>
      </c>
      <c r="D2878" s="4">
        <v>65400</v>
      </c>
      <c r="E2878" s="4">
        <v>64000</v>
      </c>
      <c r="F2878" s="4">
        <v>64200</v>
      </c>
      <c r="G2878" s="4">
        <v>4037319</v>
      </c>
      <c r="H2878" s="4">
        <v>260752048900</v>
      </c>
      <c r="I2878" s="3">
        <v>-3.17</v>
      </c>
      <c r="J2878" s="1">
        <f t="shared" si="133"/>
        <v>8</v>
      </c>
      <c r="K2878" s="1">
        <f t="shared" si="134"/>
        <v>9</v>
      </c>
    </row>
    <row r="2879" spans="1:11" x14ac:dyDescent="0.3">
      <c r="A2879" s="2">
        <v>42957</v>
      </c>
      <c r="B2879" s="1">
        <f t="shared" si="132"/>
        <v>2017</v>
      </c>
      <c r="C2879" s="4">
        <v>63700</v>
      </c>
      <c r="D2879" s="4">
        <v>64600</v>
      </c>
      <c r="E2879" s="4">
        <v>63200</v>
      </c>
      <c r="F2879" s="4">
        <v>64400</v>
      </c>
      <c r="G2879" s="4">
        <v>4474120</v>
      </c>
      <c r="H2879" s="4">
        <v>286019027300</v>
      </c>
      <c r="I2879" s="3">
        <v>0.31</v>
      </c>
      <c r="J2879" s="1">
        <f t="shared" si="133"/>
        <v>8</v>
      </c>
      <c r="K2879" s="1">
        <f t="shared" si="134"/>
        <v>10</v>
      </c>
    </row>
    <row r="2880" spans="1:11" x14ac:dyDescent="0.3">
      <c r="A2880" s="2">
        <v>42958</v>
      </c>
      <c r="B2880" s="1">
        <f t="shared" si="132"/>
        <v>2017</v>
      </c>
      <c r="C2880" s="4">
        <v>62000</v>
      </c>
      <c r="D2880" s="4">
        <v>63000</v>
      </c>
      <c r="E2880" s="4">
        <v>61400</v>
      </c>
      <c r="F2880" s="4">
        <v>61400</v>
      </c>
      <c r="G2880" s="4">
        <v>6664578</v>
      </c>
      <c r="H2880" s="4">
        <v>412801666600</v>
      </c>
      <c r="I2880" s="3">
        <v>-4.66</v>
      </c>
      <c r="J2880" s="1">
        <f t="shared" si="133"/>
        <v>8</v>
      </c>
      <c r="K2880" s="1">
        <f t="shared" si="134"/>
        <v>11</v>
      </c>
    </row>
    <row r="2881" spans="1:11" x14ac:dyDescent="0.3">
      <c r="A2881" s="2">
        <v>42961</v>
      </c>
      <c r="B2881" s="1">
        <f t="shared" si="132"/>
        <v>2017</v>
      </c>
      <c r="C2881" s="4">
        <v>63000</v>
      </c>
      <c r="D2881" s="4">
        <v>65100</v>
      </c>
      <c r="E2881" s="4">
        <v>62300</v>
      </c>
      <c r="F2881" s="4">
        <v>65100</v>
      </c>
      <c r="G2881" s="4">
        <v>5239246</v>
      </c>
      <c r="H2881" s="4">
        <v>334543195300</v>
      </c>
      <c r="I2881" s="3">
        <v>6.03</v>
      </c>
      <c r="J2881" s="1">
        <f t="shared" si="133"/>
        <v>8</v>
      </c>
      <c r="K2881" s="1">
        <f t="shared" si="134"/>
        <v>14</v>
      </c>
    </row>
    <row r="2882" spans="1:11" x14ac:dyDescent="0.3">
      <c r="A2882" s="2">
        <v>42963</v>
      </c>
      <c r="B2882" s="1">
        <f t="shared" ref="B2882:B2945" si="135">YEAR(A2882)</f>
        <v>2017</v>
      </c>
      <c r="C2882" s="4">
        <v>67200</v>
      </c>
      <c r="D2882" s="4">
        <v>67300</v>
      </c>
      <c r="E2882" s="4">
        <v>65800</v>
      </c>
      <c r="F2882" s="4">
        <v>66100</v>
      </c>
      <c r="G2882" s="4">
        <v>4714899</v>
      </c>
      <c r="H2882" s="4">
        <v>314032027100</v>
      </c>
      <c r="I2882" s="3">
        <v>1.54</v>
      </c>
      <c r="J2882" s="1">
        <f t="shared" si="133"/>
        <v>8</v>
      </c>
      <c r="K2882" s="1">
        <f t="shared" si="134"/>
        <v>16</v>
      </c>
    </row>
    <row r="2883" spans="1:11" x14ac:dyDescent="0.3">
      <c r="A2883" s="2">
        <v>42964</v>
      </c>
      <c r="B2883" s="1">
        <f t="shared" si="135"/>
        <v>2017</v>
      </c>
      <c r="C2883" s="4">
        <v>66800</v>
      </c>
      <c r="D2883" s="4">
        <v>67300</v>
      </c>
      <c r="E2883" s="4">
        <v>66100</v>
      </c>
      <c r="F2883" s="4">
        <v>66400</v>
      </c>
      <c r="G2883" s="4">
        <v>3709768</v>
      </c>
      <c r="H2883" s="4">
        <v>247917400340</v>
      </c>
      <c r="I2883" s="3">
        <v>0.45</v>
      </c>
      <c r="J2883" s="1">
        <f t="shared" ref="J2883:J2946" si="136">MONTH(A2883)</f>
        <v>8</v>
      </c>
      <c r="K2883" s="1">
        <f t="shared" ref="K2883:K2946" si="137">DAY(A2883)</f>
        <v>17</v>
      </c>
    </row>
    <row r="2884" spans="1:11" x14ac:dyDescent="0.3">
      <c r="A2884" s="2">
        <v>42965</v>
      </c>
      <c r="B2884" s="1">
        <f t="shared" si="135"/>
        <v>2017</v>
      </c>
      <c r="C2884" s="4">
        <v>64900</v>
      </c>
      <c r="D2884" s="4">
        <v>67300</v>
      </c>
      <c r="E2884" s="4">
        <v>64800</v>
      </c>
      <c r="F2884" s="4">
        <v>67000</v>
      </c>
      <c r="G2884" s="4">
        <v>3130891</v>
      </c>
      <c r="H2884" s="4">
        <v>208105563200</v>
      </c>
      <c r="I2884" s="3">
        <v>0.9</v>
      </c>
      <c r="J2884" s="1">
        <f t="shared" si="136"/>
        <v>8</v>
      </c>
      <c r="K2884" s="1">
        <f t="shared" si="137"/>
        <v>18</v>
      </c>
    </row>
    <row r="2885" spans="1:11" x14ac:dyDescent="0.3">
      <c r="A2885" s="2">
        <v>42968</v>
      </c>
      <c r="B2885" s="1">
        <f t="shared" si="135"/>
        <v>2017</v>
      </c>
      <c r="C2885" s="4">
        <v>67300</v>
      </c>
      <c r="D2885" s="4">
        <v>67800</v>
      </c>
      <c r="E2885" s="4">
        <v>66600</v>
      </c>
      <c r="F2885" s="4">
        <v>67200</v>
      </c>
      <c r="G2885" s="4">
        <v>2570150</v>
      </c>
      <c r="H2885" s="4">
        <v>173291387300</v>
      </c>
      <c r="I2885" s="3">
        <v>0.3</v>
      </c>
      <c r="J2885" s="1">
        <f t="shared" si="136"/>
        <v>8</v>
      </c>
      <c r="K2885" s="1">
        <f t="shared" si="137"/>
        <v>21</v>
      </c>
    </row>
    <row r="2886" spans="1:11" x14ac:dyDescent="0.3">
      <c r="A2886" s="2">
        <v>42969</v>
      </c>
      <c r="B2886" s="1">
        <f t="shared" si="135"/>
        <v>2017</v>
      </c>
      <c r="C2886" s="4">
        <v>67400</v>
      </c>
      <c r="D2886" s="4">
        <v>68200</v>
      </c>
      <c r="E2886" s="4">
        <v>67200</v>
      </c>
      <c r="F2886" s="4">
        <v>68200</v>
      </c>
      <c r="G2886" s="4">
        <v>2208365</v>
      </c>
      <c r="H2886" s="4">
        <v>150015610552</v>
      </c>
      <c r="I2886" s="3">
        <v>1.49</v>
      </c>
      <c r="J2886" s="1">
        <f t="shared" si="136"/>
        <v>8</v>
      </c>
      <c r="K2886" s="1">
        <f t="shared" si="137"/>
        <v>22</v>
      </c>
    </row>
    <row r="2887" spans="1:11" x14ac:dyDescent="0.3">
      <c r="A2887" s="2">
        <v>42970</v>
      </c>
      <c r="B2887" s="1">
        <f t="shared" si="135"/>
        <v>2017</v>
      </c>
      <c r="C2887" s="4">
        <v>69000</v>
      </c>
      <c r="D2887" s="4">
        <v>69000</v>
      </c>
      <c r="E2887" s="4">
        <v>67600</v>
      </c>
      <c r="F2887" s="4">
        <v>68000</v>
      </c>
      <c r="G2887" s="4">
        <v>3072911</v>
      </c>
      <c r="H2887" s="4">
        <v>209524243000</v>
      </c>
      <c r="I2887" s="3">
        <v>-0.28999999999999998</v>
      </c>
      <c r="J2887" s="1">
        <f t="shared" si="136"/>
        <v>8</v>
      </c>
      <c r="K2887" s="1">
        <f t="shared" si="137"/>
        <v>23</v>
      </c>
    </row>
    <row r="2888" spans="1:11" x14ac:dyDescent="0.3">
      <c r="A2888" s="2">
        <v>42971</v>
      </c>
      <c r="B2888" s="1">
        <f t="shared" si="135"/>
        <v>2017</v>
      </c>
      <c r="C2888" s="4">
        <v>68200</v>
      </c>
      <c r="D2888" s="4">
        <v>68700</v>
      </c>
      <c r="E2888" s="4">
        <v>67500</v>
      </c>
      <c r="F2888" s="4">
        <v>68100</v>
      </c>
      <c r="G2888" s="4">
        <v>2333347</v>
      </c>
      <c r="H2888" s="4">
        <v>159209639300</v>
      </c>
      <c r="I2888" s="3">
        <v>0.15</v>
      </c>
      <c r="J2888" s="1">
        <f t="shared" si="136"/>
        <v>8</v>
      </c>
      <c r="K2888" s="1">
        <f t="shared" si="137"/>
        <v>24</v>
      </c>
    </row>
    <row r="2889" spans="1:11" x14ac:dyDescent="0.3">
      <c r="A2889" s="2">
        <v>42972</v>
      </c>
      <c r="B2889" s="1">
        <f t="shared" si="135"/>
        <v>2017</v>
      </c>
      <c r="C2889" s="4">
        <v>68300</v>
      </c>
      <c r="D2889" s="4">
        <v>68400</v>
      </c>
      <c r="E2889" s="4">
        <v>67600</v>
      </c>
      <c r="F2889" s="4">
        <v>68400</v>
      </c>
      <c r="G2889" s="4">
        <v>1862764</v>
      </c>
      <c r="H2889" s="4">
        <v>126982371200</v>
      </c>
      <c r="I2889" s="3">
        <v>0.44</v>
      </c>
      <c r="J2889" s="1">
        <f t="shared" si="136"/>
        <v>8</v>
      </c>
      <c r="K2889" s="1">
        <f t="shared" si="137"/>
        <v>25</v>
      </c>
    </row>
    <row r="2890" spans="1:11" x14ac:dyDescent="0.3">
      <c r="A2890" s="2">
        <v>42975</v>
      </c>
      <c r="B2890" s="1">
        <f t="shared" si="135"/>
        <v>2017</v>
      </c>
      <c r="C2890" s="4">
        <v>68000</v>
      </c>
      <c r="D2890" s="4">
        <v>68100</v>
      </c>
      <c r="E2890" s="4">
        <v>67100</v>
      </c>
      <c r="F2890" s="4">
        <v>67900</v>
      </c>
      <c r="G2890" s="4">
        <v>1843458</v>
      </c>
      <c r="H2890" s="4">
        <v>124791532200</v>
      </c>
      <c r="I2890" s="3">
        <v>-0.73</v>
      </c>
      <c r="J2890" s="1">
        <f t="shared" si="136"/>
        <v>8</v>
      </c>
      <c r="K2890" s="1">
        <f t="shared" si="137"/>
        <v>28</v>
      </c>
    </row>
    <row r="2891" spans="1:11" x14ac:dyDescent="0.3">
      <c r="A2891" s="2">
        <v>42976</v>
      </c>
      <c r="B2891" s="1">
        <f t="shared" si="135"/>
        <v>2017</v>
      </c>
      <c r="C2891" s="4">
        <v>67300</v>
      </c>
      <c r="D2891" s="4">
        <v>67900</v>
      </c>
      <c r="E2891" s="4">
        <v>66400</v>
      </c>
      <c r="F2891" s="4">
        <v>67600</v>
      </c>
      <c r="G2891" s="4">
        <v>2967906</v>
      </c>
      <c r="H2891" s="4">
        <v>199360919600</v>
      </c>
      <c r="I2891" s="3">
        <v>-0.44</v>
      </c>
      <c r="J2891" s="1">
        <f t="shared" si="136"/>
        <v>8</v>
      </c>
      <c r="K2891" s="1">
        <f t="shared" si="137"/>
        <v>29</v>
      </c>
    </row>
    <row r="2892" spans="1:11" x14ac:dyDescent="0.3">
      <c r="A2892" s="2">
        <v>42977</v>
      </c>
      <c r="B2892" s="1">
        <f t="shared" si="135"/>
        <v>2017</v>
      </c>
      <c r="C2892" s="4">
        <v>68300</v>
      </c>
      <c r="D2892" s="4">
        <v>68900</v>
      </c>
      <c r="E2892" s="4">
        <v>68100</v>
      </c>
      <c r="F2892" s="4">
        <v>68500</v>
      </c>
      <c r="G2892" s="4">
        <v>2118742</v>
      </c>
      <c r="H2892" s="4">
        <v>145004795000</v>
      </c>
      <c r="I2892" s="3">
        <v>1.33</v>
      </c>
      <c r="J2892" s="1">
        <f t="shared" si="136"/>
        <v>8</v>
      </c>
      <c r="K2892" s="1">
        <f t="shared" si="137"/>
        <v>30</v>
      </c>
    </row>
    <row r="2893" spans="1:11" x14ac:dyDescent="0.3">
      <c r="A2893" s="2">
        <v>42978</v>
      </c>
      <c r="B2893" s="1">
        <f t="shared" si="135"/>
        <v>2017</v>
      </c>
      <c r="C2893" s="4">
        <v>68900</v>
      </c>
      <c r="D2893" s="4">
        <v>69300</v>
      </c>
      <c r="E2893" s="4">
        <v>68200</v>
      </c>
      <c r="F2893" s="4">
        <v>68600</v>
      </c>
      <c r="G2893" s="4">
        <v>2054717</v>
      </c>
      <c r="H2893" s="4">
        <v>141200636600</v>
      </c>
      <c r="I2893" s="3">
        <v>0.15</v>
      </c>
      <c r="J2893" s="1">
        <f t="shared" si="136"/>
        <v>8</v>
      </c>
      <c r="K2893" s="1">
        <f t="shared" si="137"/>
        <v>31</v>
      </c>
    </row>
    <row r="2894" spans="1:11" x14ac:dyDescent="0.3">
      <c r="A2894" s="2">
        <v>42979</v>
      </c>
      <c r="B2894" s="1">
        <f t="shared" si="135"/>
        <v>2017</v>
      </c>
      <c r="C2894" s="4">
        <v>69000</v>
      </c>
      <c r="D2894" s="4">
        <v>69200</v>
      </c>
      <c r="E2894" s="4">
        <v>67700</v>
      </c>
      <c r="F2894" s="4">
        <v>68700</v>
      </c>
      <c r="G2894" s="4">
        <v>2304425</v>
      </c>
      <c r="H2894" s="4">
        <v>157969181488</v>
      </c>
      <c r="I2894" s="3">
        <v>0.15</v>
      </c>
      <c r="J2894" s="1">
        <f t="shared" si="136"/>
        <v>9</v>
      </c>
      <c r="K2894" s="1">
        <f t="shared" si="137"/>
        <v>1</v>
      </c>
    </row>
    <row r="2895" spans="1:11" x14ac:dyDescent="0.3">
      <c r="A2895" s="2">
        <v>42982</v>
      </c>
      <c r="B2895" s="1">
        <f t="shared" si="135"/>
        <v>2017</v>
      </c>
      <c r="C2895" s="4">
        <v>66600</v>
      </c>
      <c r="D2895" s="4">
        <v>68600</v>
      </c>
      <c r="E2895" s="4">
        <v>66600</v>
      </c>
      <c r="F2895" s="4">
        <v>68100</v>
      </c>
      <c r="G2895" s="4">
        <v>3234465</v>
      </c>
      <c r="H2895" s="4">
        <v>219539581900</v>
      </c>
      <c r="I2895" s="3">
        <v>-0.87</v>
      </c>
      <c r="J2895" s="1">
        <f t="shared" si="136"/>
        <v>9</v>
      </c>
      <c r="K2895" s="1">
        <f t="shared" si="137"/>
        <v>4</v>
      </c>
    </row>
    <row r="2896" spans="1:11" x14ac:dyDescent="0.3">
      <c r="A2896" s="2">
        <v>42983</v>
      </c>
      <c r="B2896" s="1">
        <f t="shared" si="135"/>
        <v>2017</v>
      </c>
      <c r="C2896" s="4">
        <v>68600</v>
      </c>
      <c r="D2896" s="4">
        <v>70100</v>
      </c>
      <c r="E2896" s="4">
        <v>67900</v>
      </c>
      <c r="F2896" s="4">
        <v>69900</v>
      </c>
      <c r="G2896" s="4">
        <v>4026248</v>
      </c>
      <c r="H2896" s="4">
        <v>279156781800</v>
      </c>
      <c r="I2896" s="3">
        <v>2.64</v>
      </c>
      <c r="J2896" s="1">
        <f t="shared" si="136"/>
        <v>9</v>
      </c>
      <c r="K2896" s="1">
        <f t="shared" si="137"/>
        <v>5</v>
      </c>
    </row>
    <row r="2897" spans="1:11" x14ac:dyDescent="0.3">
      <c r="A2897" s="2">
        <v>42984</v>
      </c>
      <c r="B2897" s="1">
        <f t="shared" si="135"/>
        <v>2017</v>
      </c>
      <c r="C2897" s="4">
        <v>69900</v>
      </c>
      <c r="D2897" s="4">
        <v>71900</v>
      </c>
      <c r="E2897" s="4">
        <v>69700</v>
      </c>
      <c r="F2897" s="4">
        <v>71700</v>
      </c>
      <c r="G2897" s="4">
        <v>4476200</v>
      </c>
      <c r="H2897" s="4">
        <v>318561848900</v>
      </c>
      <c r="I2897" s="3">
        <v>2.58</v>
      </c>
      <c r="J2897" s="1">
        <f t="shared" si="136"/>
        <v>9</v>
      </c>
      <c r="K2897" s="1">
        <f t="shared" si="137"/>
        <v>6</v>
      </c>
    </row>
    <row r="2898" spans="1:11" x14ac:dyDescent="0.3">
      <c r="A2898" s="2">
        <v>42985</v>
      </c>
      <c r="B2898" s="1">
        <f t="shared" si="135"/>
        <v>2017</v>
      </c>
      <c r="C2898" s="4">
        <v>71600</v>
      </c>
      <c r="D2898" s="4">
        <v>72800</v>
      </c>
      <c r="E2898" s="4">
        <v>71200</v>
      </c>
      <c r="F2898" s="4">
        <v>71400</v>
      </c>
      <c r="G2898" s="4">
        <v>3877849</v>
      </c>
      <c r="H2898" s="4">
        <v>279598286736</v>
      </c>
      <c r="I2898" s="3">
        <v>-0.42</v>
      </c>
      <c r="J2898" s="1">
        <f t="shared" si="136"/>
        <v>9</v>
      </c>
      <c r="K2898" s="1">
        <f t="shared" si="137"/>
        <v>7</v>
      </c>
    </row>
    <row r="2899" spans="1:11" x14ac:dyDescent="0.3">
      <c r="A2899" s="2">
        <v>42986</v>
      </c>
      <c r="B2899" s="1">
        <f t="shared" si="135"/>
        <v>2017</v>
      </c>
      <c r="C2899" s="4">
        <v>72000</v>
      </c>
      <c r="D2899" s="4">
        <v>72800</v>
      </c>
      <c r="E2899" s="4">
        <v>71500</v>
      </c>
      <c r="F2899" s="4">
        <v>72600</v>
      </c>
      <c r="G2899" s="4">
        <v>2868673</v>
      </c>
      <c r="H2899" s="4">
        <v>207650216260</v>
      </c>
      <c r="I2899" s="3">
        <v>1.68</v>
      </c>
      <c r="J2899" s="1">
        <f t="shared" si="136"/>
        <v>9</v>
      </c>
      <c r="K2899" s="1">
        <f t="shared" si="137"/>
        <v>8</v>
      </c>
    </row>
    <row r="2900" spans="1:11" x14ac:dyDescent="0.3">
      <c r="A2900" s="2">
        <v>42989</v>
      </c>
      <c r="B2900" s="1">
        <f t="shared" si="135"/>
        <v>2017</v>
      </c>
      <c r="C2900" s="4">
        <v>73600</v>
      </c>
      <c r="D2900" s="4">
        <v>74200</v>
      </c>
      <c r="E2900" s="4">
        <v>73200</v>
      </c>
      <c r="F2900" s="4">
        <v>73800</v>
      </c>
      <c r="G2900" s="4">
        <v>3321612</v>
      </c>
      <c r="H2900" s="4">
        <v>244932012900</v>
      </c>
      <c r="I2900" s="3">
        <v>1.65</v>
      </c>
      <c r="J2900" s="1">
        <f t="shared" si="136"/>
        <v>9</v>
      </c>
      <c r="K2900" s="1">
        <f t="shared" si="137"/>
        <v>11</v>
      </c>
    </row>
    <row r="2901" spans="1:11" x14ac:dyDescent="0.3">
      <c r="A2901" s="2">
        <v>42990</v>
      </c>
      <c r="B2901" s="1">
        <f t="shared" si="135"/>
        <v>2017</v>
      </c>
      <c r="C2901" s="4">
        <v>74800</v>
      </c>
      <c r="D2901" s="4">
        <v>74900</v>
      </c>
      <c r="E2901" s="4">
        <v>73500</v>
      </c>
      <c r="F2901" s="4">
        <v>74700</v>
      </c>
      <c r="G2901" s="4">
        <v>3676865</v>
      </c>
      <c r="H2901" s="4">
        <v>273386494804</v>
      </c>
      <c r="I2901" s="3">
        <v>1.22</v>
      </c>
      <c r="J2901" s="1">
        <f t="shared" si="136"/>
        <v>9</v>
      </c>
      <c r="K2901" s="1">
        <f t="shared" si="137"/>
        <v>12</v>
      </c>
    </row>
    <row r="2902" spans="1:11" x14ac:dyDescent="0.3">
      <c r="A2902" s="2">
        <v>42991</v>
      </c>
      <c r="B2902" s="1">
        <f t="shared" si="135"/>
        <v>2017</v>
      </c>
      <c r="C2902" s="4">
        <v>75000</v>
      </c>
      <c r="D2902" s="4">
        <v>77400</v>
      </c>
      <c r="E2902" s="4">
        <v>74300</v>
      </c>
      <c r="F2902" s="4">
        <v>75700</v>
      </c>
      <c r="G2902" s="4">
        <v>5682708</v>
      </c>
      <c r="H2902" s="4">
        <v>433948365750</v>
      </c>
      <c r="I2902" s="3">
        <v>1.34</v>
      </c>
      <c r="J2902" s="1">
        <f t="shared" si="136"/>
        <v>9</v>
      </c>
      <c r="K2902" s="1">
        <f t="shared" si="137"/>
        <v>13</v>
      </c>
    </row>
    <row r="2903" spans="1:11" x14ac:dyDescent="0.3">
      <c r="A2903" s="2">
        <v>42992</v>
      </c>
      <c r="B2903" s="1">
        <f t="shared" si="135"/>
        <v>2017</v>
      </c>
      <c r="C2903" s="4">
        <v>76300</v>
      </c>
      <c r="D2903" s="4">
        <v>76800</v>
      </c>
      <c r="E2903" s="4">
        <v>75700</v>
      </c>
      <c r="F2903" s="4">
        <v>76800</v>
      </c>
      <c r="G2903" s="4">
        <v>3366621</v>
      </c>
      <c r="H2903" s="4">
        <v>257471560700</v>
      </c>
      <c r="I2903" s="3">
        <v>1.45</v>
      </c>
      <c r="J2903" s="1">
        <f t="shared" si="136"/>
        <v>9</v>
      </c>
      <c r="K2903" s="1">
        <f t="shared" si="137"/>
        <v>14</v>
      </c>
    </row>
    <row r="2904" spans="1:11" x14ac:dyDescent="0.3">
      <c r="A2904" s="2">
        <v>42993</v>
      </c>
      <c r="B2904" s="1">
        <f t="shared" si="135"/>
        <v>2017</v>
      </c>
      <c r="C2904" s="4">
        <v>76100</v>
      </c>
      <c r="D2904" s="4">
        <v>77500</v>
      </c>
      <c r="E2904" s="4">
        <v>76000</v>
      </c>
      <c r="F2904" s="4">
        <v>77200</v>
      </c>
      <c r="G2904" s="4">
        <v>2725277</v>
      </c>
      <c r="H2904" s="4">
        <v>210049266400</v>
      </c>
      <c r="I2904" s="3">
        <v>0.52</v>
      </c>
      <c r="J2904" s="1">
        <f t="shared" si="136"/>
        <v>9</v>
      </c>
      <c r="K2904" s="1">
        <f t="shared" si="137"/>
        <v>15</v>
      </c>
    </row>
    <row r="2905" spans="1:11" x14ac:dyDescent="0.3">
      <c r="A2905" s="2">
        <v>42996</v>
      </c>
      <c r="B2905" s="1">
        <f t="shared" si="135"/>
        <v>2017</v>
      </c>
      <c r="C2905" s="4">
        <v>78200</v>
      </c>
      <c r="D2905" s="4">
        <v>80000</v>
      </c>
      <c r="E2905" s="4">
        <v>77700</v>
      </c>
      <c r="F2905" s="4">
        <v>79700</v>
      </c>
      <c r="G2905" s="4">
        <v>3638325</v>
      </c>
      <c r="H2905" s="4">
        <v>289008021900</v>
      </c>
      <c r="I2905" s="3">
        <v>3.24</v>
      </c>
      <c r="J2905" s="1">
        <f t="shared" si="136"/>
        <v>9</v>
      </c>
      <c r="K2905" s="1">
        <f t="shared" si="137"/>
        <v>18</v>
      </c>
    </row>
    <row r="2906" spans="1:11" x14ac:dyDescent="0.3">
      <c r="A2906" s="2">
        <v>42997</v>
      </c>
      <c r="B2906" s="1">
        <f t="shared" si="135"/>
        <v>2017</v>
      </c>
      <c r="C2906" s="4">
        <v>80100</v>
      </c>
      <c r="D2906" s="4">
        <v>80500</v>
      </c>
      <c r="E2906" s="4">
        <v>78500</v>
      </c>
      <c r="F2906" s="4">
        <v>79200</v>
      </c>
      <c r="G2906" s="4">
        <v>3934389</v>
      </c>
      <c r="H2906" s="4">
        <v>312426840700</v>
      </c>
      <c r="I2906" s="3">
        <v>-0.63</v>
      </c>
      <c r="J2906" s="1">
        <f t="shared" si="136"/>
        <v>9</v>
      </c>
      <c r="K2906" s="1">
        <f t="shared" si="137"/>
        <v>19</v>
      </c>
    </row>
    <row r="2907" spans="1:11" x14ac:dyDescent="0.3">
      <c r="A2907" s="2">
        <v>42998</v>
      </c>
      <c r="B2907" s="1">
        <f t="shared" si="135"/>
        <v>2017</v>
      </c>
      <c r="C2907" s="4">
        <v>79300</v>
      </c>
      <c r="D2907" s="4">
        <v>81200</v>
      </c>
      <c r="E2907" s="4">
        <v>78400</v>
      </c>
      <c r="F2907" s="4">
        <v>80700</v>
      </c>
      <c r="G2907" s="4">
        <v>5268665</v>
      </c>
      <c r="H2907" s="4">
        <v>421787655200</v>
      </c>
      <c r="I2907" s="3">
        <v>1.89</v>
      </c>
      <c r="J2907" s="1">
        <f t="shared" si="136"/>
        <v>9</v>
      </c>
      <c r="K2907" s="1">
        <f t="shared" si="137"/>
        <v>20</v>
      </c>
    </row>
    <row r="2908" spans="1:11" x14ac:dyDescent="0.3">
      <c r="A2908" s="2">
        <v>42999</v>
      </c>
      <c r="B2908" s="1">
        <f t="shared" si="135"/>
        <v>2017</v>
      </c>
      <c r="C2908" s="4">
        <v>81100</v>
      </c>
      <c r="D2908" s="4">
        <v>83400</v>
      </c>
      <c r="E2908" s="4">
        <v>80400</v>
      </c>
      <c r="F2908" s="4">
        <v>83100</v>
      </c>
      <c r="G2908" s="4">
        <v>6961713</v>
      </c>
      <c r="H2908" s="4">
        <v>572134656900</v>
      </c>
      <c r="I2908" s="3">
        <v>2.97</v>
      </c>
      <c r="J2908" s="1">
        <f t="shared" si="136"/>
        <v>9</v>
      </c>
      <c r="K2908" s="1">
        <f t="shared" si="137"/>
        <v>21</v>
      </c>
    </row>
    <row r="2909" spans="1:11" x14ac:dyDescent="0.3">
      <c r="A2909" s="2">
        <v>43000</v>
      </c>
      <c r="B2909" s="1">
        <f t="shared" si="135"/>
        <v>2017</v>
      </c>
      <c r="C2909" s="4">
        <v>82900</v>
      </c>
      <c r="D2909" s="4">
        <v>84300</v>
      </c>
      <c r="E2909" s="4">
        <v>82000</v>
      </c>
      <c r="F2909" s="4">
        <v>83100</v>
      </c>
      <c r="G2909" s="4">
        <v>5970218</v>
      </c>
      <c r="H2909" s="4">
        <v>497295419530</v>
      </c>
      <c r="I2909" s="3">
        <v>0</v>
      </c>
      <c r="J2909" s="1">
        <f t="shared" si="136"/>
        <v>9</v>
      </c>
      <c r="K2909" s="1">
        <f t="shared" si="137"/>
        <v>22</v>
      </c>
    </row>
    <row r="2910" spans="1:11" x14ac:dyDescent="0.3">
      <c r="A2910" s="2">
        <v>43003</v>
      </c>
      <c r="B2910" s="1">
        <f t="shared" si="135"/>
        <v>2017</v>
      </c>
      <c r="C2910" s="4">
        <v>83600</v>
      </c>
      <c r="D2910" s="4">
        <v>86300</v>
      </c>
      <c r="E2910" s="4">
        <v>83600</v>
      </c>
      <c r="F2910" s="4">
        <v>86300</v>
      </c>
      <c r="G2910" s="4">
        <v>4656285</v>
      </c>
      <c r="H2910" s="4">
        <v>397045175400</v>
      </c>
      <c r="I2910" s="3">
        <v>3.85</v>
      </c>
      <c r="J2910" s="1">
        <f t="shared" si="136"/>
        <v>9</v>
      </c>
      <c r="K2910" s="1">
        <f t="shared" si="137"/>
        <v>25</v>
      </c>
    </row>
    <row r="2911" spans="1:11" x14ac:dyDescent="0.3">
      <c r="A2911" s="2">
        <v>43004</v>
      </c>
      <c r="B2911" s="1">
        <f t="shared" si="135"/>
        <v>2017</v>
      </c>
      <c r="C2911" s="4">
        <v>84100</v>
      </c>
      <c r="D2911" s="4">
        <v>85100</v>
      </c>
      <c r="E2911" s="4">
        <v>81000</v>
      </c>
      <c r="F2911" s="4">
        <v>82100</v>
      </c>
      <c r="G2911" s="4">
        <v>11035272</v>
      </c>
      <c r="H2911" s="4">
        <v>918111660200</v>
      </c>
      <c r="I2911" s="3">
        <v>-4.87</v>
      </c>
      <c r="J2911" s="1">
        <f t="shared" si="136"/>
        <v>9</v>
      </c>
      <c r="K2911" s="1">
        <f t="shared" si="137"/>
        <v>26</v>
      </c>
    </row>
    <row r="2912" spans="1:11" x14ac:dyDescent="0.3">
      <c r="A2912" s="2">
        <v>43005</v>
      </c>
      <c r="B2912" s="1">
        <f t="shared" si="135"/>
        <v>2017</v>
      </c>
      <c r="C2912" s="4">
        <v>83100</v>
      </c>
      <c r="D2912" s="4">
        <v>83800</v>
      </c>
      <c r="E2912" s="4">
        <v>81400</v>
      </c>
      <c r="F2912" s="4">
        <v>82400</v>
      </c>
      <c r="G2912" s="4">
        <v>5029200</v>
      </c>
      <c r="H2912" s="4">
        <v>415283477312</v>
      </c>
      <c r="I2912" s="3">
        <v>0.37</v>
      </c>
      <c r="J2912" s="1">
        <f t="shared" si="136"/>
        <v>9</v>
      </c>
      <c r="K2912" s="1">
        <f t="shared" si="137"/>
        <v>27</v>
      </c>
    </row>
    <row r="2913" spans="1:11" x14ac:dyDescent="0.3">
      <c r="A2913" s="2">
        <v>43006</v>
      </c>
      <c r="B2913" s="1">
        <f t="shared" si="135"/>
        <v>2017</v>
      </c>
      <c r="C2913" s="4">
        <v>84500</v>
      </c>
      <c r="D2913" s="4">
        <v>85500</v>
      </c>
      <c r="E2913" s="4">
        <v>82500</v>
      </c>
      <c r="F2913" s="4">
        <v>83200</v>
      </c>
      <c r="G2913" s="4">
        <v>4817018</v>
      </c>
      <c r="H2913" s="4">
        <v>404304807700</v>
      </c>
      <c r="I2913" s="3">
        <v>0.97</v>
      </c>
      <c r="J2913" s="1">
        <f t="shared" si="136"/>
        <v>9</v>
      </c>
      <c r="K2913" s="1">
        <f t="shared" si="137"/>
        <v>28</v>
      </c>
    </row>
    <row r="2914" spans="1:11" x14ac:dyDescent="0.3">
      <c r="A2914" s="2">
        <v>43007</v>
      </c>
      <c r="B2914" s="1">
        <f t="shared" si="135"/>
        <v>2017</v>
      </c>
      <c r="C2914" s="4">
        <v>83300</v>
      </c>
      <c r="D2914" s="4">
        <v>84300</v>
      </c>
      <c r="E2914" s="4">
        <v>82200</v>
      </c>
      <c r="F2914" s="4">
        <v>82900</v>
      </c>
      <c r="G2914" s="4">
        <v>3579139</v>
      </c>
      <c r="H2914" s="4">
        <v>297279924300</v>
      </c>
      <c r="I2914" s="3">
        <v>-0.36</v>
      </c>
      <c r="J2914" s="1">
        <f t="shared" si="136"/>
        <v>9</v>
      </c>
      <c r="K2914" s="1">
        <f t="shared" si="137"/>
        <v>29</v>
      </c>
    </row>
    <row r="2915" spans="1:11" x14ac:dyDescent="0.3">
      <c r="A2915" s="2">
        <v>43018</v>
      </c>
      <c r="B2915" s="1">
        <f t="shared" si="135"/>
        <v>2017</v>
      </c>
      <c r="C2915" s="4">
        <v>86300</v>
      </c>
      <c r="D2915" s="4">
        <v>90000</v>
      </c>
      <c r="E2915" s="4">
        <v>85300</v>
      </c>
      <c r="F2915" s="4">
        <v>88700</v>
      </c>
      <c r="G2915" s="4">
        <v>7956055</v>
      </c>
      <c r="H2915" s="4">
        <v>698272035600</v>
      </c>
      <c r="I2915" s="3">
        <v>7</v>
      </c>
      <c r="J2915" s="1">
        <f t="shared" si="136"/>
        <v>10</v>
      </c>
      <c r="K2915" s="1">
        <f t="shared" si="137"/>
        <v>10</v>
      </c>
    </row>
    <row r="2916" spans="1:11" x14ac:dyDescent="0.3">
      <c r="A2916" s="2">
        <v>43019</v>
      </c>
      <c r="B2916" s="1">
        <f t="shared" si="135"/>
        <v>2017</v>
      </c>
      <c r="C2916" s="4">
        <v>89900</v>
      </c>
      <c r="D2916" s="4">
        <v>90300</v>
      </c>
      <c r="E2916" s="4">
        <v>88100</v>
      </c>
      <c r="F2916" s="4">
        <v>89100</v>
      </c>
      <c r="G2916" s="4">
        <v>5500820</v>
      </c>
      <c r="H2916" s="4">
        <v>489731597205</v>
      </c>
      <c r="I2916" s="3">
        <v>0.45</v>
      </c>
      <c r="J2916" s="1">
        <f t="shared" si="136"/>
        <v>10</v>
      </c>
      <c r="K2916" s="1">
        <f t="shared" si="137"/>
        <v>11</v>
      </c>
    </row>
    <row r="2917" spans="1:11" x14ac:dyDescent="0.3">
      <c r="A2917" s="2">
        <v>43020</v>
      </c>
      <c r="B2917" s="1">
        <f t="shared" si="135"/>
        <v>2017</v>
      </c>
      <c r="C2917" s="4">
        <v>89200</v>
      </c>
      <c r="D2917" s="4">
        <v>89900</v>
      </c>
      <c r="E2917" s="4">
        <v>88100</v>
      </c>
      <c r="F2917" s="4">
        <v>88500</v>
      </c>
      <c r="G2917" s="4">
        <v>4313702</v>
      </c>
      <c r="H2917" s="4">
        <v>382904043400</v>
      </c>
      <c r="I2917" s="3">
        <v>-0.67</v>
      </c>
      <c r="J2917" s="1">
        <f t="shared" si="136"/>
        <v>10</v>
      </c>
      <c r="K2917" s="1">
        <f t="shared" si="137"/>
        <v>12</v>
      </c>
    </row>
    <row r="2918" spans="1:11" x14ac:dyDescent="0.3">
      <c r="A2918" s="2">
        <v>43021</v>
      </c>
      <c r="B2918" s="1">
        <f t="shared" si="135"/>
        <v>2017</v>
      </c>
      <c r="C2918" s="4">
        <v>88500</v>
      </c>
      <c r="D2918" s="4">
        <v>88500</v>
      </c>
      <c r="E2918" s="4">
        <v>85600</v>
      </c>
      <c r="F2918" s="4">
        <v>86100</v>
      </c>
      <c r="G2918" s="4">
        <v>6101810</v>
      </c>
      <c r="H2918" s="4">
        <v>528412085474</v>
      </c>
      <c r="I2918" s="3">
        <v>-2.71</v>
      </c>
      <c r="J2918" s="1">
        <f t="shared" si="136"/>
        <v>10</v>
      </c>
      <c r="K2918" s="1">
        <f t="shared" si="137"/>
        <v>13</v>
      </c>
    </row>
    <row r="2919" spans="1:11" x14ac:dyDescent="0.3">
      <c r="A2919" s="2">
        <v>43024</v>
      </c>
      <c r="B2919" s="1">
        <f t="shared" si="135"/>
        <v>2017</v>
      </c>
      <c r="C2919" s="4">
        <v>86100</v>
      </c>
      <c r="D2919" s="4">
        <v>87100</v>
      </c>
      <c r="E2919" s="4">
        <v>82800</v>
      </c>
      <c r="F2919" s="4">
        <v>84200</v>
      </c>
      <c r="G2919" s="4">
        <v>6985619</v>
      </c>
      <c r="H2919" s="4">
        <v>588710801900</v>
      </c>
      <c r="I2919" s="3">
        <v>-2.21</v>
      </c>
      <c r="J2919" s="1">
        <f t="shared" si="136"/>
        <v>10</v>
      </c>
      <c r="K2919" s="1">
        <f t="shared" si="137"/>
        <v>16</v>
      </c>
    </row>
    <row r="2920" spans="1:11" x14ac:dyDescent="0.3">
      <c r="A2920" s="2">
        <v>43025</v>
      </c>
      <c r="B2920" s="1">
        <f t="shared" si="135"/>
        <v>2017</v>
      </c>
      <c r="C2920" s="4">
        <v>85700</v>
      </c>
      <c r="D2920" s="4">
        <v>86600</v>
      </c>
      <c r="E2920" s="4">
        <v>83500</v>
      </c>
      <c r="F2920" s="4">
        <v>83500</v>
      </c>
      <c r="G2920" s="4">
        <v>6802500</v>
      </c>
      <c r="H2920" s="4">
        <v>577271089360</v>
      </c>
      <c r="I2920" s="3">
        <v>-0.83</v>
      </c>
      <c r="J2920" s="1">
        <f t="shared" si="136"/>
        <v>10</v>
      </c>
      <c r="K2920" s="1">
        <f t="shared" si="137"/>
        <v>17</v>
      </c>
    </row>
    <row r="2921" spans="1:11" x14ac:dyDescent="0.3">
      <c r="A2921" s="2">
        <v>43026</v>
      </c>
      <c r="B2921" s="1">
        <f t="shared" si="135"/>
        <v>2017</v>
      </c>
      <c r="C2921" s="4">
        <v>83200</v>
      </c>
      <c r="D2921" s="4">
        <v>83300</v>
      </c>
      <c r="E2921" s="4">
        <v>80000</v>
      </c>
      <c r="F2921" s="4">
        <v>80900</v>
      </c>
      <c r="G2921" s="4">
        <v>9070685</v>
      </c>
      <c r="H2921" s="4">
        <v>737738341474</v>
      </c>
      <c r="I2921" s="3">
        <v>-3.11</v>
      </c>
      <c r="J2921" s="1">
        <f t="shared" si="136"/>
        <v>10</v>
      </c>
      <c r="K2921" s="1">
        <f t="shared" si="137"/>
        <v>18</v>
      </c>
    </row>
    <row r="2922" spans="1:11" x14ac:dyDescent="0.3">
      <c r="A2922" s="2">
        <v>43027</v>
      </c>
      <c r="B2922" s="1">
        <f t="shared" si="135"/>
        <v>2017</v>
      </c>
      <c r="C2922" s="4">
        <v>79900</v>
      </c>
      <c r="D2922" s="4">
        <v>81800</v>
      </c>
      <c r="E2922" s="4">
        <v>79000</v>
      </c>
      <c r="F2922" s="4">
        <v>79000</v>
      </c>
      <c r="G2922" s="4">
        <v>7675978</v>
      </c>
      <c r="H2922" s="4">
        <v>613846154600</v>
      </c>
      <c r="I2922" s="3">
        <v>-2.35</v>
      </c>
      <c r="J2922" s="1">
        <f t="shared" si="136"/>
        <v>10</v>
      </c>
      <c r="K2922" s="1">
        <f t="shared" si="137"/>
        <v>19</v>
      </c>
    </row>
    <row r="2923" spans="1:11" x14ac:dyDescent="0.3">
      <c r="A2923" s="2">
        <v>43028</v>
      </c>
      <c r="B2923" s="1">
        <f t="shared" si="135"/>
        <v>2017</v>
      </c>
      <c r="C2923" s="4">
        <v>79800</v>
      </c>
      <c r="D2923" s="4">
        <v>82400</v>
      </c>
      <c r="E2923" s="4">
        <v>79600</v>
      </c>
      <c r="F2923" s="4">
        <v>81200</v>
      </c>
      <c r="G2923" s="4">
        <v>6911051</v>
      </c>
      <c r="H2923" s="4">
        <v>560456302827</v>
      </c>
      <c r="I2923" s="3">
        <v>2.78</v>
      </c>
      <c r="J2923" s="1">
        <f t="shared" si="136"/>
        <v>10</v>
      </c>
      <c r="K2923" s="1">
        <f t="shared" si="137"/>
        <v>20</v>
      </c>
    </row>
    <row r="2924" spans="1:11" x14ac:dyDescent="0.3">
      <c r="A2924" s="2">
        <v>43031</v>
      </c>
      <c r="B2924" s="1">
        <f t="shared" si="135"/>
        <v>2017</v>
      </c>
      <c r="C2924" s="4">
        <v>82600</v>
      </c>
      <c r="D2924" s="4">
        <v>84700</v>
      </c>
      <c r="E2924" s="4">
        <v>82100</v>
      </c>
      <c r="F2924" s="4">
        <v>84700</v>
      </c>
      <c r="G2924" s="4">
        <v>5388391</v>
      </c>
      <c r="H2924" s="4">
        <v>449716044200</v>
      </c>
      <c r="I2924" s="3">
        <v>4.3099999999999996</v>
      </c>
      <c r="J2924" s="1">
        <f t="shared" si="136"/>
        <v>10</v>
      </c>
      <c r="K2924" s="1">
        <f t="shared" si="137"/>
        <v>23</v>
      </c>
    </row>
    <row r="2925" spans="1:11" x14ac:dyDescent="0.3">
      <c r="A2925" s="2">
        <v>43032</v>
      </c>
      <c r="B2925" s="1">
        <f t="shared" si="135"/>
        <v>2017</v>
      </c>
      <c r="C2925" s="4">
        <v>84000</v>
      </c>
      <c r="D2925" s="4">
        <v>84200</v>
      </c>
      <c r="E2925" s="4">
        <v>81600</v>
      </c>
      <c r="F2925" s="4">
        <v>81800</v>
      </c>
      <c r="G2925" s="4">
        <v>5236092</v>
      </c>
      <c r="H2925" s="4">
        <v>431212540600</v>
      </c>
      <c r="I2925" s="3">
        <v>-3.42</v>
      </c>
      <c r="J2925" s="1">
        <f t="shared" si="136"/>
        <v>10</v>
      </c>
      <c r="K2925" s="1">
        <f t="shared" si="137"/>
        <v>24</v>
      </c>
    </row>
    <row r="2926" spans="1:11" x14ac:dyDescent="0.3">
      <c r="A2926" s="2">
        <v>43033</v>
      </c>
      <c r="B2926" s="1">
        <f t="shared" si="135"/>
        <v>2017</v>
      </c>
      <c r="C2926" s="4">
        <v>82100</v>
      </c>
      <c r="D2926" s="4">
        <v>82600</v>
      </c>
      <c r="E2926" s="4">
        <v>80300</v>
      </c>
      <c r="F2926" s="4">
        <v>81700</v>
      </c>
      <c r="G2926" s="4">
        <v>3914170</v>
      </c>
      <c r="H2926" s="4">
        <v>318921663840</v>
      </c>
      <c r="I2926" s="3">
        <v>-0.12</v>
      </c>
      <c r="J2926" s="1">
        <f t="shared" si="136"/>
        <v>10</v>
      </c>
      <c r="K2926" s="1">
        <f t="shared" si="137"/>
        <v>25</v>
      </c>
    </row>
    <row r="2927" spans="1:11" x14ac:dyDescent="0.3">
      <c r="A2927" s="2">
        <v>43034</v>
      </c>
      <c r="B2927" s="1">
        <f t="shared" si="135"/>
        <v>2017</v>
      </c>
      <c r="C2927" s="4">
        <v>80000</v>
      </c>
      <c r="D2927" s="4">
        <v>82000</v>
      </c>
      <c r="E2927" s="4">
        <v>78500</v>
      </c>
      <c r="F2927" s="4">
        <v>78700</v>
      </c>
      <c r="G2927" s="4">
        <v>7528077</v>
      </c>
      <c r="H2927" s="4">
        <v>602307366200</v>
      </c>
      <c r="I2927" s="3">
        <v>-3.67</v>
      </c>
      <c r="J2927" s="1">
        <f t="shared" si="136"/>
        <v>10</v>
      </c>
      <c r="K2927" s="1">
        <f t="shared" si="137"/>
        <v>26</v>
      </c>
    </row>
    <row r="2928" spans="1:11" x14ac:dyDescent="0.3">
      <c r="A2928" s="2">
        <v>43035</v>
      </c>
      <c r="B2928" s="1">
        <f t="shared" si="135"/>
        <v>2017</v>
      </c>
      <c r="C2928" s="4">
        <v>78100</v>
      </c>
      <c r="D2928" s="4">
        <v>78700</v>
      </c>
      <c r="E2928" s="4">
        <v>76500</v>
      </c>
      <c r="F2928" s="4">
        <v>78400</v>
      </c>
      <c r="G2928" s="4">
        <v>8929263</v>
      </c>
      <c r="H2928" s="4">
        <v>691691985860</v>
      </c>
      <c r="I2928" s="3">
        <v>-0.38</v>
      </c>
      <c r="J2928" s="1">
        <f t="shared" si="136"/>
        <v>10</v>
      </c>
      <c r="K2928" s="1">
        <f t="shared" si="137"/>
        <v>27</v>
      </c>
    </row>
    <row r="2929" spans="1:11" x14ac:dyDescent="0.3">
      <c r="A2929" s="2">
        <v>43038</v>
      </c>
      <c r="B2929" s="1">
        <f t="shared" si="135"/>
        <v>2017</v>
      </c>
      <c r="C2929" s="4">
        <v>79600</v>
      </c>
      <c r="D2929" s="4">
        <v>81300</v>
      </c>
      <c r="E2929" s="4">
        <v>79100</v>
      </c>
      <c r="F2929" s="4">
        <v>79800</v>
      </c>
      <c r="G2929" s="4">
        <v>5883529</v>
      </c>
      <c r="H2929" s="4">
        <v>472310756400</v>
      </c>
      <c r="I2929" s="3">
        <v>1.79</v>
      </c>
      <c r="J2929" s="1">
        <f t="shared" si="136"/>
        <v>10</v>
      </c>
      <c r="K2929" s="1">
        <f t="shared" si="137"/>
        <v>30</v>
      </c>
    </row>
    <row r="2930" spans="1:11" x14ac:dyDescent="0.3">
      <c r="A2930" s="2">
        <v>43039</v>
      </c>
      <c r="B2930" s="1">
        <f t="shared" si="135"/>
        <v>2017</v>
      </c>
      <c r="C2930" s="4">
        <v>80000</v>
      </c>
      <c r="D2930" s="4">
        <v>82700</v>
      </c>
      <c r="E2930" s="4">
        <v>79200</v>
      </c>
      <c r="F2930" s="4">
        <v>82200</v>
      </c>
      <c r="G2930" s="4">
        <v>6620890</v>
      </c>
      <c r="H2930" s="4">
        <v>538901554000</v>
      </c>
      <c r="I2930" s="3">
        <v>3.01</v>
      </c>
      <c r="J2930" s="1">
        <f t="shared" si="136"/>
        <v>10</v>
      </c>
      <c r="K2930" s="1">
        <f t="shared" si="137"/>
        <v>31</v>
      </c>
    </row>
    <row r="2931" spans="1:11" x14ac:dyDescent="0.3">
      <c r="A2931" s="2">
        <v>43040</v>
      </c>
      <c r="B2931" s="1">
        <f t="shared" si="135"/>
        <v>2017</v>
      </c>
      <c r="C2931" s="4">
        <v>86000</v>
      </c>
      <c r="D2931" s="4">
        <v>86000</v>
      </c>
      <c r="E2931" s="4">
        <v>84000</v>
      </c>
      <c r="F2931" s="4">
        <v>85300</v>
      </c>
      <c r="G2931" s="4">
        <v>7067296</v>
      </c>
      <c r="H2931" s="4">
        <v>601022658680</v>
      </c>
      <c r="I2931" s="3">
        <v>3.77</v>
      </c>
      <c r="J2931" s="1">
        <f t="shared" si="136"/>
        <v>11</v>
      </c>
      <c r="K2931" s="1">
        <f t="shared" si="137"/>
        <v>1</v>
      </c>
    </row>
    <row r="2932" spans="1:11" x14ac:dyDescent="0.3">
      <c r="A2932" s="2">
        <v>43041</v>
      </c>
      <c r="B2932" s="1">
        <f t="shared" si="135"/>
        <v>2017</v>
      </c>
      <c r="C2932" s="4">
        <v>85000</v>
      </c>
      <c r="D2932" s="4">
        <v>85100</v>
      </c>
      <c r="E2932" s="4">
        <v>83200</v>
      </c>
      <c r="F2932" s="4">
        <v>83400</v>
      </c>
      <c r="G2932" s="4">
        <v>4464960</v>
      </c>
      <c r="H2932" s="4">
        <v>375220713300</v>
      </c>
      <c r="I2932" s="3">
        <v>-2.23</v>
      </c>
      <c r="J2932" s="1">
        <f t="shared" si="136"/>
        <v>11</v>
      </c>
      <c r="K2932" s="1">
        <f t="shared" si="137"/>
        <v>2</v>
      </c>
    </row>
    <row r="2933" spans="1:11" x14ac:dyDescent="0.3">
      <c r="A2933" s="2">
        <v>43042</v>
      </c>
      <c r="B2933" s="1">
        <f t="shared" si="135"/>
        <v>2017</v>
      </c>
      <c r="C2933" s="4">
        <v>83400</v>
      </c>
      <c r="D2933" s="4">
        <v>84500</v>
      </c>
      <c r="E2933" s="4">
        <v>81900</v>
      </c>
      <c r="F2933" s="4">
        <v>84400</v>
      </c>
      <c r="G2933" s="4">
        <v>4050123</v>
      </c>
      <c r="H2933" s="4">
        <v>337348445900</v>
      </c>
      <c r="I2933" s="3">
        <v>1.2</v>
      </c>
      <c r="J2933" s="1">
        <f t="shared" si="136"/>
        <v>11</v>
      </c>
      <c r="K2933" s="1">
        <f t="shared" si="137"/>
        <v>3</v>
      </c>
    </row>
    <row r="2934" spans="1:11" x14ac:dyDescent="0.3">
      <c r="A2934" s="2">
        <v>43045</v>
      </c>
      <c r="B2934" s="1">
        <f t="shared" si="135"/>
        <v>2017</v>
      </c>
      <c r="C2934" s="4">
        <v>83600</v>
      </c>
      <c r="D2934" s="4">
        <v>84100</v>
      </c>
      <c r="E2934" s="4">
        <v>83000</v>
      </c>
      <c r="F2934" s="4">
        <v>83500</v>
      </c>
      <c r="G2934" s="4">
        <v>3131468</v>
      </c>
      <c r="H2934" s="4">
        <v>261569393400</v>
      </c>
      <c r="I2934" s="3">
        <v>-1.07</v>
      </c>
      <c r="J2934" s="1">
        <f t="shared" si="136"/>
        <v>11</v>
      </c>
      <c r="K2934" s="1">
        <f t="shared" si="137"/>
        <v>6</v>
      </c>
    </row>
    <row r="2935" spans="1:11" x14ac:dyDescent="0.3">
      <c r="A2935" s="2">
        <v>43046</v>
      </c>
      <c r="B2935" s="1">
        <f t="shared" si="135"/>
        <v>2017</v>
      </c>
      <c r="C2935" s="4">
        <v>82800</v>
      </c>
      <c r="D2935" s="4">
        <v>83300</v>
      </c>
      <c r="E2935" s="4">
        <v>82200</v>
      </c>
      <c r="F2935" s="4">
        <v>82400</v>
      </c>
      <c r="G2935" s="4">
        <v>2993945</v>
      </c>
      <c r="H2935" s="4">
        <v>247145977200</v>
      </c>
      <c r="I2935" s="3">
        <v>-1.32</v>
      </c>
      <c r="J2935" s="1">
        <f t="shared" si="136"/>
        <v>11</v>
      </c>
      <c r="K2935" s="1">
        <f t="shared" si="137"/>
        <v>7</v>
      </c>
    </row>
    <row r="2936" spans="1:11" x14ac:dyDescent="0.3">
      <c r="A2936" s="2">
        <v>43047</v>
      </c>
      <c r="B2936" s="1">
        <f t="shared" si="135"/>
        <v>2017</v>
      </c>
      <c r="C2936" s="4">
        <v>82100</v>
      </c>
      <c r="D2936" s="4">
        <v>84400</v>
      </c>
      <c r="E2936" s="4">
        <v>81800</v>
      </c>
      <c r="F2936" s="4">
        <v>83200</v>
      </c>
      <c r="G2936" s="4">
        <v>3396387</v>
      </c>
      <c r="H2936" s="4">
        <v>283884157100</v>
      </c>
      <c r="I2936" s="3">
        <v>0.97</v>
      </c>
      <c r="J2936" s="1">
        <f t="shared" si="136"/>
        <v>11</v>
      </c>
      <c r="K2936" s="1">
        <f t="shared" si="137"/>
        <v>8</v>
      </c>
    </row>
    <row r="2937" spans="1:11" x14ac:dyDescent="0.3">
      <c r="A2937" s="2">
        <v>43048</v>
      </c>
      <c r="B2937" s="1">
        <f t="shared" si="135"/>
        <v>2017</v>
      </c>
      <c r="C2937" s="4">
        <v>83200</v>
      </c>
      <c r="D2937" s="4">
        <v>83500</v>
      </c>
      <c r="E2937" s="4">
        <v>81600</v>
      </c>
      <c r="F2937" s="4">
        <v>82400</v>
      </c>
      <c r="G2937" s="4">
        <v>3748489</v>
      </c>
      <c r="H2937" s="4">
        <v>308429919200</v>
      </c>
      <c r="I2937" s="3">
        <v>-0.96</v>
      </c>
      <c r="J2937" s="1">
        <f t="shared" si="136"/>
        <v>11</v>
      </c>
      <c r="K2937" s="1">
        <f t="shared" si="137"/>
        <v>9</v>
      </c>
    </row>
    <row r="2938" spans="1:11" x14ac:dyDescent="0.3">
      <c r="A2938" s="2">
        <v>43049</v>
      </c>
      <c r="B2938" s="1">
        <f t="shared" si="135"/>
        <v>2017</v>
      </c>
      <c r="C2938" s="4">
        <v>81300</v>
      </c>
      <c r="D2938" s="4">
        <v>82800</v>
      </c>
      <c r="E2938" s="4">
        <v>81000</v>
      </c>
      <c r="F2938" s="4">
        <v>82000</v>
      </c>
      <c r="G2938" s="4">
        <v>2357772</v>
      </c>
      <c r="H2938" s="4">
        <v>193577873500</v>
      </c>
      <c r="I2938" s="3">
        <v>-0.49</v>
      </c>
      <c r="J2938" s="1">
        <f t="shared" si="136"/>
        <v>11</v>
      </c>
      <c r="K2938" s="1">
        <f t="shared" si="137"/>
        <v>10</v>
      </c>
    </row>
    <row r="2939" spans="1:11" x14ac:dyDescent="0.3">
      <c r="A2939" s="2">
        <v>43052</v>
      </c>
      <c r="B2939" s="1">
        <f t="shared" si="135"/>
        <v>2017</v>
      </c>
      <c r="C2939" s="4">
        <v>82000</v>
      </c>
      <c r="D2939" s="4">
        <v>83100</v>
      </c>
      <c r="E2939" s="4">
        <v>81800</v>
      </c>
      <c r="F2939" s="4">
        <v>82300</v>
      </c>
      <c r="G2939" s="4">
        <v>2955651</v>
      </c>
      <c r="H2939" s="4">
        <v>243371458300</v>
      </c>
      <c r="I2939" s="3">
        <v>0.37</v>
      </c>
      <c r="J2939" s="1">
        <f t="shared" si="136"/>
        <v>11</v>
      </c>
      <c r="K2939" s="1">
        <f t="shared" si="137"/>
        <v>13</v>
      </c>
    </row>
    <row r="2940" spans="1:11" x14ac:dyDescent="0.3">
      <c r="A2940" s="2">
        <v>43053</v>
      </c>
      <c r="B2940" s="1">
        <f t="shared" si="135"/>
        <v>2017</v>
      </c>
      <c r="C2940" s="4">
        <v>83000</v>
      </c>
      <c r="D2940" s="4">
        <v>84500</v>
      </c>
      <c r="E2940" s="4">
        <v>82900</v>
      </c>
      <c r="F2940" s="4">
        <v>83400</v>
      </c>
      <c r="G2940" s="4">
        <v>3399976</v>
      </c>
      <c r="H2940" s="4">
        <v>284025290605</v>
      </c>
      <c r="I2940" s="3">
        <v>1.34</v>
      </c>
      <c r="J2940" s="1">
        <f t="shared" si="136"/>
        <v>11</v>
      </c>
      <c r="K2940" s="1">
        <f t="shared" si="137"/>
        <v>14</v>
      </c>
    </row>
    <row r="2941" spans="1:11" x14ac:dyDescent="0.3">
      <c r="A2941" s="2">
        <v>43054</v>
      </c>
      <c r="B2941" s="1">
        <f t="shared" si="135"/>
        <v>2017</v>
      </c>
      <c r="C2941" s="4">
        <v>83800</v>
      </c>
      <c r="D2941" s="4">
        <v>84200</v>
      </c>
      <c r="E2941" s="4">
        <v>81900</v>
      </c>
      <c r="F2941" s="4">
        <v>82000</v>
      </c>
      <c r="G2941" s="4">
        <v>3207872</v>
      </c>
      <c r="H2941" s="4">
        <v>265091390700</v>
      </c>
      <c r="I2941" s="3">
        <v>-1.68</v>
      </c>
      <c r="J2941" s="1">
        <f t="shared" si="136"/>
        <v>11</v>
      </c>
      <c r="K2941" s="1">
        <f t="shared" si="137"/>
        <v>15</v>
      </c>
    </row>
    <row r="2942" spans="1:11" x14ac:dyDescent="0.3">
      <c r="A2942" s="2">
        <v>43055</v>
      </c>
      <c r="B2942" s="1">
        <f t="shared" si="135"/>
        <v>2017</v>
      </c>
      <c r="C2942" s="4">
        <v>82300</v>
      </c>
      <c r="D2942" s="4">
        <v>82800</v>
      </c>
      <c r="E2942" s="4">
        <v>81200</v>
      </c>
      <c r="F2942" s="4">
        <v>82500</v>
      </c>
      <c r="G2942" s="4">
        <v>3053355</v>
      </c>
      <c r="H2942" s="4">
        <v>250787561500</v>
      </c>
      <c r="I2942" s="3">
        <v>0.61</v>
      </c>
      <c r="J2942" s="1">
        <f t="shared" si="136"/>
        <v>11</v>
      </c>
      <c r="K2942" s="1">
        <f t="shared" si="137"/>
        <v>16</v>
      </c>
    </row>
    <row r="2943" spans="1:11" x14ac:dyDescent="0.3">
      <c r="A2943" s="2">
        <v>43056</v>
      </c>
      <c r="B2943" s="1">
        <f t="shared" si="135"/>
        <v>2017</v>
      </c>
      <c r="C2943" s="4">
        <v>83300</v>
      </c>
      <c r="D2943" s="4">
        <v>84800</v>
      </c>
      <c r="E2943" s="4">
        <v>83000</v>
      </c>
      <c r="F2943" s="4">
        <v>83000</v>
      </c>
      <c r="G2943" s="4">
        <v>4339090</v>
      </c>
      <c r="H2943" s="4">
        <v>362775855395</v>
      </c>
      <c r="I2943" s="3">
        <v>0.61</v>
      </c>
      <c r="J2943" s="1">
        <f t="shared" si="136"/>
        <v>11</v>
      </c>
      <c r="K2943" s="1">
        <f t="shared" si="137"/>
        <v>17</v>
      </c>
    </row>
    <row r="2944" spans="1:11" x14ac:dyDescent="0.3">
      <c r="A2944" s="2">
        <v>43059</v>
      </c>
      <c r="B2944" s="1">
        <f t="shared" si="135"/>
        <v>2017</v>
      </c>
      <c r="C2944" s="4">
        <v>83300</v>
      </c>
      <c r="D2944" s="4">
        <v>83300</v>
      </c>
      <c r="E2944" s="4">
        <v>81800</v>
      </c>
      <c r="F2944" s="4">
        <v>82100</v>
      </c>
      <c r="G2944" s="4">
        <v>2988991</v>
      </c>
      <c r="H2944" s="4">
        <v>246424623100</v>
      </c>
      <c r="I2944" s="3">
        <v>-1.08</v>
      </c>
      <c r="J2944" s="1">
        <f t="shared" si="136"/>
        <v>11</v>
      </c>
      <c r="K2944" s="1">
        <f t="shared" si="137"/>
        <v>20</v>
      </c>
    </row>
    <row r="2945" spans="1:11" x14ac:dyDescent="0.3">
      <c r="A2945" s="2">
        <v>43060</v>
      </c>
      <c r="B2945" s="1">
        <f t="shared" si="135"/>
        <v>2017</v>
      </c>
      <c r="C2945" s="4">
        <v>83200</v>
      </c>
      <c r="D2945" s="4">
        <v>85000</v>
      </c>
      <c r="E2945" s="4">
        <v>82800</v>
      </c>
      <c r="F2945" s="4">
        <v>85000</v>
      </c>
      <c r="G2945" s="4">
        <v>5540888</v>
      </c>
      <c r="H2945" s="4">
        <v>466928386800</v>
      </c>
      <c r="I2945" s="3">
        <v>3.53</v>
      </c>
      <c r="J2945" s="1">
        <f t="shared" si="136"/>
        <v>11</v>
      </c>
      <c r="K2945" s="1">
        <f t="shared" si="137"/>
        <v>21</v>
      </c>
    </row>
    <row r="2946" spans="1:11" x14ac:dyDescent="0.3">
      <c r="A2946" s="2">
        <v>43061</v>
      </c>
      <c r="B2946" s="1">
        <f t="shared" ref="B2946:B3009" si="138">YEAR(A2946)</f>
        <v>2017</v>
      </c>
      <c r="C2946" s="4">
        <v>86500</v>
      </c>
      <c r="D2946" s="4">
        <v>87700</v>
      </c>
      <c r="E2946" s="4">
        <v>86100</v>
      </c>
      <c r="F2946" s="4">
        <v>86800</v>
      </c>
      <c r="G2946" s="4">
        <v>4592670</v>
      </c>
      <c r="H2946" s="4">
        <v>399212701900</v>
      </c>
      <c r="I2946" s="3">
        <v>2.12</v>
      </c>
      <c r="J2946" s="1">
        <f t="shared" si="136"/>
        <v>11</v>
      </c>
      <c r="K2946" s="1">
        <f t="shared" si="137"/>
        <v>22</v>
      </c>
    </row>
    <row r="2947" spans="1:11" x14ac:dyDescent="0.3">
      <c r="A2947" s="2">
        <v>43062</v>
      </c>
      <c r="B2947" s="1">
        <f t="shared" si="138"/>
        <v>2017</v>
      </c>
      <c r="C2947" s="4">
        <v>86200</v>
      </c>
      <c r="D2947" s="4">
        <v>86300</v>
      </c>
      <c r="E2947" s="4">
        <v>84500</v>
      </c>
      <c r="F2947" s="4">
        <v>84700</v>
      </c>
      <c r="G2947" s="4">
        <v>2840382</v>
      </c>
      <c r="H2947" s="4">
        <v>242064414800</v>
      </c>
      <c r="I2947" s="3">
        <v>-2.42</v>
      </c>
      <c r="J2947" s="1">
        <f t="shared" ref="J2947:J3010" si="139">MONTH(A2947)</f>
        <v>11</v>
      </c>
      <c r="K2947" s="1">
        <f t="shared" ref="K2947:K3010" si="140">DAY(A2947)</f>
        <v>23</v>
      </c>
    </row>
    <row r="2948" spans="1:11" x14ac:dyDescent="0.3">
      <c r="A2948" s="2">
        <v>43063</v>
      </c>
      <c r="B2948" s="1">
        <f t="shared" si="138"/>
        <v>2017</v>
      </c>
      <c r="C2948" s="4">
        <v>84500</v>
      </c>
      <c r="D2948" s="4">
        <v>85400</v>
      </c>
      <c r="E2948" s="4">
        <v>83900</v>
      </c>
      <c r="F2948" s="4">
        <v>85100</v>
      </c>
      <c r="G2948" s="4">
        <v>2073899</v>
      </c>
      <c r="H2948" s="4">
        <v>175597705100</v>
      </c>
      <c r="I2948" s="3">
        <v>0.47</v>
      </c>
      <c r="J2948" s="1">
        <f t="shared" si="139"/>
        <v>11</v>
      </c>
      <c r="K2948" s="1">
        <f t="shared" si="140"/>
        <v>24</v>
      </c>
    </row>
    <row r="2949" spans="1:11" x14ac:dyDescent="0.3">
      <c r="A2949" s="2">
        <v>43066</v>
      </c>
      <c r="B2949" s="1">
        <f t="shared" si="138"/>
        <v>2017</v>
      </c>
      <c r="C2949" s="4">
        <v>86000</v>
      </c>
      <c r="D2949" s="4">
        <v>86700</v>
      </c>
      <c r="E2949" s="4">
        <v>82000</v>
      </c>
      <c r="F2949" s="4">
        <v>83100</v>
      </c>
      <c r="G2949" s="4">
        <v>7105679</v>
      </c>
      <c r="H2949" s="4">
        <v>593412377000</v>
      </c>
      <c r="I2949" s="3">
        <v>-2.35</v>
      </c>
      <c r="J2949" s="1">
        <f t="shared" si="139"/>
        <v>11</v>
      </c>
      <c r="K2949" s="1">
        <f t="shared" si="140"/>
        <v>27</v>
      </c>
    </row>
    <row r="2950" spans="1:11" x14ac:dyDescent="0.3">
      <c r="A2950" s="2">
        <v>43067</v>
      </c>
      <c r="B2950" s="1">
        <f t="shared" si="138"/>
        <v>2017</v>
      </c>
      <c r="C2950" s="4">
        <v>82900</v>
      </c>
      <c r="D2950" s="4">
        <v>83600</v>
      </c>
      <c r="E2950" s="4">
        <v>81200</v>
      </c>
      <c r="F2950" s="4">
        <v>82600</v>
      </c>
      <c r="G2950" s="4">
        <v>4083144</v>
      </c>
      <c r="H2950" s="4">
        <v>335956958400</v>
      </c>
      <c r="I2950" s="3">
        <v>-0.6</v>
      </c>
      <c r="J2950" s="1">
        <f t="shared" si="139"/>
        <v>11</v>
      </c>
      <c r="K2950" s="1">
        <f t="shared" si="140"/>
        <v>28</v>
      </c>
    </row>
    <row r="2951" spans="1:11" x14ac:dyDescent="0.3">
      <c r="A2951" s="2">
        <v>43068</v>
      </c>
      <c r="B2951" s="1">
        <f t="shared" si="138"/>
        <v>2017</v>
      </c>
      <c r="C2951" s="4">
        <v>82900</v>
      </c>
      <c r="D2951" s="4">
        <v>83000</v>
      </c>
      <c r="E2951" s="4">
        <v>82100</v>
      </c>
      <c r="F2951" s="4">
        <v>82400</v>
      </c>
      <c r="G2951" s="4">
        <v>2418748</v>
      </c>
      <c r="H2951" s="4">
        <v>199668865000</v>
      </c>
      <c r="I2951" s="3">
        <v>-0.24</v>
      </c>
      <c r="J2951" s="1">
        <f t="shared" si="139"/>
        <v>11</v>
      </c>
      <c r="K2951" s="1">
        <f t="shared" si="140"/>
        <v>29</v>
      </c>
    </row>
    <row r="2952" spans="1:11" x14ac:dyDescent="0.3">
      <c r="A2952" s="2">
        <v>43069</v>
      </c>
      <c r="B2952" s="1">
        <f t="shared" si="138"/>
        <v>2017</v>
      </c>
      <c r="C2952" s="4">
        <v>77000</v>
      </c>
      <c r="D2952" s="4">
        <v>79600</v>
      </c>
      <c r="E2952" s="4">
        <v>76800</v>
      </c>
      <c r="F2952" s="4">
        <v>76800</v>
      </c>
      <c r="G2952" s="4">
        <v>11213748</v>
      </c>
      <c r="H2952" s="4">
        <v>873084585860</v>
      </c>
      <c r="I2952" s="3">
        <v>-6.8</v>
      </c>
      <c r="J2952" s="1">
        <f t="shared" si="139"/>
        <v>11</v>
      </c>
      <c r="K2952" s="1">
        <f t="shared" si="140"/>
        <v>30</v>
      </c>
    </row>
    <row r="2953" spans="1:11" x14ac:dyDescent="0.3">
      <c r="A2953" s="2">
        <v>43070</v>
      </c>
      <c r="B2953" s="1">
        <f t="shared" si="138"/>
        <v>2017</v>
      </c>
      <c r="C2953" s="4">
        <v>77200</v>
      </c>
      <c r="D2953" s="4">
        <v>78800</v>
      </c>
      <c r="E2953" s="4">
        <v>77100</v>
      </c>
      <c r="F2953" s="4">
        <v>77400</v>
      </c>
      <c r="G2953" s="4">
        <v>4340592</v>
      </c>
      <c r="H2953" s="4">
        <v>337025316000</v>
      </c>
      <c r="I2953" s="3">
        <v>0.78</v>
      </c>
      <c r="J2953" s="1">
        <f t="shared" si="139"/>
        <v>12</v>
      </c>
      <c r="K2953" s="1">
        <f t="shared" si="140"/>
        <v>1</v>
      </c>
    </row>
    <row r="2954" spans="1:11" x14ac:dyDescent="0.3">
      <c r="A2954" s="2">
        <v>43073</v>
      </c>
      <c r="B2954" s="1">
        <f t="shared" si="138"/>
        <v>2017</v>
      </c>
      <c r="C2954" s="4">
        <v>77600</v>
      </c>
      <c r="D2954" s="4">
        <v>79200</v>
      </c>
      <c r="E2954" s="4">
        <v>76800</v>
      </c>
      <c r="F2954" s="4">
        <v>79100</v>
      </c>
      <c r="G2954" s="4">
        <v>4115752</v>
      </c>
      <c r="H2954" s="4">
        <v>321366491100</v>
      </c>
      <c r="I2954" s="3">
        <v>2.2000000000000002</v>
      </c>
      <c r="J2954" s="1">
        <f t="shared" si="139"/>
        <v>12</v>
      </c>
      <c r="K2954" s="1">
        <f t="shared" si="140"/>
        <v>4</v>
      </c>
    </row>
    <row r="2955" spans="1:11" x14ac:dyDescent="0.3">
      <c r="A2955" s="2">
        <v>43074</v>
      </c>
      <c r="B2955" s="1">
        <f t="shared" si="138"/>
        <v>2017</v>
      </c>
      <c r="C2955" s="4">
        <v>77600</v>
      </c>
      <c r="D2955" s="4">
        <v>79300</v>
      </c>
      <c r="E2955" s="4">
        <v>77100</v>
      </c>
      <c r="F2955" s="4">
        <v>77900</v>
      </c>
      <c r="G2955" s="4">
        <v>3736568</v>
      </c>
      <c r="H2955" s="4">
        <v>291407231242</v>
      </c>
      <c r="I2955" s="3">
        <v>-1.52</v>
      </c>
      <c r="J2955" s="1">
        <f t="shared" si="139"/>
        <v>12</v>
      </c>
      <c r="K2955" s="1">
        <f t="shared" si="140"/>
        <v>5</v>
      </c>
    </row>
    <row r="2956" spans="1:11" x14ac:dyDescent="0.3">
      <c r="A2956" s="2">
        <v>43075</v>
      </c>
      <c r="B2956" s="1">
        <f t="shared" si="138"/>
        <v>2017</v>
      </c>
      <c r="C2956" s="4">
        <v>78700</v>
      </c>
      <c r="D2956" s="4">
        <v>79500</v>
      </c>
      <c r="E2956" s="4">
        <v>77200</v>
      </c>
      <c r="F2956" s="4">
        <v>77500</v>
      </c>
      <c r="G2956" s="4">
        <v>3934238</v>
      </c>
      <c r="H2956" s="4">
        <v>307971185400</v>
      </c>
      <c r="I2956" s="3">
        <v>-0.51</v>
      </c>
      <c r="J2956" s="1">
        <f t="shared" si="139"/>
        <v>12</v>
      </c>
      <c r="K2956" s="1">
        <f t="shared" si="140"/>
        <v>6</v>
      </c>
    </row>
    <row r="2957" spans="1:11" x14ac:dyDescent="0.3">
      <c r="A2957" s="2">
        <v>43076</v>
      </c>
      <c r="B2957" s="1">
        <f t="shared" si="138"/>
        <v>2017</v>
      </c>
      <c r="C2957" s="4">
        <v>78300</v>
      </c>
      <c r="D2957" s="4">
        <v>78300</v>
      </c>
      <c r="E2957" s="4">
        <v>75600</v>
      </c>
      <c r="F2957" s="4">
        <v>76000</v>
      </c>
      <c r="G2957" s="4">
        <v>5166136</v>
      </c>
      <c r="H2957" s="4">
        <v>395375589600</v>
      </c>
      <c r="I2957" s="3">
        <v>-1.94</v>
      </c>
      <c r="J2957" s="1">
        <f t="shared" si="139"/>
        <v>12</v>
      </c>
      <c r="K2957" s="1">
        <f t="shared" si="140"/>
        <v>7</v>
      </c>
    </row>
    <row r="2958" spans="1:11" x14ac:dyDescent="0.3">
      <c r="A2958" s="2">
        <v>43077</v>
      </c>
      <c r="B2958" s="1">
        <f t="shared" si="138"/>
        <v>2017</v>
      </c>
      <c r="C2958" s="4">
        <v>77500</v>
      </c>
      <c r="D2958" s="4">
        <v>78900</v>
      </c>
      <c r="E2958" s="4">
        <v>76900</v>
      </c>
      <c r="F2958" s="4">
        <v>78700</v>
      </c>
      <c r="G2958" s="4">
        <v>3660716</v>
      </c>
      <c r="H2958" s="4">
        <v>285431726000</v>
      </c>
      <c r="I2958" s="3">
        <v>3.55</v>
      </c>
      <c r="J2958" s="1">
        <f t="shared" si="139"/>
        <v>12</v>
      </c>
      <c r="K2958" s="1">
        <f t="shared" si="140"/>
        <v>8</v>
      </c>
    </row>
    <row r="2959" spans="1:11" x14ac:dyDescent="0.3">
      <c r="A2959" s="2">
        <v>43080</v>
      </c>
      <c r="B2959" s="1">
        <f t="shared" si="138"/>
        <v>2017</v>
      </c>
      <c r="C2959" s="4">
        <v>79000</v>
      </c>
      <c r="D2959" s="4">
        <v>79500</v>
      </c>
      <c r="E2959" s="4">
        <v>78000</v>
      </c>
      <c r="F2959" s="4">
        <v>78700</v>
      </c>
      <c r="G2959" s="4">
        <v>2493176</v>
      </c>
      <c r="H2959" s="4">
        <v>196326959260</v>
      </c>
      <c r="I2959" s="3">
        <v>0</v>
      </c>
      <c r="J2959" s="1">
        <f t="shared" si="139"/>
        <v>12</v>
      </c>
      <c r="K2959" s="1">
        <f t="shared" si="140"/>
        <v>11</v>
      </c>
    </row>
    <row r="2960" spans="1:11" x14ac:dyDescent="0.3">
      <c r="A2960" s="2">
        <v>43081</v>
      </c>
      <c r="B2960" s="1">
        <f t="shared" si="138"/>
        <v>2017</v>
      </c>
      <c r="C2960" s="4">
        <v>79000</v>
      </c>
      <c r="D2960" s="4">
        <v>79000</v>
      </c>
      <c r="E2960" s="4">
        <v>77100</v>
      </c>
      <c r="F2960" s="4">
        <v>77800</v>
      </c>
      <c r="G2960" s="4">
        <v>3746347</v>
      </c>
      <c r="H2960" s="4">
        <v>291496663800</v>
      </c>
      <c r="I2960" s="3">
        <v>-1.1399999999999999</v>
      </c>
      <c r="J2960" s="1">
        <f t="shared" si="139"/>
        <v>12</v>
      </c>
      <c r="K2960" s="1">
        <f t="shared" si="140"/>
        <v>12</v>
      </c>
    </row>
    <row r="2961" spans="1:11" x14ac:dyDescent="0.3">
      <c r="A2961" s="2">
        <v>43082</v>
      </c>
      <c r="B2961" s="1">
        <f t="shared" si="138"/>
        <v>2017</v>
      </c>
      <c r="C2961" s="4">
        <v>77400</v>
      </c>
      <c r="D2961" s="4">
        <v>77500</v>
      </c>
      <c r="E2961" s="4">
        <v>76200</v>
      </c>
      <c r="F2961" s="4">
        <v>76800</v>
      </c>
      <c r="G2961" s="4">
        <v>3485920</v>
      </c>
      <c r="H2961" s="4">
        <v>267386058800</v>
      </c>
      <c r="I2961" s="3">
        <v>-1.29</v>
      </c>
      <c r="J2961" s="1">
        <f t="shared" si="139"/>
        <v>12</v>
      </c>
      <c r="K2961" s="1">
        <f t="shared" si="140"/>
        <v>13</v>
      </c>
    </row>
    <row r="2962" spans="1:11" x14ac:dyDescent="0.3">
      <c r="A2962" s="2">
        <v>43083</v>
      </c>
      <c r="B2962" s="1">
        <f t="shared" si="138"/>
        <v>2017</v>
      </c>
      <c r="C2962" s="4">
        <v>77200</v>
      </c>
      <c r="D2962" s="4">
        <v>77600</v>
      </c>
      <c r="E2962" s="4">
        <v>76000</v>
      </c>
      <c r="F2962" s="4">
        <v>76000</v>
      </c>
      <c r="G2962" s="4">
        <v>5552560</v>
      </c>
      <c r="H2962" s="4">
        <v>425703238700</v>
      </c>
      <c r="I2962" s="3">
        <v>-1.04</v>
      </c>
      <c r="J2962" s="1">
        <f t="shared" si="139"/>
        <v>12</v>
      </c>
      <c r="K2962" s="1">
        <f t="shared" si="140"/>
        <v>14</v>
      </c>
    </row>
    <row r="2963" spans="1:11" x14ac:dyDescent="0.3">
      <c r="A2963" s="2">
        <v>43084</v>
      </c>
      <c r="B2963" s="1">
        <f t="shared" si="138"/>
        <v>2017</v>
      </c>
      <c r="C2963" s="4">
        <v>77100</v>
      </c>
      <c r="D2963" s="4">
        <v>77400</v>
      </c>
      <c r="E2963" s="4">
        <v>75600</v>
      </c>
      <c r="F2963" s="4">
        <v>75700</v>
      </c>
      <c r="G2963" s="4">
        <v>3374982</v>
      </c>
      <c r="H2963" s="4">
        <v>257081381695</v>
      </c>
      <c r="I2963" s="3">
        <v>-0.39</v>
      </c>
      <c r="J2963" s="1">
        <f t="shared" si="139"/>
        <v>12</v>
      </c>
      <c r="K2963" s="1">
        <f t="shared" si="140"/>
        <v>15</v>
      </c>
    </row>
    <row r="2964" spans="1:11" x14ac:dyDescent="0.3">
      <c r="A2964" s="2">
        <v>43087</v>
      </c>
      <c r="B2964" s="1">
        <f t="shared" si="138"/>
        <v>2017</v>
      </c>
      <c r="C2964" s="4">
        <v>76200</v>
      </c>
      <c r="D2964" s="4">
        <v>77300</v>
      </c>
      <c r="E2964" s="4">
        <v>75900</v>
      </c>
      <c r="F2964" s="4">
        <v>77200</v>
      </c>
      <c r="G2964" s="4">
        <v>3237589</v>
      </c>
      <c r="H2964" s="4">
        <v>248538131200</v>
      </c>
      <c r="I2964" s="3">
        <v>1.98</v>
      </c>
      <c r="J2964" s="1">
        <f t="shared" si="139"/>
        <v>12</v>
      </c>
      <c r="K2964" s="1">
        <f t="shared" si="140"/>
        <v>18</v>
      </c>
    </row>
    <row r="2965" spans="1:11" x14ac:dyDescent="0.3">
      <c r="A2965" s="2">
        <v>43088</v>
      </c>
      <c r="B2965" s="1">
        <f t="shared" si="138"/>
        <v>2017</v>
      </c>
      <c r="C2965" s="4">
        <v>78400</v>
      </c>
      <c r="D2965" s="4">
        <v>80800</v>
      </c>
      <c r="E2965" s="4">
        <v>78200</v>
      </c>
      <c r="F2965" s="4">
        <v>80200</v>
      </c>
      <c r="G2965" s="4">
        <v>6782210</v>
      </c>
      <c r="H2965" s="4">
        <v>540014323400</v>
      </c>
      <c r="I2965" s="3">
        <v>3.89</v>
      </c>
      <c r="J2965" s="1">
        <f t="shared" si="139"/>
        <v>12</v>
      </c>
      <c r="K2965" s="1">
        <f t="shared" si="140"/>
        <v>19</v>
      </c>
    </row>
    <row r="2966" spans="1:11" x14ac:dyDescent="0.3">
      <c r="A2966" s="2">
        <v>43089</v>
      </c>
      <c r="B2966" s="1">
        <f t="shared" si="138"/>
        <v>2017</v>
      </c>
      <c r="C2966" s="4">
        <v>80900</v>
      </c>
      <c r="D2966" s="4">
        <v>81600</v>
      </c>
      <c r="E2966" s="4">
        <v>79900</v>
      </c>
      <c r="F2966" s="4">
        <v>80100</v>
      </c>
      <c r="G2966" s="4">
        <v>4375810</v>
      </c>
      <c r="H2966" s="4">
        <v>353497856300</v>
      </c>
      <c r="I2966" s="3">
        <v>-0.12</v>
      </c>
      <c r="J2966" s="1">
        <f t="shared" si="139"/>
        <v>12</v>
      </c>
      <c r="K2966" s="1">
        <f t="shared" si="140"/>
        <v>20</v>
      </c>
    </row>
    <row r="2967" spans="1:11" x14ac:dyDescent="0.3">
      <c r="A2967" s="2">
        <v>43090</v>
      </c>
      <c r="B2967" s="1">
        <f t="shared" si="138"/>
        <v>2017</v>
      </c>
      <c r="C2967" s="4">
        <v>80200</v>
      </c>
      <c r="D2967" s="4">
        <v>80600</v>
      </c>
      <c r="E2967" s="4">
        <v>76900</v>
      </c>
      <c r="F2967" s="4">
        <v>77000</v>
      </c>
      <c r="G2967" s="4">
        <v>4831110</v>
      </c>
      <c r="H2967" s="4">
        <v>375893627500</v>
      </c>
      <c r="I2967" s="3">
        <v>-3.87</v>
      </c>
      <c r="J2967" s="1">
        <f t="shared" si="139"/>
        <v>12</v>
      </c>
      <c r="K2967" s="1">
        <f t="shared" si="140"/>
        <v>21</v>
      </c>
    </row>
    <row r="2968" spans="1:11" x14ac:dyDescent="0.3">
      <c r="A2968" s="2">
        <v>43091</v>
      </c>
      <c r="B2968" s="1">
        <f t="shared" si="138"/>
        <v>2017</v>
      </c>
      <c r="C2968" s="4">
        <v>76400</v>
      </c>
      <c r="D2968" s="4">
        <v>77400</v>
      </c>
      <c r="E2968" s="4">
        <v>76300</v>
      </c>
      <c r="F2968" s="4">
        <v>76700</v>
      </c>
      <c r="G2968" s="4">
        <v>3382954</v>
      </c>
      <c r="H2968" s="4">
        <v>259843230800</v>
      </c>
      <c r="I2968" s="3">
        <v>-0.39</v>
      </c>
      <c r="J2968" s="1">
        <f t="shared" si="139"/>
        <v>12</v>
      </c>
      <c r="K2968" s="1">
        <f t="shared" si="140"/>
        <v>22</v>
      </c>
    </row>
    <row r="2969" spans="1:11" x14ac:dyDescent="0.3">
      <c r="A2969" s="2">
        <v>43095</v>
      </c>
      <c r="B2969" s="1">
        <f t="shared" si="138"/>
        <v>2017</v>
      </c>
      <c r="C2969" s="4">
        <v>76600</v>
      </c>
      <c r="D2969" s="4">
        <v>76900</v>
      </c>
      <c r="E2969" s="4">
        <v>74000</v>
      </c>
      <c r="F2969" s="4">
        <v>74000</v>
      </c>
      <c r="G2969" s="4">
        <v>6253943</v>
      </c>
      <c r="H2969" s="4">
        <v>470523261600</v>
      </c>
      <c r="I2969" s="3">
        <v>-3.52</v>
      </c>
      <c r="J2969" s="1">
        <f t="shared" si="139"/>
        <v>12</v>
      </c>
      <c r="K2969" s="1">
        <f t="shared" si="140"/>
        <v>26</v>
      </c>
    </row>
    <row r="2970" spans="1:11" x14ac:dyDescent="0.3">
      <c r="A2970" s="2">
        <v>43096</v>
      </c>
      <c r="B2970" s="1">
        <f t="shared" si="138"/>
        <v>2017</v>
      </c>
      <c r="C2970" s="4">
        <v>75400</v>
      </c>
      <c r="D2970" s="4">
        <v>76400</v>
      </c>
      <c r="E2970" s="4">
        <v>74400</v>
      </c>
      <c r="F2970" s="4">
        <v>75100</v>
      </c>
      <c r="G2970" s="4">
        <v>4291492</v>
      </c>
      <c r="H2970" s="4">
        <v>322814111000</v>
      </c>
      <c r="I2970" s="3">
        <v>1.49</v>
      </c>
      <c r="J2970" s="1">
        <f t="shared" si="139"/>
        <v>12</v>
      </c>
      <c r="K2970" s="1">
        <f t="shared" si="140"/>
        <v>27</v>
      </c>
    </row>
    <row r="2971" spans="1:11" x14ac:dyDescent="0.3">
      <c r="A2971" s="2">
        <v>43097</v>
      </c>
      <c r="B2971" s="1">
        <f t="shared" si="138"/>
        <v>2017</v>
      </c>
      <c r="C2971" s="4">
        <v>75400</v>
      </c>
      <c r="D2971" s="4">
        <v>76700</v>
      </c>
      <c r="E2971" s="4">
        <v>75200</v>
      </c>
      <c r="F2971" s="4">
        <v>76500</v>
      </c>
      <c r="G2971" s="4">
        <v>2825939</v>
      </c>
      <c r="H2971" s="4">
        <v>215222986404</v>
      </c>
      <c r="I2971" s="3">
        <v>1.86</v>
      </c>
      <c r="J2971" s="1">
        <f t="shared" si="139"/>
        <v>12</v>
      </c>
      <c r="K2971" s="1">
        <f t="shared" si="140"/>
        <v>28</v>
      </c>
    </row>
    <row r="2972" spans="1:11" x14ac:dyDescent="0.3">
      <c r="A2972" s="2">
        <v>43102</v>
      </c>
      <c r="B2972" s="1">
        <f t="shared" si="138"/>
        <v>2018</v>
      </c>
      <c r="C2972" s="4">
        <v>77300</v>
      </c>
      <c r="D2972" s="4">
        <v>77300</v>
      </c>
      <c r="E2972" s="4">
        <v>76200</v>
      </c>
      <c r="F2972" s="4">
        <v>76600</v>
      </c>
      <c r="G2972" s="4">
        <v>2014838</v>
      </c>
      <c r="H2972" s="4">
        <v>154679174100</v>
      </c>
      <c r="I2972" s="3">
        <v>0.13</v>
      </c>
      <c r="J2972" s="1">
        <f t="shared" si="139"/>
        <v>1</v>
      </c>
      <c r="K2972" s="1">
        <f t="shared" si="140"/>
        <v>2</v>
      </c>
    </row>
    <row r="2973" spans="1:11" x14ac:dyDescent="0.3">
      <c r="A2973" s="2">
        <v>43103</v>
      </c>
      <c r="B2973" s="1">
        <f t="shared" si="138"/>
        <v>2018</v>
      </c>
      <c r="C2973" s="4">
        <v>78100</v>
      </c>
      <c r="D2973" s="4">
        <v>78800</v>
      </c>
      <c r="E2973" s="4">
        <v>77300</v>
      </c>
      <c r="F2973" s="4">
        <v>77700</v>
      </c>
      <c r="G2973" s="4">
        <v>3097644</v>
      </c>
      <c r="H2973" s="4">
        <v>241244828900</v>
      </c>
      <c r="I2973" s="3">
        <v>1.44</v>
      </c>
      <c r="J2973" s="1">
        <f t="shared" si="139"/>
        <v>1</v>
      </c>
      <c r="K2973" s="1">
        <f t="shared" si="140"/>
        <v>3</v>
      </c>
    </row>
    <row r="2974" spans="1:11" x14ac:dyDescent="0.3">
      <c r="A2974" s="2">
        <v>43104</v>
      </c>
      <c r="B2974" s="1">
        <f t="shared" si="138"/>
        <v>2018</v>
      </c>
      <c r="C2974" s="4">
        <v>78700</v>
      </c>
      <c r="D2974" s="4">
        <v>79700</v>
      </c>
      <c r="E2974" s="4">
        <v>77100</v>
      </c>
      <c r="F2974" s="4">
        <v>77100</v>
      </c>
      <c r="G2974" s="4">
        <v>3729328</v>
      </c>
      <c r="H2974" s="4">
        <v>293227509500</v>
      </c>
      <c r="I2974" s="3">
        <v>-0.77</v>
      </c>
      <c r="J2974" s="1">
        <f t="shared" si="139"/>
        <v>1</v>
      </c>
      <c r="K2974" s="1">
        <f t="shared" si="140"/>
        <v>4</v>
      </c>
    </row>
    <row r="2975" spans="1:11" x14ac:dyDescent="0.3">
      <c r="A2975" s="2">
        <v>43105</v>
      </c>
      <c r="B2975" s="1">
        <f t="shared" si="138"/>
        <v>2018</v>
      </c>
      <c r="C2975" s="4">
        <v>78400</v>
      </c>
      <c r="D2975" s="4">
        <v>79400</v>
      </c>
      <c r="E2975" s="4">
        <v>78300</v>
      </c>
      <c r="F2975" s="4">
        <v>79300</v>
      </c>
      <c r="G2975" s="4">
        <v>3395065</v>
      </c>
      <c r="H2975" s="4">
        <v>268302301700</v>
      </c>
      <c r="I2975" s="3">
        <v>2.85</v>
      </c>
      <c r="J2975" s="1">
        <f t="shared" si="139"/>
        <v>1</v>
      </c>
      <c r="K2975" s="1">
        <f t="shared" si="140"/>
        <v>5</v>
      </c>
    </row>
    <row r="2976" spans="1:11" x14ac:dyDescent="0.3">
      <c r="A2976" s="2">
        <v>43108</v>
      </c>
      <c r="B2976" s="1">
        <f t="shared" si="138"/>
        <v>2018</v>
      </c>
      <c r="C2976" s="4">
        <v>79500</v>
      </c>
      <c r="D2976" s="4">
        <v>80000</v>
      </c>
      <c r="E2976" s="4">
        <v>77400</v>
      </c>
      <c r="F2976" s="4">
        <v>78200</v>
      </c>
      <c r="G2976" s="4">
        <v>2960495</v>
      </c>
      <c r="H2976" s="4">
        <v>231534855000</v>
      </c>
      <c r="I2976" s="3">
        <v>-1.39</v>
      </c>
      <c r="J2976" s="1">
        <f t="shared" si="139"/>
        <v>1</v>
      </c>
      <c r="K2976" s="1">
        <f t="shared" si="140"/>
        <v>8</v>
      </c>
    </row>
    <row r="2977" spans="1:11" x14ac:dyDescent="0.3">
      <c r="A2977" s="2">
        <v>43109</v>
      </c>
      <c r="B2977" s="1">
        <f t="shared" si="138"/>
        <v>2018</v>
      </c>
      <c r="C2977" s="4">
        <v>78300</v>
      </c>
      <c r="D2977" s="4">
        <v>78900</v>
      </c>
      <c r="E2977" s="4">
        <v>76300</v>
      </c>
      <c r="F2977" s="4">
        <v>76900</v>
      </c>
      <c r="G2977" s="4">
        <v>3343874</v>
      </c>
      <c r="H2977" s="4">
        <v>259263770300</v>
      </c>
      <c r="I2977" s="3">
        <v>-1.66</v>
      </c>
      <c r="J2977" s="1">
        <f t="shared" si="139"/>
        <v>1</v>
      </c>
      <c r="K2977" s="1">
        <f t="shared" si="140"/>
        <v>9</v>
      </c>
    </row>
    <row r="2978" spans="1:11" x14ac:dyDescent="0.3">
      <c r="A2978" s="2">
        <v>43110</v>
      </c>
      <c r="B2978" s="1">
        <f t="shared" si="138"/>
        <v>2018</v>
      </c>
      <c r="C2978" s="4">
        <v>76700</v>
      </c>
      <c r="D2978" s="4">
        <v>76700</v>
      </c>
      <c r="E2978" s="4">
        <v>72500</v>
      </c>
      <c r="F2978" s="4">
        <v>72900</v>
      </c>
      <c r="G2978" s="4">
        <v>9123901</v>
      </c>
      <c r="H2978" s="4">
        <v>671241841100</v>
      </c>
      <c r="I2978" s="3">
        <v>-5.2</v>
      </c>
      <c r="J2978" s="1">
        <f t="shared" si="139"/>
        <v>1</v>
      </c>
      <c r="K2978" s="1">
        <f t="shared" si="140"/>
        <v>10</v>
      </c>
    </row>
    <row r="2979" spans="1:11" x14ac:dyDescent="0.3">
      <c r="A2979" s="2">
        <v>43111</v>
      </c>
      <c r="B2979" s="1">
        <f t="shared" si="138"/>
        <v>2018</v>
      </c>
      <c r="C2979" s="4">
        <v>73200</v>
      </c>
      <c r="D2979" s="4">
        <v>73800</v>
      </c>
      <c r="E2979" s="4">
        <v>72000</v>
      </c>
      <c r="F2979" s="4">
        <v>72600</v>
      </c>
      <c r="G2979" s="4">
        <v>3777867</v>
      </c>
      <c r="H2979" s="4">
        <v>275483451450</v>
      </c>
      <c r="I2979" s="3">
        <v>-0.41</v>
      </c>
      <c r="J2979" s="1">
        <f t="shared" si="139"/>
        <v>1</v>
      </c>
      <c r="K2979" s="1">
        <f t="shared" si="140"/>
        <v>11</v>
      </c>
    </row>
    <row r="2980" spans="1:11" x14ac:dyDescent="0.3">
      <c r="A2980" s="2">
        <v>43112</v>
      </c>
      <c r="B2980" s="1">
        <f t="shared" si="138"/>
        <v>2018</v>
      </c>
      <c r="C2980" s="4">
        <v>73300</v>
      </c>
      <c r="D2980" s="4">
        <v>74500</v>
      </c>
      <c r="E2980" s="4">
        <v>72000</v>
      </c>
      <c r="F2980" s="4">
        <v>74400</v>
      </c>
      <c r="G2980" s="4">
        <v>5659087</v>
      </c>
      <c r="H2980" s="4">
        <v>413385561900</v>
      </c>
      <c r="I2980" s="3">
        <v>2.48</v>
      </c>
      <c r="J2980" s="1">
        <f t="shared" si="139"/>
        <v>1</v>
      </c>
      <c r="K2980" s="1">
        <f t="shared" si="140"/>
        <v>12</v>
      </c>
    </row>
    <row r="2981" spans="1:11" x14ac:dyDescent="0.3">
      <c r="A2981" s="2">
        <v>43115</v>
      </c>
      <c r="B2981" s="1">
        <f t="shared" si="138"/>
        <v>2018</v>
      </c>
      <c r="C2981" s="4">
        <v>73700</v>
      </c>
      <c r="D2981" s="4">
        <v>74100</v>
      </c>
      <c r="E2981" s="4">
        <v>72500</v>
      </c>
      <c r="F2981" s="4">
        <v>72700</v>
      </c>
      <c r="G2981" s="4">
        <v>3541267</v>
      </c>
      <c r="H2981" s="4">
        <v>258241437272</v>
      </c>
      <c r="I2981" s="3">
        <v>-2.2799999999999998</v>
      </c>
      <c r="J2981" s="1">
        <f t="shared" si="139"/>
        <v>1</v>
      </c>
      <c r="K2981" s="1">
        <f t="shared" si="140"/>
        <v>15</v>
      </c>
    </row>
    <row r="2982" spans="1:11" x14ac:dyDescent="0.3">
      <c r="A2982" s="2">
        <v>43116</v>
      </c>
      <c r="B2982" s="1">
        <f t="shared" si="138"/>
        <v>2018</v>
      </c>
      <c r="C2982" s="4">
        <v>72700</v>
      </c>
      <c r="D2982" s="4">
        <v>74700</v>
      </c>
      <c r="E2982" s="4">
        <v>72700</v>
      </c>
      <c r="F2982" s="4">
        <v>74400</v>
      </c>
      <c r="G2982" s="4">
        <v>4383229</v>
      </c>
      <c r="H2982" s="4">
        <v>323575898300</v>
      </c>
      <c r="I2982" s="3">
        <v>2.34</v>
      </c>
      <c r="J2982" s="1">
        <f t="shared" si="139"/>
        <v>1</v>
      </c>
      <c r="K2982" s="1">
        <f t="shared" si="140"/>
        <v>16</v>
      </c>
    </row>
    <row r="2983" spans="1:11" x14ac:dyDescent="0.3">
      <c r="A2983" s="2">
        <v>43117</v>
      </c>
      <c r="B2983" s="1">
        <f t="shared" si="138"/>
        <v>2018</v>
      </c>
      <c r="C2983" s="4">
        <v>74400</v>
      </c>
      <c r="D2983" s="4">
        <v>75000</v>
      </c>
      <c r="E2983" s="4">
        <v>73700</v>
      </c>
      <c r="F2983" s="4">
        <v>74100</v>
      </c>
      <c r="G2983" s="4">
        <v>3256624</v>
      </c>
      <c r="H2983" s="4">
        <v>241695467200</v>
      </c>
      <c r="I2983" s="3">
        <v>-0.4</v>
      </c>
      <c r="J2983" s="1">
        <f t="shared" si="139"/>
        <v>1</v>
      </c>
      <c r="K2983" s="1">
        <f t="shared" si="140"/>
        <v>17</v>
      </c>
    </row>
    <row r="2984" spans="1:11" x14ac:dyDescent="0.3">
      <c r="A2984" s="2">
        <v>43118</v>
      </c>
      <c r="B2984" s="1">
        <f t="shared" si="138"/>
        <v>2018</v>
      </c>
      <c r="C2984" s="4">
        <v>75800</v>
      </c>
      <c r="D2984" s="4">
        <v>76800</v>
      </c>
      <c r="E2984" s="4">
        <v>74600</v>
      </c>
      <c r="F2984" s="4">
        <v>75200</v>
      </c>
      <c r="G2984" s="4">
        <v>6199800</v>
      </c>
      <c r="H2984" s="4">
        <v>469683363666</v>
      </c>
      <c r="I2984" s="3">
        <v>1.48</v>
      </c>
      <c r="J2984" s="1">
        <f t="shared" si="139"/>
        <v>1</v>
      </c>
      <c r="K2984" s="1">
        <f t="shared" si="140"/>
        <v>18</v>
      </c>
    </row>
    <row r="2985" spans="1:11" x14ac:dyDescent="0.3">
      <c r="A2985" s="2">
        <v>43119</v>
      </c>
      <c r="B2985" s="1">
        <f t="shared" si="138"/>
        <v>2018</v>
      </c>
      <c r="C2985" s="4">
        <v>75300</v>
      </c>
      <c r="D2985" s="4">
        <v>75800</v>
      </c>
      <c r="E2985" s="4">
        <v>73000</v>
      </c>
      <c r="F2985" s="4">
        <v>73300</v>
      </c>
      <c r="G2985" s="4">
        <v>3898397</v>
      </c>
      <c r="H2985" s="4">
        <v>287884493200</v>
      </c>
      <c r="I2985" s="3">
        <v>-2.5299999999999998</v>
      </c>
      <c r="J2985" s="1">
        <f t="shared" si="139"/>
        <v>1</v>
      </c>
      <c r="K2985" s="1">
        <f t="shared" si="140"/>
        <v>19</v>
      </c>
    </row>
    <row r="2986" spans="1:11" x14ac:dyDescent="0.3">
      <c r="A2986" s="2">
        <v>43122</v>
      </c>
      <c r="B2986" s="1">
        <f t="shared" si="138"/>
        <v>2018</v>
      </c>
      <c r="C2986" s="4">
        <v>72800</v>
      </c>
      <c r="D2986" s="4">
        <v>72800</v>
      </c>
      <c r="E2986" s="4">
        <v>70700</v>
      </c>
      <c r="F2986" s="4">
        <v>71100</v>
      </c>
      <c r="G2986" s="4">
        <v>5610463</v>
      </c>
      <c r="H2986" s="4">
        <v>400294139188</v>
      </c>
      <c r="I2986" s="3">
        <v>-3</v>
      </c>
      <c r="J2986" s="1">
        <f t="shared" si="139"/>
        <v>1</v>
      </c>
      <c r="K2986" s="1">
        <f t="shared" si="140"/>
        <v>22</v>
      </c>
    </row>
    <row r="2987" spans="1:11" x14ac:dyDescent="0.3">
      <c r="A2987" s="2">
        <v>43123</v>
      </c>
      <c r="B2987" s="1">
        <f t="shared" si="138"/>
        <v>2018</v>
      </c>
      <c r="C2987" s="4">
        <v>71800</v>
      </c>
      <c r="D2987" s="4">
        <v>72200</v>
      </c>
      <c r="E2987" s="4">
        <v>70900</v>
      </c>
      <c r="F2987" s="4">
        <v>71300</v>
      </c>
      <c r="G2987" s="4">
        <v>4671451</v>
      </c>
      <c r="H2987" s="4">
        <v>333271046211</v>
      </c>
      <c r="I2987" s="3">
        <v>0.28000000000000003</v>
      </c>
      <c r="J2987" s="1">
        <f t="shared" si="139"/>
        <v>1</v>
      </c>
      <c r="K2987" s="1">
        <f t="shared" si="140"/>
        <v>23</v>
      </c>
    </row>
    <row r="2988" spans="1:11" x14ac:dyDescent="0.3">
      <c r="A2988" s="2">
        <v>43124</v>
      </c>
      <c r="B2988" s="1">
        <f t="shared" si="138"/>
        <v>2018</v>
      </c>
      <c r="C2988" s="4">
        <v>71600</v>
      </c>
      <c r="D2988" s="4">
        <v>73200</v>
      </c>
      <c r="E2988" s="4">
        <v>71500</v>
      </c>
      <c r="F2988" s="4">
        <v>72400</v>
      </c>
      <c r="G2988" s="4">
        <v>3802939</v>
      </c>
      <c r="H2988" s="4">
        <v>275481490400</v>
      </c>
      <c r="I2988" s="3">
        <v>1.54</v>
      </c>
      <c r="J2988" s="1">
        <f t="shared" si="139"/>
        <v>1</v>
      </c>
      <c r="K2988" s="1">
        <f t="shared" si="140"/>
        <v>24</v>
      </c>
    </row>
    <row r="2989" spans="1:11" x14ac:dyDescent="0.3">
      <c r="A2989" s="2">
        <v>43125</v>
      </c>
      <c r="B2989" s="1">
        <f t="shared" si="138"/>
        <v>2018</v>
      </c>
      <c r="C2989" s="4">
        <v>73400</v>
      </c>
      <c r="D2989" s="4">
        <v>76200</v>
      </c>
      <c r="E2989" s="4">
        <v>72300</v>
      </c>
      <c r="F2989" s="4">
        <v>75800</v>
      </c>
      <c r="G2989" s="4">
        <v>8758929</v>
      </c>
      <c r="H2989" s="4">
        <v>654080218300</v>
      </c>
      <c r="I2989" s="3">
        <v>4.7</v>
      </c>
      <c r="J2989" s="1">
        <f t="shared" si="139"/>
        <v>1</v>
      </c>
      <c r="K2989" s="1">
        <f t="shared" si="140"/>
        <v>25</v>
      </c>
    </row>
    <row r="2990" spans="1:11" x14ac:dyDescent="0.3">
      <c r="A2990" s="2">
        <v>43126</v>
      </c>
      <c r="B2990" s="1">
        <f t="shared" si="138"/>
        <v>2018</v>
      </c>
      <c r="C2990" s="4">
        <v>76400</v>
      </c>
      <c r="D2990" s="4">
        <v>76400</v>
      </c>
      <c r="E2990" s="4">
        <v>74200</v>
      </c>
      <c r="F2990" s="4">
        <v>75500</v>
      </c>
      <c r="G2990" s="4">
        <v>4296170</v>
      </c>
      <c r="H2990" s="4">
        <v>323615824500</v>
      </c>
      <c r="I2990" s="3">
        <v>-0.4</v>
      </c>
      <c r="J2990" s="1">
        <f t="shared" si="139"/>
        <v>1</v>
      </c>
      <c r="K2990" s="1">
        <f t="shared" si="140"/>
        <v>26</v>
      </c>
    </row>
    <row r="2991" spans="1:11" x14ac:dyDescent="0.3">
      <c r="A2991" s="2">
        <v>43129</v>
      </c>
      <c r="B2991" s="1">
        <f t="shared" si="138"/>
        <v>2018</v>
      </c>
      <c r="C2991" s="4">
        <v>76500</v>
      </c>
      <c r="D2991" s="4">
        <v>77000</v>
      </c>
      <c r="E2991" s="4">
        <v>75000</v>
      </c>
      <c r="F2991" s="4">
        <v>75300</v>
      </c>
      <c r="G2991" s="4">
        <v>3618328</v>
      </c>
      <c r="H2991" s="4">
        <v>275120734900</v>
      </c>
      <c r="I2991" s="3">
        <v>-0.26</v>
      </c>
      <c r="J2991" s="1">
        <f t="shared" si="139"/>
        <v>1</v>
      </c>
      <c r="K2991" s="1">
        <f t="shared" si="140"/>
        <v>29</v>
      </c>
    </row>
    <row r="2992" spans="1:11" x14ac:dyDescent="0.3">
      <c r="A2992" s="2">
        <v>43130</v>
      </c>
      <c r="B2992" s="1">
        <f t="shared" si="138"/>
        <v>2018</v>
      </c>
      <c r="C2992" s="4">
        <v>74300</v>
      </c>
      <c r="D2992" s="4">
        <v>74600</v>
      </c>
      <c r="E2992" s="4">
        <v>73100</v>
      </c>
      <c r="F2992" s="4">
        <v>73100</v>
      </c>
      <c r="G2992" s="4">
        <v>5443314</v>
      </c>
      <c r="H2992" s="4">
        <v>399864007386</v>
      </c>
      <c r="I2992" s="3">
        <v>-2.92</v>
      </c>
      <c r="J2992" s="1">
        <f t="shared" si="139"/>
        <v>1</v>
      </c>
      <c r="K2992" s="1">
        <f t="shared" si="140"/>
        <v>30</v>
      </c>
    </row>
    <row r="2993" spans="1:11" x14ac:dyDescent="0.3">
      <c r="A2993" s="2">
        <v>43131</v>
      </c>
      <c r="B2993" s="1">
        <f t="shared" si="138"/>
        <v>2018</v>
      </c>
      <c r="C2993" s="4">
        <v>72200</v>
      </c>
      <c r="D2993" s="4">
        <v>74500</v>
      </c>
      <c r="E2993" s="4">
        <v>72200</v>
      </c>
      <c r="F2993" s="4">
        <v>73500</v>
      </c>
      <c r="G2993" s="4">
        <v>5800892</v>
      </c>
      <c r="H2993" s="4">
        <v>426240525400</v>
      </c>
      <c r="I2993" s="3">
        <v>0.55000000000000004</v>
      </c>
      <c r="J2993" s="1">
        <f t="shared" si="139"/>
        <v>1</v>
      </c>
      <c r="K2993" s="1">
        <f t="shared" si="140"/>
        <v>31</v>
      </c>
    </row>
    <row r="2994" spans="1:11" x14ac:dyDescent="0.3">
      <c r="A2994" s="2">
        <v>43132</v>
      </c>
      <c r="B2994" s="1">
        <f t="shared" si="138"/>
        <v>2018</v>
      </c>
      <c r="C2994" s="4">
        <v>74900</v>
      </c>
      <c r="D2994" s="4">
        <v>75200</v>
      </c>
      <c r="E2994" s="4">
        <v>74000</v>
      </c>
      <c r="F2994" s="4">
        <v>74400</v>
      </c>
      <c r="G2994" s="4">
        <v>2987816</v>
      </c>
      <c r="H2994" s="4">
        <v>222343899000</v>
      </c>
      <c r="I2994" s="3">
        <v>1.22</v>
      </c>
      <c r="J2994" s="1">
        <f t="shared" si="139"/>
        <v>2</v>
      </c>
      <c r="K2994" s="1">
        <f t="shared" si="140"/>
        <v>1</v>
      </c>
    </row>
    <row r="2995" spans="1:11" x14ac:dyDescent="0.3">
      <c r="A2995" s="2">
        <v>43133</v>
      </c>
      <c r="B2995" s="1">
        <f t="shared" si="138"/>
        <v>2018</v>
      </c>
      <c r="C2995" s="4">
        <v>74500</v>
      </c>
      <c r="D2995" s="4">
        <v>74600</v>
      </c>
      <c r="E2995" s="4">
        <v>71800</v>
      </c>
      <c r="F2995" s="4">
        <v>72200</v>
      </c>
      <c r="G2995" s="4">
        <v>4343077</v>
      </c>
      <c r="H2995" s="4">
        <v>315331940400</v>
      </c>
      <c r="I2995" s="3">
        <v>-2.96</v>
      </c>
      <c r="J2995" s="1">
        <f t="shared" si="139"/>
        <v>2</v>
      </c>
      <c r="K2995" s="1">
        <f t="shared" si="140"/>
        <v>2</v>
      </c>
    </row>
    <row r="2996" spans="1:11" x14ac:dyDescent="0.3">
      <c r="A2996" s="2">
        <v>43136</v>
      </c>
      <c r="B2996" s="1">
        <f t="shared" si="138"/>
        <v>2018</v>
      </c>
      <c r="C2996" s="4">
        <v>70200</v>
      </c>
      <c r="D2996" s="4">
        <v>70900</v>
      </c>
      <c r="E2996" s="4">
        <v>69800</v>
      </c>
      <c r="F2996" s="4">
        <v>70200</v>
      </c>
      <c r="G2996" s="4">
        <v>4058439</v>
      </c>
      <c r="H2996" s="4">
        <v>284978637300</v>
      </c>
      <c r="I2996" s="3">
        <v>-2.77</v>
      </c>
      <c r="J2996" s="1">
        <f t="shared" si="139"/>
        <v>2</v>
      </c>
      <c r="K2996" s="1">
        <f t="shared" si="140"/>
        <v>5</v>
      </c>
    </row>
    <row r="2997" spans="1:11" x14ac:dyDescent="0.3">
      <c r="A2997" s="2">
        <v>43137</v>
      </c>
      <c r="B2997" s="1">
        <f t="shared" si="138"/>
        <v>2018</v>
      </c>
      <c r="C2997" s="4">
        <v>69100</v>
      </c>
      <c r="D2997" s="4">
        <v>71300</v>
      </c>
      <c r="E2997" s="4">
        <v>68200</v>
      </c>
      <c r="F2997" s="4">
        <v>70200</v>
      </c>
      <c r="G2997" s="4">
        <v>5679965</v>
      </c>
      <c r="H2997" s="4">
        <v>394125867200</v>
      </c>
      <c r="I2997" s="3">
        <v>0</v>
      </c>
      <c r="J2997" s="1">
        <f t="shared" si="139"/>
        <v>2</v>
      </c>
      <c r="K2997" s="1">
        <f t="shared" si="140"/>
        <v>6</v>
      </c>
    </row>
    <row r="2998" spans="1:11" x14ac:dyDescent="0.3">
      <c r="A2998" s="2">
        <v>43138</v>
      </c>
      <c r="B2998" s="1">
        <f t="shared" si="138"/>
        <v>2018</v>
      </c>
      <c r="C2998" s="4">
        <v>73700</v>
      </c>
      <c r="D2998" s="4">
        <v>73800</v>
      </c>
      <c r="E2998" s="4">
        <v>70800</v>
      </c>
      <c r="F2998" s="4">
        <v>71100</v>
      </c>
      <c r="G2998" s="4">
        <v>6007913</v>
      </c>
      <c r="H2998" s="4">
        <v>435868616638</v>
      </c>
      <c r="I2998" s="3">
        <v>1.28</v>
      </c>
      <c r="J2998" s="1">
        <f t="shared" si="139"/>
        <v>2</v>
      </c>
      <c r="K2998" s="1">
        <f t="shared" si="140"/>
        <v>7</v>
      </c>
    </row>
    <row r="2999" spans="1:11" x14ac:dyDescent="0.3">
      <c r="A2999" s="2">
        <v>43139</v>
      </c>
      <c r="B2999" s="1">
        <f t="shared" si="138"/>
        <v>2018</v>
      </c>
      <c r="C2999" s="4">
        <v>71900</v>
      </c>
      <c r="D2999" s="4">
        <v>74200</v>
      </c>
      <c r="E2999" s="4">
        <v>71600</v>
      </c>
      <c r="F2999" s="4">
        <v>73900</v>
      </c>
      <c r="G2999" s="4">
        <v>5586858</v>
      </c>
      <c r="H2999" s="4">
        <v>409329218800</v>
      </c>
      <c r="I2999" s="3">
        <v>3.94</v>
      </c>
      <c r="J2999" s="1">
        <f t="shared" si="139"/>
        <v>2</v>
      </c>
      <c r="K2999" s="1">
        <f t="shared" si="140"/>
        <v>8</v>
      </c>
    </row>
    <row r="3000" spans="1:11" x14ac:dyDescent="0.3">
      <c r="A3000" s="2">
        <v>43140</v>
      </c>
      <c r="B3000" s="1">
        <f t="shared" si="138"/>
        <v>2018</v>
      </c>
      <c r="C3000" s="4">
        <v>72100</v>
      </c>
      <c r="D3000" s="4">
        <v>74200</v>
      </c>
      <c r="E3000" s="4">
        <v>72000</v>
      </c>
      <c r="F3000" s="4">
        <v>73400</v>
      </c>
      <c r="G3000" s="4">
        <v>5118112</v>
      </c>
      <c r="H3000" s="4">
        <v>375781382000</v>
      </c>
      <c r="I3000" s="3">
        <v>-0.68</v>
      </c>
      <c r="J3000" s="1">
        <f t="shared" si="139"/>
        <v>2</v>
      </c>
      <c r="K3000" s="1">
        <f t="shared" si="140"/>
        <v>9</v>
      </c>
    </row>
    <row r="3001" spans="1:11" x14ac:dyDescent="0.3">
      <c r="A3001" s="2">
        <v>43143</v>
      </c>
      <c r="B3001" s="1">
        <f t="shared" si="138"/>
        <v>2018</v>
      </c>
      <c r="C3001" s="4">
        <v>73700</v>
      </c>
      <c r="D3001" s="4">
        <v>74700</v>
      </c>
      <c r="E3001" s="4">
        <v>73400</v>
      </c>
      <c r="F3001" s="4">
        <v>74500</v>
      </c>
      <c r="G3001" s="4">
        <v>3317876</v>
      </c>
      <c r="H3001" s="4">
        <v>245892254816</v>
      </c>
      <c r="I3001" s="3">
        <v>1.5</v>
      </c>
      <c r="J3001" s="1">
        <f t="shared" si="139"/>
        <v>2</v>
      </c>
      <c r="K3001" s="1">
        <f t="shared" si="140"/>
        <v>12</v>
      </c>
    </row>
    <row r="3002" spans="1:11" x14ac:dyDescent="0.3">
      <c r="A3002" s="2">
        <v>43144</v>
      </c>
      <c r="B3002" s="1">
        <f t="shared" si="138"/>
        <v>2018</v>
      </c>
      <c r="C3002" s="4">
        <v>75900</v>
      </c>
      <c r="D3002" s="4">
        <v>77800</v>
      </c>
      <c r="E3002" s="4">
        <v>75800</v>
      </c>
      <c r="F3002" s="4">
        <v>77700</v>
      </c>
      <c r="G3002" s="4">
        <v>7814367</v>
      </c>
      <c r="H3002" s="4">
        <v>601761797400</v>
      </c>
      <c r="I3002" s="3">
        <v>4.3</v>
      </c>
      <c r="J3002" s="1">
        <f t="shared" si="139"/>
        <v>2</v>
      </c>
      <c r="K3002" s="1">
        <f t="shared" si="140"/>
        <v>13</v>
      </c>
    </row>
    <row r="3003" spans="1:11" x14ac:dyDescent="0.3">
      <c r="A3003" s="2">
        <v>43145</v>
      </c>
      <c r="B3003" s="1">
        <f t="shared" si="138"/>
        <v>2018</v>
      </c>
      <c r="C3003" s="4">
        <v>78400</v>
      </c>
      <c r="D3003" s="4">
        <v>79500</v>
      </c>
      <c r="E3003" s="4">
        <v>77000</v>
      </c>
      <c r="F3003" s="4">
        <v>77600</v>
      </c>
      <c r="G3003" s="4">
        <v>3943628</v>
      </c>
      <c r="H3003" s="4">
        <v>308915315800</v>
      </c>
      <c r="I3003" s="3">
        <v>-0.13</v>
      </c>
      <c r="J3003" s="1">
        <f t="shared" si="139"/>
        <v>2</v>
      </c>
      <c r="K3003" s="1">
        <f t="shared" si="140"/>
        <v>14</v>
      </c>
    </row>
    <row r="3004" spans="1:11" x14ac:dyDescent="0.3">
      <c r="A3004" s="2">
        <v>43150</v>
      </c>
      <c r="B3004" s="1">
        <f t="shared" si="138"/>
        <v>2018</v>
      </c>
      <c r="C3004" s="4">
        <v>78900</v>
      </c>
      <c r="D3004" s="4">
        <v>79000</v>
      </c>
      <c r="E3004" s="4">
        <v>76100</v>
      </c>
      <c r="F3004" s="4">
        <v>76500</v>
      </c>
      <c r="G3004" s="4">
        <v>3350577</v>
      </c>
      <c r="H3004" s="4">
        <v>257926778200</v>
      </c>
      <c r="I3004" s="3">
        <v>-1.42</v>
      </c>
      <c r="J3004" s="1">
        <f t="shared" si="139"/>
        <v>2</v>
      </c>
      <c r="K3004" s="1">
        <f t="shared" si="140"/>
        <v>19</v>
      </c>
    </row>
    <row r="3005" spans="1:11" x14ac:dyDescent="0.3">
      <c r="A3005" s="2">
        <v>43151</v>
      </c>
      <c r="B3005" s="1">
        <f t="shared" si="138"/>
        <v>2018</v>
      </c>
      <c r="C3005" s="4">
        <v>76400</v>
      </c>
      <c r="D3005" s="4">
        <v>76500</v>
      </c>
      <c r="E3005" s="4">
        <v>75200</v>
      </c>
      <c r="F3005" s="4">
        <v>75500</v>
      </c>
      <c r="G3005" s="4">
        <v>2507719</v>
      </c>
      <c r="H3005" s="4">
        <v>189790114600</v>
      </c>
      <c r="I3005" s="3">
        <v>-1.31</v>
      </c>
      <c r="J3005" s="1">
        <f t="shared" si="139"/>
        <v>2</v>
      </c>
      <c r="K3005" s="1">
        <f t="shared" si="140"/>
        <v>20</v>
      </c>
    </row>
    <row r="3006" spans="1:11" x14ac:dyDescent="0.3">
      <c r="A3006" s="2">
        <v>43152</v>
      </c>
      <c r="B3006" s="1">
        <f t="shared" si="138"/>
        <v>2018</v>
      </c>
      <c r="C3006" s="4">
        <v>75800</v>
      </c>
      <c r="D3006" s="4">
        <v>77200</v>
      </c>
      <c r="E3006" s="4">
        <v>75800</v>
      </c>
      <c r="F3006" s="4">
        <v>76900</v>
      </c>
      <c r="G3006" s="4">
        <v>2653870</v>
      </c>
      <c r="H3006" s="4">
        <v>203359345800</v>
      </c>
      <c r="I3006" s="3">
        <v>1.85</v>
      </c>
      <c r="J3006" s="1">
        <f t="shared" si="139"/>
        <v>2</v>
      </c>
      <c r="K3006" s="1">
        <f t="shared" si="140"/>
        <v>21</v>
      </c>
    </row>
    <row r="3007" spans="1:11" x14ac:dyDescent="0.3">
      <c r="A3007" s="2">
        <v>43153</v>
      </c>
      <c r="B3007" s="1">
        <f t="shared" si="138"/>
        <v>2018</v>
      </c>
      <c r="C3007" s="4">
        <v>76100</v>
      </c>
      <c r="D3007" s="4">
        <v>77400</v>
      </c>
      <c r="E3007" s="4">
        <v>75700</v>
      </c>
      <c r="F3007" s="4">
        <v>75900</v>
      </c>
      <c r="G3007" s="4">
        <v>1879461</v>
      </c>
      <c r="H3007" s="4">
        <v>143485447500</v>
      </c>
      <c r="I3007" s="3">
        <v>-1.3</v>
      </c>
      <c r="J3007" s="1">
        <f t="shared" si="139"/>
        <v>2</v>
      </c>
      <c r="K3007" s="1">
        <f t="shared" si="140"/>
        <v>22</v>
      </c>
    </row>
    <row r="3008" spans="1:11" x14ac:dyDescent="0.3">
      <c r="A3008" s="2">
        <v>43154</v>
      </c>
      <c r="B3008" s="1">
        <f t="shared" si="138"/>
        <v>2018</v>
      </c>
      <c r="C3008" s="4">
        <v>76100</v>
      </c>
      <c r="D3008" s="4">
        <v>77600</v>
      </c>
      <c r="E3008" s="4">
        <v>76000</v>
      </c>
      <c r="F3008" s="4">
        <v>77300</v>
      </c>
      <c r="G3008" s="4">
        <v>2404473</v>
      </c>
      <c r="H3008" s="4">
        <v>185510056900</v>
      </c>
      <c r="I3008" s="3">
        <v>1.84</v>
      </c>
      <c r="J3008" s="1">
        <f t="shared" si="139"/>
        <v>2</v>
      </c>
      <c r="K3008" s="1">
        <f t="shared" si="140"/>
        <v>23</v>
      </c>
    </row>
    <row r="3009" spans="1:11" x14ac:dyDescent="0.3">
      <c r="A3009" s="2">
        <v>43157</v>
      </c>
      <c r="B3009" s="1">
        <f t="shared" si="138"/>
        <v>2018</v>
      </c>
      <c r="C3009" s="4">
        <v>78300</v>
      </c>
      <c r="D3009" s="4">
        <v>78500</v>
      </c>
      <c r="E3009" s="4">
        <v>77200</v>
      </c>
      <c r="F3009" s="4">
        <v>77500</v>
      </c>
      <c r="G3009" s="4">
        <v>2327486</v>
      </c>
      <c r="H3009" s="4">
        <v>181117445600</v>
      </c>
      <c r="I3009" s="3">
        <v>0.26</v>
      </c>
      <c r="J3009" s="1">
        <f t="shared" si="139"/>
        <v>2</v>
      </c>
      <c r="K3009" s="1">
        <f t="shared" si="140"/>
        <v>26</v>
      </c>
    </row>
    <row r="3010" spans="1:11" x14ac:dyDescent="0.3">
      <c r="A3010" s="2">
        <v>43158</v>
      </c>
      <c r="B3010" s="1">
        <f t="shared" ref="B3010:B3073" si="141">YEAR(A3010)</f>
        <v>2018</v>
      </c>
      <c r="C3010" s="4">
        <v>78700</v>
      </c>
      <c r="D3010" s="4">
        <v>79200</v>
      </c>
      <c r="E3010" s="4">
        <v>78400</v>
      </c>
      <c r="F3010" s="4">
        <v>78700</v>
      </c>
      <c r="G3010" s="4">
        <v>3395415</v>
      </c>
      <c r="H3010" s="4">
        <v>267744080900</v>
      </c>
      <c r="I3010" s="3">
        <v>1.55</v>
      </c>
      <c r="J3010" s="1">
        <f t="shared" si="139"/>
        <v>2</v>
      </c>
      <c r="K3010" s="1">
        <f t="shared" si="140"/>
        <v>27</v>
      </c>
    </row>
    <row r="3011" spans="1:11" x14ac:dyDescent="0.3">
      <c r="A3011" s="2">
        <v>43159</v>
      </c>
      <c r="B3011" s="1">
        <f t="shared" si="141"/>
        <v>2018</v>
      </c>
      <c r="C3011" s="4">
        <v>78600</v>
      </c>
      <c r="D3011" s="4">
        <v>79200</v>
      </c>
      <c r="E3011" s="4">
        <v>76600</v>
      </c>
      <c r="F3011" s="4">
        <v>76800</v>
      </c>
      <c r="G3011" s="4">
        <v>3102987</v>
      </c>
      <c r="H3011" s="4">
        <v>240630478000</v>
      </c>
      <c r="I3011" s="3">
        <v>-2.41</v>
      </c>
      <c r="J3011" s="1">
        <f t="shared" ref="J3011:J3074" si="142">MONTH(A3011)</f>
        <v>2</v>
      </c>
      <c r="K3011" s="1">
        <f t="shared" ref="K3011:K3074" si="143">DAY(A3011)</f>
        <v>28</v>
      </c>
    </row>
    <row r="3012" spans="1:11" x14ac:dyDescent="0.3">
      <c r="A3012" s="2">
        <v>43161</v>
      </c>
      <c r="B3012" s="1">
        <f t="shared" si="141"/>
        <v>2018</v>
      </c>
      <c r="C3012" s="4">
        <v>76300</v>
      </c>
      <c r="D3012" s="4">
        <v>77800</v>
      </c>
      <c r="E3012" s="4">
        <v>75900</v>
      </c>
      <c r="F3012" s="4">
        <v>77400</v>
      </c>
      <c r="G3012" s="4">
        <v>2673152</v>
      </c>
      <c r="H3012" s="4">
        <v>205504720300</v>
      </c>
      <c r="I3012" s="3">
        <v>0.78</v>
      </c>
      <c r="J3012" s="1">
        <f t="shared" si="142"/>
        <v>3</v>
      </c>
      <c r="K3012" s="1">
        <f t="shared" si="143"/>
        <v>2</v>
      </c>
    </row>
    <row r="3013" spans="1:11" x14ac:dyDescent="0.3">
      <c r="A3013" s="2">
        <v>43164</v>
      </c>
      <c r="B3013" s="1">
        <f t="shared" si="141"/>
        <v>2018</v>
      </c>
      <c r="C3013" s="4">
        <v>77500</v>
      </c>
      <c r="D3013" s="4">
        <v>78900</v>
      </c>
      <c r="E3013" s="4">
        <v>77100</v>
      </c>
      <c r="F3013" s="4">
        <v>78300</v>
      </c>
      <c r="G3013" s="4">
        <v>3415061</v>
      </c>
      <c r="H3013" s="4">
        <v>267148137300</v>
      </c>
      <c r="I3013" s="3">
        <v>1.1599999999999999</v>
      </c>
      <c r="J3013" s="1">
        <f t="shared" si="142"/>
        <v>3</v>
      </c>
      <c r="K3013" s="1">
        <f t="shared" si="143"/>
        <v>5</v>
      </c>
    </row>
    <row r="3014" spans="1:11" x14ac:dyDescent="0.3">
      <c r="A3014" s="2">
        <v>43165</v>
      </c>
      <c r="B3014" s="1">
        <f t="shared" si="141"/>
        <v>2018</v>
      </c>
      <c r="C3014" s="4">
        <v>80100</v>
      </c>
      <c r="D3014" s="4">
        <v>82500</v>
      </c>
      <c r="E3014" s="4">
        <v>80000</v>
      </c>
      <c r="F3014" s="4">
        <v>82400</v>
      </c>
      <c r="G3014" s="4">
        <v>7588369</v>
      </c>
      <c r="H3014" s="4">
        <v>619123491100</v>
      </c>
      <c r="I3014" s="3">
        <v>5.24</v>
      </c>
      <c r="J3014" s="1">
        <f t="shared" si="142"/>
        <v>3</v>
      </c>
      <c r="K3014" s="1">
        <f t="shared" si="143"/>
        <v>6</v>
      </c>
    </row>
    <row r="3015" spans="1:11" x14ac:dyDescent="0.3">
      <c r="A3015" s="2">
        <v>43166</v>
      </c>
      <c r="B3015" s="1">
        <f t="shared" si="141"/>
        <v>2018</v>
      </c>
      <c r="C3015" s="4">
        <v>83600</v>
      </c>
      <c r="D3015" s="4">
        <v>83900</v>
      </c>
      <c r="E3015" s="4">
        <v>82400</v>
      </c>
      <c r="F3015" s="4">
        <v>82700</v>
      </c>
      <c r="G3015" s="4">
        <v>4992841</v>
      </c>
      <c r="H3015" s="4">
        <v>415345418636</v>
      </c>
      <c r="I3015" s="3">
        <v>0.36</v>
      </c>
      <c r="J3015" s="1">
        <f t="shared" si="142"/>
        <v>3</v>
      </c>
      <c r="K3015" s="1">
        <f t="shared" si="143"/>
        <v>7</v>
      </c>
    </row>
    <row r="3016" spans="1:11" x14ac:dyDescent="0.3">
      <c r="A3016" s="2">
        <v>43167</v>
      </c>
      <c r="B3016" s="1">
        <f t="shared" si="141"/>
        <v>2018</v>
      </c>
      <c r="C3016" s="4">
        <v>83900</v>
      </c>
      <c r="D3016" s="4">
        <v>84300</v>
      </c>
      <c r="E3016" s="4">
        <v>81800</v>
      </c>
      <c r="F3016" s="4">
        <v>83500</v>
      </c>
      <c r="G3016" s="4">
        <v>4440076</v>
      </c>
      <c r="H3016" s="4">
        <v>368775666200</v>
      </c>
      <c r="I3016" s="3">
        <v>0.97</v>
      </c>
      <c r="J3016" s="1">
        <f t="shared" si="142"/>
        <v>3</v>
      </c>
      <c r="K3016" s="1">
        <f t="shared" si="143"/>
        <v>8</v>
      </c>
    </row>
    <row r="3017" spans="1:11" x14ac:dyDescent="0.3">
      <c r="A3017" s="2">
        <v>43168</v>
      </c>
      <c r="B3017" s="1">
        <f t="shared" si="141"/>
        <v>2018</v>
      </c>
      <c r="C3017" s="4">
        <v>84400</v>
      </c>
      <c r="D3017" s="4">
        <v>85900</v>
      </c>
      <c r="E3017" s="4">
        <v>83100</v>
      </c>
      <c r="F3017" s="4">
        <v>83300</v>
      </c>
      <c r="G3017" s="4">
        <v>5159197</v>
      </c>
      <c r="H3017" s="4">
        <v>435692699900</v>
      </c>
      <c r="I3017" s="3">
        <v>-0.24</v>
      </c>
      <c r="J3017" s="1">
        <f t="shared" si="142"/>
        <v>3</v>
      </c>
      <c r="K3017" s="1">
        <f t="shared" si="143"/>
        <v>9</v>
      </c>
    </row>
    <row r="3018" spans="1:11" x14ac:dyDescent="0.3">
      <c r="A3018" s="2">
        <v>43171</v>
      </c>
      <c r="B3018" s="1">
        <f t="shared" si="141"/>
        <v>2018</v>
      </c>
      <c r="C3018" s="4">
        <v>84900</v>
      </c>
      <c r="D3018" s="4">
        <v>85600</v>
      </c>
      <c r="E3018" s="4">
        <v>84300</v>
      </c>
      <c r="F3018" s="4">
        <v>84900</v>
      </c>
      <c r="G3018" s="4">
        <v>2744795</v>
      </c>
      <c r="H3018" s="4">
        <v>232739645100</v>
      </c>
      <c r="I3018" s="3">
        <v>1.92</v>
      </c>
      <c r="J3018" s="1">
        <f t="shared" si="142"/>
        <v>3</v>
      </c>
      <c r="K3018" s="1">
        <f t="shared" si="143"/>
        <v>12</v>
      </c>
    </row>
    <row r="3019" spans="1:11" x14ac:dyDescent="0.3">
      <c r="A3019" s="2">
        <v>43172</v>
      </c>
      <c r="B3019" s="1">
        <f t="shared" si="141"/>
        <v>2018</v>
      </c>
      <c r="C3019" s="4">
        <v>88000</v>
      </c>
      <c r="D3019" s="4">
        <v>90000</v>
      </c>
      <c r="E3019" s="4">
        <v>87600</v>
      </c>
      <c r="F3019" s="4">
        <v>90000</v>
      </c>
      <c r="G3019" s="4">
        <v>8775741</v>
      </c>
      <c r="H3019" s="4">
        <v>779442892676</v>
      </c>
      <c r="I3019" s="3">
        <v>6.01</v>
      </c>
      <c r="J3019" s="1">
        <f t="shared" si="142"/>
        <v>3</v>
      </c>
      <c r="K3019" s="1">
        <f t="shared" si="143"/>
        <v>13</v>
      </c>
    </row>
    <row r="3020" spans="1:11" x14ac:dyDescent="0.3">
      <c r="A3020" s="2">
        <v>43173</v>
      </c>
      <c r="B3020" s="1">
        <f t="shared" si="141"/>
        <v>2018</v>
      </c>
      <c r="C3020" s="4">
        <v>89300</v>
      </c>
      <c r="D3020" s="4">
        <v>90900</v>
      </c>
      <c r="E3020" s="4">
        <v>89200</v>
      </c>
      <c r="F3020" s="4">
        <v>90700</v>
      </c>
      <c r="G3020" s="4">
        <v>5939290</v>
      </c>
      <c r="H3020" s="4">
        <v>535697608620</v>
      </c>
      <c r="I3020" s="3">
        <v>0.78</v>
      </c>
      <c r="J3020" s="1">
        <f t="shared" si="142"/>
        <v>3</v>
      </c>
      <c r="K3020" s="1">
        <f t="shared" si="143"/>
        <v>14</v>
      </c>
    </row>
    <row r="3021" spans="1:11" x14ac:dyDescent="0.3">
      <c r="A3021" s="2">
        <v>43174</v>
      </c>
      <c r="B3021" s="1">
        <f t="shared" si="141"/>
        <v>2018</v>
      </c>
      <c r="C3021" s="4">
        <v>90300</v>
      </c>
      <c r="D3021" s="4">
        <v>90500</v>
      </c>
      <c r="E3021" s="4">
        <v>88600</v>
      </c>
      <c r="F3021" s="4">
        <v>89600</v>
      </c>
      <c r="G3021" s="4">
        <v>4106667</v>
      </c>
      <c r="H3021" s="4">
        <v>368089805300</v>
      </c>
      <c r="I3021" s="3">
        <v>-1.21</v>
      </c>
      <c r="J3021" s="1">
        <f t="shared" si="142"/>
        <v>3</v>
      </c>
      <c r="K3021" s="1">
        <f t="shared" si="143"/>
        <v>15</v>
      </c>
    </row>
    <row r="3022" spans="1:11" x14ac:dyDescent="0.3">
      <c r="A3022" s="2">
        <v>43175</v>
      </c>
      <c r="B3022" s="1">
        <f t="shared" si="141"/>
        <v>2018</v>
      </c>
      <c r="C3022" s="4">
        <v>88500</v>
      </c>
      <c r="D3022" s="4">
        <v>89900</v>
      </c>
      <c r="E3022" s="4">
        <v>87200</v>
      </c>
      <c r="F3022" s="4">
        <v>89800</v>
      </c>
      <c r="G3022" s="4">
        <v>5006430</v>
      </c>
      <c r="H3022" s="4">
        <v>443288819100</v>
      </c>
      <c r="I3022" s="3">
        <v>0.22</v>
      </c>
      <c r="J3022" s="1">
        <f t="shared" si="142"/>
        <v>3</v>
      </c>
      <c r="K3022" s="1">
        <f t="shared" si="143"/>
        <v>16</v>
      </c>
    </row>
    <row r="3023" spans="1:11" x14ac:dyDescent="0.3">
      <c r="A3023" s="2">
        <v>43178</v>
      </c>
      <c r="B3023" s="1">
        <f t="shared" si="141"/>
        <v>2018</v>
      </c>
      <c r="C3023" s="4">
        <v>90200</v>
      </c>
      <c r="D3023" s="4">
        <v>91500</v>
      </c>
      <c r="E3023" s="4">
        <v>89500</v>
      </c>
      <c r="F3023" s="4">
        <v>89900</v>
      </c>
      <c r="G3023" s="4">
        <v>3743718</v>
      </c>
      <c r="H3023" s="4">
        <v>338733400500</v>
      </c>
      <c r="I3023" s="3">
        <v>0.11</v>
      </c>
      <c r="J3023" s="1">
        <f t="shared" si="142"/>
        <v>3</v>
      </c>
      <c r="K3023" s="1">
        <f t="shared" si="143"/>
        <v>19</v>
      </c>
    </row>
    <row r="3024" spans="1:11" x14ac:dyDescent="0.3">
      <c r="A3024" s="2">
        <v>43179</v>
      </c>
      <c r="B3024" s="1">
        <f t="shared" si="141"/>
        <v>2018</v>
      </c>
      <c r="C3024" s="4">
        <v>88900</v>
      </c>
      <c r="D3024" s="4">
        <v>89700</v>
      </c>
      <c r="E3024" s="4">
        <v>88000</v>
      </c>
      <c r="F3024" s="4">
        <v>89600</v>
      </c>
      <c r="G3024" s="4">
        <v>3083666</v>
      </c>
      <c r="H3024" s="4">
        <v>274080832700</v>
      </c>
      <c r="I3024" s="3">
        <v>-0.33</v>
      </c>
      <c r="J3024" s="1">
        <f t="shared" si="142"/>
        <v>3</v>
      </c>
      <c r="K3024" s="1">
        <f t="shared" si="143"/>
        <v>20</v>
      </c>
    </row>
    <row r="3025" spans="1:11" x14ac:dyDescent="0.3">
      <c r="A3025" s="2">
        <v>43180</v>
      </c>
      <c r="B3025" s="1">
        <f t="shared" si="141"/>
        <v>2018</v>
      </c>
      <c r="C3025" s="4">
        <v>89600</v>
      </c>
      <c r="D3025" s="4">
        <v>90300</v>
      </c>
      <c r="E3025" s="4">
        <v>88000</v>
      </c>
      <c r="F3025" s="4">
        <v>88400</v>
      </c>
      <c r="G3025" s="4">
        <v>2942484</v>
      </c>
      <c r="H3025" s="4">
        <v>261699794700</v>
      </c>
      <c r="I3025" s="3">
        <v>-1.34</v>
      </c>
      <c r="J3025" s="1">
        <f t="shared" si="142"/>
        <v>3</v>
      </c>
      <c r="K3025" s="1">
        <f t="shared" si="143"/>
        <v>21</v>
      </c>
    </row>
    <row r="3026" spans="1:11" x14ac:dyDescent="0.3">
      <c r="A3026" s="2">
        <v>43181</v>
      </c>
      <c r="B3026" s="1">
        <f t="shared" si="141"/>
        <v>2018</v>
      </c>
      <c r="C3026" s="4">
        <v>88800</v>
      </c>
      <c r="D3026" s="4">
        <v>89300</v>
      </c>
      <c r="E3026" s="4">
        <v>88000</v>
      </c>
      <c r="F3026" s="4">
        <v>88600</v>
      </c>
      <c r="G3026" s="4">
        <v>2698169</v>
      </c>
      <c r="H3026" s="4">
        <v>238879676005</v>
      </c>
      <c r="I3026" s="3">
        <v>0.23</v>
      </c>
      <c r="J3026" s="1">
        <f t="shared" si="142"/>
        <v>3</v>
      </c>
      <c r="K3026" s="1">
        <f t="shared" si="143"/>
        <v>22</v>
      </c>
    </row>
    <row r="3027" spans="1:11" x14ac:dyDescent="0.3">
      <c r="A3027" s="2">
        <v>43182</v>
      </c>
      <c r="B3027" s="1">
        <f t="shared" si="141"/>
        <v>2018</v>
      </c>
      <c r="C3027" s="4">
        <v>85100</v>
      </c>
      <c r="D3027" s="4">
        <v>86400</v>
      </c>
      <c r="E3027" s="4">
        <v>82800</v>
      </c>
      <c r="F3027" s="4">
        <v>83100</v>
      </c>
      <c r="G3027" s="4">
        <v>7310739</v>
      </c>
      <c r="H3027" s="4">
        <v>618805886356</v>
      </c>
      <c r="I3027" s="3">
        <v>-6.21</v>
      </c>
      <c r="J3027" s="1">
        <f t="shared" si="142"/>
        <v>3</v>
      </c>
      <c r="K3027" s="1">
        <f t="shared" si="143"/>
        <v>23</v>
      </c>
    </row>
    <row r="3028" spans="1:11" x14ac:dyDescent="0.3">
      <c r="A3028" s="2">
        <v>43185</v>
      </c>
      <c r="B3028" s="1">
        <f t="shared" si="141"/>
        <v>2018</v>
      </c>
      <c r="C3028" s="4">
        <v>82300</v>
      </c>
      <c r="D3028" s="4">
        <v>84000</v>
      </c>
      <c r="E3028" s="4">
        <v>81000</v>
      </c>
      <c r="F3028" s="4">
        <v>84000</v>
      </c>
      <c r="G3028" s="4">
        <v>6121334</v>
      </c>
      <c r="H3028" s="4">
        <v>506369596400</v>
      </c>
      <c r="I3028" s="3">
        <v>1.08</v>
      </c>
      <c r="J3028" s="1">
        <f t="shared" si="142"/>
        <v>3</v>
      </c>
      <c r="K3028" s="1">
        <f t="shared" si="143"/>
        <v>26</v>
      </c>
    </row>
    <row r="3029" spans="1:11" x14ac:dyDescent="0.3">
      <c r="A3029" s="2">
        <v>43186</v>
      </c>
      <c r="B3029" s="1">
        <f t="shared" si="141"/>
        <v>2018</v>
      </c>
      <c r="C3029" s="4">
        <v>84700</v>
      </c>
      <c r="D3029" s="4">
        <v>84800</v>
      </c>
      <c r="E3029" s="4">
        <v>80100</v>
      </c>
      <c r="F3029" s="4">
        <v>81400</v>
      </c>
      <c r="G3029" s="4">
        <v>7184488</v>
      </c>
      <c r="H3029" s="4">
        <v>590162643500</v>
      </c>
      <c r="I3029" s="3">
        <v>-3.1</v>
      </c>
      <c r="J3029" s="1">
        <f t="shared" si="142"/>
        <v>3</v>
      </c>
      <c r="K3029" s="1">
        <f t="shared" si="143"/>
        <v>27</v>
      </c>
    </row>
    <row r="3030" spans="1:11" x14ac:dyDescent="0.3">
      <c r="A3030" s="2">
        <v>43187</v>
      </c>
      <c r="B3030" s="1">
        <f t="shared" si="141"/>
        <v>2018</v>
      </c>
      <c r="C3030" s="4">
        <v>79900</v>
      </c>
      <c r="D3030" s="4">
        <v>82200</v>
      </c>
      <c r="E3030" s="4">
        <v>79600</v>
      </c>
      <c r="F3030" s="4">
        <v>80300</v>
      </c>
      <c r="G3030" s="4">
        <v>4820673</v>
      </c>
      <c r="H3030" s="4">
        <v>388613925200</v>
      </c>
      <c r="I3030" s="3">
        <v>-1.35</v>
      </c>
      <c r="J3030" s="1">
        <f t="shared" si="142"/>
        <v>3</v>
      </c>
      <c r="K3030" s="1">
        <f t="shared" si="143"/>
        <v>28</v>
      </c>
    </row>
    <row r="3031" spans="1:11" x14ac:dyDescent="0.3">
      <c r="A3031" s="2">
        <v>43188</v>
      </c>
      <c r="B3031" s="1">
        <f t="shared" si="141"/>
        <v>2018</v>
      </c>
      <c r="C3031" s="4">
        <v>80800</v>
      </c>
      <c r="D3031" s="4">
        <v>81300</v>
      </c>
      <c r="E3031" s="4">
        <v>79600</v>
      </c>
      <c r="F3031" s="4">
        <v>80300</v>
      </c>
      <c r="G3031" s="4">
        <v>3618849</v>
      </c>
      <c r="H3031" s="4">
        <v>290922635000</v>
      </c>
      <c r="I3031" s="3">
        <v>0</v>
      </c>
      <c r="J3031" s="1">
        <f t="shared" si="142"/>
        <v>3</v>
      </c>
      <c r="K3031" s="1">
        <f t="shared" si="143"/>
        <v>29</v>
      </c>
    </row>
    <row r="3032" spans="1:11" x14ac:dyDescent="0.3">
      <c r="A3032" s="2">
        <v>43189</v>
      </c>
      <c r="B3032" s="1">
        <f t="shared" si="141"/>
        <v>2018</v>
      </c>
      <c r="C3032" s="4">
        <v>81200</v>
      </c>
      <c r="D3032" s="4">
        <v>83300</v>
      </c>
      <c r="E3032" s="4">
        <v>81100</v>
      </c>
      <c r="F3032" s="4">
        <v>81300</v>
      </c>
      <c r="G3032" s="4">
        <v>3681673</v>
      </c>
      <c r="H3032" s="4">
        <v>302666319700</v>
      </c>
      <c r="I3032" s="3">
        <v>1.25</v>
      </c>
      <c r="J3032" s="1">
        <f t="shared" si="142"/>
        <v>3</v>
      </c>
      <c r="K3032" s="1">
        <f t="shared" si="143"/>
        <v>30</v>
      </c>
    </row>
    <row r="3033" spans="1:11" x14ac:dyDescent="0.3">
      <c r="A3033" s="2">
        <v>43192</v>
      </c>
      <c r="B3033" s="1">
        <f t="shared" si="141"/>
        <v>2018</v>
      </c>
      <c r="C3033" s="4">
        <v>81700</v>
      </c>
      <c r="D3033" s="4">
        <v>82800</v>
      </c>
      <c r="E3033" s="4">
        <v>81100</v>
      </c>
      <c r="F3033" s="4">
        <v>81300</v>
      </c>
      <c r="G3033" s="4">
        <v>2342407</v>
      </c>
      <c r="H3033" s="4">
        <v>191645987026</v>
      </c>
      <c r="I3033" s="3">
        <v>0</v>
      </c>
      <c r="J3033" s="1">
        <f t="shared" si="142"/>
        <v>4</v>
      </c>
      <c r="K3033" s="1">
        <f t="shared" si="143"/>
        <v>2</v>
      </c>
    </row>
    <row r="3034" spans="1:11" x14ac:dyDescent="0.3">
      <c r="A3034" s="2">
        <v>43193</v>
      </c>
      <c r="B3034" s="1">
        <f t="shared" si="141"/>
        <v>2018</v>
      </c>
      <c r="C3034" s="4">
        <v>80300</v>
      </c>
      <c r="D3034" s="4">
        <v>81800</v>
      </c>
      <c r="E3034" s="4">
        <v>78700</v>
      </c>
      <c r="F3034" s="4">
        <v>81800</v>
      </c>
      <c r="G3034" s="4">
        <v>3553815</v>
      </c>
      <c r="H3034" s="4">
        <v>285147652000</v>
      </c>
      <c r="I3034" s="3">
        <v>0.62</v>
      </c>
      <c r="J3034" s="1">
        <f t="shared" si="142"/>
        <v>4</v>
      </c>
      <c r="K3034" s="1">
        <f t="shared" si="143"/>
        <v>3</v>
      </c>
    </row>
    <row r="3035" spans="1:11" x14ac:dyDescent="0.3">
      <c r="A3035" s="2">
        <v>43194</v>
      </c>
      <c r="B3035" s="1">
        <f t="shared" si="141"/>
        <v>2018</v>
      </c>
      <c r="C3035" s="4">
        <v>82500</v>
      </c>
      <c r="D3035" s="4">
        <v>83000</v>
      </c>
      <c r="E3035" s="4">
        <v>80000</v>
      </c>
      <c r="F3035" s="4">
        <v>80400</v>
      </c>
      <c r="G3035" s="4">
        <v>2964537</v>
      </c>
      <c r="H3035" s="4">
        <v>240511936000</v>
      </c>
      <c r="I3035" s="3">
        <v>-1.71</v>
      </c>
      <c r="J3035" s="1">
        <f t="shared" si="142"/>
        <v>4</v>
      </c>
      <c r="K3035" s="1">
        <f t="shared" si="143"/>
        <v>4</v>
      </c>
    </row>
    <row r="3036" spans="1:11" x14ac:dyDescent="0.3">
      <c r="A3036" s="2">
        <v>43195</v>
      </c>
      <c r="B3036" s="1">
        <f t="shared" si="141"/>
        <v>2018</v>
      </c>
      <c r="C3036" s="4">
        <v>82200</v>
      </c>
      <c r="D3036" s="4">
        <v>83200</v>
      </c>
      <c r="E3036" s="4">
        <v>81200</v>
      </c>
      <c r="F3036" s="4">
        <v>82900</v>
      </c>
      <c r="G3036" s="4">
        <v>3255356</v>
      </c>
      <c r="H3036" s="4">
        <v>267910681625</v>
      </c>
      <c r="I3036" s="3">
        <v>3.11</v>
      </c>
      <c r="J3036" s="1">
        <f t="shared" si="142"/>
        <v>4</v>
      </c>
      <c r="K3036" s="1">
        <f t="shared" si="143"/>
        <v>5</v>
      </c>
    </row>
    <row r="3037" spans="1:11" x14ac:dyDescent="0.3">
      <c r="A3037" s="2">
        <v>43196</v>
      </c>
      <c r="B3037" s="1">
        <f t="shared" si="141"/>
        <v>2018</v>
      </c>
      <c r="C3037" s="4">
        <v>80000</v>
      </c>
      <c r="D3037" s="4">
        <v>80600</v>
      </c>
      <c r="E3037" s="4">
        <v>79300</v>
      </c>
      <c r="F3037" s="4">
        <v>80300</v>
      </c>
      <c r="G3037" s="4">
        <v>5693281</v>
      </c>
      <c r="H3037" s="4">
        <v>455070668100</v>
      </c>
      <c r="I3037" s="3">
        <v>-3.14</v>
      </c>
      <c r="J3037" s="1">
        <f t="shared" si="142"/>
        <v>4</v>
      </c>
      <c r="K3037" s="1">
        <f t="shared" si="143"/>
        <v>6</v>
      </c>
    </row>
    <row r="3038" spans="1:11" x14ac:dyDescent="0.3">
      <c r="A3038" s="2">
        <v>43199</v>
      </c>
      <c r="B3038" s="1">
        <f t="shared" si="141"/>
        <v>2018</v>
      </c>
      <c r="C3038" s="4">
        <v>80000</v>
      </c>
      <c r="D3038" s="4">
        <v>81200</v>
      </c>
      <c r="E3038" s="4">
        <v>79300</v>
      </c>
      <c r="F3038" s="4">
        <v>80600</v>
      </c>
      <c r="G3038" s="4">
        <v>3231256</v>
      </c>
      <c r="H3038" s="4">
        <v>259648599800</v>
      </c>
      <c r="I3038" s="3">
        <v>0.37</v>
      </c>
      <c r="J3038" s="1">
        <f t="shared" si="142"/>
        <v>4</v>
      </c>
      <c r="K3038" s="1">
        <f t="shared" si="143"/>
        <v>9</v>
      </c>
    </row>
    <row r="3039" spans="1:11" x14ac:dyDescent="0.3">
      <c r="A3039" s="2">
        <v>43200</v>
      </c>
      <c r="B3039" s="1">
        <f t="shared" si="141"/>
        <v>2018</v>
      </c>
      <c r="C3039" s="4">
        <v>80000</v>
      </c>
      <c r="D3039" s="4">
        <v>80800</v>
      </c>
      <c r="E3039" s="4">
        <v>79200</v>
      </c>
      <c r="F3039" s="4">
        <v>80400</v>
      </c>
      <c r="G3039" s="4">
        <v>2924054</v>
      </c>
      <c r="H3039" s="4">
        <v>234352272400</v>
      </c>
      <c r="I3039" s="3">
        <v>-0.25</v>
      </c>
      <c r="J3039" s="1">
        <f t="shared" si="142"/>
        <v>4</v>
      </c>
      <c r="K3039" s="1">
        <f t="shared" si="143"/>
        <v>10</v>
      </c>
    </row>
    <row r="3040" spans="1:11" x14ac:dyDescent="0.3">
      <c r="A3040" s="2">
        <v>43201</v>
      </c>
      <c r="B3040" s="1">
        <f t="shared" si="141"/>
        <v>2018</v>
      </c>
      <c r="C3040" s="4">
        <v>82400</v>
      </c>
      <c r="D3040" s="4">
        <v>82400</v>
      </c>
      <c r="E3040" s="4">
        <v>81000</v>
      </c>
      <c r="F3040" s="4">
        <v>81200</v>
      </c>
      <c r="G3040" s="4">
        <v>3053453</v>
      </c>
      <c r="H3040" s="4">
        <v>249613086540</v>
      </c>
      <c r="I3040" s="3">
        <v>1</v>
      </c>
      <c r="J3040" s="1">
        <f t="shared" si="142"/>
        <v>4</v>
      </c>
      <c r="K3040" s="1">
        <f t="shared" si="143"/>
        <v>11</v>
      </c>
    </row>
    <row r="3041" spans="1:11" x14ac:dyDescent="0.3">
      <c r="A3041" s="2">
        <v>43202</v>
      </c>
      <c r="B3041" s="1">
        <f t="shared" si="141"/>
        <v>2018</v>
      </c>
      <c r="C3041" s="4">
        <v>81900</v>
      </c>
      <c r="D3041" s="4">
        <v>85100</v>
      </c>
      <c r="E3041" s="4">
        <v>81500</v>
      </c>
      <c r="F3041" s="4">
        <v>84000</v>
      </c>
      <c r="G3041" s="4">
        <v>5725102</v>
      </c>
      <c r="H3041" s="4">
        <v>480101483900</v>
      </c>
      <c r="I3041" s="3">
        <v>3.45</v>
      </c>
      <c r="J3041" s="1">
        <f t="shared" si="142"/>
        <v>4</v>
      </c>
      <c r="K3041" s="1">
        <f t="shared" si="143"/>
        <v>12</v>
      </c>
    </row>
    <row r="3042" spans="1:11" x14ac:dyDescent="0.3">
      <c r="A3042" s="2">
        <v>43203</v>
      </c>
      <c r="B3042" s="1">
        <f t="shared" si="141"/>
        <v>2018</v>
      </c>
      <c r="C3042" s="4">
        <v>85000</v>
      </c>
      <c r="D3042" s="4">
        <v>85900</v>
      </c>
      <c r="E3042" s="4">
        <v>83900</v>
      </c>
      <c r="F3042" s="4">
        <v>84200</v>
      </c>
      <c r="G3042" s="4">
        <v>3032369</v>
      </c>
      <c r="H3042" s="4">
        <v>256894654900</v>
      </c>
      <c r="I3042" s="3">
        <v>0.24</v>
      </c>
      <c r="J3042" s="1">
        <f t="shared" si="142"/>
        <v>4</v>
      </c>
      <c r="K3042" s="1">
        <f t="shared" si="143"/>
        <v>13</v>
      </c>
    </row>
    <row r="3043" spans="1:11" x14ac:dyDescent="0.3">
      <c r="A3043" s="2">
        <v>43206</v>
      </c>
      <c r="B3043" s="1">
        <f t="shared" si="141"/>
        <v>2018</v>
      </c>
      <c r="C3043" s="4">
        <v>84200</v>
      </c>
      <c r="D3043" s="4">
        <v>84700</v>
      </c>
      <c r="E3043" s="4">
        <v>83400</v>
      </c>
      <c r="F3043" s="4">
        <v>84000</v>
      </c>
      <c r="G3043" s="4">
        <v>1489091</v>
      </c>
      <c r="H3043" s="4">
        <v>125115608548</v>
      </c>
      <c r="I3043" s="3">
        <v>-0.24</v>
      </c>
      <c r="J3043" s="1">
        <f t="shared" si="142"/>
        <v>4</v>
      </c>
      <c r="K3043" s="1">
        <f t="shared" si="143"/>
        <v>16</v>
      </c>
    </row>
    <row r="3044" spans="1:11" x14ac:dyDescent="0.3">
      <c r="A3044" s="2">
        <v>43207</v>
      </c>
      <c r="B3044" s="1">
        <f t="shared" si="141"/>
        <v>2018</v>
      </c>
      <c r="C3044" s="4">
        <v>83900</v>
      </c>
      <c r="D3044" s="4">
        <v>84000</v>
      </c>
      <c r="E3044" s="4">
        <v>82300</v>
      </c>
      <c r="F3044" s="4">
        <v>82800</v>
      </c>
      <c r="G3044" s="4">
        <v>2501282</v>
      </c>
      <c r="H3044" s="4">
        <v>207410219800</v>
      </c>
      <c r="I3044" s="3">
        <v>-1.43</v>
      </c>
      <c r="J3044" s="1">
        <f t="shared" si="142"/>
        <v>4</v>
      </c>
      <c r="K3044" s="1">
        <f t="shared" si="143"/>
        <v>17</v>
      </c>
    </row>
    <row r="3045" spans="1:11" x14ac:dyDescent="0.3">
      <c r="A3045" s="2">
        <v>43208</v>
      </c>
      <c r="B3045" s="1">
        <f t="shared" si="141"/>
        <v>2018</v>
      </c>
      <c r="C3045" s="4">
        <v>84100</v>
      </c>
      <c r="D3045" s="4">
        <v>85400</v>
      </c>
      <c r="E3045" s="4">
        <v>83700</v>
      </c>
      <c r="F3045" s="4">
        <v>84600</v>
      </c>
      <c r="G3045" s="4">
        <v>3375376</v>
      </c>
      <c r="H3045" s="4">
        <v>285513064600</v>
      </c>
      <c r="I3045" s="3">
        <v>2.17</v>
      </c>
      <c r="J3045" s="1">
        <f t="shared" si="142"/>
        <v>4</v>
      </c>
      <c r="K3045" s="1">
        <f t="shared" si="143"/>
        <v>18</v>
      </c>
    </row>
    <row r="3046" spans="1:11" x14ac:dyDescent="0.3">
      <c r="A3046" s="2">
        <v>43209</v>
      </c>
      <c r="B3046" s="1">
        <f t="shared" si="141"/>
        <v>2018</v>
      </c>
      <c r="C3046" s="4">
        <v>85800</v>
      </c>
      <c r="D3046" s="4">
        <v>88200</v>
      </c>
      <c r="E3046" s="4">
        <v>85300</v>
      </c>
      <c r="F3046" s="4">
        <v>87900</v>
      </c>
      <c r="G3046" s="4">
        <v>5901782</v>
      </c>
      <c r="H3046" s="4">
        <v>513551826600</v>
      </c>
      <c r="I3046" s="3">
        <v>3.9</v>
      </c>
      <c r="J3046" s="1">
        <f t="shared" si="142"/>
        <v>4</v>
      </c>
      <c r="K3046" s="1">
        <f t="shared" si="143"/>
        <v>19</v>
      </c>
    </row>
    <row r="3047" spans="1:11" x14ac:dyDescent="0.3">
      <c r="A3047" s="2">
        <v>43210</v>
      </c>
      <c r="B3047" s="1">
        <f t="shared" si="141"/>
        <v>2018</v>
      </c>
      <c r="C3047" s="4">
        <v>85900</v>
      </c>
      <c r="D3047" s="4">
        <v>86300</v>
      </c>
      <c r="E3047" s="4">
        <v>84000</v>
      </c>
      <c r="F3047" s="4">
        <v>84400</v>
      </c>
      <c r="G3047" s="4">
        <v>4590640</v>
      </c>
      <c r="H3047" s="4">
        <v>389375443600</v>
      </c>
      <c r="I3047" s="3">
        <v>-3.98</v>
      </c>
      <c r="J3047" s="1">
        <f t="shared" si="142"/>
        <v>4</v>
      </c>
      <c r="K3047" s="1">
        <f t="shared" si="143"/>
        <v>20</v>
      </c>
    </row>
    <row r="3048" spans="1:11" x14ac:dyDescent="0.3">
      <c r="A3048" s="2">
        <v>43213</v>
      </c>
      <c r="B3048" s="1">
        <f t="shared" si="141"/>
        <v>2018</v>
      </c>
      <c r="C3048" s="4">
        <v>83400</v>
      </c>
      <c r="D3048" s="4">
        <v>85300</v>
      </c>
      <c r="E3048" s="4">
        <v>83300</v>
      </c>
      <c r="F3048" s="4">
        <v>84400</v>
      </c>
      <c r="G3048" s="4">
        <v>3002461</v>
      </c>
      <c r="H3048" s="4">
        <v>252483827900</v>
      </c>
      <c r="I3048" s="3">
        <v>0</v>
      </c>
      <c r="J3048" s="1">
        <f t="shared" si="142"/>
        <v>4</v>
      </c>
      <c r="K3048" s="1">
        <f t="shared" si="143"/>
        <v>23</v>
      </c>
    </row>
    <row r="3049" spans="1:11" x14ac:dyDescent="0.3">
      <c r="A3049" s="2">
        <v>43214</v>
      </c>
      <c r="B3049" s="1">
        <f t="shared" si="141"/>
        <v>2018</v>
      </c>
      <c r="C3049" s="4">
        <v>83300</v>
      </c>
      <c r="D3049" s="4">
        <v>83400</v>
      </c>
      <c r="E3049" s="4">
        <v>80400</v>
      </c>
      <c r="F3049" s="4">
        <v>82100</v>
      </c>
      <c r="G3049" s="4">
        <v>6804182</v>
      </c>
      <c r="H3049" s="4">
        <v>555780178700</v>
      </c>
      <c r="I3049" s="3">
        <v>-2.73</v>
      </c>
      <c r="J3049" s="1">
        <f t="shared" si="142"/>
        <v>4</v>
      </c>
      <c r="K3049" s="1">
        <f t="shared" si="143"/>
        <v>24</v>
      </c>
    </row>
    <row r="3050" spans="1:11" x14ac:dyDescent="0.3">
      <c r="A3050" s="2">
        <v>43215</v>
      </c>
      <c r="B3050" s="1">
        <f t="shared" si="141"/>
        <v>2018</v>
      </c>
      <c r="C3050" s="4">
        <v>81600</v>
      </c>
      <c r="D3050" s="4">
        <v>83000</v>
      </c>
      <c r="E3050" s="4">
        <v>80900</v>
      </c>
      <c r="F3050" s="4">
        <v>82400</v>
      </c>
      <c r="G3050" s="4">
        <v>3845661</v>
      </c>
      <c r="H3050" s="4">
        <v>315689610800</v>
      </c>
      <c r="I3050" s="3">
        <v>0.37</v>
      </c>
      <c r="J3050" s="1">
        <f t="shared" si="142"/>
        <v>4</v>
      </c>
      <c r="K3050" s="1">
        <f t="shared" si="143"/>
        <v>25</v>
      </c>
    </row>
    <row r="3051" spans="1:11" x14ac:dyDescent="0.3">
      <c r="A3051" s="2">
        <v>43216</v>
      </c>
      <c r="B3051" s="1">
        <f t="shared" si="141"/>
        <v>2018</v>
      </c>
      <c r="C3051" s="4">
        <v>83800</v>
      </c>
      <c r="D3051" s="4">
        <v>87100</v>
      </c>
      <c r="E3051" s="4">
        <v>83300</v>
      </c>
      <c r="F3051" s="4">
        <v>86500</v>
      </c>
      <c r="G3051" s="4">
        <v>7551747</v>
      </c>
      <c r="H3051" s="4">
        <v>648417132404</v>
      </c>
      <c r="I3051" s="3">
        <v>4.9800000000000004</v>
      </c>
      <c r="J3051" s="1">
        <f t="shared" si="142"/>
        <v>4</v>
      </c>
      <c r="K3051" s="1">
        <f t="shared" si="143"/>
        <v>26</v>
      </c>
    </row>
    <row r="3052" spans="1:11" x14ac:dyDescent="0.3">
      <c r="A3052" s="2">
        <v>43217</v>
      </c>
      <c r="B3052" s="1">
        <f t="shared" si="141"/>
        <v>2018</v>
      </c>
      <c r="C3052" s="4">
        <v>88500</v>
      </c>
      <c r="D3052" s="4">
        <v>88800</v>
      </c>
      <c r="E3052" s="4">
        <v>86800</v>
      </c>
      <c r="F3052" s="4">
        <v>87100</v>
      </c>
      <c r="G3052" s="4">
        <v>4961867</v>
      </c>
      <c r="H3052" s="4">
        <v>434696346800</v>
      </c>
      <c r="I3052" s="3">
        <v>0.69</v>
      </c>
      <c r="J3052" s="1">
        <f t="shared" si="142"/>
        <v>4</v>
      </c>
      <c r="K3052" s="1">
        <f t="shared" si="143"/>
        <v>27</v>
      </c>
    </row>
    <row r="3053" spans="1:11" x14ac:dyDescent="0.3">
      <c r="A3053" s="2">
        <v>43220</v>
      </c>
      <c r="B3053" s="1">
        <f t="shared" si="141"/>
        <v>2018</v>
      </c>
      <c r="C3053" s="4">
        <v>85400</v>
      </c>
      <c r="D3053" s="4">
        <v>85700</v>
      </c>
      <c r="E3053" s="4">
        <v>84000</v>
      </c>
      <c r="F3053" s="4">
        <v>84500</v>
      </c>
      <c r="G3053" s="4">
        <v>4653153</v>
      </c>
      <c r="H3053" s="4">
        <v>393799375115</v>
      </c>
      <c r="I3053" s="3">
        <v>-2.99</v>
      </c>
      <c r="J3053" s="1">
        <f t="shared" si="142"/>
        <v>4</v>
      </c>
      <c r="K3053" s="1">
        <f t="shared" si="143"/>
        <v>30</v>
      </c>
    </row>
    <row r="3054" spans="1:11" x14ac:dyDescent="0.3">
      <c r="A3054" s="2">
        <v>43222</v>
      </c>
      <c r="B3054" s="1">
        <f t="shared" si="141"/>
        <v>2018</v>
      </c>
      <c r="C3054" s="4">
        <v>85900</v>
      </c>
      <c r="D3054" s="4">
        <v>86000</v>
      </c>
      <c r="E3054" s="4">
        <v>82900</v>
      </c>
      <c r="F3054" s="4">
        <v>83100</v>
      </c>
      <c r="G3054" s="4">
        <v>5444240</v>
      </c>
      <c r="H3054" s="4">
        <v>456705976211</v>
      </c>
      <c r="I3054" s="3">
        <v>-1.66</v>
      </c>
      <c r="J3054" s="1">
        <f t="shared" si="142"/>
        <v>5</v>
      </c>
      <c r="K3054" s="1">
        <f t="shared" si="143"/>
        <v>2</v>
      </c>
    </row>
    <row r="3055" spans="1:11" x14ac:dyDescent="0.3">
      <c r="A3055" s="2">
        <v>43223</v>
      </c>
      <c r="B3055" s="1">
        <f t="shared" si="141"/>
        <v>2018</v>
      </c>
      <c r="C3055" s="4">
        <v>83200</v>
      </c>
      <c r="D3055" s="4">
        <v>83900</v>
      </c>
      <c r="E3055" s="4">
        <v>82800</v>
      </c>
      <c r="F3055" s="4">
        <v>82900</v>
      </c>
      <c r="G3055" s="4">
        <v>2362792</v>
      </c>
      <c r="H3055" s="4">
        <v>196480544350</v>
      </c>
      <c r="I3055" s="3">
        <v>-0.24</v>
      </c>
      <c r="J3055" s="1">
        <f t="shared" si="142"/>
        <v>5</v>
      </c>
      <c r="K3055" s="1">
        <f t="shared" si="143"/>
        <v>3</v>
      </c>
    </row>
    <row r="3056" spans="1:11" x14ac:dyDescent="0.3">
      <c r="A3056" s="2">
        <v>43224</v>
      </c>
      <c r="B3056" s="1">
        <f t="shared" si="141"/>
        <v>2018</v>
      </c>
      <c r="C3056" s="4">
        <v>83500</v>
      </c>
      <c r="D3056" s="4">
        <v>84100</v>
      </c>
      <c r="E3056" s="4">
        <v>82600</v>
      </c>
      <c r="F3056" s="4">
        <v>83000</v>
      </c>
      <c r="G3056" s="4">
        <v>2696141</v>
      </c>
      <c r="H3056" s="4">
        <v>224377596437</v>
      </c>
      <c r="I3056" s="3">
        <v>0.12</v>
      </c>
      <c r="J3056" s="1">
        <f t="shared" si="142"/>
        <v>5</v>
      </c>
      <c r="K3056" s="1">
        <f t="shared" si="143"/>
        <v>4</v>
      </c>
    </row>
    <row r="3057" spans="1:11" x14ac:dyDescent="0.3">
      <c r="A3057" s="2">
        <v>43228</v>
      </c>
      <c r="B3057" s="1">
        <f t="shared" si="141"/>
        <v>2018</v>
      </c>
      <c r="C3057" s="4">
        <v>84500</v>
      </c>
      <c r="D3057" s="4">
        <v>85300</v>
      </c>
      <c r="E3057" s="4">
        <v>83200</v>
      </c>
      <c r="F3057" s="4">
        <v>83500</v>
      </c>
      <c r="G3057" s="4">
        <v>2979605</v>
      </c>
      <c r="H3057" s="4">
        <v>251643310000</v>
      </c>
      <c r="I3057" s="3">
        <v>0.6</v>
      </c>
      <c r="J3057" s="1">
        <f t="shared" si="142"/>
        <v>5</v>
      </c>
      <c r="K3057" s="1">
        <f t="shared" si="143"/>
        <v>8</v>
      </c>
    </row>
    <row r="3058" spans="1:11" x14ac:dyDescent="0.3">
      <c r="A3058" s="2">
        <v>43229</v>
      </c>
      <c r="B3058" s="1">
        <f t="shared" si="141"/>
        <v>2018</v>
      </c>
      <c r="C3058" s="4">
        <v>84300</v>
      </c>
      <c r="D3058" s="4">
        <v>84700</v>
      </c>
      <c r="E3058" s="4">
        <v>83100</v>
      </c>
      <c r="F3058" s="4">
        <v>83400</v>
      </c>
      <c r="G3058" s="4">
        <v>2284106</v>
      </c>
      <c r="H3058" s="4">
        <v>191564281800</v>
      </c>
      <c r="I3058" s="3">
        <v>-0.12</v>
      </c>
      <c r="J3058" s="1">
        <f t="shared" si="142"/>
        <v>5</v>
      </c>
      <c r="K3058" s="1">
        <f t="shared" si="143"/>
        <v>9</v>
      </c>
    </row>
    <row r="3059" spans="1:11" x14ac:dyDescent="0.3">
      <c r="A3059" s="2">
        <v>43230</v>
      </c>
      <c r="B3059" s="1">
        <f t="shared" si="141"/>
        <v>2018</v>
      </c>
      <c r="C3059" s="4">
        <v>85400</v>
      </c>
      <c r="D3059" s="4">
        <v>85800</v>
      </c>
      <c r="E3059" s="4">
        <v>84500</v>
      </c>
      <c r="F3059" s="4">
        <v>85800</v>
      </c>
      <c r="G3059" s="4">
        <v>3274963</v>
      </c>
      <c r="H3059" s="4">
        <v>279371930400</v>
      </c>
      <c r="I3059" s="3">
        <v>2.88</v>
      </c>
      <c r="J3059" s="1">
        <f t="shared" si="142"/>
        <v>5</v>
      </c>
      <c r="K3059" s="1">
        <f t="shared" si="143"/>
        <v>10</v>
      </c>
    </row>
    <row r="3060" spans="1:11" x14ac:dyDescent="0.3">
      <c r="A3060" s="2">
        <v>43231</v>
      </c>
      <c r="B3060" s="1">
        <f t="shared" si="141"/>
        <v>2018</v>
      </c>
      <c r="C3060" s="4">
        <v>86600</v>
      </c>
      <c r="D3060" s="4">
        <v>86800</v>
      </c>
      <c r="E3060" s="4">
        <v>85400</v>
      </c>
      <c r="F3060" s="4">
        <v>86100</v>
      </c>
      <c r="G3060" s="4">
        <v>2107047</v>
      </c>
      <c r="H3060" s="4">
        <v>181614303400</v>
      </c>
      <c r="I3060" s="3">
        <v>0.35</v>
      </c>
      <c r="J3060" s="1">
        <f t="shared" si="142"/>
        <v>5</v>
      </c>
      <c r="K3060" s="1">
        <f t="shared" si="143"/>
        <v>11</v>
      </c>
    </row>
    <row r="3061" spans="1:11" x14ac:dyDescent="0.3">
      <c r="A3061" s="2">
        <v>43234</v>
      </c>
      <c r="B3061" s="1">
        <f t="shared" si="141"/>
        <v>2018</v>
      </c>
      <c r="C3061" s="4">
        <v>86100</v>
      </c>
      <c r="D3061" s="4">
        <v>86300</v>
      </c>
      <c r="E3061" s="4">
        <v>84500</v>
      </c>
      <c r="F3061" s="4">
        <v>85400</v>
      </c>
      <c r="G3061" s="4">
        <v>1959236</v>
      </c>
      <c r="H3061" s="4">
        <v>166897435100</v>
      </c>
      <c r="I3061" s="3">
        <v>-0.81</v>
      </c>
      <c r="J3061" s="1">
        <f t="shared" si="142"/>
        <v>5</v>
      </c>
      <c r="K3061" s="1">
        <f t="shared" si="143"/>
        <v>14</v>
      </c>
    </row>
    <row r="3062" spans="1:11" x14ac:dyDescent="0.3">
      <c r="A3062" s="2">
        <v>43235</v>
      </c>
      <c r="B3062" s="1">
        <f t="shared" si="141"/>
        <v>2018</v>
      </c>
      <c r="C3062" s="4">
        <v>86000</v>
      </c>
      <c r="D3062" s="4">
        <v>86000</v>
      </c>
      <c r="E3062" s="4">
        <v>83900</v>
      </c>
      <c r="F3062" s="4">
        <v>84600</v>
      </c>
      <c r="G3062" s="4">
        <v>2239370</v>
      </c>
      <c r="H3062" s="4">
        <v>189446023200</v>
      </c>
      <c r="I3062" s="3">
        <v>-0.94</v>
      </c>
      <c r="J3062" s="1">
        <f t="shared" si="142"/>
        <v>5</v>
      </c>
      <c r="K3062" s="1">
        <f t="shared" si="143"/>
        <v>15</v>
      </c>
    </row>
    <row r="3063" spans="1:11" x14ac:dyDescent="0.3">
      <c r="A3063" s="2">
        <v>43236</v>
      </c>
      <c r="B3063" s="1">
        <f t="shared" si="141"/>
        <v>2018</v>
      </c>
      <c r="C3063" s="4">
        <v>85000</v>
      </c>
      <c r="D3063" s="4">
        <v>87000</v>
      </c>
      <c r="E3063" s="4">
        <v>84800</v>
      </c>
      <c r="F3063" s="4">
        <v>87000</v>
      </c>
      <c r="G3063" s="4">
        <v>3040180</v>
      </c>
      <c r="H3063" s="4">
        <v>262370966400</v>
      </c>
      <c r="I3063" s="3">
        <v>2.84</v>
      </c>
      <c r="J3063" s="1">
        <f t="shared" si="142"/>
        <v>5</v>
      </c>
      <c r="K3063" s="1">
        <f t="shared" si="143"/>
        <v>16</v>
      </c>
    </row>
    <row r="3064" spans="1:11" x14ac:dyDescent="0.3">
      <c r="A3064" s="2">
        <v>43237</v>
      </c>
      <c r="B3064" s="1">
        <f t="shared" si="141"/>
        <v>2018</v>
      </c>
      <c r="C3064" s="4">
        <v>88400</v>
      </c>
      <c r="D3064" s="4">
        <v>88700</v>
      </c>
      <c r="E3064" s="4">
        <v>86000</v>
      </c>
      <c r="F3064" s="4">
        <v>86700</v>
      </c>
      <c r="G3064" s="4">
        <v>2864278</v>
      </c>
      <c r="H3064" s="4">
        <v>249977892300</v>
      </c>
      <c r="I3064" s="3">
        <v>-0.34</v>
      </c>
      <c r="J3064" s="1">
        <f t="shared" si="142"/>
        <v>5</v>
      </c>
      <c r="K3064" s="1">
        <f t="shared" si="143"/>
        <v>17</v>
      </c>
    </row>
    <row r="3065" spans="1:11" x14ac:dyDescent="0.3">
      <c r="A3065" s="2">
        <v>43238</v>
      </c>
      <c r="B3065" s="1">
        <f t="shared" si="141"/>
        <v>2018</v>
      </c>
      <c r="C3065" s="4">
        <v>87200</v>
      </c>
      <c r="D3065" s="4">
        <v>88000</v>
      </c>
      <c r="E3065" s="4">
        <v>85400</v>
      </c>
      <c r="F3065" s="4">
        <v>87900</v>
      </c>
      <c r="G3065" s="4">
        <v>2187789</v>
      </c>
      <c r="H3065" s="4">
        <v>190404218000</v>
      </c>
      <c r="I3065" s="3">
        <v>1.38</v>
      </c>
      <c r="J3065" s="1">
        <f t="shared" si="142"/>
        <v>5</v>
      </c>
      <c r="K3065" s="1">
        <f t="shared" si="143"/>
        <v>18</v>
      </c>
    </row>
    <row r="3066" spans="1:11" x14ac:dyDescent="0.3">
      <c r="A3066" s="2">
        <v>43241</v>
      </c>
      <c r="B3066" s="1">
        <f t="shared" si="141"/>
        <v>2018</v>
      </c>
      <c r="C3066" s="4">
        <v>88400</v>
      </c>
      <c r="D3066" s="4">
        <v>89400</v>
      </c>
      <c r="E3066" s="4">
        <v>87400</v>
      </c>
      <c r="F3066" s="4">
        <v>89100</v>
      </c>
      <c r="G3066" s="4">
        <v>3262983</v>
      </c>
      <c r="H3066" s="4">
        <v>289545162600</v>
      </c>
      <c r="I3066" s="3">
        <v>1.37</v>
      </c>
      <c r="J3066" s="1">
        <f t="shared" si="142"/>
        <v>5</v>
      </c>
      <c r="K3066" s="1">
        <f t="shared" si="143"/>
        <v>21</v>
      </c>
    </row>
    <row r="3067" spans="1:11" x14ac:dyDescent="0.3">
      <c r="A3067" s="2">
        <v>43243</v>
      </c>
      <c r="B3067" s="1">
        <f t="shared" si="141"/>
        <v>2018</v>
      </c>
      <c r="C3067" s="4">
        <v>91900</v>
      </c>
      <c r="D3067" s="4">
        <v>95500</v>
      </c>
      <c r="E3067" s="4">
        <v>91500</v>
      </c>
      <c r="F3067" s="4">
        <v>95300</v>
      </c>
      <c r="G3067" s="4">
        <v>10378915</v>
      </c>
      <c r="H3067" s="4">
        <v>970733836900</v>
      </c>
      <c r="I3067" s="3">
        <v>6.96</v>
      </c>
      <c r="J3067" s="1">
        <f t="shared" si="142"/>
        <v>5</v>
      </c>
      <c r="K3067" s="1">
        <f t="shared" si="143"/>
        <v>23</v>
      </c>
    </row>
    <row r="3068" spans="1:11" x14ac:dyDescent="0.3">
      <c r="A3068" s="2">
        <v>43244</v>
      </c>
      <c r="B3068" s="1">
        <f t="shared" si="141"/>
        <v>2018</v>
      </c>
      <c r="C3068" s="4">
        <v>95300</v>
      </c>
      <c r="D3068" s="4">
        <v>95900</v>
      </c>
      <c r="E3068" s="4">
        <v>94600</v>
      </c>
      <c r="F3068" s="4">
        <v>94600</v>
      </c>
      <c r="G3068" s="4">
        <v>3220029</v>
      </c>
      <c r="H3068" s="4">
        <v>306757048500</v>
      </c>
      <c r="I3068" s="3">
        <v>-0.73</v>
      </c>
      <c r="J3068" s="1">
        <f t="shared" si="142"/>
        <v>5</v>
      </c>
      <c r="K3068" s="1">
        <f t="shared" si="143"/>
        <v>24</v>
      </c>
    </row>
    <row r="3069" spans="1:11" x14ac:dyDescent="0.3">
      <c r="A3069" s="2">
        <v>43245</v>
      </c>
      <c r="B3069" s="1">
        <f t="shared" si="141"/>
        <v>2018</v>
      </c>
      <c r="C3069" s="4">
        <v>94300</v>
      </c>
      <c r="D3069" s="4">
        <v>97700</v>
      </c>
      <c r="E3069" s="4">
        <v>93900</v>
      </c>
      <c r="F3069" s="4">
        <v>95200</v>
      </c>
      <c r="G3069" s="4">
        <v>4145819</v>
      </c>
      <c r="H3069" s="4">
        <v>397046637200</v>
      </c>
      <c r="I3069" s="3">
        <v>0.63</v>
      </c>
      <c r="J3069" s="1">
        <f t="shared" si="142"/>
        <v>5</v>
      </c>
      <c r="K3069" s="1">
        <f t="shared" si="143"/>
        <v>25</v>
      </c>
    </row>
    <row r="3070" spans="1:11" x14ac:dyDescent="0.3">
      <c r="A3070" s="2">
        <v>43248</v>
      </c>
      <c r="B3070" s="1">
        <f t="shared" si="141"/>
        <v>2018</v>
      </c>
      <c r="C3070" s="4">
        <v>94600</v>
      </c>
      <c r="D3070" s="4">
        <v>95600</v>
      </c>
      <c r="E3070" s="4">
        <v>93700</v>
      </c>
      <c r="F3070" s="4">
        <v>94500</v>
      </c>
      <c r="G3070" s="4">
        <v>2505786</v>
      </c>
      <c r="H3070" s="4">
        <v>236670587900</v>
      </c>
      <c r="I3070" s="3">
        <v>-0.74</v>
      </c>
      <c r="J3070" s="1">
        <f t="shared" si="142"/>
        <v>5</v>
      </c>
      <c r="K3070" s="1">
        <f t="shared" si="143"/>
        <v>28</v>
      </c>
    </row>
    <row r="3071" spans="1:11" x14ac:dyDescent="0.3">
      <c r="A3071" s="2">
        <v>43249</v>
      </c>
      <c r="B3071" s="1">
        <f t="shared" si="141"/>
        <v>2018</v>
      </c>
      <c r="C3071" s="4">
        <v>94600</v>
      </c>
      <c r="D3071" s="4">
        <v>96100</v>
      </c>
      <c r="E3071" s="4">
        <v>93500</v>
      </c>
      <c r="F3071" s="4">
        <v>94800</v>
      </c>
      <c r="G3071" s="4">
        <v>2733549</v>
      </c>
      <c r="H3071" s="4">
        <v>258238750800</v>
      </c>
      <c r="I3071" s="3">
        <v>0.32</v>
      </c>
      <c r="J3071" s="1">
        <f t="shared" si="142"/>
        <v>5</v>
      </c>
      <c r="K3071" s="1">
        <f t="shared" si="143"/>
        <v>29</v>
      </c>
    </row>
    <row r="3072" spans="1:11" x14ac:dyDescent="0.3">
      <c r="A3072" s="2">
        <v>43250</v>
      </c>
      <c r="B3072" s="1">
        <f t="shared" si="141"/>
        <v>2018</v>
      </c>
      <c r="C3072" s="4">
        <v>94800</v>
      </c>
      <c r="D3072" s="4">
        <v>95700</v>
      </c>
      <c r="E3072" s="4">
        <v>92800</v>
      </c>
      <c r="F3072" s="4">
        <v>95000</v>
      </c>
      <c r="G3072" s="4">
        <v>3808299</v>
      </c>
      <c r="H3072" s="4">
        <v>358341610230</v>
      </c>
      <c r="I3072" s="3">
        <v>0.21</v>
      </c>
      <c r="J3072" s="1">
        <f t="shared" si="142"/>
        <v>5</v>
      </c>
      <c r="K3072" s="1">
        <f t="shared" si="143"/>
        <v>30</v>
      </c>
    </row>
    <row r="3073" spans="1:11" x14ac:dyDescent="0.3">
      <c r="A3073" s="2">
        <v>43251</v>
      </c>
      <c r="B3073" s="1">
        <f t="shared" si="141"/>
        <v>2018</v>
      </c>
      <c r="C3073" s="4">
        <v>94500</v>
      </c>
      <c r="D3073" s="4">
        <v>94700</v>
      </c>
      <c r="E3073" s="4">
        <v>92800</v>
      </c>
      <c r="F3073" s="4">
        <v>93400</v>
      </c>
      <c r="G3073" s="4">
        <v>5996671</v>
      </c>
      <c r="H3073" s="4">
        <v>560830087348</v>
      </c>
      <c r="I3073" s="3">
        <v>-1.68</v>
      </c>
      <c r="J3073" s="1">
        <f t="shared" si="142"/>
        <v>5</v>
      </c>
      <c r="K3073" s="1">
        <f t="shared" si="143"/>
        <v>31</v>
      </c>
    </row>
    <row r="3074" spans="1:11" x14ac:dyDescent="0.3">
      <c r="A3074" s="2">
        <v>43252</v>
      </c>
      <c r="B3074" s="1">
        <f t="shared" ref="B3074:B3137" si="144">YEAR(A3074)</f>
        <v>2018</v>
      </c>
      <c r="C3074" s="4">
        <v>90800</v>
      </c>
      <c r="D3074" s="4">
        <v>92200</v>
      </c>
      <c r="E3074" s="4">
        <v>89600</v>
      </c>
      <c r="F3074" s="4">
        <v>91400</v>
      </c>
      <c r="G3074" s="4">
        <v>4790644</v>
      </c>
      <c r="H3074" s="4">
        <v>435439684800</v>
      </c>
      <c r="I3074" s="3">
        <v>-2.14</v>
      </c>
      <c r="J3074" s="1">
        <f t="shared" si="142"/>
        <v>6</v>
      </c>
      <c r="K3074" s="1">
        <f t="shared" si="143"/>
        <v>1</v>
      </c>
    </row>
    <row r="3075" spans="1:11" x14ac:dyDescent="0.3">
      <c r="A3075" s="2">
        <v>43255</v>
      </c>
      <c r="B3075" s="1">
        <f t="shared" si="144"/>
        <v>2018</v>
      </c>
      <c r="C3075" s="4">
        <v>91000</v>
      </c>
      <c r="D3075" s="4">
        <v>92400</v>
      </c>
      <c r="E3075" s="4">
        <v>89700</v>
      </c>
      <c r="F3075" s="4">
        <v>89800</v>
      </c>
      <c r="G3075" s="4">
        <v>3141036</v>
      </c>
      <c r="H3075" s="4">
        <v>285050047521</v>
      </c>
      <c r="I3075" s="3">
        <v>-1.75</v>
      </c>
      <c r="J3075" s="1">
        <f t="shared" ref="J3075:J3138" si="145">MONTH(A3075)</f>
        <v>6</v>
      </c>
      <c r="K3075" s="1">
        <f t="shared" ref="K3075:K3138" si="146">DAY(A3075)</f>
        <v>4</v>
      </c>
    </row>
    <row r="3076" spans="1:11" x14ac:dyDescent="0.3">
      <c r="A3076" s="2">
        <v>43256</v>
      </c>
      <c r="B3076" s="1">
        <f t="shared" si="144"/>
        <v>2018</v>
      </c>
      <c r="C3076" s="4">
        <v>89800</v>
      </c>
      <c r="D3076" s="4">
        <v>91300</v>
      </c>
      <c r="E3076" s="4">
        <v>89800</v>
      </c>
      <c r="F3076" s="4">
        <v>91000</v>
      </c>
      <c r="G3076" s="4">
        <v>2758383</v>
      </c>
      <c r="H3076" s="4">
        <v>249932108800</v>
      </c>
      <c r="I3076" s="3">
        <v>1.34</v>
      </c>
      <c r="J3076" s="1">
        <f t="shared" si="145"/>
        <v>6</v>
      </c>
      <c r="K3076" s="1">
        <f t="shared" si="146"/>
        <v>5</v>
      </c>
    </row>
    <row r="3077" spans="1:11" x14ac:dyDescent="0.3">
      <c r="A3077" s="2">
        <v>43258</v>
      </c>
      <c r="B3077" s="1">
        <f t="shared" si="144"/>
        <v>2018</v>
      </c>
      <c r="C3077" s="4">
        <v>92700</v>
      </c>
      <c r="D3077" s="4">
        <v>92700</v>
      </c>
      <c r="E3077" s="4">
        <v>90600</v>
      </c>
      <c r="F3077" s="4">
        <v>90900</v>
      </c>
      <c r="G3077" s="4">
        <v>2754947</v>
      </c>
      <c r="H3077" s="4">
        <v>251659469200</v>
      </c>
      <c r="I3077" s="3">
        <v>-0.11</v>
      </c>
      <c r="J3077" s="1">
        <f t="shared" si="145"/>
        <v>6</v>
      </c>
      <c r="K3077" s="1">
        <f t="shared" si="146"/>
        <v>7</v>
      </c>
    </row>
    <row r="3078" spans="1:11" x14ac:dyDescent="0.3">
      <c r="A3078" s="2">
        <v>43259</v>
      </c>
      <c r="B3078" s="1">
        <f t="shared" si="144"/>
        <v>2018</v>
      </c>
      <c r="C3078" s="4">
        <v>91000</v>
      </c>
      <c r="D3078" s="4">
        <v>91000</v>
      </c>
      <c r="E3078" s="4">
        <v>87600</v>
      </c>
      <c r="F3078" s="4">
        <v>88400</v>
      </c>
      <c r="G3078" s="4">
        <v>4579508</v>
      </c>
      <c r="H3078" s="4">
        <v>406697274000</v>
      </c>
      <c r="I3078" s="3">
        <v>-2.75</v>
      </c>
      <c r="J3078" s="1">
        <f t="shared" si="145"/>
        <v>6</v>
      </c>
      <c r="K3078" s="1">
        <f t="shared" si="146"/>
        <v>8</v>
      </c>
    </row>
    <row r="3079" spans="1:11" x14ac:dyDescent="0.3">
      <c r="A3079" s="2">
        <v>43262</v>
      </c>
      <c r="B3079" s="1">
        <f t="shared" si="144"/>
        <v>2018</v>
      </c>
      <c r="C3079" s="4">
        <v>88800</v>
      </c>
      <c r="D3079" s="4">
        <v>90200</v>
      </c>
      <c r="E3079" s="4">
        <v>88100</v>
      </c>
      <c r="F3079" s="4">
        <v>89200</v>
      </c>
      <c r="G3079" s="4">
        <v>2535933</v>
      </c>
      <c r="H3079" s="4">
        <v>226548729300</v>
      </c>
      <c r="I3079" s="3">
        <v>0.9</v>
      </c>
      <c r="J3079" s="1">
        <f t="shared" si="145"/>
        <v>6</v>
      </c>
      <c r="K3079" s="1">
        <f t="shared" si="146"/>
        <v>11</v>
      </c>
    </row>
    <row r="3080" spans="1:11" x14ac:dyDescent="0.3">
      <c r="A3080" s="2">
        <v>43263</v>
      </c>
      <c r="B3080" s="1">
        <f t="shared" si="144"/>
        <v>2018</v>
      </c>
      <c r="C3080" s="4">
        <v>89900</v>
      </c>
      <c r="D3080" s="4">
        <v>90100</v>
      </c>
      <c r="E3080" s="4">
        <v>88200</v>
      </c>
      <c r="F3080" s="4">
        <v>88400</v>
      </c>
      <c r="G3080" s="4">
        <v>1876012</v>
      </c>
      <c r="H3080" s="4">
        <v>166593786100</v>
      </c>
      <c r="I3080" s="3">
        <v>-0.9</v>
      </c>
      <c r="J3080" s="1">
        <f t="shared" si="145"/>
        <v>6</v>
      </c>
      <c r="K3080" s="1">
        <f t="shared" si="146"/>
        <v>12</v>
      </c>
    </row>
    <row r="3081" spans="1:11" x14ac:dyDescent="0.3">
      <c r="A3081" s="2">
        <v>43265</v>
      </c>
      <c r="B3081" s="1">
        <f t="shared" si="144"/>
        <v>2018</v>
      </c>
      <c r="C3081" s="4">
        <v>88300</v>
      </c>
      <c r="D3081" s="4">
        <v>88300</v>
      </c>
      <c r="E3081" s="4">
        <v>86300</v>
      </c>
      <c r="F3081" s="4">
        <v>86300</v>
      </c>
      <c r="G3081" s="4">
        <v>4646948</v>
      </c>
      <c r="H3081" s="4">
        <v>404542255508</v>
      </c>
      <c r="I3081" s="3">
        <v>-2.38</v>
      </c>
      <c r="J3081" s="1">
        <f t="shared" si="145"/>
        <v>6</v>
      </c>
      <c r="K3081" s="1">
        <f t="shared" si="146"/>
        <v>14</v>
      </c>
    </row>
    <row r="3082" spans="1:11" x14ac:dyDescent="0.3">
      <c r="A3082" s="2">
        <v>43266</v>
      </c>
      <c r="B3082" s="1">
        <f t="shared" si="144"/>
        <v>2018</v>
      </c>
      <c r="C3082" s="4">
        <v>87400</v>
      </c>
      <c r="D3082" s="4">
        <v>87800</v>
      </c>
      <c r="E3082" s="4">
        <v>86100</v>
      </c>
      <c r="F3082" s="4">
        <v>87000</v>
      </c>
      <c r="G3082" s="4">
        <v>2945006</v>
      </c>
      <c r="H3082" s="4">
        <v>256441655364</v>
      </c>
      <c r="I3082" s="3">
        <v>0.81</v>
      </c>
      <c r="J3082" s="1">
        <f t="shared" si="145"/>
        <v>6</v>
      </c>
      <c r="K3082" s="1">
        <f t="shared" si="146"/>
        <v>15</v>
      </c>
    </row>
    <row r="3083" spans="1:11" x14ac:dyDescent="0.3">
      <c r="A3083" s="2">
        <v>43269</v>
      </c>
      <c r="B3083" s="1">
        <f t="shared" si="144"/>
        <v>2018</v>
      </c>
      <c r="C3083" s="4">
        <v>86800</v>
      </c>
      <c r="D3083" s="4">
        <v>86900</v>
      </c>
      <c r="E3083" s="4">
        <v>82300</v>
      </c>
      <c r="F3083" s="4">
        <v>84000</v>
      </c>
      <c r="G3083" s="4">
        <v>4723914</v>
      </c>
      <c r="H3083" s="4">
        <v>396093543200</v>
      </c>
      <c r="I3083" s="3">
        <v>-3.45</v>
      </c>
      <c r="J3083" s="1">
        <f t="shared" si="145"/>
        <v>6</v>
      </c>
      <c r="K3083" s="1">
        <f t="shared" si="146"/>
        <v>18</v>
      </c>
    </row>
    <row r="3084" spans="1:11" x14ac:dyDescent="0.3">
      <c r="A3084" s="2">
        <v>43270</v>
      </c>
      <c r="B3084" s="1">
        <f t="shared" si="144"/>
        <v>2018</v>
      </c>
      <c r="C3084" s="4">
        <v>84100</v>
      </c>
      <c r="D3084" s="4">
        <v>86100</v>
      </c>
      <c r="E3084" s="4">
        <v>83700</v>
      </c>
      <c r="F3084" s="4">
        <v>84100</v>
      </c>
      <c r="G3084" s="4">
        <v>3824878</v>
      </c>
      <c r="H3084" s="4">
        <v>324431586200</v>
      </c>
      <c r="I3084" s="3">
        <v>0.12</v>
      </c>
      <c r="J3084" s="1">
        <f t="shared" si="145"/>
        <v>6</v>
      </c>
      <c r="K3084" s="1">
        <f t="shared" si="146"/>
        <v>19</v>
      </c>
    </row>
    <row r="3085" spans="1:11" x14ac:dyDescent="0.3">
      <c r="A3085" s="2">
        <v>43271</v>
      </c>
      <c r="B3085" s="1">
        <f t="shared" si="144"/>
        <v>2018</v>
      </c>
      <c r="C3085" s="4">
        <v>85800</v>
      </c>
      <c r="D3085" s="4">
        <v>88100</v>
      </c>
      <c r="E3085" s="4">
        <v>85000</v>
      </c>
      <c r="F3085" s="4">
        <v>87800</v>
      </c>
      <c r="G3085" s="4">
        <v>4183210</v>
      </c>
      <c r="H3085" s="4">
        <v>363766830550</v>
      </c>
      <c r="I3085" s="3">
        <v>4.4000000000000004</v>
      </c>
      <c r="J3085" s="1">
        <f t="shared" si="145"/>
        <v>6</v>
      </c>
      <c r="K3085" s="1">
        <f t="shared" si="146"/>
        <v>20</v>
      </c>
    </row>
    <row r="3086" spans="1:11" x14ac:dyDescent="0.3">
      <c r="A3086" s="2">
        <v>43272</v>
      </c>
      <c r="B3086" s="1">
        <f t="shared" si="144"/>
        <v>2018</v>
      </c>
      <c r="C3086" s="4">
        <v>88900</v>
      </c>
      <c r="D3086" s="4">
        <v>89300</v>
      </c>
      <c r="E3086" s="4">
        <v>87500</v>
      </c>
      <c r="F3086" s="4">
        <v>88500</v>
      </c>
      <c r="G3086" s="4">
        <v>3274612</v>
      </c>
      <c r="H3086" s="4">
        <v>290122368300</v>
      </c>
      <c r="I3086" s="3">
        <v>0.8</v>
      </c>
      <c r="J3086" s="1">
        <f t="shared" si="145"/>
        <v>6</v>
      </c>
      <c r="K3086" s="1">
        <f t="shared" si="146"/>
        <v>21</v>
      </c>
    </row>
    <row r="3087" spans="1:11" x14ac:dyDescent="0.3">
      <c r="A3087" s="2">
        <v>43273</v>
      </c>
      <c r="B3087" s="1">
        <f t="shared" si="144"/>
        <v>2018</v>
      </c>
      <c r="C3087" s="4">
        <v>87300</v>
      </c>
      <c r="D3087" s="4">
        <v>89500</v>
      </c>
      <c r="E3087" s="4">
        <v>86700</v>
      </c>
      <c r="F3087" s="4">
        <v>89500</v>
      </c>
      <c r="G3087" s="4">
        <v>2569978</v>
      </c>
      <c r="H3087" s="4">
        <v>227612457900</v>
      </c>
      <c r="I3087" s="3">
        <v>1.1299999999999999</v>
      </c>
      <c r="J3087" s="1">
        <f t="shared" si="145"/>
        <v>6</v>
      </c>
      <c r="K3087" s="1">
        <f t="shared" si="146"/>
        <v>22</v>
      </c>
    </row>
    <row r="3088" spans="1:11" x14ac:dyDescent="0.3">
      <c r="A3088" s="2">
        <v>43276</v>
      </c>
      <c r="B3088" s="1">
        <f t="shared" si="144"/>
        <v>2018</v>
      </c>
      <c r="C3088" s="4">
        <v>88800</v>
      </c>
      <c r="D3088" s="4">
        <v>88800</v>
      </c>
      <c r="E3088" s="4">
        <v>84600</v>
      </c>
      <c r="F3088" s="4">
        <v>84800</v>
      </c>
      <c r="G3088" s="4">
        <v>4420542</v>
      </c>
      <c r="H3088" s="4">
        <v>378252844300</v>
      </c>
      <c r="I3088" s="3">
        <v>-5.25</v>
      </c>
      <c r="J3088" s="1">
        <f t="shared" si="145"/>
        <v>6</v>
      </c>
      <c r="K3088" s="1">
        <f t="shared" si="146"/>
        <v>25</v>
      </c>
    </row>
    <row r="3089" spans="1:11" x14ac:dyDescent="0.3">
      <c r="A3089" s="2">
        <v>43277</v>
      </c>
      <c r="B3089" s="1">
        <f t="shared" si="144"/>
        <v>2018</v>
      </c>
      <c r="C3089" s="4">
        <v>82500</v>
      </c>
      <c r="D3089" s="4">
        <v>84800</v>
      </c>
      <c r="E3089" s="4">
        <v>82400</v>
      </c>
      <c r="F3089" s="4">
        <v>84300</v>
      </c>
      <c r="G3089" s="4">
        <v>5518522</v>
      </c>
      <c r="H3089" s="4">
        <v>461841150814</v>
      </c>
      <c r="I3089" s="3">
        <v>-0.59</v>
      </c>
      <c r="J3089" s="1">
        <f t="shared" si="145"/>
        <v>6</v>
      </c>
      <c r="K3089" s="1">
        <f t="shared" si="146"/>
        <v>26</v>
      </c>
    </row>
    <row r="3090" spans="1:11" x14ac:dyDescent="0.3">
      <c r="A3090" s="2">
        <v>43278</v>
      </c>
      <c r="B3090" s="1">
        <f t="shared" si="144"/>
        <v>2018</v>
      </c>
      <c r="C3090" s="4">
        <v>85700</v>
      </c>
      <c r="D3090" s="4">
        <v>86400</v>
      </c>
      <c r="E3090" s="4">
        <v>85200</v>
      </c>
      <c r="F3090" s="4">
        <v>85200</v>
      </c>
      <c r="G3090" s="4">
        <v>3798356</v>
      </c>
      <c r="H3090" s="4">
        <v>325862490170</v>
      </c>
      <c r="I3090" s="3">
        <v>1.07</v>
      </c>
      <c r="J3090" s="1">
        <f t="shared" si="145"/>
        <v>6</v>
      </c>
      <c r="K3090" s="1">
        <f t="shared" si="146"/>
        <v>27</v>
      </c>
    </row>
    <row r="3091" spans="1:11" x14ac:dyDescent="0.3">
      <c r="A3091" s="2">
        <v>43279</v>
      </c>
      <c r="B3091" s="1">
        <f t="shared" si="144"/>
        <v>2018</v>
      </c>
      <c r="C3091" s="4">
        <v>83000</v>
      </c>
      <c r="D3091" s="4">
        <v>84000</v>
      </c>
      <c r="E3091" s="4">
        <v>82500</v>
      </c>
      <c r="F3091" s="4">
        <v>83500</v>
      </c>
      <c r="G3091" s="4">
        <v>3838303</v>
      </c>
      <c r="H3091" s="4">
        <v>319415630000</v>
      </c>
      <c r="I3091" s="3">
        <v>-2</v>
      </c>
      <c r="J3091" s="1">
        <f t="shared" si="145"/>
        <v>6</v>
      </c>
      <c r="K3091" s="1">
        <f t="shared" si="146"/>
        <v>28</v>
      </c>
    </row>
    <row r="3092" spans="1:11" x14ac:dyDescent="0.3">
      <c r="A3092" s="2">
        <v>43280</v>
      </c>
      <c r="B3092" s="1">
        <f t="shared" si="144"/>
        <v>2018</v>
      </c>
      <c r="C3092" s="4">
        <v>83500</v>
      </c>
      <c r="D3092" s="4">
        <v>85700</v>
      </c>
      <c r="E3092" s="4">
        <v>83400</v>
      </c>
      <c r="F3092" s="4">
        <v>85700</v>
      </c>
      <c r="G3092" s="4">
        <v>3003603</v>
      </c>
      <c r="H3092" s="4">
        <v>255024575500</v>
      </c>
      <c r="I3092" s="3">
        <v>2.63</v>
      </c>
      <c r="J3092" s="1">
        <f t="shared" si="145"/>
        <v>6</v>
      </c>
      <c r="K3092" s="1">
        <f t="shared" si="146"/>
        <v>29</v>
      </c>
    </row>
    <row r="3093" spans="1:11" x14ac:dyDescent="0.3">
      <c r="A3093" s="2">
        <v>43283</v>
      </c>
      <c r="B3093" s="1">
        <f t="shared" si="144"/>
        <v>2018</v>
      </c>
      <c r="C3093" s="4">
        <v>85000</v>
      </c>
      <c r="D3093" s="4">
        <v>86000</v>
      </c>
      <c r="E3093" s="4">
        <v>83400</v>
      </c>
      <c r="F3093" s="4">
        <v>83700</v>
      </c>
      <c r="G3093" s="4">
        <v>2033542</v>
      </c>
      <c r="H3093" s="4">
        <v>172154661200</v>
      </c>
      <c r="I3093" s="3">
        <v>-2.33</v>
      </c>
      <c r="J3093" s="1">
        <f t="shared" si="145"/>
        <v>7</v>
      </c>
      <c r="K3093" s="1">
        <f t="shared" si="146"/>
        <v>2</v>
      </c>
    </row>
    <row r="3094" spans="1:11" x14ac:dyDescent="0.3">
      <c r="A3094" s="2">
        <v>43284</v>
      </c>
      <c r="B3094" s="1">
        <f t="shared" si="144"/>
        <v>2018</v>
      </c>
      <c r="C3094" s="4">
        <v>85000</v>
      </c>
      <c r="D3094" s="4">
        <v>86500</v>
      </c>
      <c r="E3094" s="4">
        <v>84500</v>
      </c>
      <c r="F3094" s="4">
        <v>86100</v>
      </c>
      <c r="G3094" s="4">
        <v>2817592</v>
      </c>
      <c r="H3094" s="4">
        <v>241238760400</v>
      </c>
      <c r="I3094" s="3">
        <v>2.87</v>
      </c>
      <c r="J3094" s="1">
        <f t="shared" si="145"/>
        <v>7</v>
      </c>
      <c r="K3094" s="1">
        <f t="shared" si="146"/>
        <v>3</v>
      </c>
    </row>
    <row r="3095" spans="1:11" x14ac:dyDescent="0.3">
      <c r="A3095" s="2">
        <v>43285</v>
      </c>
      <c r="B3095" s="1">
        <f t="shared" si="144"/>
        <v>2018</v>
      </c>
      <c r="C3095" s="4">
        <v>87800</v>
      </c>
      <c r="D3095" s="4">
        <v>87800</v>
      </c>
      <c r="E3095" s="4">
        <v>84400</v>
      </c>
      <c r="F3095" s="4">
        <v>85000</v>
      </c>
      <c r="G3095" s="4">
        <v>2744382</v>
      </c>
      <c r="H3095" s="4">
        <v>235835060100</v>
      </c>
      <c r="I3095" s="3">
        <v>-1.28</v>
      </c>
      <c r="J3095" s="1">
        <f t="shared" si="145"/>
        <v>7</v>
      </c>
      <c r="K3095" s="1">
        <f t="shared" si="146"/>
        <v>4</v>
      </c>
    </row>
    <row r="3096" spans="1:11" x14ac:dyDescent="0.3">
      <c r="A3096" s="2">
        <v>43286</v>
      </c>
      <c r="B3096" s="1">
        <f t="shared" si="144"/>
        <v>2018</v>
      </c>
      <c r="C3096" s="4">
        <v>85000</v>
      </c>
      <c r="D3096" s="4">
        <v>87300</v>
      </c>
      <c r="E3096" s="4">
        <v>85000</v>
      </c>
      <c r="F3096" s="4">
        <v>86200</v>
      </c>
      <c r="G3096" s="4">
        <v>2059342</v>
      </c>
      <c r="H3096" s="4">
        <v>177451669100</v>
      </c>
      <c r="I3096" s="3">
        <v>1.41</v>
      </c>
      <c r="J3096" s="1">
        <f t="shared" si="145"/>
        <v>7</v>
      </c>
      <c r="K3096" s="1">
        <f t="shared" si="146"/>
        <v>5</v>
      </c>
    </row>
    <row r="3097" spans="1:11" x14ac:dyDescent="0.3">
      <c r="A3097" s="2">
        <v>43287</v>
      </c>
      <c r="B3097" s="1">
        <f t="shared" si="144"/>
        <v>2018</v>
      </c>
      <c r="C3097" s="4">
        <v>86200</v>
      </c>
      <c r="D3097" s="4">
        <v>86200</v>
      </c>
      <c r="E3097" s="4">
        <v>83600</v>
      </c>
      <c r="F3097" s="4">
        <v>85300</v>
      </c>
      <c r="G3097" s="4">
        <v>3482186</v>
      </c>
      <c r="H3097" s="4">
        <v>295457803550</v>
      </c>
      <c r="I3097" s="3">
        <v>-1.04</v>
      </c>
      <c r="J3097" s="1">
        <f t="shared" si="145"/>
        <v>7</v>
      </c>
      <c r="K3097" s="1">
        <f t="shared" si="146"/>
        <v>6</v>
      </c>
    </row>
    <row r="3098" spans="1:11" x14ac:dyDescent="0.3">
      <c r="A3098" s="2">
        <v>43290</v>
      </c>
      <c r="B3098" s="1">
        <f t="shared" si="144"/>
        <v>2018</v>
      </c>
      <c r="C3098" s="4">
        <v>85300</v>
      </c>
      <c r="D3098" s="4">
        <v>87600</v>
      </c>
      <c r="E3098" s="4">
        <v>85300</v>
      </c>
      <c r="F3098" s="4">
        <v>87600</v>
      </c>
      <c r="G3098" s="4">
        <v>2127205</v>
      </c>
      <c r="H3098" s="4">
        <v>183951205200</v>
      </c>
      <c r="I3098" s="3">
        <v>2.7</v>
      </c>
      <c r="J3098" s="1">
        <f t="shared" si="145"/>
        <v>7</v>
      </c>
      <c r="K3098" s="1">
        <f t="shared" si="146"/>
        <v>9</v>
      </c>
    </row>
    <row r="3099" spans="1:11" x14ac:dyDescent="0.3">
      <c r="A3099" s="2">
        <v>43291</v>
      </c>
      <c r="B3099" s="1">
        <f t="shared" si="144"/>
        <v>2018</v>
      </c>
      <c r="C3099" s="4">
        <v>88400</v>
      </c>
      <c r="D3099" s="4">
        <v>88600</v>
      </c>
      <c r="E3099" s="4">
        <v>86700</v>
      </c>
      <c r="F3099" s="4">
        <v>87300</v>
      </c>
      <c r="G3099" s="4">
        <v>2002682</v>
      </c>
      <c r="H3099" s="4">
        <v>175121743300</v>
      </c>
      <c r="I3099" s="3">
        <v>-0.34</v>
      </c>
      <c r="J3099" s="1">
        <f t="shared" si="145"/>
        <v>7</v>
      </c>
      <c r="K3099" s="1">
        <f t="shared" si="146"/>
        <v>10</v>
      </c>
    </row>
    <row r="3100" spans="1:11" x14ac:dyDescent="0.3">
      <c r="A3100" s="2">
        <v>43292</v>
      </c>
      <c r="B3100" s="1">
        <f t="shared" si="144"/>
        <v>2018</v>
      </c>
      <c r="C3100" s="4">
        <v>86500</v>
      </c>
      <c r="D3100" s="4">
        <v>87600</v>
      </c>
      <c r="E3100" s="4">
        <v>85900</v>
      </c>
      <c r="F3100" s="4">
        <v>86800</v>
      </c>
      <c r="G3100" s="4">
        <v>2037358</v>
      </c>
      <c r="H3100" s="4">
        <v>176787327100</v>
      </c>
      <c r="I3100" s="3">
        <v>-0.56999999999999995</v>
      </c>
      <c r="J3100" s="1">
        <f t="shared" si="145"/>
        <v>7</v>
      </c>
      <c r="K3100" s="1">
        <f t="shared" si="146"/>
        <v>11</v>
      </c>
    </row>
    <row r="3101" spans="1:11" x14ac:dyDescent="0.3">
      <c r="A3101" s="2">
        <v>43293</v>
      </c>
      <c r="B3101" s="1">
        <f t="shared" si="144"/>
        <v>2018</v>
      </c>
      <c r="C3101" s="4">
        <v>86800</v>
      </c>
      <c r="D3101" s="4">
        <v>87000</v>
      </c>
      <c r="E3101" s="4">
        <v>85400</v>
      </c>
      <c r="F3101" s="4">
        <v>85600</v>
      </c>
      <c r="G3101" s="4">
        <v>3032951</v>
      </c>
      <c r="H3101" s="4">
        <v>260210470085</v>
      </c>
      <c r="I3101" s="3">
        <v>-1.38</v>
      </c>
      <c r="J3101" s="1">
        <f t="shared" si="145"/>
        <v>7</v>
      </c>
      <c r="K3101" s="1">
        <f t="shared" si="146"/>
        <v>12</v>
      </c>
    </row>
    <row r="3102" spans="1:11" x14ac:dyDescent="0.3">
      <c r="A3102" s="2">
        <v>43294</v>
      </c>
      <c r="B3102" s="1">
        <f t="shared" si="144"/>
        <v>2018</v>
      </c>
      <c r="C3102" s="4">
        <v>86500</v>
      </c>
      <c r="D3102" s="4">
        <v>90100</v>
      </c>
      <c r="E3102" s="4">
        <v>86500</v>
      </c>
      <c r="F3102" s="4">
        <v>88800</v>
      </c>
      <c r="G3102" s="4">
        <v>4535954</v>
      </c>
      <c r="H3102" s="4">
        <v>403597606800</v>
      </c>
      <c r="I3102" s="3">
        <v>3.74</v>
      </c>
      <c r="J3102" s="1">
        <f t="shared" si="145"/>
        <v>7</v>
      </c>
      <c r="K3102" s="1">
        <f t="shared" si="146"/>
        <v>13</v>
      </c>
    </row>
    <row r="3103" spans="1:11" x14ac:dyDescent="0.3">
      <c r="A3103" s="2">
        <v>43297</v>
      </c>
      <c r="B3103" s="1">
        <f t="shared" si="144"/>
        <v>2018</v>
      </c>
      <c r="C3103" s="4">
        <v>88700</v>
      </c>
      <c r="D3103" s="4">
        <v>89300</v>
      </c>
      <c r="E3103" s="4">
        <v>87800</v>
      </c>
      <c r="F3103" s="4">
        <v>89300</v>
      </c>
      <c r="G3103" s="4">
        <v>1896459</v>
      </c>
      <c r="H3103" s="4">
        <v>167920787400</v>
      </c>
      <c r="I3103" s="3">
        <v>0.56000000000000005</v>
      </c>
      <c r="J3103" s="1">
        <f t="shared" si="145"/>
        <v>7</v>
      </c>
      <c r="K3103" s="1">
        <f t="shared" si="146"/>
        <v>16</v>
      </c>
    </row>
    <row r="3104" spans="1:11" x14ac:dyDescent="0.3">
      <c r="A3104" s="2">
        <v>43298</v>
      </c>
      <c r="B3104" s="1">
        <f t="shared" si="144"/>
        <v>2018</v>
      </c>
      <c r="C3104" s="4">
        <v>90100</v>
      </c>
      <c r="D3104" s="4">
        <v>90200</v>
      </c>
      <c r="E3104" s="4">
        <v>88500</v>
      </c>
      <c r="F3104" s="4">
        <v>88600</v>
      </c>
      <c r="G3104" s="4">
        <v>1570129</v>
      </c>
      <c r="H3104" s="4">
        <v>140120405382</v>
      </c>
      <c r="I3104" s="3">
        <v>-0.78</v>
      </c>
      <c r="J3104" s="1">
        <f t="shared" si="145"/>
        <v>7</v>
      </c>
      <c r="K3104" s="1">
        <f t="shared" si="146"/>
        <v>17</v>
      </c>
    </row>
    <row r="3105" spans="1:11" x14ac:dyDescent="0.3">
      <c r="A3105" s="2">
        <v>43299</v>
      </c>
      <c r="B3105" s="1">
        <f t="shared" si="144"/>
        <v>2018</v>
      </c>
      <c r="C3105" s="4">
        <v>89700</v>
      </c>
      <c r="D3105" s="4">
        <v>91000</v>
      </c>
      <c r="E3105" s="4">
        <v>89100</v>
      </c>
      <c r="F3105" s="4">
        <v>89300</v>
      </c>
      <c r="G3105" s="4">
        <v>1937496</v>
      </c>
      <c r="H3105" s="4">
        <v>174195889600</v>
      </c>
      <c r="I3105" s="3">
        <v>0.79</v>
      </c>
      <c r="J3105" s="1">
        <f t="shared" si="145"/>
        <v>7</v>
      </c>
      <c r="K3105" s="1">
        <f t="shared" si="146"/>
        <v>18</v>
      </c>
    </row>
    <row r="3106" spans="1:11" x14ac:dyDescent="0.3">
      <c r="A3106" s="2">
        <v>43300</v>
      </c>
      <c r="B3106" s="1">
        <f t="shared" si="144"/>
        <v>2018</v>
      </c>
      <c r="C3106" s="4">
        <v>90400</v>
      </c>
      <c r="D3106" s="4">
        <v>91200</v>
      </c>
      <c r="E3106" s="4">
        <v>90300</v>
      </c>
      <c r="F3106" s="4">
        <v>90300</v>
      </c>
      <c r="G3106" s="4">
        <v>2383489</v>
      </c>
      <c r="H3106" s="4">
        <v>216436808900</v>
      </c>
      <c r="I3106" s="3">
        <v>1.1200000000000001</v>
      </c>
      <c r="J3106" s="1">
        <f t="shared" si="145"/>
        <v>7</v>
      </c>
      <c r="K3106" s="1">
        <f t="shared" si="146"/>
        <v>19</v>
      </c>
    </row>
    <row r="3107" spans="1:11" x14ac:dyDescent="0.3">
      <c r="A3107" s="2">
        <v>43301</v>
      </c>
      <c r="B3107" s="1">
        <f t="shared" si="144"/>
        <v>2018</v>
      </c>
      <c r="C3107" s="4">
        <v>89700</v>
      </c>
      <c r="D3107" s="4">
        <v>90000</v>
      </c>
      <c r="E3107" s="4">
        <v>87200</v>
      </c>
      <c r="F3107" s="4">
        <v>87900</v>
      </c>
      <c r="G3107" s="4">
        <v>3726334</v>
      </c>
      <c r="H3107" s="4">
        <v>328519209200</v>
      </c>
      <c r="I3107" s="3">
        <v>-2.66</v>
      </c>
      <c r="J3107" s="1">
        <f t="shared" si="145"/>
        <v>7</v>
      </c>
      <c r="K3107" s="1">
        <f t="shared" si="146"/>
        <v>20</v>
      </c>
    </row>
    <row r="3108" spans="1:11" x14ac:dyDescent="0.3">
      <c r="A3108" s="2">
        <v>43304</v>
      </c>
      <c r="B3108" s="1">
        <f t="shared" si="144"/>
        <v>2018</v>
      </c>
      <c r="C3108" s="4">
        <v>86300</v>
      </c>
      <c r="D3108" s="4">
        <v>86400</v>
      </c>
      <c r="E3108" s="4">
        <v>81200</v>
      </c>
      <c r="F3108" s="4">
        <v>81700</v>
      </c>
      <c r="G3108" s="4">
        <v>7076375</v>
      </c>
      <c r="H3108" s="4">
        <v>588793840200</v>
      </c>
      <c r="I3108" s="3">
        <v>-7.05</v>
      </c>
      <c r="J3108" s="1">
        <f t="shared" si="145"/>
        <v>7</v>
      </c>
      <c r="K3108" s="1">
        <f t="shared" si="146"/>
        <v>23</v>
      </c>
    </row>
    <row r="3109" spans="1:11" x14ac:dyDescent="0.3">
      <c r="A3109" s="2">
        <v>43305</v>
      </c>
      <c r="B3109" s="1">
        <f t="shared" si="144"/>
        <v>2018</v>
      </c>
      <c r="C3109" s="4">
        <v>82500</v>
      </c>
      <c r="D3109" s="4">
        <v>83800</v>
      </c>
      <c r="E3109" s="4">
        <v>81700</v>
      </c>
      <c r="F3109" s="4">
        <v>83600</v>
      </c>
      <c r="G3109" s="4">
        <v>4023740</v>
      </c>
      <c r="H3109" s="4">
        <v>333477939400</v>
      </c>
      <c r="I3109" s="3">
        <v>2.33</v>
      </c>
      <c r="J3109" s="1">
        <f t="shared" si="145"/>
        <v>7</v>
      </c>
      <c r="K3109" s="1">
        <f t="shared" si="146"/>
        <v>24</v>
      </c>
    </row>
    <row r="3110" spans="1:11" x14ac:dyDescent="0.3">
      <c r="A3110" s="2">
        <v>43306</v>
      </c>
      <c r="B3110" s="1">
        <f t="shared" si="144"/>
        <v>2018</v>
      </c>
      <c r="C3110" s="4">
        <v>83400</v>
      </c>
      <c r="D3110" s="4">
        <v>84000</v>
      </c>
      <c r="E3110" s="4">
        <v>80200</v>
      </c>
      <c r="F3110" s="4">
        <v>80500</v>
      </c>
      <c r="G3110" s="4">
        <v>4154596</v>
      </c>
      <c r="H3110" s="4">
        <v>338890658900</v>
      </c>
      <c r="I3110" s="3">
        <v>-3.71</v>
      </c>
      <c r="J3110" s="1">
        <f t="shared" si="145"/>
        <v>7</v>
      </c>
      <c r="K3110" s="1">
        <f t="shared" si="146"/>
        <v>25</v>
      </c>
    </row>
    <row r="3111" spans="1:11" x14ac:dyDescent="0.3">
      <c r="A3111" s="2">
        <v>43307</v>
      </c>
      <c r="B3111" s="1">
        <f t="shared" si="144"/>
        <v>2018</v>
      </c>
      <c r="C3111" s="4">
        <v>81300</v>
      </c>
      <c r="D3111" s="4">
        <v>83800</v>
      </c>
      <c r="E3111" s="4">
        <v>78600</v>
      </c>
      <c r="F3111" s="4">
        <v>83100</v>
      </c>
      <c r="G3111" s="4">
        <v>6218102</v>
      </c>
      <c r="H3111" s="4">
        <v>509230565600</v>
      </c>
      <c r="I3111" s="3">
        <v>3.23</v>
      </c>
      <c r="J3111" s="1">
        <f t="shared" si="145"/>
        <v>7</v>
      </c>
      <c r="K3111" s="1">
        <f t="shared" si="146"/>
        <v>26</v>
      </c>
    </row>
    <row r="3112" spans="1:11" x14ac:dyDescent="0.3">
      <c r="A3112" s="2">
        <v>43308</v>
      </c>
      <c r="B3112" s="1">
        <f t="shared" si="144"/>
        <v>2018</v>
      </c>
      <c r="C3112" s="4">
        <v>83700</v>
      </c>
      <c r="D3112" s="4">
        <v>86400</v>
      </c>
      <c r="E3112" s="4">
        <v>83100</v>
      </c>
      <c r="F3112" s="4">
        <v>86100</v>
      </c>
      <c r="G3112" s="4">
        <v>4943923</v>
      </c>
      <c r="H3112" s="4">
        <v>422783224800</v>
      </c>
      <c r="I3112" s="3">
        <v>3.61</v>
      </c>
      <c r="J3112" s="1">
        <f t="shared" si="145"/>
        <v>7</v>
      </c>
      <c r="K3112" s="1">
        <f t="shared" si="146"/>
        <v>27</v>
      </c>
    </row>
    <row r="3113" spans="1:11" x14ac:dyDescent="0.3">
      <c r="A3113" s="2">
        <v>43311</v>
      </c>
      <c r="B3113" s="1">
        <f t="shared" si="144"/>
        <v>2018</v>
      </c>
      <c r="C3113" s="4">
        <v>86200</v>
      </c>
      <c r="D3113" s="4">
        <v>86400</v>
      </c>
      <c r="E3113" s="4">
        <v>85100</v>
      </c>
      <c r="F3113" s="4">
        <v>85900</v>
      </c>
      <c r="G3113" s="4">
        <v>2301941</v>
      </c>
      <c r="H3113" s="4">
        <v>197795962600</v>
      </c>
      <c r="I3113" s="3">
        <v>-0.23</v>
      </c>
      <c r="J3113" s="1">
        <f t="shared" si="145"/>
        <v>7</v>
      </c>
      <c r="K3113" s="1">
        <f t="shared" si="146"/>
        <v>30</v>
      </c>
    </row>
    <row r="3114" spans="1:11" x14ac:dyDescent="0.3">
      <c r="A3114" s="2">
        <v>43312</v>
      </c>
      <c r="B3114" s="1">
        <f t="shared" si="144"/>
        <v>2018</v>
      </c>
      <c r="C3114" s="4">
        <v>85200</v>
      </c>
      <c r="D3114" s="4">
        <v>86300</v>
      </c>
      <c r="E3114" s="4">
        <v>84500</v>
      </c>
      <c r="F3114" s="4">
        <v>86300</v>
      </c>
      <c r="G3114" s="4">
        <v>2804543</v>
      </c>
      <c r="H3114" s="4">
        <v>240318801400</v>
      </c>
      <c r="I3114" s="3">
        <v>0.47</v>
      </c>
      <c r="J3114" s="1">
        <f t="shared" si="145"/>
        <v>7</v>
      </c>
      <c r="K3114" s="1">
        <f t="shared" si="146"/>
        <v>31</v>
      </c>
    </row>
    <row r="3115" spans="1:11" x14ac:dyDescent="0.3">
      <c r="A3115" s="2">
        <v>43313</v>
      </c>
      <c r="B3115" s="1">
        <f t="shared" si="144"/>
        <v>2018</v>
      </c>
      <c r="C3115" s="4">
        <v>85900</v>
      </c>
      <c r="D3115" s="4">
        <v>86400</v>
      </c>
      <c r="E3115" s="4">
        <v>85100</v>
      </c>
      <c r="F3115" s="4">
        <v>85600</v>
      </c>
      <c r="G3115" s="4">
        <v>2265008</v>
      </c>
      <c r="H3115" s="4">
        <v>193516661600</v>
      </c>
      <c r="I3115" s="3">
        <v>-0.81</v>
      </c>
      <c r="J3115" s="1">
        <f t="shared" si="145"/>
        <v>8</v>
      </c>
      <c r="K3115" s="1">
        <f t="shared" si="146"/>
        <v>1</v>
      </c>
    </row>
    <row r="3116" spans="1:11" x14ac:dyDescent="0.3">
      <c r="A3116" s="2">
        <v>43314</v>
      </c>
      <c r="B3116" s="1">
        <f t="shared" si="144"/>
        <v>2018</v>
      </c>
      <c r="C3116" s="4">
        <v>85000</v>
      </c>
      <c r="D3116" s="4">
        <v>85600</v>
      </c>
      <c r="E3116" s="4">
        <v>82900</v>
      </c>
      <c r="F3116" s="4">
        <v>83200</v>
      </c>
      <c r="G3116" s="4">
        <v>3373964</v>
      </c>
      <c r="H3116" s="4">
        <v>283594511700</v>
      </c>
      <c r="I3116" s="3">
        <v>-2.8</v>
      </c>
      <c r="J3116" s="1">
        <f t="shared" si="145"/>
        <v>8</v>
      </c>
      <c r="K3116" s="1">
        <f t="shared" si="146"/>
        <v>2</v>
      </c>
    </row>
    <row r="3117" spans="1:11" x14ac:dyDescent="0.3">
      <c r="A3117" s="2">
        <v>43315</v>
      </c>
      <c r="B3117" s="1">
        <f t="shared" si="144"/>
        <v>2018</v>
      </c>
      <c r="C3117" s="4">
        <v>84000</v>
      </c>
      <c r="D3117" s="4">
        <v>84100</v>
      </c>
      <c r="E3117" s="4">
        <v>83100</v>
      </c>
      <c r="F3117" s="4">
        <v>83300</v>
      </c>
      <c r="G3117" s="4">
        <v>1928574</v>
      </c>
      <c r="H3117" s="4">
        <v>160825425800</v>
      </c>
      <c r="I3117" s="3">
        <v>0.12</v>
      </c>
      <c r="J3117" s="1">
        <f t="shared" si="145"/>
        <v>8</v>
      </c>
      <c r="K3117" s="1">
        <f t="shared" si="146"/>
        <v>3</v>
      </c>
    </row>
    <row r="3118" spans="1:11" x14ac:dyDescent="0.3">
      <c r="A3118" s="2">
        <v>43318</v>
      </c>
      <c r="B3118" s="1">
        <f t="shared" si="144"/>
        <v>2018</v>
      </c>
      <c r="C3118" s="4">
        <v>82200</v>
      </c>
      <c r="D3118" s="4">
        <v>82300</v>
      </c>
      <c r="E3118" s="4">
        <v>79300</v>
      </c>
      <c r="F3118" s="4">
        <v>79400</v>
      </c>
      <c r="G3118" s="4">
        <v>5910100</v>
      </c>
      <c r="H3118" s="4">
        <v>474806677400</v>
      </c>
      <c r="I3118" s="3">
        <v>-4.68</v>
      </c>
      <c r="J3118" s="1">
        <f t="shared" si="145"/>
        <v>8</v>
      </c>
      <c r="K3118" s="1">
        <f t="shared" si="146"/>
        <v>6</v>
      </c>
    </row>
    <row r="3119" spans="1:11" x14ac:dyDescent="0.3">
      <c r="A3119" s="2">
        <v>43319</v>
      </c>
      <c r="B3119" s="1">
        <f t="shared" si="144"/>
        <v>2018</v>
      </c>
      <c r="C3119" s="4">
        <v>80100</v>
      </c>
      <c r="D3119" s="4">
        <v>80800</v>
      </c>
      <c r="E3119" s="4">
        <v>79700</v>
      </c>
      <c r="F3119" s="4">
        <v>80700</v>
      </c>
      <c r="G3119" s="4">
        <v>3288142</v>
      </c>
      <c r="H3119" s="4">
        <v>264370508300</v>
      </c>
      <c r="I3119" s="3">
        <v>1.64</v>
      </c>
      <c r="J3119" s="1">
        <f t="shared" si="145"/>
        <v>8</v>
      </c>
      <c r="K3119" s="1">
        <f t="shared" si="146"/>
        <v>7</v>
      </c>
    </row>
    <row r="3120" spans="1:11" x14ac:dyDescent="0.3">
      <c r="A3120" s="2">
        <v>43320</v>
      </c>
      <c r="B3120" s="1">
        <f t="shared" si="144"/>
        <v>2018</v>
      </c>
      <c r="C3120" s="4">
        <v>81500</v>
      </c>
      <c r="D3120" s="4">
        <v>81600</v>
      </c>
      <c r="E3120" s="4">
        <v>79400</v>
      </c>
      <c r="F3120" s="4">
        <v>79800</v>
      </c>
      <c r="G3120" s="4">
        <v>2804784</v>
      </c>
      <c r="H3120" s="4">
        <v>226130554300</v>
      </c>
      <c r="I3120" s="3">
        <v>-1.1200000000000001</v>
      </c>
      <c r="J3120" s="1">
        <f t="shared" si="145"/>
        <v>8</v>
      </c>
      <c r="K3120" s="1">
        <f t="shared" si="146"/>
        <v>8</v>
      </c>
    </row>
    <row r="3121" spans="1:11" x14ac:dyDescent="0.3">
      <c r="A3121" s="2">
        <v>43321</v>
      </c>
      <c r="B3121" s="1">
        <f t="shared" si="144"/>
        <v>2018</v>
      </c>
      <c r="C3121" s="4">
        <v>80100</v>
      </c>
      <c r="D3121" s="4">
        <v>80300</v>
      </c>
      <c r="E3121" s="4">
        <v>77500</v>
      </c>
      <c r="F3121" s="4">
        <v>78000</v>
      </c>
      <c r="G3121" s="4">
        <v>5587662</v>
      </c>
      <c r="H3121" s="4">
        <v>437940147700</v>
      </c>
      <c r="I3121" s="3">
        <v>-2.2599999999999998</v>
      </c>
      <c r="J3121" s="1">
        <f t="shared" si="145"/>
        <v>8</v>
      </c>
      <c r="K3121" s="1">
        <f t="shared" si="146"/>
        <v>9</v>
      </c>
    </row>
    <row r="3122" spans="1:11" x14ac:dyDescent="0.3">
      <c r="A3122" s="2">
        <v>43322</v>
      </c>
      <c r="B3122" s="1">
        <f t="shared" si="144"/>
        <v>2018</v>
      </c>
      <c r="C3122" s="4">
        <v>77200</v>
      </c>
      <c r="D3122" s="4">
        <v>77600</v>
      </c>
      <c r="E3122" s="4">
        <v>74600</v>
      </c>
      <c r="F3122" s="4">
        <v>75100</v>
      </c>
      <c r="G3122" s="4">
        <v>6785694</v>
      </c>
      <c r="H3122" s="4">
        <v>511787735700</v>
      </c>
      <c r="I3122" s="3">
        <v>-3.72</v>
      </c>
      <c r="J3122" s="1">
        <f t="shared" si="145"/>
        <v>8</v>
      </c>
      <c r="K3122" s="1">
        <f t="shared" si="146"/>
        <v>10</v>
      </c>
    </row>
    <row r="3123" spans="1:11" x14ac:dyDescent="0.3">
      <c r="A3123" s="2">
        <v>43325</v>
      </c>
      <c r="B3123" s="1">
        <f t="shared" si="144"/>
        <v>2018</v>
      </c>
      <c r="C3123" s="4">
        <v>74300</v>
      </c>
      <c r="D3123" s="4">
        <v>75700</v>
      </c>
      <c r="E3123" s="4">
        <v>74100</v>
      </c>
      <c r="F3123" s="4">
        <v>75400</v>
      </c>
      <c r="G3123" s="4">
        <v>3734794</v>
      </c>
      <c r="H3123" s="4">
        <v>280618262985</v>
      </c>
      <c r="I3123" s="3">
        <v>0.4</v>
      </c>
      <c r="J3123" s="1">
        <f t="shared" si="145"/>
        <v>8</v>
      </c>
      <c r="K3123" s="1">
        <f t="shared" si="146"/>
        <v>13</v>
      </c>
    </row>
    <row r="3124" spans="1:11" x14ac:dyDescent="0.3">
      <c r="A3124" s="2">
        <v>43326</v>
      </c>
      <c r="B3124" s="1">
        <f t="shared" si="144"/>
        <v>2018</v>
      </c>
      <c r="C3124" s="4">
        <v>75900</v>
      </c>
      <c r="D3124" s="4">
        <v>76600</v>
      </c>
      <c r="E3124" s="4">
        <v>75500</v>
      </c>
      <c r="F3124" s="4">
        <v>75900</v>
      </c>
      <c r="G3124" s="4">
        <v>3206407</v>
      </c>
      <c r="H3124" s="4">
        <v>243940354700</v>
      </c>
      <c r="I3124" s="3">
        <v>0.66</v>
      </c>
      <c r="J3124" s="1">
        <f t="shared" si="145"/>
        <v>8</v>
      </c>
      <c r="K3124" s="1">
        <f t="shared" si="146"/>
        <v>14</v>
      </c>
    </row>
    <row r="3125" spans="1:11" x14ac:dyDescent="0.3">
      <c r="A3125" s="2">
        <v>43328</v>
      </c>
      <c r="B3125" s="1">
        <f t="shared" si="144"/>
        <v>2018</v>
      </c>
      <c r="C3125" s="4">
        <v>73500</v>
      </c>
      <c r="D3125" s="4">
        <v>75400</v>
      </c>
      <c r="E3125" s="4">
        <v>72500</v>
      </c>
      <c r="F3125" s="4">
        <v>74700</v>
      </c>
      <c r="G3125" s="4">
        <v>5550888</v>
      </c>
      <c r="H3125" s="4">
        <v>410195136500</v>
      </c>
      <c r="I3125" s="3">
        <v>-1.58</v>
      </c>
      <c r="J3125" s="1">
        <f t="shared" si="145"/>
        <v>8</v>
      </c>
      <c r="K3125" s="1">
        <f t="shared" si="146"/>
        <v>16</v>
      </c>
    </row>
    <row r="3126" spans="1:11" x14ac:dyDescent="0.3">
      <c r="A3126" s="2">
        <v>43329</v>
      </c>
      <c r="B3126" s="1">
        <f t="shared" si="144"/>
        <v>2018</v>
      </c>
      <c r="C3126" s="4">
        <v>74400</v>
      </c>
      <c r="D3126" s="4">
        <v>75500</v>
      </c>
      <c r="E3126" s="4">
        <v>74100</v>
      </c>
      <c r="F3126" s="4">
        <v>74500</v>
      </c>
      <c r="G3126" s="4">
        <v>2647963</v>
      </c>
      <c r="H3126" s="4">
        <v>197869068100</v>
      </c>
      <c r="I3126" s="3">
        <v>-0.27</v>
      </c>
      <c r="J3126" s="1">
        <f t="shared" si="145"/>
        <v>8</v>
      </c>
      <c r="K3126" s="1">
        <f t="shared" si="146"/>
        <v>17</v>
      </c>
    </row>
    <row r="3127" spans="1:11" x14ac:dyDescent="0.3">
      <c r="A3127" s="2">
        <v>43332</v>
      </c>
      <c r="B3127" s="1">
        <f t="shared" si="144"/>
        <v>2018</v>
      </c>
      <c r="C3127" s="4">
        <v>74700</v>
      </c>
      <c r="D3127" s="4">
        <v>75400</v>
      </c>
      <c r="E3127" s="4">
        <v>74400</v>
      </c>
      <c r="F3127" s="4">
        <v>74700</v>
      </c>
      <c r="G3127" s="4">
        <v>2048829</v>
      </c>
      <c r="H3127" s="4">
        <v>153321182900</v>
      </c>
      <c r="I3127" s="3">
        <v>0.27</v>
      </c>
      <c r="J3127" s="1">
        <f t="shared" si="145"/>
        <v>8</v>
      </c>
      <c r="K3127" s="1">
        <f t="shared" si="146"/>
        <v>20</v>
      </c>
    </row>
    <row r="3128" spans="1:11" x14ac:dyDescent="0.3">
      <c r="A3128" s="2">
        <v>43333</v>
      </c>
      <c r="B3128" s="1">
        <f t="shared" si="144"/>
        <v>2018</v>
      </c>
      <c r="C3128" s="4">
        <v>74800</v>
      </c>
      <c r="D3128" s="4">
        <v>78700</v>
      </c>
      <c r="E3128" s="4">
        <v>74400</v>
      </c>
      <c r="F3128" s="4">
        <v>78400</v>
      </c>
      <c r="G3128" s="4">
        <v>5663191</v>
      </c>
      <c r="H3128" s="4">
        <v>435300685300</v>
      </c>
      <c r="I3128" s="3">
        <v>4.95</v>
      </c>
      <c r="J3128" s="1">
        <f t="shared" si="145"/>
        <v>8</v>
      </c>
      <c r="K3128" s="1">
        <f t="shared" si="146"/>
        <v>21</v>
      </c>
    </row>
    <row r="3129" spans="1:11" x14ac:dyDescent="0.3">
      <c r="A3129" s="2">
        <v>43334</v>
      </c>
      <c r="B3129" s="1">
        <f t="shared" si="144"/>
        <v>2018</v>
      </c>
      <c r="C3129" s="4">
        <v>79300</v>
      </c>
      <c r="D3129" s="4">
        <v>80900</v>
      </c>
      <c r="E3129" s="4">
        <v>78200</v>
      </c>
      <c r="F3129" s="4">
        <v>79800</v>
      </c>
      <c r="G3129" s="4">
        <v>5295710</v>
      </c>
      <c r="H3129" s="4">
        <v>422644336400</v>
      </c>
      <c r="I3129" s="3">
        <v>1.79</v>
      </c>
      <c r="J3129" s="1">
        <f t="shared" si="145"/>
        <v>8</v>
      </c>
      <c r="K3129" s="1">
        <f t="shared" si="146"/>
        <v>22</v>
      </c>
    </row>
    <row r="3130" spans="1:11" x14ac:dyDescent="0.3">
      <c r="A3130" s="2">
        <v>43335</v>
      </c>
      <c r="B3130" s="1">
        <f t="shared" si="144"/>
        <v>2018</v>
      </c>
      <c r="C3130" s="4">
        <v>80300</v>
      </c>
      <c r="D3130" s="4">
        <v>81300</v>
      </c>
      <c r="E3130" s="4">
        <v>79300</v>
      </c>
      <c r="F3130" s="4">
        <v>81100</v>
      </c>
      <c r="G3130" s="4">
        <v>3272130</v>
      </c>
      <c r="H3130" s="4">
        <v>263690430900</v>
      </c>
      <c r="I3130" s="3">
        <v>1.63</v>
      </c>
      <c r="J3130" s="1">
        <f t="shared" si="145"/>
        <v>8</v>
      </c>
      <c r="K3130" s="1">
        <f t="shared" si="146"/>
        <v>23</v>
      </c>
    </row>
    <row r="3131" spans="1:11" x14ac:dyDescent="0.3">
      <c r="A3131" s="2">
        <v>43336</v>
      </c>
      <c r="B3131" s="1">
        <f t="shared" si="144"/>
        <v>2018</v>
      </c>
      <c r="C3131" s="4">
        <v>80400</v>
      </c>
      <c r="D3131" s="4">
        <v>82200</v>
      </c>
      <c r="E3131" s="4">
        <v>79600</v>
      </c>
      <c r="F3131" s="4">
        <v>81800</v>
      </c>
      <c r="G3131" s="4">
        <v>3612709</v>
      </c>
      <c r="H3131" s="4">
        <v>293497347800</v>
      </c>
      <c r="I3131" s="3">
        <v>0.86</v>
      </c>
      <c r="J3131" s="1">
        <f t="shared" si="145"/>
        <v>8</v>
      </c>
      <c r="K3131" s="1">
        <f t="shared" si="146"/>
        <v>24</v>
      </c>
    </row>
    <row r="3132" spans="1:11" x14ac:dyDescent="0.3">
      <c r="A3132" s="2">
        <v>43339</v>
      </c>
      <c r="B3132" s="1">
        <f t="shared" si="144"/>
        <v>2018</v>
      </c>
      <c r="C3132" s="4">
        <v>82100</v>
      </c>
      <c r="D3132" s="4">
        <v>83800</v>
      </c>
      <c r="E3132" s="4">
        <v>81600</v>
      </c>
      <c r="F3132" s="4">
        <v>83500</v>
      </c>
      <c r="G3132" s="4">
        <v>3070598</v>
      </c>
      <c r="H3132" s="4">
        <v>254582534500</v>
      </c>
      <c r="I3132" s="3">
        <v>2.08</v>
      </c>
      <c r="J3132" s="1">
        <f t="shared" si="145"/>
        <v>8</v>
      </c>
      <c r="K3132" s="1">
        <f t="shared" si="146"/>
        <v>27</v>
      </c>
    </row>
    <row r="3133" spans="1:11" x14ac:dyDescent="0.3">
      <c r="A3133" s="2">
        <v>43340</v>
      </c>
      <c r="B3133" s="1">
        <f t="shared" si="144"/>
        <v>2018</v>
      </c>
      <c r="C3133" s="4">
        <v>84100</v>
      </c>
      <c r="D3133" s="4">
        <v>84300</v>
      </c>
      <c r="E3133" s="4">
        <v>81900</v>
      </c>
      <c r="F3133" s="4">
        <v>82400</v>
      </c>
      <c r="G3133" s="4">
        <v>4466308</v>
      </c>
      <c r="H3133" s="4">
        <v>371971745400</v>
      </c>
      <c r="I3133" s="3">
        <v>-1.32</v>
      </c>
      <c r="J3133" s="1">
        <f t="shared" si="145"/>
        <v>8</v>
      </c>
      <c r="K3133" s="1">
        <f t="shared" si="146"/>
        <v>28</v>
      </c>
    </row>
    <row r="3134" spans="1:11" x14ac:dyDescent="0.3">
      <c r="A3134" s="2">
        <v>43341</v>
      </c>
      <c r="B3134" s="1">
        <f t="shared" si="144"/>
        <v>2018</v>
      </c>
      <c r="C3134" s="4">
        <v>82500</v>
      </c>
      <c r="D3134" s="4">
        <v>83300</v>
      </c>
      <c r="E3134" s="4">
        <v>81600</v>
      </c>
      <c r="F3134" s="4">
        <v>82800</v>
      </c>
      <c r="G3134" s="4">
        <v>2330703</v>
      </c>
      <c r="H3134" s="4">
        <v>192500586620</v>
      </c>
      <c r="I3134" s="3">
        <v>0.49</v>
      </c>
      <c r="J3134" s="1">
        <f t="shared" si="145"/>
        <v>8</v>
      </c>
      <c r="K3134" s="1">
        <f t="shared" si="146"/>
        <v>29</v>
      </c>
    </row>
    <row r="3135" spans="1:11" x14ac:dyDescent="0.3">
      <c r="A3135" s="2">
        <v>43342</v>
      </c>
      <c r="B3135" s="1">
        <f t="shared" si="144"/>
        <v>2018</v>
      </c>
      <c r="C3135" s="4">
        <v>82200</v>
      </c>
      <c r="D3135" s="4">
        <v>83500</v>
      </c>
      <c r="E3135" s="4">
        <v>81500</v>
      </c>
      <c r="F3135" s="4">
        <v>82700</v>
      </c>
      <c r="G3135" s="4">
        <v>2337573</v>
      </c>
      <c r="H3135" s="4">
        <v>193642727000</v>
      </c>
      <c r="I3135" s="3">
        <v>-0.12</v>
      </c>
      <c r="J3135" s="1">
        <f t="shared" si="145"/>
        <v>8</v>
      </c>
      <c r="K3135" s="1">
        <f t="shared" si="146"/>
        <v>30</v>
      </c>
    </row>
    <row r="3136" spans="1:11" x14ac:dyDescent="0.3">
      <c r="A3136" s="2">
        <v>43343</v>
      </c>
      <c r="B3136" s="1">
        <f t="shared" si="144"/>
        <v>2018</v>
      </c>
      <c r="C3136" s="4">
        <v>81800</v>
      </c>
      <c r="D3136" s="4">
        <v>83000</v>
      </c>
      <c r="E3136" s="4">
        <v>81800</v>
      </c>
      <c r="F3136" s="4">
        <v>83000</v>
      </c>
      <c r="G3136" s="4">
        <v>2303812</v>
      </c>
      <c r="H3136" s="4">
        <v>190305297800</v>
      </c>
      <c r="I3136" s="3">
        <v>0.36</v>
      </c>
      <c r="J3136" s="1">
        <f t="shared" si="145"/>
        <v>8</v>
      </c>
      <c r="K3136" s="1">
        <f t="shared" si="146"/>
        <v>31</v>
      </c>
    </row>
    <row r="3137" spans="1:11" x14ac:dyDescent="0.3">
      <c r="A3137" s="2">
        <v>43346</v>
      </c>
      <c r="B3137" s="1">
        <f t="shared" si="144"/>
        <v>2018</v>
      </c>
      <c r="C3137" s="4">
        <v>82200</v>
      </c>
      <c r="D3137" s="4">
        <v>82800</v>
      </c>
      <c r="E3137" s="4">
        <v>80500</v>
      </c>
      <c r="F3137" s="4">
        <v>80600</v>
      </c>
      <c r="G3137" s="4">
        <v>2618619</v>
      </c>
      <c r="H3137" s="4">
        <v>212810467300</v>
      </c>
      <c r="I3137" s="3">
        <v>-2.89</v>
      </c>
      <c r="J3137" s="1">
        <f t="shared" si="145"/>
        <v>9</v>
      </c>
      <c r="K3137" s="1">
        <f t="shared" si="146"/>
        <v>3</v>
      </c>
    </row>
    <row r="3138" spans="1:11" x14ac:dyDescent="0.3">
      <c r="A3138" s="2">
        <v>43347</v>
      </c>
      <c r="B3138" s="1">
        <f t="shared" ref="B3138:B3201" si="147">YEAR(A3138)</f>
        <v>2018</v>
      </c>
      <c r="C3138" s="4">
        <v>80600</v>
      </c>
      <c r="D3138" s="4">
        <v>81600</v>
      </c>
      <c r="E3138" s="4">
        <v>80200</v>
      </c>
      <c r="F3138" s="4">
        <v>81200</v>
      </c>
      <c r="G3138" s="4">
        <v>1903734</v>
      </c>
      <c r="H3138" s="4">
        <v>154443119600</v>
      </c>
      <c r="I3138" s="3">
        <v>0.74</v>
      </c>
      <c r="J3138" s="1">
        <f t="shared" si="145"/>
        <v>9</v>
      </c>
      <c r="K3138" s="1">
        <f t="shared" si="146"/>
        <v>4</v>
      </c>
    </row>
    <row r="3139" spans="1:11" x14ac:dyDescent="0.3">
      <c r="A3139" s="2">
        <v>43348</v>
      </c>
      <c r="B3139" s="1">
        <f t="shared" si="147"/>
        <v>2018</v>
      </c>
      <c r="C3139" s="4">
        <v>80600</v>
      </c>
      <c r="D3139" s="4">
        <v>81000</v>
      </c>
      <c r="E3139" s="4">
        <v>79900</v>
      </c>
      <c r="F3139" s="4">
        <v>80000</v>
      </c>
      <c r="G3139" s="4">
        <v>2627619</v>
      </c>
      <c r="H3139" s="4">
        <v>211172993100</v>
      </c>
      <c r="I3139" s="3">
        <v>-1.48</v>
      </c>
      <c r="J3139" s="1">
        <f t="shared" ref="J3139:J3202" si="148">MONTH(A3139)</f>
        <v>9</v>
      </c>
      <c r="K3139" s="1">
        <f t="shared" ref="K3139:K3202" si="149">DAY(A3139)</f>
        <v>5</v>
      </c>
    </row>
    <row r="3140" spans="1:11" x14ac:dyDescent="0.3">
      <c r="A3140" s="2">
        <v>43349</v>
      </c>
      <c r="B3140" s="1">
        <f t="shared" si="147"/>
        <v>2018</v>
      </c>
      <c r="C3140" s="4">
        <v>78300</v>
      </c>
      <c r="D3140" s="4">
        <v>78900</v>
      </c>
      <c r="E3140" s="4">
        <v>77400</v>
      </c>
      <c r="F3140" s="4">
        <v>78800</v>
      </c>
      <c r="G3140" s="4">
        <v>4516654</v>
      </c>
      <c r="H3140" s="4">
        <v>353117966300</v>
      </c>
      <c r="I3140" s="3">
        <v>-1.5</v>
      </c>
      <c r="J3140" s="1">
        <f t="shared" si="148"/>
        <v>9</v>
      </c>
      <c r="K3140" s="1">
        <f t="shared" si="149"/>
        <v>6</v>
      </c>
    </row>
    <row r="3141" spans="1:11" x14ac:dyDescent="0.3">
      <c r="A3141" s="2">
        <v>43350</v>
      </c>
      <c r="B3141" s="1">
        <f t="shared" si="147"/>
        <v>2018</v>
      </c>
      <c r="C3141" s="4">
        <v>74500</v>
      </c>
      <c r="D3141" s="4">
        <v>76200</v>
      </c>
      <c r="E3141" s="4">
        <v>74100</v>
      </c>
      <c r="F3141" s="4">
        <v>75900</v>
      </c>
      <c r="G3141" s="4">
        <v>8388278</v>
      </c>
      <c r="H3141" s="4">
        <v>631127033500</v>
      </c>
      <c r="I3141" s="3">
        <v>-3.68</v>
      </c>
      <c r="J3141" s="1">
        <f t="shared" si="148"/>
        <v>9</v>
      </c>
      <c r="K3141" s="1">
        <f t="shared" si="149"/>
        <v>7</v>
      </c>
    </row>
    <row r="3142" spans="1:11" x14ac:dyDescent="0.3">
      <c r="A3142" s="2">
        <v>43353</v>
      </c>
      <c r="B3142" s="1">
        <f t="shared" si="147"/>
        <v>2018</v>
      </c>
      <c r="C3142" s="4">
        <v>75900</v>
      </c>
      <c r="D3142" s="4">
        <v>77100</v>
      </c>
      <c r="E3142" s="4">
        <v>75500</v>
      </c>
      <c r="F3142" s="4">
        <v>76500</v>
      </c>
      <c r="G3142" s="4">
        <v>4167711</v>
      </c>
      <c r="H3142" s="4">
        <v>318047153360</v>
      </c>
      <c r="I3142" s="3">
        <v>0.79</v>
      </c>
      <c r="J3142" s="1">
        <f t="shared" si="148"/>
        <v>9</v>
      </c>
      <c r="K3142" s="1">
        <f t="shared" si="149"/>
        <v>10</v>
      </c>
    </row>
    <row r="3143" spans="1:11" x14ac:dyDescent="0.3">
      <c r="A3143" s="2">
        <v>43354</v>
      </c>
      <c r="B3143" s="1">
        <f t="shared" si="147"/>
        <v>2018</v>
      </c>
      <c r="C3143" s="4">
        <v>76400</v>
      </c>
      <c r="D3143" s="4">
        <v>77800</v>
      </c>
      <c r="E3143" s="4">
        <v>76300</v>
      </c>
      <c r="F3143" s="4">
        <v>76600</v>
      </c>
      <c r="G3143" s="4">
        <v>3197796</v>
      </c>
      <c r="H3143" s="4">
        <v>245897680400</v>
      </c>
      <c r="I3143" s="3">
        <v>0.13</v>
      </c>
      <c r="J3143" s="1">
        <f t="shared" si="148"/>
        <v>9</v>
      </c>
      <c r="K3143" s="1">
        <f t="shared" si="149"/>
        <v>11</v>
      </c>
    </row>
    <row r="3144" spans="1:11" x14ac:dyDescent="0.3">
      <c r="A3144" s="2">
        <v>43355</v>
      </c>
      <c r="B3144" s="1">
        <f t="shared" si="147"/>
        <v>2018</v>
      </c>
      <c r="C3144" s="4">
        <v>76200</v>
      </c>
      <c r="D3144" s="4">
        <v>76200</v>
      </c>
      <c r="E3144" s="4">
        <v>74700</v>
      </c>
      <c r="F3144" s="4">
        <v>75100</v>
      </c>
      <c r="G3144" s="4">
        <v>4330147</v>
      </c>
      <c r="H3144" s="4">
        <v>325308949615</v>
      </c>
      <c r="I3144" s="3">
        <v>-1.96</v>
      </c>
      <c r="J3144" s="1">
        <f t="shared" si="148"/>
        <v>9</v>
      </c>
      <c r="K3144" s="1">
        <f t="shared" si="149"/>
        <v>12</v>
      </c>
    </row>
    <row r="3145" spans="1:11" x14ac:dyDescent="0.3">
      <c r="A3145" s="2">
        <v>43356</v>
      </c>
      <c r="B3145" s="1">
        <f t="shared" si="147"/>
        <v>2018</v>
      </c>
      <c r="C3145" s="4">
        <v>74300</v>
      </c>
      <c r="D3145" s="4">
        <v>75200</v>
      </c>
      <c r="E3145" s="4">
        <v>73900</v>
      </c>
      <c r="F3145" s="4">
        <v>74500</v>
      </c>
      <c r="G3145" s="4">
        <v>5257563</v>
      </c>
      <c r="H3145" s="4">
        <v>391077754756</v>
      </c>
      <c r="I3145" s="3">
        <v>-0.8</v>
      </c>
      <c r="J3145" s="1">
        <f t="shared" si="148"/>
        <v>9</v>
      </c>
      <c r="K3145" s="1">
        <f t="shared" si="149"/>
        <v>13</v>
      </c>
    </row>
    <row r="3146" spans="1:11" x14ac:dyDescent="0.3">
      <c r="A3146" s="2">
        <v>43357</v>
      </c>
      <c r="B3146" s="1">
        <f t="shared" si="147"/>
        <v>2018</v>
      </c>
      <c r="C3146" s="4">
        <v>76100</v>
      </c>
      <c r="D3146" s="4">
        <v>77800</v>
      </c>
      <c r="E3146" s="4">
        <v>76000</v>
      </c>
      <c r="F3146" s="4">
        <v>77700</v>
      </c>
      <c r="G3146" s="4">
        <v>4124842</v>
      </c>
      <c r="H3146" s="4">
        <v>318001235108</v>
      </c>
      <c r="I3146" s="3">
        <v>4.3</v>
      </c>
      <c r="J3146" s="1">
        <f t="shared" si="148"/>
        <v>9</v>
      </c>
      <c r="K3146" s="1">
        <f t="shared" si="149"/>
        <v>14</v>
      </c>
    </row>
    <row r="3147" spans="1:11" x14ac:dyDescent="0.3">
      <c r="A3147" s="2">
        <v>43360</v>
      </c>
      <c r="B3147" s="1">
        <f t="shared" si="147"/>
        <v>2018</v>
      </c>
      <c r="C3147" s="4">
        <v>78000</v>
      </c>
      <c r="D3147" s="4">
        <v>78200</v>
      </c>
      <c r="E3147" s="4">
        <v>76700</v>
      </c>
      <c r="F3147" s="4">
        <v>77200</v>
      </c>
      <c r="G3147" s="4">
        <v>2252063</v>
      </c>
      <c r="H3147" s="4">
        <v>174078548948</v>
      </c>
      <c r="I3147" s="3">
        <v>-0.64</v>
      </c>
      <c r="J3147" s="1">
        <f t="shared" si="148"/>
        <v>9</v>
      </c>
      <c r="K3147" s="1">
        <f t="shared" si="149"/>
        <v>17</v>
      </c>
    </row>
    <row r="3148" spans="1:11" x14ac:dyDescent="0.3">
      <c r="A3148" s="2">
        <v>43361</v>
      </c>
      <c r="B3148" s="1">
        <f t="shared" si="147"/>
        <v>2018</v>
      </c>
      <c r="C3148" s="4">
        <v>76600</v>
      </c>
      <c r="D3148" s="4">
        <v>78300</v>
      </c>
      <c r="E3148" s="4">
        <v>76100</v>
      </c>
      <c r="F3148" s="4">
        <v>78000</v>
      </c>
      <c r="G3148" s="4">
        <v>2450163</v>
      </c>
      <c r="H3148" s="4">
        <v>190007630572</v>
      </c>
      <c r="I3148" s="3">
        <v>1.04</v>
      </c>
      <c r="J3148" s="1">
        <f t="shared" si="148"/>
        <v>9</v>
      </c>
      <c r="K3148" s="1">
        <f t="shared" si="149"/>
        <v>18</v>
      </c>
    </row>
    <row r="3149" spans="1:11" x14ac:dyDescent="0.3">
      <c r="A3149" s="2">
        <v>43362</v>
      </c>
      <c r="B3149" s="1">
        <f t="shared" si="147"/>
        <v>2018</v>
      </c>
      <c r="C3149" s="4">
        <v>79400</v>
      </c>
      <c r="D3149" s="4">
        <v>79700</v>
      </c>
      <c r="E3149" s="4">
        <v>78400</v>
      </c>
      <c r="F3149" s="4">
        <v>78800</v>
      </c>
      <c r="G3149" s="4">
        <v>2912259</v>
      </c>
      <c r="H3149" s="4">
        <v>229771515851</v>
      </c>
      <c r="I3149" s="3">
        <v>1.03</v>
      </c>
      <c r="J3149" s="1">
        <f t="shared" si="148"/>
        <v>9</v>
      </c>
      <c r="K3149" s="1">
        <f t="shared" si="149"/>
        <v>19</v>
      </c>
    </row>
    <row r="3150" spans="1:11" x14ac:dyDescent="0.3">
      <c r="A3150" s="2">
        <v>43363</v>
      </c>
      <c r="B3150" s="1">
        <f t="shared" si="147"/>
        <v>2018</v>
      </c>
      <c r="C3150" s="4">
        <v>78600</v>
      </c>
      <c r="D3150" s="4">
        <v>79900</v>
      </c>
      <c r="E3150" s="4">
        <v>78000</v>
      </c>
      <c r="F3150" s="4">
        <v>79100</v>
      </c>
      <c r="G3150" s="4">
        <v>3392490</v>
      </c>
      <c r="H3150" s="4">
        <v>268695007700</v>
      </c>
      <c r="I3150" s="3">
        <v>0.38</v>
      </c>
      <c r="J3150" s="1">
        <f t="shared" si="148"/>
        <v>9</v>
      </c>
      <c r="K3150" s="1">
        <f t="shared" si="149"/>
        <v>20</v>
      </c>
    </row>
    <row r="3151" spans="1:11" x14ac:dyDescent="0.3">
      <c r="A3151" s="2">
        <v>43364</v>
      </c>
      <c r="B3151" s="1">
        <f t="shared" si="147"/>
        <v>2018</v>
      </c>
      <c r="C3151" s="4">
        <v>77100</v>
      </c>
      <c r="D3151" s="4">
        <v>77500</v>
      </c>
      <c r="E3151" s="4">
        <v>76300</v>
      </c>
      <c r="F3151" s="4">
        <v>76700</v>
      </c>
      <c r="G3151" s="4">
        <v>5678068</v>
      </c>
      <c r="H3151" s="4">
        <v>435679405900</v>
      </c>
      <c r="I3151" s="3">
        <v>-3.03</v>
      </c>
      <c r="J3151" s="1">
        <f t="shared" si="148"/>
        <v>9</v>
      </c>
      <c r="K3151" s="1">
        <f t="shared" si="149"/>
        <v>21</v>
      </c>
    </row>
    <row r="3152" spans="1:11" x14ac:dyDescent="0.3">
      <c r="A3152" s="2">
        <v>43370</v>
      </c>
      <c r="B3152" s="1">
        <f t="shared" si="147"/>
        <v>2018</v>
      </c>
      <c r="C3152" s="4">
        <v>75900</v>
      </c>
      <c r="D3152" s="4">
        <v>75900</v>
      </c>
      <c r="E3152" s="4">
        <v>74700</v>
      </c>
      <c r="F3152" s="4">
        <v>75000</v>
      </c>
      <c r="G3152" s="4">
        <v>5841083</v>
      </c>
      <c r="H3152" s="4">
        <v>439298015100</v>
      </c>
      <c r="I3152" s="3">
        <v>-2.2200000000000002</v>
      </c>
      <c r="J3152" s="1">
        <f t="shared" si="148"/>
        <v>9</v>
      </c>
      <c r="K3152" s="1">
        <f t="shared" si="149"/>
        <v>27</v>
      </c>
    </row>
    <row r="3153" spans="1:11" x14ac:dyDescent="0.3">
      <c r="A3153" s="2">
        <v>43371</v>
      </c>
      <c r="B3153" s="1">
        <f t="shared" si="147"/>
        <v>2018</v>
      </c>
      <c r="C3153" s="4">
        <v>75300</v>
      </c>
      <c r="D3153" s="4">
        <v>75900</v>
      </c>
      <c r="E3153" s="4">
        <v>73100</v>
      </c>
      <c r="F3153" s="4">
        <v>73100</v>
      </c>
      <c r="G3153" s="4">
        <v>5824873</v>
      </c>
      <c r="H3153" s="4">
        <v>432567189665</v>
      </c>
      <c r="I3153" s="3">
        <v>-2.5299999999999998</v>
      </c>
      <c r="J3153" s="1">
        <f t="shared" si="148"/>
        <v>9</v>
      </c>
      <c r="K3153" s="1">
        <f t="shared" si="149"/>
        <v>28</v>
      </c>
    </row>
    <row r="3154" spans="1:11" x14ac:dyDescent="0.3">
      <c r="A3154" s="2">
        <v>43374</v>
      </c>
      <c r="B3154" s="1">
        <f t="shared" si="147"/>
        <v>2018</v>
      </c>
      <c r="C3154" s="4">
        <v>74300</v>
      </c>
      <c r="D3154" s="4">
        <v>74600</v>
      </c>
      <c r="E3154" s="4">
        <v>73200</v>
      </c>
      <c r="F3154" s="4">
        <v>73700</v>
      </c>
      <c r="G3154" s="4">
        <v>2970456</v>
      </c>
      <c r="H3154" s="4">
        <v>219263720800</v>
      </c>
      <c r="I3154" s="3">
        <v>0.82</v>
      </c>
      <c r="J3154" s="1">
        <f t="shared" si="148"/>
        <v>10</v>
      </c>
      <c r="K3154" s="1">
        <f t="shared" si="149"/>
        <v>1</v>
      </c>
    </row>
    <row r="3155" spans="1:11" x14ac:dyDescent="0.3">
      <c r="A3155" s="2">
        <v>43375</v>
      </c>
      <c r="B3155" s="1">
        <f t="shared" si="147"/>
        <v>2018</v>
      </c>
      <c r="C3155" s="4">
        <v>73600</v>
      </c>
      <c r="D3155" s="4">
        <v>74000</v>
      </c>
      <c r="E3155" s="4">
        <v>71600</v>
      </c>
      <c r="F3155" s="4">
        <v>71700</v>
      </c>
      <c r="G3155" s="4">
        <v>4089558</v>
      </c>
      <c r="H3155" s="4">
        <v>296476306100</v>
      </c>
      <c r="I3155" s="3">
        <v>-2.71</v>
      </c>
      <c r="J3155" s="1">
        <f t="shared" si="148"/>
        <v>10</v>
      </c>
      <c r="K3155" s="1">
        <f t="shared" si="149"/>
        <v>2</v>
      </c>
    </row>
    <row r="3156" spans="1:11" x14ac:dyDescent="0.3">
      <c r="A3156" s="2">
        <v>43377</v>
      </c>
      <c r="B3156" s="1">
        <f t="shared" si="147"/>
        <v>2018</v>
      </c>
      <c r="C3156" s="4">
        <v>71700</v>
      </c>
      <c r="D3156" s="4">
        <v>72200</v>
      </c>
      <c r="E3156" s="4">
        <v>69800</v>
      </c>
      <c r="F3156" s="4">
        <v>70000</v>
      </c>
      <c r="G3156" s="4">
        <v>5778810</v>
      </c>
      <c r="H3156" s="4">
        <v>407564848400</v>
      </c>
      <c r="I3156" s="3">
        <v>-2.37</v>
      </c>
      <c r="J3156" s="1">
        <f t="shared" si="148"/>
        <v>10</v>
      </c>
      <c r="K3156" s="1">
        <f t="shared" si="149"/>
        <v>4</v>
      </c>
    </row>
    <row r="3157" spans="1:11" x14ac:dyDescent="0.3">
      <c r="A3157" s="2">
        <v>43378</v>
      </c>
      <c r="B3157" s="1">
        <f t="shared" si="147"/>
        <v>2018</v>
      </c>
      <c r="C3157" s="4">
        <v>69700</v>
      </c>
      <c r="D3157" s="4">
        <v>71100</v>
      </c>
      <c r="E3157" s="4">
        <v>69400</v>
      </c>
      <c r="F3157" s="4">
        <v>70300</v>
      </c>
      <c r="G3157" s="4">
        <v>5508014</v>
      </c>
      <c r="H3157" s="4">
        <v>387223507828</v>
      </c>
      <c r="I3157" s="3">
        <v>0.43</v>
      </c>
      <c r="J3157" s="1">
        <f t="shared" si="148"/>
        <v>10</v>
      </c>
      <c r="K3157" s="1">
        <f t="shared" si="149"/>
        <v>5</v>
      </c>
    </row>
    <row r="3158" spans="1:11" x14ac:dyDescent="0.3">
      <c r="A3158" s="2">
        <v>43381</v>
      </c>
      <c r="B3158" s="1">
        <f t="shared" si="147"/>
        <v>2018</v>
      </c>
      <c r="C3158" s="4">
        <v>69500</v>
      </c>
      <c r="D3158" s="4">
        <v>71800</v>
      </c>
      <c r="E3158" s="4">
        <v>69400</v>
      </c>
      <c r="F3158" s="4">
        <v>71200</v>
      </c>
      <c r="G3158" s="4">
        <v>2856291</v>
      </c>
      <c r="H3158" s="4">
        <v>203125709520</v>
      </c>
      <c r="I3158" s="3">
        <v>1.28</v>
      </c>
      <c r="J3158" s="1">
        <f t="shared" si="148"/>
        <v>10</v>
      </c>
      <c r="K3158" s="1">
        <f t="shared" si="149"/>
        <v>8</v>
      </c>
    </row>
    <row r="3159" spans="1:11" x14ac:dyDescent="0.3">
      <c r="A3159" s="2">
        <v>43383</v>
      </c>
      <c r="B3159" s="1">
        <f t="shared" si="147"/>
        <v>2018</v>
      </c>
      <c r="C3159" s="4">
        <v>70300</v>
      </c>
      <c r="D3159" s="4">
        <v>71100</v>
      </c>
      <c r="E3159" s="4">
        <v>69800</v>
      </c>
      <c r="F3159" s="4">
        <v>70300</v>
      </c>
      <c r="G3159" s="4">
        <v>4161114</v>
      </c>
      <c r="H3159" s="4">
        <v>292827905172</v>
      </c>
      <c r="I3159" s="3">
        <v>-1.26</v>
      </c>
      <c r="J3159" s="1">
        <f t="shared" si="148"/>
        <v>10</v>
      </c>
      <c r="K3159" s="1">
        <f t="shared" si="149"/>
        <v>10</v>
      </c>
    </row>
    <row r="3160" spans="1:11" x14ac:dyDescent="0.3">
      <c r="A3160" s="2">
        <v>43384</v>
      </c>
      <c r="B3160" s="1">
        <f t="shared" si="147"/>
        <v>2018</v>
      </c>
      <c r="C3160" s="4">
        <v>67600</v>
      </c>
      <c r="D3160" s="4">
        <v>70200</v>
      </c>
      <c r="E3160" s="4">
        <v>67500</v>
      </c>
      <c r="F3160" s="4">
        <v>69000</v>
      </c>
      <c r="G3160" s="4">
        <v>4936490</v>
      </c>
      <c r="H3160" s="4">
        <v>341178322681</v>
      </c>
      <c r="I3160" s="3">
        <v>-1.85</v>
      </c>
      <c r="J3160" s="1">
        <f t="shared" si="148"/>
        <v>10</v>
      </c>
      <c r="K3160" s="1">
        <f t="shared" si="149"/>
        <v>11</v>
      </c>
    </row>
    <row r="3161" spans="1:11" x14ac:dyDescent="0.3">
      <c r="A3161" s="2">
        <v>43385</v>
      </c>
      <c r="B3161" s="1">
        <f t="shared" si="147"/>
        <v>2018</v>
      </c>
      <c r="C3161" s="4">
        <v>69200</v>
      </c>
      <c r="D3161" s="4">
        <v>73200</v>
      </c>
      <c r="E3161" s="4">
        <v>69200</v>
      </c>
      <c r="F3161" s="4">
        <v>72400</v>
      </c>
      <c r="G3161" s="4">
        <v>4882184</v>
      </c>
      <c r="H3161" s="4">
        <v>350547755500</v>
      </c>
      <c r="I3161" s="3">
        <v>4.93</v>
      </c>
      <c r="J3161" s="1">
        <f t="shared" si="148"/>
        <v>10</v>
      </c>
      <c r="K3161" s="1">
        <f t="shared" si="149"/>
        <v>12</v>
      </c>
    </row>
    <row r="3162" spans="1:11" x14ac:dyDescent="0.3">
      <c r="A3162" s="2">
        <v>43388</v>
      </c>
      <c r="B3162" s="1">
        <f t="shared" si="147"/>
        <v>2018</v>
      </c>
      <c r="C3162" s="4">
        <v>71600</v>
      </c>
      <c r="D3162" s="4">
        <v>71700</v>
      </c>
      <c r="E3162" s="4">
        <v>69900</v>
      </c>
      <c r="F3162" s="4">
        <v>70300</v>
      </c>
      <c r="G3162" s="4">
        <v>3727297</v>
      </c>
      <c r="H3162" s="4">
        <v>263149625164</v>
      </c>
      <c r="I3162" s="3">
        <v>-2.9</v>
      </c>
      <c r="J3162" s="1">
        <f t="shared" si="148"/>
        <v>10</v>
      </c>
      <c r="K3162" s="1">
        <f t="shared" si="149"/>
        <v>15</v>
      </c>
    </row>
    <row r="3163" spans="1:11" x14ac:dyDescent="0.3">
      <c r="A3163" s="2">
        <v>43389</v>
      </c>
      <c r="B3163" s="1">
        <f t="shared" si="147"/>
        <v>2018</v>
      </c>
      <c r="C3163" s="4">
        <v>70300</v>
      </c>
      <c r="D3163" s="4">
        <v>71000</v>
      </c>
      <c r="E3163" s="4">
        <v>69600</v>
      </c>
      <c r="F3163" s="4">
        <v>69700</v>
      </c>
      <c r="G3163" s="4">
        <v>2211661</v>
      </c>
      <c r="H3163" s="4">
        <v>155030338800</v>
      </c>
      <c r="I3163" s="3">
        <v>-0.85</v>
      </c>
      <c r="J3163" s="1">
        <f t="shared" si="148"/>
        <v>10</v>
      </c>
      <c r="K3163" s="1">
        <f t="shared" si="149"/>
        <v>16</v>
      </c>
    </row>
    <row r="3164" spans="1:11" x14ac:dyDescent="0.3">
      <c r="A3164" s="2">
        <v>43390</v>
      </c>
      <c r="B3164" s="1">
        <f t="shared" si="147"/>
        <v>2018</v>
      </c>
      <c r="C3164" s="4">
        <v>71400</v>
      </c>
      <c r="D3164" s="4">
        <v>71700</v>
      </c>
      <c r="E3164" s="4">
        <v>70300</v>
      </c>
      <c r="F3164" s="4">
        <v>70400</v>
      </c>
      <c r="G3164" s="4">
        <v>2653053</v>
      </c>
      <c r="H3164" s="4">
        <v>187955766800</v>
      </c>
      <c r="I3164" s="3">
        <v>1</v>
      </c>
      <c r="J3164" s="1">
        <f t="shared" si="148"/>
        <v>10</v>
      </c>
      <c r="K3164" s="1">
        <f t="shared" si="149"/>
        <v>17</v>
      </c>
    </row>
    <row r="3165" spans="1:11" x14ac:dyDescent="0.3">
      <c r="A3165" s="2">
        <v>43391</v>
      </c>
      <c r="B3165" s="1">
        <f t="shared" si="147"/>
        <v>2018</v>
      </c>
      <c r="C3165" s="4">
        <v>69600</v>
      </c>
      <c r="D3165" s="4">
        <v>69900</v>
      </c>
      <c r="E3165" s="4">
        <v>68700</v>
      </c>
      <c r="F3165" s="4">
        <v>68700</v>
      </c>
      <c r="G3165" s="4">
        <v>2849229</v>
      </c>
      <c r="H3165" s="4">
        <v>196998334500</v>
      </c>
      <c r="I3165" s="3">
        <v>-2.41</v>
      </c>
      <c r="J3165" s="1">
        <f t="shared" si="148"/>
        <v>10</v>
      </c>
      <c r="K3165" s="1">
        <f t="shared" si="149"/>
        <v>18</v>
      </c>
    </row>
    <row r="3166" spans="1:11" x14ac:dyDescent="0.3">
      <c r="A3166" s="2">
        <v>43392</v>
      </c>
      <c r="B3166" s="1">
        <f t="shared" si="147"/>
        <v>2018</v>
      </c>
      <c r="C3166" s="4">
        <v>68100</v>
      </c>
      <c r="D3166" s="4">
        <v>70900</v>
      </c>
      <c r="E3166" s="4">
        <v>67800</v>
      </c>
      <c r="F3166" s="4">
        <v>70800</v>
      </c>
      <c r="G3166" s="4">
        <v>2688930</v>
      </c>
      <c r="H3166" s="4">
        <v>187609602300</v>
      </c>
      <c r="I3166" s="3">
        <v>3.06</v>
      </c>
      <c r="J3166" s="1">
        <f t="shared" si="148"/>
        <v>10</v>
      </c>
      <c r="K3166" s="1">
        <f t="shared" si="149"/>
        <v>19</v>
      </c>
    </row>
    <row r="3167" spans="1:11" x14ac:dyDescent="0.3">
      <c r="A3167" s="2">
        <v>43395</v>
      </c>
      <c r="B3167" s="1">
        <f t="shared" si="147"/>
        <v>2018</v>
      </c>
      <c r="C3167" s="4">
        <v>69600</v>
      </c>
      <c r="D3167" s="4">
        <v>70900</v>
      </c>
      <c r="E3167" s="4">
        <v>69600</v>
      </c>
      <c r="F3167" s="4">
        <v>70000</v>
      </c>
      <c r="G3167" s="4">
        <v>2377240</v>
      </c>
      <c r="H3167" s="4">
        <v>166750967550</v>
      </c>
      <c r="I3167" s="3">
        <v>-1.1299999999999999</v>
      </c>
      <c r="J3167" s="1">
        <f t="shared" si="148"/>
        <v>10</v>
      </c>
      <c r="K3167" s="1">
        <f t="shared" si="149"/>
        <v>22</v>
      </c>
    </row>
    <row r="3168" spans="1:11" x14ac:dyDescent="0.3">
      <c r="A3168" s="2">
        <v>43396</v>
      </c>
      <c r="B3168" s="1">
        <f t="shared" si="147"/>
        <v>2018</v>
      </c>
      <c r="C3168" s="4">
        <v>69600</v>
      </c>
      <c r="D3168" s="4">
        <v>70000</v>
      </c>
      <c r="E3168" s="4">
        <v>68600</v>
      </c>
      <c r="F3168" s="4">
        <v>69100</v>
      </c>
      <c r="G3168" s="4">
        <v>3175869</v>
      </c>
      <c r="H3168" s="4">
        <v>219820230304</v>
      </c>
      <c r="I3168" s="3">
        <v>-1.29</v>
      </c>
      <c r="J3168" s="1">
        <f t="shared" si="148"/>
        <v>10</v>
      </c>
      <c r="K3168" s="1">
        <f t="shared" si="149"/>
        <v>23</v>
      </c>
    </row>
    <row r="3169" spans="1:11" x14ac:dyDescent="0.3">
      <c r="A3169" s="2">
        <v>43397</v>
      </c>
      <c r="B3169" s="1">
        <f t="shared" si="147"/>
        <v>2018</v>
      </c>
      <c r="C3169" s="4">
        <v>69400</v>
      </c>
      <c r="D3169" s="4">
        <v>69600</v>
      </c>
      <c r="E3169" s="4">
        <v>65800</v>
      </c>
      <c r="F3169" s="4">
        <v>66700</v>
      </c>
      <c r="G3169" s="4">
        <v>5703361</v>
      </c>
      <c r="H3169" s="4">
        <v>382389118800</v>
      </c>
      <c r="I3169" s="3">
        <v>-3.47</v>
      </c>
      <c r="J3169" s="1">
        <f t="shared" si="148"/>
        <v>10</v>
      </c>
      <c r="K3169" s="1">
        <f t="shared" si="149"/>
        <v>24</v>
      </c>
    </row>
    <row r="3170" spans="1:11" x14ac:dyDescent="0.3">
      <c r="A3170" s="2">
        <v>43398</v>
      </c>
      <c r="B3170" s="1">
        <f t="shared" si="147"/>
        <v>2018</v>
      </c>
      <c r="C3170" s="4">
        <v>64700</v>
      </c>
      <c r="D3170" s="4">
        <v>66000</v>
      </c>
      <c r="E3170" s="4">
        <v>63200</v>
      </c>
      <c r="F3170" s="4">
        <v>64700</v>
      </c>
      <c r="G3170" s="4">
        <v>5859332</v>
      </c>
      <c r="H3170" s="4">
        <v>377922887455</v>
      </c>
      <c r="I3170" s="3">
        <v>-3</v>
      </c>
      <c r="J3170" s="1">
        <f t="shared" si="148"/>
        <v>10</v>
      </c>
      <c r="K3170" s="1">
        <f t="shared" si="149"/>
        <v>25</v>
      </c>
    </row>
    <row r="3171" spans="1:11" x14ac:dyDescent="0.3">
      <c r="A3171" s="2">
        <v>43399</v>
      </c>
      <c r="B3171" s="1">
        <f t="shared" si="147"/>
        <v>2018</v>
      </c>
      <c r="C3171" s="4">
        <v>65100</v>
      </c>
      <c r="D3171" s="4">
        <v>67100</v>
      </c>
      <c r="E3171" s="4">
        <v>62900</v>
      </c>
      <c r="F3171" s="4">
        <v>67000</v>
      </c>
      <c r="G3171" s="4">
        <v>6211406</v>
      </c>
      <c r="H3171" s="4">
        <v>404482375900</v>
      </c>
      <c r="I3171" s="3">
        <v>3.55</v>
      </c>
      <c r="J3171" s="1">
        <f t="shared" si="148"/>
        <v>10</v>
      </c>
      <c r="K3171" s="1">
        <f t="shared" si="149"/>
        <v>26</v>
      </c>
    </row>
    <row r="3172" spans="1:11" x14ac:dyDescent="0.3">
      <c r="A3172" s="2">
        <v>43402</v>
      </c>
      <c r="B3172" s="1">
        <f t="shared" si="147"/>
        <v>2018</v>
      </c>
      <c r="C3172" s="4">
        <v>66600</v>
      </c>
      <c r="D3172" s="4">
        <v>67800</v>
      </c>
      <c r="E3172" s="4">
        <v>64800</v>
      </c>
      <c r="F3172" s="4">
        <v>66800</v>
      </c>
      <c r="G3172" s="4">
        <v>4252977</v>
      </c>
      <c r="H3172" s="4">
        <v>282240749100</v>
      </c>
      <c r="I3172" s="3">
        <v>-0.3</v>
      </c>
      <c r="J3172" s="1">
        <f t="shared" si="148"/>
        <v>10</v>
      </c>
      <c r="K3172" s="1">
        <f t="shared" si="149"/>
        <v>29</v>
      </c>
    </row>
    <row r="3173" spans="1:11" x14ac:dyDescent="0.3">
      <c r="A3173" s="2">
        <v>43403</v>
      </c>
      <c r="B3173" s="1">
        <f t="shared" si="147"/>
        <v>2018</v>
      </c>
      <c r="C3173" s="4">
        <v>66000</v>
      </c>
      <c r="D3173" s="4">
        <v>70900</v>
      </c>
      <c r="E3173" s="4">
        <v>65900</v>
      </c>
      <c r="F3173" s="4">
        <v>68200</v>
      </c>
      <c r="G3173" s="4">
        <v>6101533</v>
      </c>
      <c r="H3173" s="4">
        <v>422638767500</v>
      </c>
      <c r="I3173" s="3">
        <v>2.1</v>
      </c>
      <c r="J3173" s="1">
        <f t="shared" si="148"/>
        <v>10</v>
      </c>
      <c r="K3173" s="1">
        <f t="shared" si="149"/>
        <v>30</v>
      </c>
    </row>
    <row r="3174" spans="1:11" x14ac:dyDescent="0.3">
      <c r="A3174" s="2">
        <v>43404</v>
      </c>
      <c r="B3174" s="1">
        <f t="shared" si="147"/>
        <v>2018</v>
      </c>
      <c r="C3174" s="4">
        <v>69300</v>
      </c>
      <c r="D3174" s="4">
        <v>70400</v>
      </c>
      <c r="E3174" s="4">
        <v>67600</v>
      </c>
      <c r="F3174" s="4">
        <v>68200</v>
      </c>
      <c r="G3174" s="4">
        <v>5038931</v>
      </c>
      <c r="H3174" s="4">
        <v>347142985000</v>
      </c>
      <c r="I3174" s="3">
        <v>0</v>
      </c>
      <c r="J3174" s="1">
        <f t="shared" si="148"/>
        <v>10</v>
      </c>
      <c r="K3174" s="1">
        <f t="shared" si="149"/>
        <v>31</v>
      </c>
    </row>
    <row r="3175" spans="1:11" x14ac:dyDescent="0.3">
      <c r="A3175" s="2">
        <v>43405</v>
      </c>
      <c r="B3175" s="1">
        <f t="shared" si="147"/>
        <v>2018</v>
      </c>
      <c r="C3175" s="4">
        <v>68900</v>
      </c>
      <c r="D3175" s="4">
        <v>69600</v>
      </c>
      <c r="E3175" s="4">
        <v>67800</v>
      </c>
      <c r="F3175" s="4">
        <v>68300</v>
      </c>
      <c r="G3175" s="4">
        <v>3218076</v>
      </c>
      <c r="H3175" s="4">
        <v>220677687560</v>
      </c>
      <c r="I3175" s="3">
        <v>0.15</v>
      </c>
      <c r="J3175" s="1">
        <f t="shared" si="148"/>
        <v>11</v>
      </c>
      <c r="K3175" s="1">
        <f t="shared" si="149"/>
        <v>1</v>
      </c>
    </row>
    <row r="3176" spans="1:11" x14ac:dyDescent="0.3">
      <c r="A3176" s="2">
        <v>43406</v>
      </c>
      <c r="B3176" s="1">
        <f t="shared" si="147"/>
        <v>2018</v>
      </c>
      <c r="C3176" s="4">
        <v>70600</v>
      </c>
      <c r="D3176" s="4">
        <v>72800</v>
      </c>
      <c r="E3176" s="4">
        <v>69100</v>
      </c>
      <c r="F3176" s="4">
        <v>72600</v>
      </c>
      <c r="G3176" s="4">
        <v>5334082</v>
      </c>
      <c r="H3176" s="4">
        <v>379044040000</v>
      </c>
      <c r="I3176" s="3">
        <v>6.3</v>
      </c>
      <c r="J3176" s="1">
        <f t="shared" si="148"/>
        <v>11</v>
      </c>
      <c r="K3176" s="1">
        <f t="shared" si="149"/>
        <v>2</v>
      </c>
    </row>
    <row r="3177" spans="1:11" x14ac:dyDescent="0.3">
      <c r="A3177" s="2">
        <v>43409</v>
      </c>
      <c r="B3177" s="1">
        <f t="shared" si="147"/>
        <v>2018</v>
      </c>
      <c r="C3177" s="4">
        <v>72000</v>
      </c>
      <c r="D3177" s="4">
        <v>72100</v>
      </c>
      <c r="E3177" s="4">
        <v>70100</v>
      </c>
      <c r="F3177" s="4">
        <v>70500</v>
      </c>
      <c r="G3177" s="4">
        <v>3389386</v>
      </c>
      <c r="H3177" s="4">
        <v>239522513500</v>
      </c>
      <c r="I3177" s="3">
        <v>-2.89</v>
      </c>
      <c r="J3177" s="1">
        <f t="shared" si="148"/>
        <v>11</v>
      </c>
      <c r="K3177" s="1">
        <f t="shared" si="149"/>
        <v>5</v>
      </c>
    </row>
    <row r="3178" spans="1:11" x14ac:dyDescent="0.3">
      <c r="A3178" s="2">
        <v>43410</v>
      </c>
      <c r="B3178" s="1">
        <f t="shared" si="147"/>
        <v>2018</v>
      </c>
      <c r="C3178" s="4">
        <v>70500</v>
      </c>
      <c r="D3178" s="4">
        <v>70600</v>
      </c>
      <c r="E3178" s="4">
        <v>69100</v>
      </c>
      <c r="F3178" s="4">
        <v>70100</v>
      </c>
      <c r="G3178" s="4">
        <v>2624868</v>
      </c>
      <c r="H3178" s="4">
        <v>182737193700</v>
      </c>
      <c r="I3178" s="3">
        <v>-0.56999999999999995</v>
      </c>
      <c r="J3178" s="1">
        <f t="shared" si="148"/>
        <v>11</v>
      </c>
      <c r="K3178" s="1">
        <f t="shared" si="149"/>
        <v>6</v>
      </c>
    </row>
    <row r="3179" spans="1:11" x14ac:dyDescent="0.3">
      <c r="A3179" s="2">
        <v>43411</v>
      </c>
      <c r="B3179" s="1">
        <f t="shared" si="147"/>
        <v>2018</v>
      </c>
      <c r="C3179" s="4">
        <v>70400</v>
      </c>
      <c r="D3179" s="4">
        <v>72300</v>
      </c>
      <c r="E3179" s="4">
        <v>70100</v>
      </c>
      <c r="F3179" s="4">
        <v>70800</v>
      </c>
      <c r="G3179" s="4">
        <v>3770119</v>
      </c>
      <c r="H3179" s="4">
        <v>268229921900</v>
      </c>
      <c r="I3179" s="3">
        <v>1</v>
      </c>
      <c r="J3179" s="1">
        <f t="shared" si="148"/>
        <v>11</v>
      </c>
      <c r="K3179" s="1">
        <f t="shared" si="149"/>
        <v>7</v>
      </c>
    </row>
    <row r="3180" spans="1:11" x14ac:dyDescent="0.3">
      <c r="A3180" s="2">
        <v>43412</v>
      </c>
      <c r="B3180" s="1">
        <f t="shared" si="147"/>
        <v>2018</v>
      </c>
      <c r="C3180" s="4">
        <v>72900</v>
      </c>
      <c r="D3180" s="4">
        <v>73300</v>
      </c>
      <c r="E3180" s="4">
        <v>72600</v>
      </c>
      <c r="F3180" s="4">
        <v>72900</v>
      </c>
      <c r="G3180" s="4">
        <v>3930969</v>
      </c>
      <c r="H3180" s="4">
        <v>286589728800</v>
      </c>
      <c r="I3180" s="3">
        <v>2.97</v>
      </c>
      <c r="J3180" s="1">
        <f t="shared" si="148"/>
        <v>11</v>
      </c>
      <c r="K3180" s="1">
        <f t="shared" si="149"/>
        <v>8</v>
      </c>
    </row>
    <row r="3181" spans="1:11" x14ac:dyDescent="0.3">
      <c r="A3181" s="2">
        <v>43413</v>
      </c>
      <c r="B3181" s="1">
        <f t="shared" si="147"/>
        <v>2018</v>
      </c>
      <c r="C3181" s="4">
        <v>72400</v>
      </c>
      <c r="D3181" s="4">
        <v>73600</v>
      </c>
      <c r="E3181" s="4">
        <v>71900</v>
      </c>
      <c r="F3181" s="4">
        <v>72900</v>
      </c>
      <c r="G3181" s="4">
        <v>3414946</v>
      </c>
      <c r="H3181" s="4">
        <v>248274510800</v>
      </c>
      <c r="I3181" s="3">
        <v>0</v>
      </c>
      <c r="J3181" s="1">
        <f t="shared" si="148"/>
        <v>11</v>
      </c>
      <c r="K3181" s="1">
        <f t="shared" si="149"/>
        <v>9</v>
      </c>
    </row>
    <row r="3182" spans="1:11" x14ac:dyDescent="0.3">
      <c r="A3182" s="2">
        <v>43416</v>
      </c>
      <c r="B3182" s="1">
        <f t="shared" si="147"/>
        <v>2018</v>
      </c>
      <c r="C3182" s="4">
        <v>72200</v>
      </c>
      <c r="D3182" s="4">
        <v>74500</v>
      </c>
      <c r="E3182" s="4">
        <v>71800</v>
      </c>
      <c r="F3182" s="4">
        <v>74500</v>
      </c>
      <c r="G3182" s="4">
        <v>3328433</v>
      </c>
      <c r="H3182" s="4">
        <v>244857875400</v>
      </c>
      <c r="I3182" s="3">
        <v>2.19</v>
      </c>
      <c r="J3182" s="1">
        <f t="shared" si="148"/>
        <v>11</v>
      </c>
      <c r="K3182" s="1">
        <f t="shared" si="149"/>
        <v>12</v>
      </c>
    </row>
    <row r="3183" spans="1:11" x14ac:dyDescent="0.3">
      <c r="A3183" s="2">
        <v>43417</v>
      </c>
      <c r="B3183" s="1">
        <f t="shared" si="147"/>
        <v>2018</v>
      </c>
      <c r="C3183" s="4">
        <v>72300</v>
      </c>
      <c r="D3183" s="4">
        <v>72500</v>
      </c>
      <c r="E3183" s="4">
        <v>69900</v>
      </c>
      <c r="F3183" s="4">
        <v>71900</v>
      </c>
      <c r="G3183" s="4">
        <v>4730929</v>
      </c>
      <c r="H3183" s="4">
        <v>335859747914</v>
      </c>
      <c r="I3183" s="3">
        <v>-3.49</v>
      </c>
      <c r="J3183" s="1">
        <f t="shared" si="148"/>
        <v>11</v>
      </c>
      <c r="K3183" s="1">
        <f t="shared" si="149"/>
        <v>13</v>
      </c>
    </row>
    <row r="3184" spans="1:11" x14ac:dyDescent="0.3">
      <c r="A3184" s="2">
        <v>43418</v>
      </c>
      <c r="B3184" s="1">
        <f t="shared" si="147"/>
        <v>2018</v>
      </c>
      <c r="C3184" s="4">
        <v>71400</v>
      </c>
      <c r="D3184" s="4">
        <v>72100</v>
      </c>
      <c r="E3184" s="4">
        <v>70200</v>
      </c>
      <c r="F3184" s="4">
        <v>70400</v>
      </c>
      <c r="G3184" s="4">
        <v>2783377</v>
      </c>
      <c r="H3184" s="4">
        <v>196825283300</v>
      </c>
      <c r="I3184" s="3">
        <v>-2.09</v>
      </c>
      <c r="J3184" s="1">
        <f t="shared" si="148"/>
        <v>11</v>
      </c>
      <c r="K3184" s="1">
        <f t="shared" si="149"/>
        <v>14</v>
      </c>
    </row>
    <row r="3185" spans="1:11" x14ac:dyDescent="0.3">
      <c r="A3185" s="2">
        <v>43419</v>
      </c>
      <c r="B3185" s="1">
        <f t="shared" si="147"/>
        <v>2018</v>
      </c>
      <c r="C3185" s="4">
        <v>70800</v>
      </c>
      <c r="D3185" s="4">
        <v>71800</v>
      </c>
      <c r="E3185" s="4">
        <v>70400</v>
      </c>
      <c r="F3185" s="4">
        <v>71800</v>
      </c>
      <c r="G3185" s="4">
        <v>1564647</v>
      </c>
      <c r="H3185" s="4">
        <v>111117577600</v>
      </c>
      <c r="I3185" s="3">
        <v>1.99</v>
      </c>
      <c r="J3185" s="1">
        <f t="shared" si="148"/>
        <v>11</v>
      </c>
      <c r="K3185" s="1">
        <f t="shared" si="149"/>
        <v>15</v>
      </c>
    </row>
    <row r="3186" spans="1:11" x14ac:dyDescent="0.3">
      <c r="A3186" s="2">
        <v>43420</v>
      </c>
      <c r="B3186" s="1">
        <f t="shared" si="147"/>
        <v>2018</v>
      </c>
      <c r="C3186" s="4">
        <v>72600</v>
      </c>
      <c r="D3186" s="4">
        <v>72900</v>
      </c>
      <c r="E3186" s="4">
        <v>70000</v>
      </c>
      <c r="F3186" s="4">
        <v>70100</v>
      </c>
      <c r="G3186" s="4">
        <v>2894513</v>
      </c>
      <c r="H3186" s="4">
        <v>206073440300</v>
      </c>
      <c r="I3186" s="3">
        <v>-2.37</v>
      </c>
      <c r="J3186" s="1">
        <f t="shared" si="148"/>
        <v>11</v>
      </c>
      <c r="K3186" s="1">
        <f t="shared" si="149"/>
        <v>16</v>
      </c>
    </row>
    <row r="3187" spans="1:11" x14ac:dyDescent="0.3">
      <c r="A3187" s="2">
        <v>43423</v>
      </c>
      <c r="B3187" s="1">
        <f t="shared" si="147"/>
        <v>2018</v>
      </c>
      <c r="C3187" s="4">
        <v>69600</v>
      </c>
      <c r="D3187" s="4">
        <v>70500</v>
      </c>
      <c r="E3187" s="4">
        <v>68900</v>
      </c>
      <c r="F3187" s="4">
        <v>69800</v>
      </c>
      <c r="G3187" s="4">
        <v>2303677</v>
      </c>
      <c r="H3187" s="4">
        <v>160209436900</v>
      </c>
      <c r="I3187" s="3">
        <v>-0.43</v>
      </c>
      <c r="J3187" s="1">
        <f t="shared" si="148"/>
        <v>11</v>
      </c>
      <c r="K3187" s="1">
        <f t="shared" si="149"/>
        <v>19</v>
      </c>
    </row>
    <row r="3188" spans="1:11" x14ac:dyDescent="0.3">
      <c r="A3188" s="2">
        <v>43424</v>
      </c>
      <c r="B3188" s="1">
        <f t="shared" si="147"/>
        <v>2018</v>
      </c>
      <c r="C3188" s="4">
        <v>67000</v>
      </c>
      <c r="D3188" s="4">
        <v>68200</v>
      </c>
      <c r="E3188" s="4">
        <v>67000</v>
      </c>
      <c r="F3188" s="4">
        <v>67500</v>
      </c>
      <c r="G3188" s="4">
        <v>3325563</v>
      </c>
      <c r="H3188" s="4">
        <v>224462036950</v>
      </c>
      <c r="I3188" s="3">
        <v>-3.3</v>
      </c>
      <c r="J3188" s="1">
        <f t="shared" si="148"/>
        <v>11</v>
      </c>
      <c r="K3188" s="1">
        <f t="shared" si="149"/>
        <v>20</v>
      </c>
    </row>
    <row r="3189" spans="1:11" x14ac:dyDescent="0.3">
      <c r="A3189" s="2">
        <v>43425</v>
      </c>
      <c r="B3189" s="1">
        <f t="shared" si="147"/>
        <v>2018</v>
      </c>
      <c r="C3189" s="4">
        <v>66900</v>
      </c>
      <c r="D3189" s="4">
        <v>68300</v>
      </c>
      <c r="E3189" s="4">
        <v>66100</v>
      </c>
      <c r="F3189" s="4">
        <v>68100</v>
      </c>
      <c r="G3189" s="4">
        <v>3100596</v>
      </c>
      <c r="H3189" s="4">
        <v>209051981400</v>
      </c>
      <c r="I3189" s="3">
        <v>0.89</v>
      </c>
      <c r="J3189" s="1">
        <f t="shared" si="148"/>
        <v>11</v>
      </c>
      <c r="K3189" s="1">
        <f t="shared" si="149"/>
        <v>21</v>
      </c>
    </row>
    <row r="3190" spans="1:11" x14ac:dyDescent="0.3">
      <c r="A3190" s="2">
        <v>43426</v>
      </c>
      <c r="B3190" s="1">
        <f t="shared" si="147"/>
        <v>2018</v>
      </c>
      <c r="C3190" s="4">
        <v>68100</v>
      </c>
      <c r="D3190" s="4">
        <v>69700</v>
      </c>
      <c r="E3190" s="4">
        <v>68000</v>
      </c>
      <c r="F3190" s="4">
        <v>69300</v>
      </c>
      <c r="G3190" s="4">
        <v>1966126</v>
      </c>
      <c r="H3190" s="4">
        <v>135868541400</v>
      </c>
      <c r="I3190" s="3">
        <v>1.76</v>
      </c>
      <c r="J3190" s="1">
        <f t="shared" si="148"/>
        <v>11</v>
      </c>
      <c r="K3190" s="1">
        <f t="shared" si="149"/>
        <v>22</v>
      </c>
    </row>
    <row r="3191" spans="1:11" x14ac:dyDescent="0.3">
      <c r="A3191" s="2">
        <v>43427</v>
      </c>
      <c r="B3191" s="1">
        <f t="shared" si="147"/>
        <v>2018</v>
      </c>
      <c r="C3191" s="4">
        <v>69500</v>
      </c>
      <c r="D3191" s="4">
        <v>69700</v>
      </c>
      <c r="E3191" s="4">
        <v>68400</v>
      </c>
      <c r="F3191" s="4">
        <v>69300</v>
      </c>
      <c r="G3191" s="4">
        <v>1499166</v>
      </c>
      <c r="H3191" s="4">
        <v>103455071100</v>
      </c>
      <c r="I3191" s="3">
        <v>0</v>
      </c>
      <c r="J3191" s="1">
        <f t="shared" si="148"/>
        <v>11</v>
      </c>
      <c r="K3191" s="1">
        <f t="shared" si="149"/>
        <v>23</v>
      </c>
    </row>
    <row r="3192" spans="1:11" x14ac:dyDescent="0.3">
      <c r="A3192" s="2">
        <v>43430</v>
      </c>
      <c r="B3192" s="1">
        <f t="shared" si="147"/>
        <v>2018</v>
      </c>
      <c r="C3192" s="4">
        <v>69200</v>
      </c>
      <c r="D3192" s="4">
        <v>71300</v>
      </c>
      <c r="E3192" s="4">
        <v>69000</v>
      </c>
      <c r="F3192" s="4">
        <v>70900</v>
      </c>
      <c r="G3192" s="4">
        <v>2361766</v>
      </c>
      <c r="H3192" s="4">
        <v>166558264300</v>
      </c>
      <c r="I3192" s="3">
        <v>2.31</v>
      </c>
      <c r="J3192" s="1">
        <f t="shared" si="148"/>
        <v>11</v>
      </c>
      <c r="K3192" s="1">
        <f t="shared" si="149"/>
        <v>26</v>
      </c>
    </row>
    <row r="3193" spans="1:11" x14ac:dyDescent="0.3">
      <c r="A3193" s="2">
        <v>43431</v>
      </c>
      <c r="B3193" s="1">
        <f t="shared" si="147"/>
        <v>2018</v>
      </c>
      <c r="C3193" s="4">
        <v>71100</v>
      </c>
      <c r="D3193" s="4">
        <v>71200</v>
      </c>
      <c r="E3193" s="4">
        <v>69700</v>
      </c>
      <c r="F3193" s="4">
        <v>70800</v>
      </c>
      <c r="G3193" s="4">
        <v>2293763</v>
      </c>
      <c r="H3193" s="4">
        <v>161437355900</v>
      </c>
      <c r="I3193" s="3">
        <v>-0.14000000000000001</v>
      </c>
      <c r="J3193" s="1">
        <f t="shared" si="148"/>
        <v>11</v>
      </c>
      <c r="K3193" s="1">
        <f t="shared" si="149"/>
        <v>27</v>
      </c>
    </row>
    <row r="3194" spans="1:11" x14ac:dyDescent="0.3">
      <c r="A3194" s="2">
        <v>43432</v>
      </c>
      <c r="B3194" s="1">
        <f t="shared" si="147"/>
        <v>2018</v>
      </c>
      <c r="C3194" s="4">
        <v>71000</v>
      </c>
      <c r="D3194" s="4">
        <v>72000</v>
      </c>
      <c r="E3194" s="4">
        <v>70700</v>
      </c>
      <c r="F3194" s="4">
        <v>71900</v>
      </c>
      <c r="G3194" s="4">
        <v>2441991</v>
      </c>
      <c r="H3194" s="4">
        <v>174586802599</v>
      </c>
      <c r="I3194" s="3">
        <v>1.55</v>
      </c>
      <c r="J3194" s="1">
        <f t="shared" si="148"/>
        <v>11</v>
      </c>
      <c r="K3194" s="1">
        <f t="shared" si="149"/>
        <v>28</v>
      </c>
    </row>
    <row r="3195" spans="1:11" x14ac:dyDescent="0.3">
      <c r="A3195" s="2">
        <v>43433</v>
      </c>
      <c r="B3195" s="1">
        <f t="shared" si="147"/>
        <v>2018</v>
      </c>
      <c r="C3195" s="4">
        <v>73700</v>
      </c>
      <c r="D3195" s="4">
        <v>73700</v>
      </c>
      <c r="E3195" s="4">
        <v>71200</v>
      </c>
      <c r="F3195" s="4">
        <v>71500</v>
      </c>
      <c r="G3195" s="4">
        <v>3270078</v>
      </c>
      <c r="H3195" s="4">
        <v>236884886300</v>
      </c>
      <c r="I3195" s="3">
        <v>-0.56000000000000005</v>
      </c>
      <c r="J3195" s="1">
        <f t="shared" si="148"/>
        <v>11</v>
      </c>
      <c r="K3195" s="1">
        <f t="shared" si="149"/>
        <v>29</v>
      </c>
    </row>
    <row r="3196" spans="1:11" x14ac:dyDescent="0.3">
      <c r="A3196" s="2">
        <v>43434</v>
      </c>
      <c r="B3196" s="1">
        <f t="shared" si="147"/>
        <v>2018</v>
      </c>
      <c r="C3196" s="4">
        <v>71500</v>
      </c>
      <c r="D3196" s="4">
        <v>71600</v>
      </c>
      <c r="E3196" s="4">
        <v>68800</v>
      </c>
      <c r="F3196" s="4">
        <v>69600</v>
      </c>
      <c r="G3196" s="4">
        <v>4167055</v>
      </c>
      <c r="H3196" s="4">
        <v>290568707700</v>
      </c>
      <c r="I3196" s="3">
        <v>-2.66</v>
      </c>
      <c r="J3196" s="1">
        <f t="shared" si="148"/>
        <v>11</v>
      </c>
      <c r="K3196" s="1">
        <f t="shared" si="149"/>
        <v>30</v>
      </c>
    </row>
    <row r="3197" spans="1:11" x14ac:dyDescent="0.3">
      <c r="A3197" s="2">
        <v>43437</v>
      </c>
      <c r="B3197" s="1">
        <f t="shared" si="147"/>
        <v>2018</v>
      </c>
      <c r="C3197" s="4">
        <v>71000</v>
      </c>
      <c r="D3197" s="4">
        <v>71100</v>
      </c>
      <c r="E3197" s="4">
        <v>69800</v>
      </c>
      <c r="F3197" s="4">
        <v>70500</v>
      </c>
      <c r="G3197" s="4">
        <v>2760290</v>
      </c>
      <c r="H3197" s="4">
        <v>194484746897</v>
      </c>
      <c r="I3197" s="3">
        <v>1.29</v>
      </c>
      <c r="J3197" s="1">
        <f t="shared" si="148"/>
        <v>12</v>
      </c>
      <c r="K3197" s="1">
        <f t="shared" si="149"/>
        <v>3</v>
      </c>
    </row>
    <row r="3198" spans="1:11" x14ac:dyDescent="0.3">
      <c r="A3198" s="2">
        <v>43438</v>
      </c>
      <c r="B3198" s="1">
        <f t="shared" si="147"/>
        <v>2018</v>
      </c>
      <c r="C3198" s="4">
        <v>69900</v>
      </c>
      <c r="D3198" s="4">
        <v>70400</v>
      </c>
      <c r="E3198" s="4">
        <v>68400</v>
      </c>
      <c r="F3198" s="4">
        <v>69000</v>
      </c>
      <c r="G3198" s="4">
        <v>3222060</v>
      </c>
      <c r="H3198" s="4">
        <v>222470121500</v>
      </c>
      <c r="I3198" s="3">
        <v>-2.13</v>
      </c>
      <c r="J3198" s="1">
        <f t="shared" si="148"/>
        <v>12</v>
      </c>
      <c r="K3198" s="1">
        <f t="shared" si="149"/>
        <v>4</v>
      </c>
    </row>
    <row r="3199" spans="1:11" x14ac:dyDescent="0.3">
      <c r="A3199" s="2">
        <v>43439</v>
      </c>
      <c r="B3199" s="1">
        <f t="shared" si="147"/>
        <v>2018</v>
      </c>
      <c r="C3199" s="4">
        <v>67200</v>
      </c>
      <c r="D3199" s="4">
        <v>68800</v>
      </c>
      <c r="E3199" s="4">
        <v>67200</v>
      </c>
      <c r="F3199" s="4">
        <v>68200</v>
      </c>
      <c r="G3199" s="4">
        <v>3008950</v>
      </c>
      <c r="H3199" s="4">
        <v>204662787308</v>
      </c>
      <c r="I3199" s="3">
        <v>-1.1599999999999999</v>
      </c>
      <c r="J3199" s="1">
        <f t="shared" si="148"/>
        <v>12</v>
      </c>
      <c r="K3199" s="1">
        <f t="shared" si="149"/>
        <v>5</v>
      </c>
    </row>
    <row r="3200" spans="1:11" x14ac:dyDescent="0.3">
      <c r="A3200" s="2">
        <v>43440</v>
      </c>
      <c r="B3200" s="1">
        <f t="shared" si="147"/>
        <v>2018</v>
      </c>
      <c r="C3200" s="4">
        <v>67800</v>
      </c>
      <c r="D3200" s="4">
        <v>68200</v>
      </c>
      <c r="E3200" s="4">
        <v>65700</v>
      </c>
      <c r="F3200" s="4">
        <v>66000</v>
      </c>
      <c r="G3200" s="4">
        <v>3902275</v>
      </c>
      <c r="H3200" s="4">
        <v>259458349330</v>
      </c>
      <c r="I3200" s="3">
        <v>-3.23</v>
      </c>
      <c r="J3200" s="1">
        <f t="shared" si="148"/>
        <v>12</v>
      </c>
      <c r="K3200" s="1">
        <f t="shared" si="149"/>
        <v>6</v>
      </c>
    </row>
    <row r="3201" spans="1:11" x14ac:dyDescent="0.3">
      <c r="A3201" s="2">
        <v>43441</v>
      </c>
      <c r="B3201" s="1">
        <f t="shared" si="147"/>
        <v>2018</v>
      </c>
      <c r="C3201" s="4">
        <v>66700</v>
      </c>
      <c r="D3201" s="4">
        <v>67400</v>
      </c>
      <c r="E3201" s="4">
        <v>66600</v>
      </c>
      <c r="F3201" s="4">
        <v>66800</v>
      </c>
      <c r="G3201" s="4">
        <v>2590733</v>
      </c>
      <c r="H3201" s="4">
        <v>173420398207</v>
      </c>
      <c r="I3201" s="3">
        <v>1.21</v>
      </c>
      <c r="J3201" s="1">
        <f t="shared" si="148"/>
        <v>12</v>
      </c>
      <c r="K3201" s="1">
        <f t="shared" si="149"/>
        <v>7</v>
      </c>
    </row>
    <row r="3202" spans="1:11" x14ac:dyDescent="0.3">
      <c r="A3202" s="2">
        <v>43444</v>
      </c>
      <c r="B3202" s="1">
        <f t="shared" ref="B3202:B3265" si="150">YEAR(A3202)</f>
        <v>2018</v>
      </c>
      <c r="C3202" s="4">
        <v>65900</v>
      </c>
      <c r="D3202" s="4">
        <v>65900</v>
      </c>
      <c r="E3202" s="4">
        <v>64700</v>
      </c>
      <c r="F3202" s="4">
        <v>65500</v>
      </c>
      <c r="G3202" s="4">
        <v>2206084</v>
      </c>
      <c r="H3202" s="4">
        <v>143790359100</v>
      </c>
      <c r="I3202" s="3">
        <v>-1.95</v>
      </c>
      <c r="J3202" s="1">
        <f t="shared" si="148"/>
        <v>12</v>
      </c>
      <c r="K3202" s="1">
        <f t="shared" si="149"/>
        <v>10</v>
      </c>
    </row>
    <row r="3203" spans="1:11" x14ac:dyDescent="0.3">
      <c r="A3203" s="2">
        <v>43445</v>
      </c>
      <c r="B3203" s="1">
        <f t="shared" si="150"/>
        <v>2018</v>
      </c>
      <c r="C3203" s="4">
        <v>66000</v>
      </c>
      <c r="D3203" s="4">
        <v>66600</v>
      </c>
      <c r="E3203" s="4">
        <v>64800</v>
      </c>
      <c r="F3203" s="4">
        <v>64900</v>
      </c>
      <c r="G3203" s="4">
        <v>2457332</v>
      </c>
      <c r="H3203" s="4">
        <v>160514206662</v>
      </c>
      <c r="I3203" s="3">
        <v>-0.92</v>
      </c>
      <c r="J3203" s="1">
        <f t="shared" ref="J3203:J3266" si="151">MONTH(A3203)</f>
        <v>12</v>
      </c>
      <c r="K3203" s="1">
        <f t="shared" ref="K3203:K3266" si="152">DAY(A3203)</f>
        <v>11</v>
      </c>
    </row>
    <row r="3204" spans="1:11" x14ac:dyDescent="0.3">
      <c r="A3204" s="2">
        <v>43446</v>
      </c>
      <c r="B3204" s="1">
        <f t="shared" si="150"/>
        <v>2018</v>
      </c>
      <c r="C3204" s="4">
        <v>65000</v>
      </c>
      <c r="D3204" s="4">
        <v>66200</v>
      </c>
      <c r="E3204" s="4">
        <v>64900</v>
      </c>
      <c r="F3204" s="4">
        <v>66200</v>
      </c>
      <c r="G3204" s="4">
        <v>2901875</v>
      </c>
      <c r="H3204" s="4">
        <v>190428548724</v>
      </c>
      <c r="I3204" s="3">
        <v>2</v>
      </c>
      <c r="J3204" s="1">
        <f t="shared" si="151"/>
        <v>12</v>
      </c>
      <c r="K3204" s="1">
        <f t="shared" si="152"/>
        <v>12</v>
      </c>
    </row>
    <row r="3205" spans="1:11" x14ac:dyDescent="0.3">
      <c r="A3205" s="2">
        <v>43447</v>
      </c>
      <c r="B3205" s="1">
        <f t="shared" si="150"/>
        <v>2018</v>
      </c>
      <c r="C3205" s="4">
        <v>66300</v>
      </c>
      <c r="D3205" s="4">
        <v>66400</v>
      </c>
      <c r="E3205" s="4">
        <v>64800</v>
      </c>
      <c r="F3205" s="4">
        <v>65500</v>
      </c>
      <c r="G3205" s="4">
        <v>4062323</v>
      </c>
      <c r="H3205" s="4">
        <v>266371212900</v>
      </c>
      <c r="I3205" s="3">
        <v>-1.06</v>
      </c>
      <c r="J3205" s="1">
        <f t="shared" si="151"/>
        <v>12</v>
      </c>
      <c r="K3205" s="1">
        <f t="shared" si="152"/>
        <v>13</v>
      </c>
    </row>
    <row r="3206" spans="1:11" x14ac:dyDescent="0.3">
      <c r="A3206" s="2">
        <v>43448</v>
      </c>
      <c r="B3206" s="1">
        <f t="shared" si="150"/>
        <v>2018</v>
      </c>
      <c r="C3206" s="4">
        <v>65200</v>
      </c>
      <c r="D3206" s="4">
        <v>65300</v>
      </c>
      <c r="E3206" s="4">
        <v>61200</v>
      </c>
      <c r="F3206" s="4">
        <v>61800</v>
      </c>
      <c r="G3206" s="4">
        <v>5617675</v>
      </c>
      <c r="H3206" s="4">
        <v>350130863800</v>
      </c>
      <c r="I3206" s="3">
        <v>-5.65</v>
      </c>
      <c r="J3206" s="1">
        <f t="shared" si="151"/>
        <v>12</v>
      </c>
      <c r="K3206" s="1">
        <f t="shared" si="152"/>
        <v>14</v>
      </c>
    </row>
    <row r="3207" spans="1:11" x14ac:dyDescent="0.3">
      <c r="A3207" s="2">
        <v>43451</v>
      </c>
      <c r="B3207" s="1">
        <f t="shared" si="150"/>
        <v>2018</v>
      </c>
      <c r="C3207" s="4">
        <v>61600</v>
      </c>
      <c r="D3207" s="4">
        <v>62500</v>
      </c>
      <c r="E3207" s="4">
        <v>61000</v>
      </c>
      <c r="F3207" s="4">
        <v>62200</v>
      </c>
      <c r="G3207" s="4">
        <v>2506287</v>
      </c>
      <c r="H3207" s="4">
        <v>155363002300</v>
      </c>
      <c r="I3207" s="3">
        <v>0.65</v>
      </c>
      <c r="J3207" s="1">
        <f t="shared" si="151"/>
        <v>12</v>
      </c>
      <c r="K3207" s="1">
        <f t="shared" si="152"/>
        <v>17</v>
      </c>
    </row>
    <row r="3208" spans="1:11" x14ac:dyDescent="0.3">
      <c r="A3208" s="2">
        <v>43452</v>
      </c>
      <c r="B3208" s="1">
        <f t="shared" si="150"/>
        <v>2018</v>
      </c>
      <c r="C3208" s="4">
        <v>61000</v>
      </c>
      <c r="D3208" s="4">
        <v>61900</v>
      </c>
      <c r="E3208" s="4">
        <v>60800</v>
      </c>
      <c r="F3208" s="4">
        <v>61100</v>
      </c>
      <c r="G3208" s="4">
        <v>3098206</v>
      </c>
      <c r="H3208" s="4">
        <v>189538152100</v>
      </c>
      <c r="I3208" s="3">
        <v>-1.77</v>
      </c>
      <c r="J3208" s="1">
        <f t="shared" si="151"/>
        <v>12</v>
      </c>
      <c r="K3208" s="1">
        <f t="shared" si="152"/>
        <v>18</v>
      </c>
    </row>
    <row r="3209" spans="1:11" x14ac:dyDescent="0.3">
      <c r="A3209" s="2">
        <v>43453</v>
      </c>
      <c r="B3209" s="1">
        <f t="shared" si="150"/>
        <v>2018</v>
      </c>
      <c r="C3209" s="4">
        <v>60800</v>
      </c>
      <c r="D3209" s="4">
        <v>61000</v>
      </c>
      <c r="E3209" s="4">
        <v>59700</v>
      </c>
      <c r="F3209" s="4">
        <v>60300</v>
      </c>
      <c r="G3209" s="4">
        <v>3561783</v>
      </c>
      <c r="H3209" s="4">
        <v>214394949384</v>
      </c>
      <c r="I3209" s="3">
        <v>-1.31</v>
      </c>
      <c r="J3209" s="1">
        <f t="shared" si="151"/>
        <v>12</v>
      </c>
      <c r="K3209" s="1">
        <f t="shared" si="152"/>
        <v>19</v>
      </c>
    </row>
    <row r="3210" spans="1:11" x14ac:dyDescent="0.3">
      <c r="A3210" s="2">
        <v>43454</v>
      </c>
      <c r="B3210" s="1">
        <f t="shared" si="150"/>
        <v>2018</v>
      </c>
      <c r="C3210" s="4">
        <v>59300</v>
      </c>
      <c r="D3210" s="4">
        <v>59400</v>
      </c>
      <c r="E3210" s="4">
        <v>58100</v>
      </c>
      <c r="F3210" s="4">
        <v>58600</v>
      </c>
      <c r="G3210" s="4">
        <v>4889709</v>
      </c>
      <c r="H3210" s="4">
        <v>286886618423</v>
      </c>
      <c r="I3210" s="3">
        <v>-2.82</v>
      </c>
      <c r="J3210" s="1">
        <f t="shared" si="151"/>
        <v>12</v>
      </c>
      <c r="K3210" s="1">
        <f t="shared" si="152"/>
        <v>20</v>
      </c>
    </row>
    <row r="3211" spans="1:11" x14ac:dyDescent="0.3">
      <c r="A3211" s="2">
        <v>43455</v>
      </c>
      <c r="B3211" s="1">
        <f t="shared" si="150"/>
        <v>2018</v>
      </c>
      <c r="C3211" s="4">
        <v>58200</v>
      </c>
      <c r="D3211" s="4">
        <v>60500</v>
      </c>
      <c r="E3211" s="4">
        <v>58200</v>
      </c>
      <c r="F3211" s="4">
        <v>60000</v>
      </c>
      <c r="G3211" s="4">
        <v>3946994</v>
      </c>
      <c r="H3211" s="4">
        <v>236398099100</v>
      </c>
      <c r="I3211" s="3">
        <v>2.39</v>
      </c>
      <c r="J3211" s="1">
        <f t="shared" si="151"/>
        <v>12</v>
      </c>
      <c r="K3211" s="1">
        <f t="shared" si="152"/>
        <v>21</v>
      </c>
    </row>
    <row r="3212" spans="1:11" x14ac:dyDescent="0.3">
      <c r="A3212" s="2">
        <v>43458</v>
      </c>
      <c r="B3212" s="1">
        <f t="shared" si="150"/>
        <v>2018</v>
      </c>
      <c r="C3212" s="4">
        <v>59600</v>
      </c>
      <c r="D3212" s="4">
        <v>60700</v>
      </c>
      <c r="E3212" s="4">
        <v>59200</v>
      </c>
      <c r="F3212" s="4">
        <v>60400</v>
      </c>
      <c r="G3212" s="4">
        <v>2101703</v>
      </c>
      <c r="H3212" s="4">
        <v>126479855300</v>
      </c>
      <c r="I3212" s="3">
        <v>0.67</v>
      </c>
      <c r="J3212" s="1">
        <f t="shared" si="151"/>
        <v>12</v>
      </c>
      <c r="K3212" s="1">
        <f t="shared" si="152"/>
        <v>24</v>
      </c>
    </row>
    <row r="3213" spans="1:11" x14ac:dyDescent="0.3">
      <c r="A3213" s="2">
        <v>43460</v>
      </c>
      <c r="B3213" s="1">
        <f t="shared" si="150"/>
        <v>2018</v>
      </c>
      <c r="C3213" s="4">
        <v>59400</v>
      </c>
      <c r="D3213" s="4">
        <v>60800</v>
      </c>
      <c r="E3213" s="4">
        <v>59300</v>
      </c>
      <c r="F3213" s="4">
        <v>60100</v>
      </c>
      <c r="G3213" s="4">
        <v>2455060</v>
      </c>
      <c r="H3213" s="4">
        <v>147785954700</v>
      </c>
      <c r="I3213" s="3">
        <v>-0.5</v>
      </c>
      <c r="J3213" s="1">
        <f t="shared" si="151"/>
        <v>12</v>
      </c>
      <c r="K3213" s="1">
        <f t="shared" si="152"/>
        <v>26</v>
      </c>
    </row>
    <row r="3214" spans="1:11" x14ac:dyDescent="0.3">
      <c r="A3214" s="2">
        <v>43461</v>
      </c>
      <c r="B3214" s="1">
        <f t="shared" si="150"/>
        <v>2018</v>
      </c>
      <c r="C3214" s="4">
        <v>61600</v>
      </c>
      <c r="D3214" s="4">
        <v>61900</v>
      </c>
      <c r="E3214" s="4">
        <v>60600</v>
      </c>
      <c r="F3214" s="4">
        <v>61600</v>
      </c>
      <c r="G3214" s="4">
        <v>3047798</v>
      </c>
      <c r="H3214" s="4">
        <v>187156851900</v>
      </c>
      <c r="I3214" s="3">
        <v>2.5</v>
      </c>
      <c r="J3214" s="1">
        <f t="shared" si="151"/>
        <v>12</v>
      </c>
      <c r="K3214" s="1">
        <f t="shared" si="152"/>
        <v>27</v>
      </c>
    </row>
    <row r="3215" spans="1:11" x14ac:dyDescent="0.3">
      <c r="A3215" s="2">
        <v>43462</v>
      </c>
      <c r="B3215" s="1">
        <f t="shared" si="150"/>
        <v>2018</v>
      </c>
      <c r="C3215" s="4">
        <v>61700</v>
      </c>
      <c r="D3215" s="4">
        <v>62300</v>
      </c>
      <c r="E3215" s="4">
        <v>60500</v>
      </c>
      <c r="F3215" s="4">
        <v>60500</v>
      </c>
      <c r="G3215" s="4">
        <v>1647462</v>
      </c>
      <c r="H3215" s="4">
        <v>100586317600</v>
      </c>
      <c r="I3215" s="3">
        <v>-1.79</v>
      </c>
      <c r="J3215" s="1">
        <f t="shared" si="151"/>
        <v>12</v>
      </c>
      <c r="K3215" s="1">
        <f t="shared" si="152"/>
        <v>28</v>
      </c>
    </row>
    <row r="3216" spans="1:11" x14ac:dyDescent="0.3">
      <c r="A3216" s="2">
        <v>43467</v>
      </c>
      <c r="B3216" s="1">
        <f t="shared" si="150"/>
        <v>2019</v>
      </c>
      <c r="C3216" s="4">
        <v>61300</v>
      </c>
      <c r="D3216" s="4">
        <v>61400</v>
      </c>
      <c r="E3216" s="4">
        <v>60000</v>
      </c>
      <c r="F3216" s="4">
        <v>60600</v>
      </c>
      <c r="G3216" s="4">
        <v>1934295</v>
      </c>
      <c r="H3216" s="4">
        <v>117458798300</v>
      </c>
      <c r="I3216" s="3">
        <v>0.17</v>
      </c>
      <c r="J3216" s="1">
        <f t="shared" si="151"/>
        <v>1</v>
      </c>
      <c r="K3216" s="1">
        <f t="shared" si="152"/>
        <v>2</v>
      </c>
    </row>
    <row r="3217" spans="1:11" x14ac:dyDescent="0.3">
      <c r="A3217" s="2">
        <v>43468</v>
      </c>
      <c r="B3217" s="1">
        <f t="shared" si="150"/>
        <v>2019</v>
      </c>
      <c r="C3217" s="4">
        <v>60200</v>
      </c>
      <c r="D3217" s="4">
        <v>60300</v>
      </c>
      <c r="E3217" s="4">
        <v>57500</v>
      </c>
      <c r="F3217" s="4">
        <v>57700</v>
      </c>
      <c r="G3217" s="4">
        <v>3337621</v>
      </c>
      <c r="H3217" s="4">
        <v>195003280600</v>
      </c>
      <c r="I3217" s="3">
        <v>-4.79</v>
      </c>
      <c r="J3217" s="1">
        <f t="shared" si="151"/>
        <v>1</v>
      </c>
      <c r="K3217" s="1">
        <f t="shared" si="152"/>
        <v>3</v>
      </c>
    </row>
    <row r="3218" spans="1:11" x14ac:dyDescent="0.3">
      <c r="A3218" s="2">
        <v>43469</v>
      </c>
      <c r="B3218" s="1">
        <f t="shared" si="150"/>
        <v>2019</v>
      </c>
      <c r="C3218" s="4">
        <v>57500</v>
      </c>
      <c r="D3218" s="4">
        <v>58500</v>
      </c>
      <c r="E3218" s="4">
        <v>56700</v>
      </c>
      <c r="F3218" s="4">
        <v>58300</v>
      </c>
      <c r="G3218" s="4">
        <v>3388087</v>
      </c>
      <c r="H3218" s="4">
        <v>195335719400</v>
      </c>
      <c r="I3218" s="3">
        <v>1.04</v>
      </c>
      <c r="J3218" s="1">
        <f t="shared" si="151"/>
        <v>1</v>
      </c>
      <c r="K3218" s="1">
        <f t="shared" si="152"/>
        <v>4</v>
      </c>
    </row>
    <row r="3219" spans="1:11" x14ac:dyDescent="0.3">
      <c r="A3219" s="2">
        <v>43472</v>
      </c>
      <c r="B3219" s="1">
        <f t="shared" si="150"/>
        <v>2019</v>
      </c>
      <c r="C3219" s="4">
        <v>59000</v>
      </c>
      <c r="D3219" s="4">
        <v>59700</v>
      </c>
      <c r="E3219" s="4">
        <v>58400</v>
      </c>
      <c r="F3219" s="4">
        <v>58700</v>
      </c>
      <c r="G3219" s="4">
        <v>2273750</v>
      </c>
      <c r="H3219" s="4">
        <v>134044079900</v>
      </c>
      <c r="I3219" s="3">
        <v>0.69</v>
      </c>
      <c r="J3219" s="1">
        <f t="shared" si="151"/>
        <v>1</v>
      </c>
      <c r="K3219" s="1">
        <f t="shared" si="152"/>
        <v>7</v>
      </c>
    </row>
    <row r="3220" spans="1:11" x14ac:dyDescent="0.3">
      <c r="A3220" s="2">
        <v>43473</v>
      </c>
      <c r="B3220" s="1">
        <f t="shared" si="150"/>
        <v>2019</v>
      </c>
      <c r="C3220" s="4">
        <v>57900</v>
      </c>
      <c r="D3220" s="4">
        <v>60500</v>
      </c>
      <c r="E3220" s="4">
        <v>57600</v>
      </c>
      <c r="F3220" s="4">
        <v>59200</v>
      </c>
      <c r="G3220" s="4">
        <v>3062192</v>
      </c>
      <c r="H3220" s="4">
        <v>182102629700</v>
      </c>
      <c r="I3220" s="3">
        <v>0.85</v>
      </c>
      <c r="J3220" s="1">
        <f t="shared" si="151"/>
        <v>1</v>
      </c>
      <c r="K3220" s="1">
        <f t="shared" si="152"/>
        <v>8</v>
      </c>
    </row>
    <row r="3221" spans="1:11" x14ac:dyDescent="0.3">
      <c r="A3221" s="2">
        <v>43474</v>
      </c>
      <c r="B3221" s="1">
        <f t="shared" si="150"/>
        <v>2019</v>
      </c>
      <c r="C3221" s="4">
        <v>59600</v>
      </c>
      <c r="D3221" s="4">
        <v>63800</v>
      </c>
      <c r="E3221" s="4">
        <v>59400</v>
      </c>
      <c r="F3221" s="4">
        <v>63600</v>
      </c>
      <c r="G3221" s="4">
        <v>4928656</v>
      </c>
      <c r="H3221" s="4">
        <v>306756728900</v>
      </c>
      <c r="I3221" s="3">
        <v>7.43</v>
      </c>
      <c r="J3221" s="1">
        <f t="shared" si="151"/>
        <v>1</v>
      </c>
      <c r="K3221" s="1">
        <f t="shared" si="152"/>
        <v>9</v>
      </c>
    </row>
    <row r="3222" spans="1:11" x14ac:dyDescent="0.3">
      <c r="A3222" s="2">
        <v>43475</v>
      </c>
      <c r="B3222" s="1">
        <f t="shared" si="150"/>
        <v>2019</v>
      </c>
      <c r="C3222" s="4">
        <v>64100</v>
      </c>
      <c r="D3222" s="4">
        <v>65600</v>
      </c>
      <c r="E3222" s="4">
        <v>64000</v>
      </c>
      <c r="F3222" s="4">
        <v>65300</v>
      </c>
      <c r="G3222" s="4">
        <v>6034432</v>
      </c>
      <c r="H3222" s="4">
        <v>392382253980</v>
      </c>
      <c r="I3222" s="3">
        <v>2.67</v>
      </c>
      <c r="J3222" s="1">
        <f t="shared" si="151"/>
        <v>1</v>
      </c>
      <c r="K3222" s="1">
        <f t="shared" si="152"/>
        <v>10</v>
      </c>
    </row>
    <row r="3223" spans="1:11" x14ac:dyDescent="0.3">
      <c r="A3223" s="2">
        <v>43476</v>
      </c>
      <c r="B3223" s="1">
        <f t="shared" si="150"/>
        <v>2019</v>
      </c>
      <c r="C3223" s="4">
        <v>65400</v>
      </c>
      <c r="D3223" s="4">
        <v>65900</v>
      </c>
      <c r="E3223" s="4">
        <v>64200</v>
      </c>
      <c r="F3223" s="4">
        <v>65100</v>
      </c>
      <c r="G3223" s="4">
        <v>2890639</v>
      </c>
      <c r="H3223" s="4">
        <v>187777388200</v>
      </c>
      <c r="I3223" s="3">
        <v>-0.31</v>
      </c>
      <c r="J3223" s="1">
        <f t="shared" si="151"/>
        <v>1</v>
      </c>
      <c r="K3223" s="1">
        <f t="shared" si="152"/>
        <v>11</v>
      </c>
    </row>
    <row r="3224" spans="1:11" x14ac:dyDescent="0.3">
      <c r="A3224" s="2">
        <v>43479</v>
      </c>
      <c r="B3224" s="1">
        <f t="shared" si="150"/>
        <v>2019</v>
      </c>
      <c r="C3224" s="4">
        <v>64300</v>
      </c>
      <c r="D3224" s="4">
        <v>65100</v>
      </c>
      <c r="E3224" s="4">
        <v>62000</v>
      </c>
      <c r="F3224" s="4">
        <v>62100</v>
      </c>
      <c r="G3224" s="4">
        <v>3282892</v>
      </c>
      <c r="H3224" s="4">
        <v>206235691400</v>
      </c>
      <c r="I3224" s="3">
        <v>-4.6100000000000003</v>
      </c>
      <c r="J3224" s="1">
        <f t="shared" si="151"/>
        <v>1</v>
      </c>
      <c r="K3224" s="1">
        <f t="shared" si="152"/>
        <v>14</v>
      </c>
    </row>
    <row r="3225" spans="1:11" x14ac:dyDescent="0.3">
      <c r="A3225" s="2">
        <v>43480</v>
      </c>
      <c r="B3225" s="1">
        <f t="shared" si="150"/>
        <v>2019</v>
      </c>
      <c r="C3225" s="4">
        <v>62200</v>
      </c>
      <c r="D3225" s="4">
        <v>64000</v>
      </c>
      <c r="E3225" s="4">
        <v>62200</v>
      </c>
      <c r="F3225" s="4">
        <v>64000</v>
      </c>
      <c r="G3225" s="4">
        <v>2413868</v>
      </c>
      <c r="H3225" s="4">
        <v>152553529100</v>
      </c>
      <c r="I3225" s="3">
        <v>3.06</v>
      </c>
      <c r="J3225" s="1">
        <f t="shared" si="151"/>
        <v>1</v>
      </c>
      <c r="K3225" s="1">
        <f t="shared" si="152"/>
        <v>15</v>
      </c>
    </row>
    <row r="3226" spans="1:11" x14ac:dyDescent="0.3">
      <c r="A3226" s="2">
        <v>43481</v>
      </c>
      <c r="B3226" s="1">
        <f t="shared" si="150"/>
        <v>2019</v>
      </c>
      <c r="C3226" s="4">
        <v>63800</v>
      </c>
      <c r="D3226" s="4">
        <v>64900</v>
      </c>
      <c r="E3226" s="4">
        <v>62700</v>
      </c>
      <c r="F3226" s="4">
        <v>64800</v>
      </c>
      <c r="G3226" s="4">
        <v>2478497</v>
      </c>
      <c r="H3226" s="4">
        <v>158653260800</v>
      </c>
      <c r="I3226" s="3">
        <v>1.25</v>
      </c>
      <c r="J3226" s="1">
        <f t="shared" si="151"/>
        <v>1</v>
      </c>
      <c r="K3226" s="1">
        <f t="shared" si="152"/>
        <v>16</v>
      </c>
    </row>
    <row r="3227" spans="1:11" x14ac:dyDescent="0.3">
      <c r="A3227" s="2">
        <v>43482</v>
      </c>
      <c r="B3227" s="1">
        <f t="shared" si="150"/>
        <v>2019</v>
      </c>
      <c r="C3227" s="4">
        <v>65500</v>
      </c>
      <c r="D3227" s="4">
        <v>66200</v>
      </c>
      <c r="E3227" s="4">
        <v>64600</v>
      </c>
      <c r="F3227" s="4">
        <v>64900</v>
      </c>
      <c r="G3227" s="4">
        <v>2830122</v>
      </c>
      <c r="H3227" s="4">
        <v>184779231112</v>
      </c>
      <c r="I3227" s="3">
        <v>0.15</v>
      </c>
      <c r="J3227" s="1">
        <f t="shared" si="151"/>
        <v>1</v>
      </c>
      <c r="K3227" s="1">
        <f t="shared" si="152"/>
        <v>17</v>
      </c>
    </row>
    <row r="3228" spans="1:11" x14ac:dyDescent="0.3">
      <c r="A3228" s="2">
        <v>43483</v>
      </c>
      <c r="B3228" s="1">
        <f t="shared" si="150"/>
        <v>2019</v>
      </c>
      <c r="C3228" s="4">
        <v>65000</v>
      </c>
      <c r="D3228" s="4">
        <v>65700</v>
      </c>
      <c r="E3228" s="4">
        <v>63900</v>
      </c>
      <c r="F3228" s="4">
        <v>64600</v>
      </c>
      <c r="G3228" s="4">
        <v>2263599</v>
      </c>
      <c r="H3228" s="4">
        <v>145715624650</v>
      </c>
      <c r="I3228" s="3">
        <v>-0.46</v>
      </c>
      <c r="J3228" s="1">
        <f t="shared" si="151"/>
        <v>1</v>
      </c>
      <c r="K3228" s="1">
        <f t="shared" si="152"/>
        <v>18</v>
      </c>
    </row>
    <row r="3229" spans="1:11" x14ac:dyDescent="0.3">
      <c r="A3229" s="2">
        <v>43486</v>
      </c>
      <c r="B3229" s="1">
        <f t="shared" si="150"/>
        <v>2019</v>
      </c>
      <c r="C3229" s="4">
        <v>65900</v>
      </c>
      <c r="D3229" s="4">
        <v>67400</v>
      </c>
      <c r="E3229" s="4">
        <v>65000</v>
      </c>
      <c r="F3229" s="4">
        <v>67000</v>
      </c>
      <c r="G3229" s="4">
        <v>3977425</v>
      </c>
      <c r="H3229" s="4">
        <v>262811234700</v>
      </c>
      <c r="I3229" s="3">
        <v>3.72</v>
      </c>
      <c r="J3229" s="1">
        <f t="shared" si="151"/>
        <v>1</v>
      </c>
      <c r="K3229" s="1">
        <f t="shared" si="152"/>
        <v>21</v>
      </c>
    </row>
    <row r="3230" spans="1:11" x14ac:dyDescent="0.3">
      <c r="A3230" s="2">
        <v>43487</v>
      </c>
      <c r="B3230" s="1">
        <f t="shared" si="150"/>
        <v>2019</v>
      </c>
      <c r="C3230" s="4">
        <v>67900</v>
      </c>
      <c r="D3230" s="4">
        <v>68000</v>
      </c>
      <c r="E3230" s="4">
        <v>65700</v>
      </c>
      <c r="F3230" s="4">
        <v>66600</v>
      </c>
      <c r="G3230" s="4">
        <v>4047917</v>
      </c>
      <c r="H3230" s="4">
        <v>269605437400</v>
      </c>
      <c r="I3230" s="3">
        <v>-0.6</v>
      </c>
      <c r="J3230" s="1">
        <f t="shared" si="151"/>
        <v>1</v>
      </c>
      <c r="K3230" s="1">
        <f t="shared" si="152"/>
        <v>22</v>
      </c>
    </row>
    <row r="3231" spans="1:11" x14ac:dyDescent="0.3">
      <c r="A3231" s="2">
        <v>43488</v>
      </c>
      <c r="B3231" s="1">
        <f t="shared" si="150"/>
        <v>2019</v>
      </c>
      <c r="C3231" s="4">
        <v>65500</v>
      </c>
      <c r="D3231" s="4">
        <v>67200</v>
      </c>
      <c r="E3231" s="4">
        <v>64800</v>
      </c>
      <c r="F3231" s="4">
        <v>66800</v>
      </c>
      <c r="G3231" s="4">
        <v>2825017</v>
      </c>
      <c r="H3231" s="4">
        <v>187011687600</v>
      </c>
      <c r="I3231" s="3">
        <v>0.3</v>
      </c>
      <c r="J3231" s="1">
        <f t="shared" si="151"/>
        <v>1</v>
      </c>
      <c r="K3231" s="1">
        <f t="shared" si="152"/>
        <v>23</v>
      </c>
    </row>
    <row r="3232" spans="1:11" x14ac:dyDescent="0.3">
      <c r="A3232" s="2">
        <v>43489</v>
      </c>
      <c r="B3232" s="1">
        <f t="shared" si="150"/>
        <v>2019</v>
      </c>
      <c r="C3232" s="4">
        <v>66900</v>
      </c>
      <c r="D3232" s="4">
        <v>70500</v>
      </c>
      <c r="E3232" s="4">
        <v>66900</v>
      </c>
      <c r="F3232" s="4">
        <v>70500</v>
      </c>
      <c r="G3232" s="4">
        <v>6914092</v>
      </c>
      <c r="H3232" s="4">
        <v>478710394200</v>
      </c>
      <c r="I3232" s="3">
        <v>5.54</v>
      </c>
      <c r="J3232" s="1">
        <f t="shared" si="151"/>
        <v>1</v>
      </c>
      <c r="K3232" s="1">
        <f t="shared" si="152"/>
        <v>24</v>
      </c>
    </row>
    <row r="3233" spans="1:11" x14ac:dyDescent="0.3">
      <c r="A3233" s="2">
        <v>43490</v>
      </c>
      <c r="B3233" s="1">
        <f t="shared" si="150"/>
        <v>2019</v>
      </c>
      <c r="C3233" s="4">
        <v>71600</v>
      </c>
      <c r="D3233" s="4">
        <v>74800</v>
      </c>
      <c r="E3233" s="4">
        <v>71100</v>
      </c>
      <c r="F3233" s="4">
        <v>74600</v>
      </c>
      <c r="G3233" s="4">
        <v>7163871</v>
      </c>
      <c r="H3233" s="4">
        <v>523277130986</v>
      </c>
      <c r="I3233" s="3">
        <v>5.82</v>
      </c>
      <c r="J3233" s="1">
        <f t="shared" si="151"/>
        <v>1</v>
      </c>
      <c r="K3233" s="1">
        <f t="shared" si="152"/>
        <v>25</v>
      </c>
    </row>
    <row r="3234" spans="1:11" x14ac:dyDescent="0.3">
      <c r="A3234" s="2">
        <v>43493</v>
      </c>
      <c r="B3234" s="1">
        <f t="shared" si="150"/>
        <v>2019</v>
      </c>
      <c r="C3234" s="4">
        <v>74700</v>
      </c>
      <c r="D3234" s="4">
        <v>74900</v>
      </c>
      <c r="E3234" s="4">
        <v>71200</v>
      </c>
      <c r="F3234" s="4">
        <v>71800</v>
      </c>
      <c r="G3234" s="4">
        <v>4972189</v>
      </c>
      <c r="H3234" s="4">
        <v>363934670100</v>
      </c>
      <c r="I3234" s="3">
        <v>-3.75</v>
      </c>
      <c r="J3234" s="1">
        <f t="shared" si="151"/>
        <v>1</v>
      </c>
      <c r="K3234" s="1">
        <f t="shared" si="152"/>
        <v>28</v>
      </c>
    </row>
    <row r="3235" spans="1:11" x14ac:dyDescent="0.3">
      <c r="A3235" s="2">
        <v>43494</v>
      </c>
      <c r="B3235" s="1">
        <f t="shared" si="150"/>
        <v>2019</v>
      </c>
      <c r="C3235" s="4">
        <v>71400</v>
      </c>
      <c r="D3235" s="4">
        <v>73800</v>
      </c>
      <c r="E3235" s="4">
        <v>71000</v>
      </c>
      <c r="F3235" s="4">
        <v>73400</v>
      </c>
      <c r="G3235" s="4">
        <v>3368642</v>
      </c>
      <c r="H3235" s="4">
        <v>243423241200</v>
      </c>
      <c r="I3235" s="3">
        <v>2.23</v>
      </c>
      <c r="J3235" s="1">
        <f t="shared" si="151"/>
        <v>1</v>
      </c>
      <c r="K3235" s="1">
        <f t="shared" si="152"/>
        <v>29</v>
      </c>
    </row>
    <row r="3236" spans="1:11" x14ac:dyDescent="0.3">
      <c r="A3236" s="2">
        <v>43495</v>
      </c>
      <c r="B3236" s="1">
        <f t="shared" si="150"/>
        <v>2019</v>
      </c>
      <c r="C3236" s="4">
        <v>73500</v>
      </c>
      <c r="D3236" s="4">
        <v>76300</v>
      </c>
      <c r="E3236" s="4">
        <v>73000</v>
      </c>
      <c r="F3236" s="4">
        <v>75900</v>
      </c>
      <c r="G3236" s="4">
        <v>5304841</v>
      </c>
      <c r="H3236" s="4">
        <v>398381201236</v>
      </c>
      <c r="I3236" s="3">
        <v>3.41</v>
      </c>
      <c r="J3236" s="1">
        <f t="shared" si="151"/>
        <v>1</v>
      </c>
      <c r="K3236" s="1">
        <f t="shared" si="152"/>
        <v>30</v>
      </c>
    </row>
    <row r="3237" spans="1:11" x14ac:dyDescent="0.3">
      <c r="A3237" s="2">
        <v>43496</v>
      </c>
      <c r="B3237" s="1">
        <f t="shared" si="150"/>
        <v>2019</v>
      </c>
      <c r="C3237" s="4">
        <v>76900</v>
      </c>
      <c r="D3237" s="4">
        <v>77100</v>
      </c>
      <c r="E3237" s="4">
        <v>73700</v>
      </c>
      <c r="F3237" s="4">
        <v>73900</v>
      </c>
      <c r="G3237" s="4">
        <v>4447535</v>
      </c>
      <c r="H3237" s="4">
        <v>333396826950</v>
      </c>
      <c r="I3237" s="3">
        <v>-2.64</v>
      </c>
      <c r="J3237" s="1">
        <f t="shared" si="151"/>
        <v>1</v>
      </c>
      <c r="K3237" s="1">
        <f t="shared" si="152"/>
        <v>31</v>
      </c>
    </row>
    <row r="3238" spans="1:11" x14ac:dyDescent="0.3">
      <c r="A3238" s="2">
        <v>43497</v>
      </c>
      <c r="B3238" s="1">
        <f t="shared" si="150"/>
        <v>2019</v>
      </c>
      <c r="C3238" s="4">
        <v>75400</v>
      </c>
      <c r="D3238" s="4">
        <v>76400</v>
      </c>
      <c r="E3238" s="4">
        <v>74700</v>
      </c>
      <c r="F3238" s="4">
        <v>75900</v>
      </c>
      <c r="G3238" s="4">
        <v>3349965</v>
      </c>
      <c r="H3238" s="4">
        <v>253945506700</v>
      </c>
      <c r="I3238" s="3">
        <v>2.71</v>
      </c>
      <c r="J3238" s="1">
        <f t="shared" si="151"/>
        <v>2</v>
      </c>
      <c r="K3238" s="1">
        <f t="shared" si="152"/>
        <v>1</v>
      </c>
    </row>
    <row r="3239" spans="1:11" x14ac:dyDescent="0.3">
      <c r="A3239" s="2">
        <v>43503</v>
      </c>
      <c r="B3239" s="1">
        <f t="shared" si="150"/>
        <v>2019</v>
      </c>
      <c r="C3239" s="4">
        <v>77500</v>
      </c>
      <c r="D3239" s="4">
        <v>78200</v>
      </c>
      <c r="E3239" s="4">
        <v>76600</v>
      </c>
      <c r="F3239" s="4">
        <v>76700</v>
      </c>
      <c r="G3239" s="4">
        <v>4249110</v>
      </c>
      <c r="H3239" s="4">
        <v>328992180800</v>
      </c>
      <c r="I3239" s="3">
        <v>1.05</v>
      </c>
      <c r="J3239" s="1">
        <f t="shared" si="151"/>
        <v>2</v>
      </c>
      <c r="K3239" s="1">
        <f t="shared" si="152"/>
        <v>7</v>
      </c>
    </row>
    <row r="3240" spans="1:11" x14ac:dyDescent="0.3">
      <c r="A3240" s="2">
        <v>43504</v>
      </c>
      <c r="B3240" s="1">
        <f t="shared" si="150"/>
        <v>2019</v>
      </c>
      <c r="C3240" s="4">
        <v>75200</v>
      </c>
      <c r="D3240" s="4">
        <v>75500</v>
      </c>
      <c r="E3240" s="4">
        <v>73000</v>
      </c>
      <c r="F3240" s="4">
        <v>73500</v>
      </c>
      <c r="G3240" s="4">
        <v>4012485</v>
      </c>
      <c r="H3240" s="4">
        <v>296341813700</v>
      </c>
      <c r="I3240" s="3">
        <v>-4.17</v>
      </c>
      <c r="J3240" s="1">
        <f t="shared" si="151"/>
        <v>2</v>
      </c>
      <c r="K3240" s="1">
        <f t="shared" si="152"/>
        <v>8</v>
      </c>
    </row>
    <row r="3241" spans="1:11" x14ac:dyDescent="0.3">
      <c r="A3241" s="2">
        <v>43507</v>
      </c>
      <c r="B3241" s="1">
        <f t="shared" si="150"/>
        <v>2019</v>
      </c>
      <c r="C3241" s="4">
        <v>73000</v>
      </c>
      <c r="D3241" s="4">
        <v>74100</v>
      </c>
      <c r="E3241" s="4">
        <v>72200</v>
      </c>
      <c r="F3241" s="4">
        <v>74100</v>
      </c>
      <c r="G3241" s="4">
        <v>3374192</v>
      </c>
      <c r="H3241" s="4">
        <v>247056156200</v>
      </c>
      <c r="I3241" s="3">
        <v>0.82</v>
      </c>
      <c r="J3241" s="1">
        <f t="shared" si="151"/>
        <v>2</v>
      </c>
      <c r="K3241" s="1">
        <f t="shared" si="152"/>
        <v>11</v>
      </c>
    </row>
    <row r="3242" spans="1:11" x14ac:dyDescent="0.3">
      <c r="A3242" s="2">
        <v>43508</v>
      </c>
      <c r="B3242" s="1">
        <f t="shared" si="150"/>
        <v>2019</v>
      </c>
      <c r="C3242" s="4">
        <v>74100</v>
      </c>
      <c r="D3242" s="4">
        <v>76400</v>
      </c>
      <c r="E3242" s="4">
        <v>73900</v>
      </c>
      <c r="F3242" s="4">
        <v>75900</v>
      </c>
      <c r="G3242" s="4">
        <v>3526701</v>
      </c>
      <c r="H3242" s="4">
        <v>266900281990</v>
      </c>
      <c r="I3242" s="3">
        <v>2.4300000000000002</v>
      </c>
      <c r="J3242" s="1">
        <f t="shared" si="151"/>
        <v>2</v>
      </c>
      <c r="K3242" s="1">
        <f t="shared" si="152"/>
        <v>12</v>
      </c>
    </row>
    <row r="3243" spans="1:11" x14ac:dyDescent="0.3">
      <c r="A3243" s="2">
        <v>43509</v>
      </c>
      <c r="B3243" s="1">
        <f t="shared" si="150"/>
        <v>2019</v>
      </c>
      <c r="C3243" s="4">
        <v>77300</v>
      </c>
      <c r="D3243" s="4">
        <v>77600</v>
      </c>
      <c r="E3243" s="4">
        <v>76100</v>
      </c>
      <c r="F3243" s="4">
        <v>76200</v>
      </c>
      <c r="G3243" s="4">
        <v>2378193</v>
      </c>
      <c r="H3243" s="4">
        <v>182321407022</v>
      </c>
      <c r="I3243" s="3">
        <v>0.4</v>
      </c>
      <c r="J3243" s="1">
        <f t="shared" si="151"/>
        <v>2</v>
      </c>
      <c r="K3243" s="1">
        <f t="shared" si="152"/>
        <v>13</v>
      </c>
    </row>
    <row r="3244" spans="1:11" x14ac:dyDescent="0.3">
      <c r="A3244" s="2">
        <v>43510</v>
      </c>
      <c r="B3244" s="1">
        <f t="shared" si="150"/>
        <v>2019</v>
      </c>
      <c r="C3244" s="4">
        <v>75800</v>
      </c>
      <c r="D3244" s="4">
        <v>77400</v>
      </c>
      <c r="E3244" s="4">
        <v>75100</v>
      </c>
      <c r="F3244" s="4">
        <v>77400</v>
      </c>
      <c r="G3244" s="4">
        <v>2313376</v>
      </c>
      <c r="H3244" s="4">
        <v>177069899400</v>
      </c>
      <c r="I3244" s="3">
        <v>1.57</v>
      </c>
      <c r="J3244" s="1">
        <f t="shared" si="151"/>
        <v>2</v>
      </c>
      <c r="K3244" s="1">
        <f t="shared" si="152"/>
        <v>14</v>
      </c>
    </row>
    <row r="3245" spans="1:11" x14ac:dyDescent="0.3">
      <c r="A3245" s="2">
        <v>43511</v>
      </c>
      <c r="B3245" s="1">
        <f t="shared" si="150"/>
        <v>2019</v>
      </c>
      <c r="C3245" s="4">
        <v>76800</v>
      </c>
      <c r="D3245" s="4">
        <v>76900</v>
      </c>
      <c r="E3245" s="4">
        <v>73800</v>
      </c>
      <c r="F3245" s="4">
        <v>73800</v>
      </c>
      <c r="G3245" s="4">
        <v>4154616</v>
      </c>
      <c r="H3245" s="4">
        <v>310263028540</v>
      </c>
      <c r="I3245" s="3">
        <v>-4.6500000000000004</v>
      </c>
      <c r="J3245" s="1">
        <f t="shared" si="151"/>
        <v>2</v>
      </c>
      <c r="K3245" s="1">
        <f t="shared" si="152"/>
        <v>15</v>
      </c>
    </row>
    <row r="3246" spans="1:11" x14ac:dyDescent="0.3">
      <c r="A3246" s="2">
        <v>43514</v>
      </c>
      <c r="B3246" s="1">
        <f t="shared" si="150"/>
        <v>2019</v>
      </c>
      <c r="C3246" s="4">
        <v>74300</v>
      </c>
      <c r="D3246" s="4">
        <v>75300</v>
      </c>
      <c r="E3246" s="4">
        <v>74000</v>
      </c>
      <c r="F3246" s="4">
        <v>74700</v>
      </c>
      <c r="G3246" s="4">
        <v>1772434</v>
      </c>
      <c r="H3246" s="4">
        <v>132308894800</v>
      </c>
      <c r="I3246" s="3">
        <v>1.22</v>
      </c>
      <c r="J3246" s="1">
        <f t="shared" si="151"/>
        <v>2</v>
      </c>
      <c r="K3246" s="1">
        <f t="shared" si="152"/>
        <v>18</v>
      </c>
    </row>
    <row r="3247" spans="1:11" x14ac:dyDescent="0.3">
      <c r="A3247" s="2">
        <v>43515</v>
      </c>
      <c r="B3247" s="1">
        <f t="shared" si="150"/>
        <v>2019</v>
      </c>
      <c r="C3247" s="4">
        <v>74500</v>
      </c>
      <c r="D3247" s="4">
        <v>74800</v>
      </c>
      <c r="E3247" s="4">
        <v>73000</v>
      </c>
      <c r="F3247" s="4">
        <v>73700</v>
      </c>
      <c r="G3247" s="4">
        <v>1462071</v>
      </c>
      <c r="H3247" s="4">
        <v>108018207300</v>
      </c>
      <c r="I3247" s="3">
        <v>-1.34</v>
      </c>
      <c r="J3247" s="1">
        <f t="shared" si="151"/>
        <v>2</v>
      </c>
      <c r="K3247" s="1">
        <f t="shared" si="152"/>
        <v>19</v>
      </c>
    </row>
    <row r="3248" spans="1:11" x14ac:dyDescent="0.3">
      <c r="A3248" s="2">
        <v>43516</v>
      </c>
      <c r="B3248" s="1">
        <f t="shared" si="150"/>
        <v>2019</v>
      </c>
      <c r="C3248" s="4">
        <v>73700</v>
      </c>
      <c r="D3248" s="4">
        <v>76000</v>
      </c>
      <c r="E3248" s="4">
        <v>73600</v>
      </c>
      <c r="F3248" s="4">
        <v>75700</v>
      </c>
      <c r="G3248" s="4">
        <v>3134257</v>
      </c>
      <c r="H3248" s="4">
        <v>235673827900</v>
      </c>
      <c r="I3248" s="3">
        <v>2.71</v>
      </c>
      <c r="J3248" s="1">
        <f t="shared" si="151"/>
        <v>2</v>
      </c>
      <c r="K3248" s="1">
        <f t="shared" si="152"/>
        <v>20</v>
      </c>
    </row>
    <row r="3249" spans="1:11" x14ac:dyDescent="0.3">
      <c r="A3249" s="2">
        <v>43517</v>
      </c>
      <c r="B3249" s="1">
        <f t="shared" si="150"/>
        <v>2019</v>
      </c>
      <c r="C3249" s="4">
        <v>75300</v>
      </c>
      <c r="D3249" s="4">
        <v>77200</v>
      </c>
      <c r="E3249" s="4">
        <v>74600</v>
      </c>
      <c r="F3249" s="4">
        <v>76700</v>
      </c>
      <c r="G3249" s="4">
        <v>2874589</v>
      </c>
      <c r="H3249" s="4">
        <v>219185131100</v>
      </c>
      <c r="I3249" s="3">
        <v>1.32</v>
      </c>
      <c r="J3249" s="1">
        <f t="shared" si="151"/>
        <v>2</v>
      </c>
      <c r="K3249" s="1">
        <f t="shared" si="152"/>
        <v>21</v>
      </c>
    </row>
    <row r="3250" spans="1:11" x14ac:dyDescent="0.3">
      <c r="A3250" s="2">
        <v>43518</v>
      </c>
      <c r="B3250" s="1">
        <f t="shared" si="150"/>
        <v>2019</v>
      </c>
      <c r="C3250" s="4">
        <v>75600</v>
      </c>
      <c r="D3250" s="4">
        <v>76700</v>
      </c>
      <c r="E3250" s="4">
        <v>75300</v>
      </c>
      <c r="F3250" s="4">
        <v>76700</v>
      </c>
      <c r="G3250" s="4">
        <v>1882653</v>
      </c>
      <c r="H3250" s="4">
        <v>142868940800</v>
      </c>
      <c r="I3250" s="3">
        <v>0</v>
      </c>
      <c r="J3250" s="1">
        <f t="shared" si="151"/>
        <v>2</v>
      </c>
      <c r="K3250" s="1">
        <f t="shared" si="152"/>
        <v>22</v>
      </c>
    </row>
    <row r="3251" spans="1:11" x14ac:dyDescent="0.3">
      <c r="A3251" s="2">
        <v>43521</v>
      </c>
      <c r="B3251" s="1">
        <f t="shared" si="150"/>
        <v>2019</v>
      </c>
      <c r="C3251" s="4">
        <v>77300</v>
      </c>
      <c r="D3251" s="4">
        <v>77600</v>
      </c>
      <c r="E3251" s="4">
        <v>74800</v>
      </c>
      <c r="F3251" s="4">
        <v>75400</v>
      </c>
      <c r="G3251" s="4">
        <v>2865712</v>
      </c>
      <c r="H3251" s="4">
        <v>217057499100</v>
      </c>
      <c r="I3251" s="3">
        <v>-1.69</v>
      </c>
      <c r="J3251" s="1">
        <f t="shared" si="151"/>
        <v>2</v>
      </c>
      <c r="K3251" s="1">
        <f t="shared" si="152"/>
        <v>25</v>
      </c>
    </row>
    <row r="3252" spans="1:11" x14ac:dyDescent="0.3">
      <c r="A3252" s="2">
        <v>43522</v>
      </c>
      <c r="B3252" s="1">
        <f t="shared" si="150"/>
        <v>2019</v>
      </c>
      <c r="C3252" s="4">
        <v>75000</v>
      </c>
      <c r="D3252" s="4">
        <v>75900</v>
      </c>
      <c r="E3252" s="4">
        <v>74100</v>
      </c>
      <c r="F3252" s="4">
        <v>75200</v>
      </c>
      <c r="G3252" s="4">
        <v>2483512</v>
      </c>
      <c r="H3252" s="4">
        <v>186162296000</v>
      </c>
      <c r="I3252" s="3">
        <v>-0.27</v>
      </c>
      <c r="J3252" s="1">
        <f t="shared" si="151"/>
        <v>2</v>
      </c>
      <c r="K3252" s="1">
        <f t="shared" si="152"/>
        <v>26</v>
      </c>
    </row>
    <row r="3253" spans="1:11" x14ac:dyDescent="0.3">
      <c r="A3253" s="2">
        <v>43523</v>
      </c>
      <c r="B3253" s="1">
        <f t="shared" si="150"/>
        <v>2019</v>
      </c>
      <c r="C3253" s="4">
        <v>75300</v>
      </c>
      <c r="D3253" s="4">
        <v>75700</v>
      </c>
      <c r="E3253" s="4">
        <v>73700</v>
      </c>
      <c r="F3253" s="4">
        <v>73700</v>
      </c>
      <c r="G3253" s="4">
        <v>2864044</v>
      </c>
      <c r="H3253" s="4">
        <v>212669839200</v>
      </c>
      <c r="I3253" s="3">
        <v>-1.99</v>
      </c>
      <c r="J3253" s="1">
        <f t="shared" si="151"/>
        <v>2</v>
      </c>
      <c r="K3253" s="1">
        <f t="shared" si="152"/>
        <v>27</v>
      </c>
    </row>
    <row r="3254" spans="1:11" x14ac:dyDescent="0.3">
      <c r="A3254" s="2">
        <v>43524</v>
      </c>
      <c r="B3254" s="1">
        <f t="shared" si="150"/>
        <v>2019</v>
      </c>
      <c r="C3254" s="4">
        <v>72500</v>
      </c>
      <c r="D3254" s="4">
        <v>72600</v>
      </c>
      <c r="E3254" s="4">
        <v>69900</v>
      </c>
      <c r="F3254" s="4">
        <v>70000</v>
      </c>
      <c r="G3254" s="4">
        <v>7869451</v>
      </c>
      <c r="H3254" s="4">
        <v>555872886528</v>
      </c>
      <c r="I3254" s="3">
        <v>-5.0199999999999996</v>
      </c>
      <c r="J3254" s="1">
        <f t="shared" si="151"/>
        <v>2</v>
      </c>
      <c r="K3254" s="1">
        <f t="shared" si="152"/>
        <v>28</v>
      </c>
    </row>
    <row r="3255" spans="1:11" x14ac:dyDescent="0.3">
      <c r="A3255" s="2">
        <v>43528</v>
      </c>
      <c r="B3255" s="1">
        <f t="shared" si="150"/>
        <v>2019</v>
      </c>
      <c r="C3255" s="4">
        <v>70300</v>
      </c>
      <c r="D3255" s="4">
        <v>71400</v>
      </c>
      <c r="E3255" s="4">
        <v>69900</v>
      </c>
      <c r="F3255" s="4">
        <v>70100</v>
      </c>
      <c r="G3255" s="4">
        <v>4931703</v>
      </c>
      <c r="H3255" s="4">
        <v>347613698900</v>
      </c>
      <c r="I3255" s="3">
        <v>0.14000000000000001</v>
      </c>
      <c r="J3255" s="1">
        <f t="shared" si="151"/>
        <v>3</v>
      </c>
      <c r="K3255" s="1">
        <f t="shared" si="152"/>
        <v>4</v>
      </c>
    </row>
    <row r="3256" spans="1:11" x14ac:dyDescent="0.3">
      <c r="A3256" s="2">
        <v>43529</v>
      </c>
      <c r="B3256" s="1">
        <f t="shared" si="150"/>
        <v>2019</v>
      </c>
      <c r="C3256" s="4">
        <v>68300</v>
      </c>
      <c r="D3256" s="4">
        <v>70000</v>
      </c>
      <c r="E3256" s="4">
        <v>68300</v>
      </c>
      <c r="F3256" s="4">
        <v>69700</v>
      </c>
      <c r="G3256" s="4">
        <v>3465521</v>
      </c>
      <c r="H3256" s="4">
        <v>239905751100</v>
      </c>
      <c r="I3256" s="3">
        <v>-0.56999999999999995</v>
      </c>
      <c r="J3256" s="1">
        <f t="shared" si="151"/>
        <v>3</v>
      </c>
      <c r="K3256" s="1">
        <f t="shared" si="152"/>
        <v>5</v>
      </c>
    </row>
    <row r="3257" spans="1:11" x14ac:dyDescent="0.3">
      <c r="A3257" s="2">
        <v>43530</v>
      </c>
      <c r="B3257" s="1">
        <f t="shared" si="150"/>
        <v>2019</v>
      </c>
      <c r="C3257" s="4">
        <v>68500</v>
      </c>
      <c r="D3257" s="4">
        <v>69600</v>
      </c>
      <c r="E3257" s="4">
        <v>67400</v>
      </c>
      <c r="F3257" s="4">
        <v>68100</v>
      </c>
      <c r="G3257" s="4">
        <v>4958303</v>
      </c>
      <c r="H3257" s="4">
        <v>337546057000</v>
      </c>
      <c r="I3257" s="3">
        <v>-2.2999999999999998</v>
      </c>
      <c r="J3257" s="1">
        <f t="shared" si="151"/>
        <v>3</v>
      </c>
      <c r="K3257" s="1">
        <f t="shared" si="152"/>
        <v>6</v>
      </c>
    </row>
    <row r="3258" spans="1:11" x14ac:dyDescent="0.3">
      <c r="A3258" s="2">
        <v>43531</v>
      </c>
      <c r="B3258" s="1">
        <f t="shared" si="150"/>
        <v>2019</v>
      </c>
      <c r="C3258" s="4">
        <v>67200</v>
      </c>
      <c r="D3258" s="4">
        <v>68900</v>
      </c>
      <c r="E3258" s="4">
        <v>67100</v>
      </c>
      <c r="F3258" s="4">
        <v>68100</v>
      </c>
      <c r="G3258" s="4">
        <v>3402570</v>
      </c>
      <c r="H3258" s="4">
        <v>231244259500</v>
      </c>
      <c r="I3258" s="3">
        <v>0</v>
      </c>
      <c r="J3258" s="1">
        <f t="shared" si="151"/>
        <v>3</v>
      </c>
      <c r="K3258" s="1">
        <f t="shared" si="152"/>
        <v>7</v>
      </c>
    </row>
    <row r="3259" spans="1:11" x14ac:dyDescent="0.3">
      <c r="A3259" s="2">
        <v>43532</v>
      </c>
      <c r="B3259" s="1">
        <f t="shared" si="150"/>
        <v>2019</v>
      </c>
      <c r="C3259" s="4">
        <v>67900</v>
      </c>
      <c r="D3259" s="4">
        <v>68200</v>
      </c>
      <c r="E3259" s="4">
        <v>66200</v>
      </c>
      <c r="F3259" s="4">
        <v>66700</v>
      </c>
      <c r="G3259" s="4">
        <v>3571792</v>
      </c>
      <c r="H3259" s="4">
        <v>238709879100</v>
      </c>
      <c r="I3259" s="3">
        <v>-2.06</v>
      </c>
      <c r="J3259" s="1">
        <f t="shared" si="151"/>
        <v>3</v>
      </c>
      <c r="K3259" s="1">
        <f t="shared" si="152"/>
        <v>8</v>
      </c>
    </row>
    <row r="3260" spans="1:11" x14ac:dyDescent="0.3">
      <c r="A3260" s="2">
        <v>43535</v>
      </c>
      <c r="B3260" s="1">
        <f t="shared" si="150"/>
        <v>2019</v>
      </c>
      <c r="C3260" s="4">
        <v>67000</v>
      </c>
      <c r="D3260" s="4">
        <v>67800</v>
      </c>
      <c r="E3260" s="4">
        <v>66200</v>
      </c>
      <c r="F3260" s="4">
        <v>66600</v>
      </c>
      <c r="G3260" s="4">
        <v>2869008</v>
      </c>
      <c r="H3260" s="4">
        <v>192102682500</v>
      </c>
      <c r="I3260" s="3">
        <v>-0.15</v>
      </c>
      <c r="J3260" s="1">
        <f t="shared" si="151"/>
        <v>3</v>
      </c>
      <c r="K3260" s="1">
        <f t="shared" si="152"/>
        <v>11</v>
      </c>
    </row>
    <row r="3261" spans="1:11" x14ac:dyDescent="0.3">
      <c r="A3261" s="2">
        <v>43536</v>
      </c>
      <c r="B3261" s="1">
        <f t="shared" si="150"/>
        <v>2019</v>
      </c>
      <c r="C3261" s="4">
        <v>67700</v>
      </c>
      <c r="D3261" s="4">
        <v>68600</v>
      </c>
      <c r="E3261" s="4">
        <v>67500</v>
      </c>
      <c r="F3261" s="4">
        <v>67700</v>
      </c>
      <c r="G3261" s="4">
        <v>2753535</v>
      </c>
      <c r="H3261" s="4">
        <v>187094466500</v>
      </c>
      <c r="I3261" s="3">
        <v>1.65</v>
      </c>
      <c r="J3261" s="1">
        <f t="shared" si="151"/>
        <v>3</v>
      </c>
      <c r="K3261" s="1">
        <f t="shared" si="152"/>
        <v>12</v>
      </c>
    </row>
    <row r="3262" spans="1:11" x14ac:dyDescent="0.3">
      <c r="A3262" s="2">
        <v>43537</v>
      </c>
      <c r="B3262" s="1">
        <f t="shared" si="150"/>
        <v>2019</v>
      </c>
      <c r="C3262" s="4">
        <v>67700</v>
      </c>
      <c r="D3262" s="4">
        <v>67800</v>
      </c>
      <c r="E3262" s="4">
        <v>65900</v>
      </c>
      <c r="F3262" s="4">
        <v>66800</v>
      </c>
      <c r="G3262" s="4">
        <v>2851596</v>
      </c>
      <c r="H3262" s="4">
        <v>189893294200</v>
      </c>
      <c r="I3262" s="3">
        <v>-1.33</v>
      </c>
      <c r="J3262" s="1">
        <f t="shared" si="151"/>
        <v>3</v>
      </c>
      <c r="K3262" s="1">
        <f t="shared" si="152"/>
        <v>13</v>
      </c>
    </row>
    <row r="3263" spans="1:11" x14ac:dyDescent="0.3">
      <c r="A3263" s="2">
        <v>43538</v>
      </c>
      <c r="B3263" s="1">
        <f t="shared" si="150"/>
        <v>2019</v>
      </c>
      <c r="C3263" s="4">
        <v>67400</v>
      </c>
      <c r="D3263" s="4">
        <v>67400</v>
      </c>
      <c r="E3263" s="4">
        <v>66400</v>
      </c>
      <c r="F3263" s="4">
        <v>67300</v>
      </c>
      <c r="G3263" s="4">
        <v>3107100</v>
      </c>
      <c r="H3263" s="4">
        <v>208061008300</v>
      </c>
      <c r="I3263" s="3">
        <v>0.75</v>
      </c>
      <c r="J3263" s="1">
        <f t="shared" si="151"/>
        <v>3</v>
      </c>
      <c r="K3263" s="1">
        <f t="shared" si="152"/>
        <v>14</v>
      </c>
    </row>
    <row r="3264" spans="1:11" x14ac:dyDescent="0.3">
      <c r="A3264" s="2">
        <v>43539</v>
      </c>
      <c r="B3264" s="1">
        <f t="shared" si="150"/>
        <v>2019</v>
      </c>
      <c r="C3264" s="4">
        <v>67400</v>
      </c>
      <c r="D3264" s="4">
        <v>68700</v>
      </c>
      <c r="E3264" s="4">
        <v>66700</v>
      </c>
      <c r="F3264" s="4">
        <v>68100</v>
      </c>
      <c r="G3264" s="4">
        <v>3645592</v>
      </c>
      <c r="H3264" s="4">
        <v>248338899400</v>
      </c>
      <c r="I3264" s="3">
        <v>1.19</v>
      </c>
      <c r="J3264" s="1">
        <f t="shared" si="151"/>
        <v>3</v>
      </c>
      <c r="K3264" s="1">
        <f t="shared" si="152"/>
        <v>15</v>
      </c>
    </row>
    <row r="3265" spans="1:11" x14ac:dyDescent="0.3">
      <c r="A3265" s="2">
        <v>43542</v>
      </c>
      <c r="B3265" s="1">
        <f t="shared" si="150"/>
        <v>2019</v>
      </c>
      <c r="C3265" s="4">
        <v>69200</v>
      </c>
      <c r="D3265" s="4">
        <v>69300</v>
      </c>
      <c r="E3265" s="4">
        <v>67300</v>
      </c>
      <c r="F3265" s="4">
        <v>67800</v>
      </c>
      <c r="G3265" s="4">
        <v>2158588</v>
      </c>
      <c r="H3265" s="4">
        <v>147003130300</v>
      </c>
      <c r="I3265" s="3">
        <v>-0.44</v>
      </c>
      <c r="J3265" s="1">
        <f t="shared" si="151"/>
        <v>3</v>
      </c>
      <c r="K3265" s="1">
        <f t="shared" si="152"/>
        <v>18</v>
      </c>
    </row>
    <row r="3266" spans="1:11" x14ac:dyDescent="0.3">
      <c r="A3266" s="2">
        <v>43543</v>
      </c>
      <c r="B3266" s="1">
        <f t="shared" ref="B3266:B3329" si="153">YEAR(A3266)</f>
        <v>2019</v>
      </c>
      <c r="C3266" s="4">
        <v>67300</v>
      </c>
      <c r="D3266" s="4">
        <v>68000</v>
      </c>
      <c r="E3266" s="4">
        <v>66600</v>
      </c>
      <c r="F3266" s="4">
        <v>68000</v>
      </c>
      <c r="G3266" s="4">
        <v>2285169</v>
      </c>
      <c r="H3266" s="4">
        <v>154076063100</v>
      </c>
      <c r="I3266" s="3">
        <v>0.28999999999999998</v>
      </c>
      <c r="J3266" s="1">
        <f t="shared" si="151"/>
        <v>3</v>
      </c>
      <c r="K3266" s="1">
        <f t="shared" si="152"/>
        <v>19</v>
      </c>
    </row>
    <row r="3267" spans="1:11" x14ac:dyDescent="0.3">
      <c r="A3267" s="2">
        <v>43544</v>
      </c>
      <c r="B3267" s="1">
        <f t="shared" si="153"/>
        <v>2019</v>
      </c>
      <c r="C3267" s="4">
        <v>68400</v>
      </c>
      <c r="D3267" s="4">
        <v>70600</v>
      </c>
      <c r="E3267" s="4">
        <v>67600</v>
      </c>
      <c r="F3267" s="4">
        <v>70500</v>
      </c>
      <c r="G3267" s="4">
        <v>3642962</v>
      </c>
      <c r="H3267" s="4">
        <v>251480897910</v>
      </c>
      <c r="I3267" s="3">
        <v>3.68</v>
      </c>
      <c r="J3267" s="1">
        <f t="shared" ref="J3267:J3330" si="154">MONTH(A3267)</f>
        <v>3</v>
      </c>
      <c r="K3267" s="1">
        <f t="shared" ref="K3267:K3330" si="155">DAY(A3267)</f>
        <v>20</v>
      </c>
    </row>
    <row r="3268" spans="1:11" x14ac:dyDescent="0.3">
      <c r="A3268" s="2">
        <v>43545</v>
      </c>
      <c r="B3268" s="1">
        <f t="shared" si="153"/>
        <v>2019</v>
      </c>
      <c r="C3268" s="4">
        <v>73500</v>
      </c>
      <c r="D3268" s="4">
        <v>76000</v>
      </c>
      <c r="E3268" s="4">
        <v>72600</v>
      </c>
      <c r="F3268" s="4">
        <v>75900</v>
      </c>
      <c r="G3268" s="4">
        <v>10030131</v>
      </c>
      <c r="H3268" s="4">
        <v>747350585250</v>
      </c>
      <c r="I3268" s="3">
        <v>7.66</v>
      </c>
      <c r="J3268" s="1">
        <f t="shared" si="154"/>
        <v>3</v>
      </c>
      <c r="K3268" s="1">
        <f t="shared" si="155"/>
        <v>21</v>
      </c>
    </row>
    <row r="3269" spans="1:11" x14ac:dyDescent="0.3">
      <c r="A3269" s="2">
        <v>43546</v>
      </c>
      <c r="B3269" s="1">
        <f t="shared" si="153"/>
        <v>2019</v>
      </c>
      <c r="C3269" s="4">
        <v>78900</v>
      </c>
      <c r="D3269" s="4">
        <v>78900</v>
      </c>
      <c r="E3269" s="4">
        <v>75900</v>
      </c>
      <c r="F3269" s="4">
        <v>76100</v>
      </c>
      <c r="G3269" s="4">
        <v>5286455</v>
      </c>
      <c r="H3269" s="4">
        <v>407513835100</v>
      </c>
      <c r="I3269" s="3">
        <v>0.26</v>
      </c>
      <c r="J3269" s="1">
        <f t="shared" si="154"/>
        <v>3</v>
      </c>
      <c r="K3269" s="1">
        <f t="shared" si="155"/>
        <v>22</v>
      </c>
    </row>
    <row r="3270" spans="1:11" x14ac:dyDescent="0.3">
      <c r="A3270" s="2">
        <v>43549</v>
      </c>
      <c r="B3270" s="1">
        <f t="shared" si="153"/>
        <v>2019</v>
      </c>
      <c r="C3270" s="4">
        <v>73700</v>
      </c>
      <c r="D3270" s="4">
        <v>74200</v>
      </c>
      <c r="E3270" s="4">
        <v>72600</v>
      </c>
      <c r="F3270" s="4">
        <v>72900</v>
      </c>
      <c r="G3270" s="4">
        <v>3752230</v>
      </c>
      <c r="H3270" s="4">
        <v>274998541700</v>
      </c>
      <c r="I3270" s="3">
        <v>-4.2</v>
      </c>
      <c r="J3270" s="1">
        <f t="shared" si="154"/>
        <v>3</v>
      </c>
      <c r="K3270" s="1">
        <f t="shared" si="155"/>
        <v>25</v>
      </c>
    </row>
    <row r="3271" spans="1:11" x14ac:dyDescent="0.3">
      <c r="A3271" s="2">
        <v>43550</v>
      </c>
      <c r="B3271" s="1">
        <f t="shared" si="153"/>
        <v>2019</v>
      </c>
      <c r="C3271" s="4">
        <v>72900</v>
      </c>
      <c r="D3271" s="4">
        <v>73300</v>
      </c>
      <c r="E3271" s="4">
        <v>71500</v>
      </c>
      <c r="F3271" s="4">
        <v>72700</v>
      </c>
      <c r="G3271" s="4">
        <v>2987678</v>
      </c>
      <c r="H3271" s="4">
        <v>216321930100</v>
      </c>
      <c r="I3271" s="3">
        <v>-0.27</v>
      </c>
      <c r="J3271" s="1">
        <f t="shared" si="154"/>
        <v>3</v>
      </c>
      <c r="K3271" s="1">
        <f t="shared" si="155"/>
        <v>26</v>
      </c>
    </row>
    <row r="3272" spans="1:11" x14ac:dyDescent="0.3">
      <c r="A3272" s="2">
        <v>43551</v>
      </c>
      <c r="B3272" s="1">
        <f t="shared" si="153"/>
        <v>2019</v>
      </c>
      <c r="C3272" s="4">
        <v>71800</v>
      </c>
      <c r="D3272" s="4">
        <v>74100</v>
      </c>
      <c r="E3272" s="4">
        <v>71200</v>
      </c>
      <c r="F3272" s="4">
        <v>73400</v>
      </c>
      <c r="G3272" s="4">
        <v>2744175</v>
      </c>
      <c r="H3272" s="4">
        <v>200493158500</v>
      </c>
      <c r="I3272" s="3">
        <v>0.96</v>
      </c>
      <c r="J3272" s="1">
        <f t="shared" si="154"/>
        <v>3</v>
      </c>
      <c r="K3272" s="1">
        <f t="shared" si="155"/>
        <v>27</v>
      </c>
    </row>
    <row r="3273" spans="1:11" x14ac:dyDescent="0.3">
      <c r="A3273" s="2">
        <v>43552</v>
      </c>
      <c r="B3273" s="1">
        <f t="shared" si="153"/>
        <v>2019</v>
      </c>
      <c r="C3273" s="4">
        <v>72300</v>
      </c>
      <c r="D3273" s="4">
        <v>73600</v>
      </c>
      <c r="E3273" s="4">
        <v>71700</v>
      </c>
      <c r="F3273" s="4">
        <v>72300</v>
      </c>
      <c r="G3273" s="4">
        <v>2774932</v>
      </c>
      <c r="H3273" s="4">
        <v>201485730800</v>
      </c>
      <c r="I3273" s="3">
        <v>-1.5</v>
      </c>
      <c r="J3273" s="1">
        <f t="shared" si="154"/>
        <v>3</v>
      </c>
      <c r="K3273" s="1">
        <f t="shared" si="155"/>
        <v>28</v>
      </c>
    </row>
    <row r="3274" spans="1:11" x14ac:dyDescent="0.3">
      <c r="A3274" s="2">
        <v>43553</v>
      </c>
      <c r="B3274" s="1">
        <f t="shared" si="153"/>
        <v>2019</v>
      </c>
      <c r="C3274" s="4">
        <v>72900</v>
      </c>
      <c r="D3274" s="4">
        <v>74900</v>
      </c>
      <c r="E3274" s="4">
        <v>72700</v>
      </c>
      <c r="F3274" s="4">
        <v>74200</v>
      </c>
      <c r="G3274" s="4">
        <v>3214170</v>
      </c>
      <c r="H3274" s="4">
        <v>237521880600</v>
      </c>
      <c r="I3274" s="3">
        <v>2.63</v>
      </c>
      <c r="J3274" s="1">
        <f t="shared" si="154"/>
        <v>3</v>
      </c>
      <c r="K3274" s="1">
        <f t="shared" si="155"/>
        <v>29</v>
      </c>
    </row>
    <row r="3275" spans="1:11" x14ac:dyDescent="0.3">
      <c r="A3275" s="2">
        <v>43556</v>
      </c>
      <c r="B3275" s="1">
        <f t="shared" si="153"/>
        <v>2019</v>
      </c>
      <c r="C3275" s="4">
        <v>75600</v>
      </c>
      <c r="D3275" s="4">
        <v>77100</v>
      </c>
      <c r="E3275" s="4">
        <v>75500</v>
      </c>
      <c r="F3275" s="4">
        <v>76600</v>
      </c>
      <c r="G3275" s="4">
        <v>3579070</v>
      </c>
      <c r="H3275" s="4">
        <v>273797653100</v>
      </c>
      <c r="I3275" s="3">
        <v>3.23</v>
      </c>
      <c r="J3275" s="1">
        <f t="shared" si="154"/>
        <v>4</v>
      </c>
      <c r="K3275" s="1">
        <f t="shared" si="155"/>
        <v>1</v>
      </c>
    </row>
    <row r="3276" spans="1:11" x14ac:dyDescent="0.3">
      <c r="A3276" s="2">
        <v>43557</v>
      </c>
      <c r="B3276" s="1">
        <f t="shared" si="153"/>
        <v>2019</v>
      </c>
      <c r="C3276" s="4">
        <v>77900</v>
      </c>
      <c r="D3276" s="4">
        <v>78000</v>
      </c>
      <c r="E3276" s="4">
        <v>76100</v>
      </c>
      <c r="F3276" s="4">
        <v>76400</v>
      </c>
      <c r="G3276" s="4">
        <v>2719440</v>
      </c>
      <c r="H3276" s="4">
        <v>209408682000</v>
      </c>
      <c r="I3276" s="3">
        <v>-0.26</v>
      </c>
      <c r="J3276" s="1">
        <f t="shared" si="154"/>
        <v>4</v>
      </c>
      <c r="K3276" s="1">
        <f t="shared" si="155"/>
        <v>2</v>
      </c>
    </row>
    <row r="3277" spans="1:11" x14ac:dyDescent="0.3">
      <c r="A3277" s="2">
        <v>43558</v>
      </c>
      <c r="B3277" s="1">
        <f t="shared" si="153"/>
        <v>2019</v>
      </c>
      <c r="C3277" s="4">
        <v>76800</v>
      </c>
      <c r="D3277" s="4">
        <v>79900</v>
      </c>
      <c r="E3277" s="4">
        <v>76500</v>
      </c>
      <c r="F3277" s="4">
        <v>79900</v>
      </c>
      <c r="G3277" s="4">
        <v>4674142</v>
      </c>
      <c r="H3277" s="4">
        <v>366128554200</v>
      </c>
      <c r="I3277" s="3">
        <v>4.58</v>
      </c>
      <c r="J3277" s="1">
        <f t="shared" si="154"/>
        <v>4</v>
      </c>
      <c r="K3277" s="1">
        <f t="shared" si="155"/>
        <v>3</v>
      </c>
    </row>
    <row r="3278" spans="1:11" x14ac:dyDescent="0.3">
      <c r="A3278" s="2">
        <v>43559</v>
      </c>
      <c r="B3278" s="1">
        <f t="shared" si="153"/>
        <v>2019</v>
      </c>
      <c r="C3278" s="4">
        <v>80400</v>
      </c>
      <c r="D3278" s="4">
        <v>81400</v>
      </c>
      <c r="E3278" s="4">
        <v>77800</v>
      </c>
      <c r="F3278" s="4">
        <v>78400</v>
      </c>
      <c r="G3278" s="4">
        <v>5436236</v>
      </c>
      <c r="H3278" s="4">
        <v>433083065400</v>
      </c>
      <c r="I3278" s="3">
        <v>-1.88</v>
      </c>
      <c r="J3278" s="1">
        <f t="shared" si="154"/>
        <v>4</v>
      </c>
      <c r="K3278" s="1">
        <f t="shared" si="155"/>
        <v>4</v>
      </c>
    </row>
    <row r="3279" spans="1:11" x14ac:dyDescent="0.3">
      <c r="A3279" s="2">
        <v>43560</v>
      </c>
      <c r="B3279" s="1">
        <f t="shared" si="153"/>
        <v>2019</v>
      </c>
      <c r="C3279" s="4">
        <v>78200</v>
      </c>
      <c r="D3279" s="4">
        <v>79300</v>
      </c>
      <c r="E3279" s="4">
        <v>77900</v>
      </c>
      <c r="F3279" s="4">
        <v>79000</v>
      </c>
      <c r="G3279" s="4">
        <v>2191720</v>
      </c>
      <c r="H3279" s="4">
        <v>172626248800</v>
      </c>
      <c r="I3279" s="3">
        <v>0.77</v>
      </c>
      <c r="J3279" s="1">
        <f t="shared" si="154"/>
        <v>4</v>
      </c>
      <c r="K3279" s="1">
        <f t="shared" si="155"/>
        <v>5</v>
      </c>
    </row>
    <row r="3280" spans="1:11" x14ac:dyDescent="0.3">
      <c r="A3280" s="2">
        <v>43563</v>
      </c>
      <c r="B3280" s="1">
        <f t="shared" si="153"/>
        <v>2019</v>
      </c>
      <c r="C3280" s="4">
        <v>78900</v>
      </c>
      <c r="D3280" s="4">
        <v>79200</v>
      </c>
      <c r="E3280" s="4">
        <v>77600</v>
      </c>
      <c r="F3280" s="4">
        <v>77900</v>
      </c>
      <c r="G3280" s="4">
        <v>2663493</v>
      </c>
      <c r="H3280" s="4">
        <v>208215353200</v>
      </c>
      <c r="I3280" s="3">
        <v>-1.39</v>
      </c>
      <c r="J3280" s="1">
        <f t="shared" si="154"/>
        <v>4</v>
      </c>
      <c r="K3280" s="1">
        <f t="shared" si="155"/>
        <v>8</v>
      </c>
    </row>
    <row r="3281" spans="1:11" x14ac:dyDescent="0.3">
      <c r="A3281" s="2">
        <v>43564</v>
      </c>
      <c r="B3281" s="1">
        <f t="shared" si="153"/>
        <v>2019</v>
      </c>
      <c r="C3281" s="4">
        <v>77700</v>
      </c>
      <c r="D3281" s="4">
        <v>78700</v>
      </c>
      <c r="E3281" s="4">
        <v>77400</v>
      </c>
      <c r="F3281" s="4">
        <v>77800</v>
      </c>
      <c r="G3281" s="4">
        <v>2322860</v>
      </c>
      <c r="H3281" s="4">
        <v>181154774600</v>
      </c>
      <c r="I3281" s="3">
        <v>-0.13</v>
      </c>
      <c r="J3281" s="1">
        <f t="shared" si="154"/>
        <v>4</v>
      </c>
      <c r="K3281" s="1">
        <f t="shared" si="155"/>
        <v>9</v>
      </c>
    </row>
    <row r="3282" spans="1:11" x14ac:dyDescent="0.3">
      <c r="A3282" s="2">
        <v>43565</v>
      </c>
      <c r="B3282" s="1">
        <f t="shared" si="153"/>
        <v>2019</v>
      </c>
      <c r="C3282" s="4">
        <v>76700</v>
      </c>
      <c r="D3282" s="4">
        <v>78800</v>
      </c>
      <c r="E3282" s="4">
        <v>76200</v>
      </c>
      <c r="F3282" s="4">
        <v>78600</v>
      </c>
      <c r="G3282" s="4">
        <v>2689591</v>
      </c>
      <c r="H3282" s="4">
        <v>208606406050</v>
      </c>
      <c r="I3282" s="3">
        <v>1.03</v>
      </c>
      <c r="J3282" s="1">
        <f t="shared" si="154"/>
        <v>4</v>
      </c>
      <c r="K3282" s="1">
        <f t="shared" si="155"/>
        <v>10</v>
      </c>
    </row>
    <row r="3283" spans="1:11" x14ac:dyDescent="0.3">
      <c r="A3283" s="2">
        <v>43566</v>
      </c>
      <c r="B3283" s="1">
        <f t="shared" si="153"/>
        <v>2019</v>
      </c>
      <c r="C3283" s="4">
        <v>79200</v>
      </c>
      <c r="D3283" s="4">
        <v>79500</v>
      </c>
      <c r="E3283" s="4">
        <v>78000</v>
      </c>
      <c r="F3283" s="4">
        <v>78400</v>
      </c>
      <c r="G3283" s="4">
        <v>2614388</v>
      </c>
      <c r="H3283" s="4">
        <v>205682995800</v>
      </c>
      <c r="I3283" s="3">
        <v>-0.25</v>
      </c>
      <c r="J3283" s="1">
        <f t="shared" si="154"/>
        <v>4</v>
      </c>
      <c r="K3283" s="1">
        <f t="shared" si="155"/>
        <v>11</v>
      </c>
    </row>
    <row r="3284" spans="1:11" x14ac:dyDescent="0.3">
      <c r="A3284" s="2">
        <v>43567</v>
      </c>
      <c r="B3284" s="1">
        <f t="shared" si="153"/>
        <v>2019</v>
      </c>
      <c r="C3284" s="4">
        <v>77400</v>
      </c>
      <c r="D3284" s="4">
        <v>78800</v>
      </c>
      <c r="E3284" s="4">
        <v>77400</v>
      </c>
      <c r="F3284" s="4">
        <v>78100</v>
      </c>
      <c r="G3284" s="4">
        <v>2317264</v>
      </c>
      <c r="H3284" s="4">
        <v>180753009950</v>
      </c>
      <c r="I3284" s="3">
        <v>-0.38</v>
      </c>
      <c r="J3284" s="1">
        <f t="shared" si="154"/>
        <v>4</v>
      </c>
      <c r="K3284" s="1">
        <f t="shared" si="155"/>
        <v>12</v>
      </c>
    </row>
    <row r="3285" spans="1:11" x14ac:dyDescent="0.3">
      <c r="A3285" s="2">
        <v>43570</v>
      </c>
      <c r="B3285" s="1">
        <f t="shared" si="153"/>
        <v>2019</v>
      </c>
      <c r="C3285" s="4">
        <v>79000</v>
      </c>
      <c r="D3285" s="4">
        <v>79900</v>
      </c>
      <c r="E3285" s="4">
        <v>78600</v>
      </c>
      <c r="F3285" s="4">
        <v>79700</v>
      </c>
      <c r="G3285" s="4">
        <v>2019931</v>
      </c>
      <c r="H3285" s="4">
        <v>160595521600</v>
      </c>
      <c r="I3285" s="3">
        <v>2.0499999999999998</v>
      </c>
      <c r="J3285" s="1">
        <f t="shared" si="154"/>
        <v>4</v>
      </c>
      <c r="K3285" s="1">
        <f t="shared" si="155"/>
        <v>15</v>
      </c>
    </row>
    <row r="3286" spans="1:11" x14ac:dyDescent="0.3">
      <c r="A3286" s="2">
        <v>43571</v>
      </c>
      <c r="B3286" s="1">
        <f t="shared" si="153"/>
        <v>2019</v>
      </c>
      <c r="C3286" s="4">
        <v>79900</v>
      </c>
      <c r="D3286" s="4">
        <v>80800</v>
      </c>
      <c r="E3286" s="4">
        <v>79100</v>
      </c>
      <c r="F3286" s="4">
        <v>80400</v>
      </c>
      <c r="G3286" s="4">
        <v>2206997</v>
      </c>
      <c r="H3286" s="4">
        <v>176847664600</v>
      </c>
      <c r="I3286" s="3">
        <v>0.88</v>
      </c>
      <c r="J3286" s="1">
        <f t="shared" si="154"/>
        <v>4</v>
      </c>
      <c r="K3286" s="1">
        <f t="shared" si="155"/>
        <v>16</v>
      </c>
    </row>
    <row r="3287" spans="1:11" x14ac:dyDescent="0.3">
      <c r="A3287" s="2">
        <v>43572</v>
      </c>
      <c r="B3287" s="1">
        <f t="shared" si="153"/>
        <v>2019</v>
      </c>
      <c r="C3287" s="4">
        <v>81000</v>
      </c>
      <c r="D3287" s="4">
        <v>82300</v>
      </c>
      <c r="E3287" s="4">
        <v>80000</v>
      </c>
      <c r="F3287" s="4">
        <v>80200</v>
      </c>
      <c r="G3287" s="4">
        <v>2886956</v>
      </c>
      <c r="H3287" s="4">
        <v>233930030600</v>
      </c>
      <c r="I3287" s="3">
        <v>-0.25</v>
      </c>
      <c r="J3287" s="1">
        <f t="shared" si="154"/>
        <v>4</v>
      </c>
      <c r="K3287" s="1">
        <f t="shared" si="155"/>
        <v>17</v>
      </c>
    </row>
    <row r="3288" spans="1:11" x14ac:dyDescent="0.3">
      <c r="A3288" s="2">
        <v>43573</v>
      </c>
      <c r="B3288" s="1">
        <f t="shared" si="153"/>
        <v>2019</v>
      </c>
      <c r="C3288" s="4">
        <v>80800</v>
      </c>
      <c r="D3288" s="4">
        <v>81200</v>
      </c>
      <c r="E3288" s="4">
        <v>78500</v>
      </c>
      <c r="F3288" s="4">
        <v>79200</v>
      </c>
      <c r="G3288" s="4">
        <v>3295697</v>
      </c>
      <c r="H3288" s="4">
        <v>262299718100</v>
      </c>
      <c r="I3288" s="3">
        <v>-1.25</v>
      </c>
      <c r="J3288" s="1">
        <f t="shared" si="154"/>
        <v>4</v>
      </c>
      <c r="K3288" s="1">
        <f t="shared" si="155"/>
        <v>18</v>
      </c>
    </row>
    <row r="3289" spans="1:11" x14ac:dyDescent="0.3">
      <c r="A3289" s="2">
        <v>43574</v>
      </c>
      <c r="B3289" s="1">
        <f t="shared" si="153"/>
        <v>2019</v>
      </c>
      <c r="C3289" s="4">
        <v>80500</v>
      </c>
      <c r="D3289" s="4">
        <v>82400</v>
      </c>
      <c r="E3289" s="4">
        <v>80100</v>
      </c>
      <c r="F3289" s="4">
        <v>81800</v>
      </c>
      <c r="G3289" s="4">
        <v>3040186</v>
      </c>
      <c r="H3289" s="4">
        <v>248303994300</v>
      </c>
      <c r="I3289" s="3">
        <v>3.28</v>
      </c>
      <c r="J3289" s="1">
        <f t="shared" si="154"/>
        <v>4</v>
      </c>
      <c r="K3289" s="1">
        <f t="shared" si="155"/>
        <v>19</v>
      </c>
    </row>
    <row r="3290" spans="1:11" x14ac:dyDescent="0.3">
      <c r="A3290" s="2">
        <v>43577</v>
      </c>
      <c r="B3290" s="1">
        <f t="shared" si="153"/>
        <v>2019</v>
      </c>
      <c r="C3290" s="4">
        <v>81500</v>
      </c>
      <c r="D3290" s="4">
        <v>81800</v>
      </c>
      <c r="E3290" s="4">
        <v>79900</v>
      </c>
      <c r="F3290" s="4">
        <v>80500</v>
      </c>
      <c r="G3290" s="4">
        <v>1887109</v>
      </c>
      <c r="H3290" s="4">
        <v>152272668800</v>
      </c>
      <c r="I3290" s="3">
        <v>-1.59</v>
      </c>
      <c r="J3290" s="1">
        <f t="shared" si="154"/>
        <v>4</v>
      </c>
      <c r="K3290" s="1">
        <f t="shared" si="155"/>
        <v>22</v>
      </c>
    </row>
    <row r="3291" spans="1:11" x14ac:dyDescent="0.3">
      <c r="A3291" s="2">
        <v>43578</v>
      </c>
      <c r="B3291" s="1">
        <f t="shared" si="153"/>
        <v>2019</v>
      </c>
      <c r="C3291" s="4">
        <v>81000</v>
      </c>
      <c r="D3291" s="4">
        <v>81800</v>
      </c>
      <c r="E3291" s="4">
        <v>80400</v>
      </c>
      <c r="F3291" s="4">
        <v>81000</v>
      </c>
      <c r="G3291" s="4">
        <v>1779318</v>
      </c>
      <c r="H3291" s="4">
        <v>144167458100</v>
      </c>
      <c r="I3291" s="3">
        <v>0.62</v>
      </c>
      <c r="J3291" s="1">
        <f t="shared" si="154"/>
        <v>4</v>
      </c>
      <c r="K3291" s="1">
        <f t="shared" si="155"/>
        <v>23</v>
      </c>
    </row>
    <row r="3292" spans="1:11" x14ac:dyDescent="0.3">
      <c r="A3292" s="2">
        <v>43579</v>
      </c>
      <c r="B3292" s="1">
        <f t="shared" si="153"/>
        <v>2019</v>
      </c>
      <c r="C3292" s="4">
        <v>81500</v>
      </c>
      <c r="D3292" s="4">
        <v>81500</v>
      </c>
      <c r="E3292" s="4">
        <v>77500</v>
      </c>
      <c r="F3292" s="4">
        <v>78500</v>
      </c>
      <c r="G3292" s="4">
        <v>5318487</v>
      </c>
      <c r="H3292" s="4">
        <v>419931562900</v>
      </c>
      <c r="I3292" s="3">
        <v>-3.09</v>
      </c>
      <c r="J3292" s="1">
        <f t="shared" si="154"/>
        <v>4</v>
      </c>
      <c r="K3292" s="1">
        <f t="shared" si="155"/>
        <v>24</v>
      </c>
    </row>
    <row r="3293" spans="1:11" x14ac:dyDescent="0.3">
      <c r="A3293" s="2">
        <v>43580</v>
      </c>
      <c r="B3293" s="1">
        <f t="shared" si="153"/>
        <v>2019</v>
      </c>
      <c r="C3293" s="4">
        <v>78400</v>
      </c>
      <c r="D3293" s="4">
        <v>81500</v>
      </c>
      <c r="E3293" s="4">
        <v>78100</v>
      </c>
      <c r="F3293" s="4">
        <v>80200</v>
      </c>
      <c r="G3293" s="4">
        <v>5586360</v>
      </c>
      <c r="H3293" s="4">
        <v>448430949700</v>
      </c>
      <c r="I3293" s="3">
        <v>2.17</v>
      </c>
      <c r="J3293" s="1">
        <f t="shared" si="154"/>
        <v>4</v>
      </c>
      <c r="K3293" s="1">
        <f t="shared" si="155"/>
        <v>25</v>
      </c>
    </row>
    <row r="3294" spans="1:11" x14ac:dyDescent="0.3">
      <c r="A3294" s="2">
        <v>43581</v>
      </c>
      <c r="B3294" s="1">
        <f t="shared" si="153"/>
        <v>2019</v>
      </c>
      <c r="C3294" s="4">
        <v>78500</v>
      </c>
      <c r="D3294" s="4">
        <v>79900</v>
      </c>
      <c r="E3294" s="4">
        <v>77600</v>
      </c>
      <c r="F3294" s="4">
        <v>78600</v>
      </c>
      <c r="G3294" s="4">
        <v>5183181</v>
      </c>
      <c r="H3294" s="4">
        <v>407123038190</v>
      </c>
      <c r="I3294" s="3">
        <v>-2</v>
      </c>
      <c r="J3294" s="1">
        <f t="shared" si="154"/>
        <v>4</v>
      </c>
      <c r="K3294" s="1">
        <f t="shared" si="155"/>
        <v>26</v>
      </c>
    </row>
    <row r="3295" spans="1:11" x14ac:dyDescent="0.3">
      <c r="A3295" s="2">
        <v>43584</v>
      </c>
      <c r="B3295" s="1">
        <f t="shared" si="153"/>
        <v>2019</v>
      </c>
      <c r="C3295" s="4">
        <v>78700</v>
      </c>
      <c r="D3295" s="4">
        <v>80100</v>
      </c>
      <c r="E3295" s="4">
        <v>78200</v>
      </c>
      <c r="F3295" s="4">
        <v>80000</v>
      </c>
      <c r="G3295" s="4">
        <v>2987384</v>
      </c>
      <c r="H3295" s="4">
        <v>237185391000</v>
      </c>
      <c r="I3295" s="3">
        <v>1.78</v>
      </c>
      <c r="J3295" s="1">
        <f t="shared" si="154"/>
        <v>4</v>
      </c>
      <c r="K3295" s="1">
        <f t="shared" si="155"/>
        <v>29</v>
      </c>
    </row>
    <row r="3296" spans="1:11" x14ac:dyDescent="0.3">
      <c r="A3296" s="2">
        <v>43585</v>
      </c>
      <c r="B3296" s="1">
        <f t="shared" si="153"/>
        <v>2019</v>
      </c>
      <c r="C3296" s="4">
        <v>79400</v>
      </c>
      <c r="D3296" s="4">
        <v>80700</v>
      </c>
      <c r="E3296" s="4">
        <v>78100</v>
      </c>
      <c r="F3296" s="4">
        <v>79000</v>
      </c>
      <c r="G3296" s="4">
        <v>2960242</v>
      </c>
      <c r="H3296" s="4">
        <v>234229762800</v>
      </c>
      <c r="I3296" s="3">
        <v>-1.25</v>
      </c>
      <c r="J3296" s="1">
        <f t="shared" si="154"/>
        <v>4</v>
      </c>
      <c r="K3296" s="1">
        <f t="shared" si="155"/>
        <v>30</v>
      </c>
    </row>
    <row r="3297" spans="1:11" x14ac:dyDescent="0.3">
      <c r="A3297" s="2">
        <v>43587</v>
      </c>
      <c r="B3297" s="1">
        <f t="shared" si="153"/>
        <v>2019</v>
      </c>
      <c r="C3297" s="4">
        <v>79700</v>
      </c>
      <c r="D3297" s="4">
        <v>81200</v>
      </c>
      <c r="E3297" s="4">
        <v>79100</v>
      </c>
      <c r="F3297" s="4">
        <v>80700</v>
      </c>
      <c r="G3297" s="4">
        <v>3092434</v>
      </c>
      <c r="H3297" s="4">
        <v>249273521200</v>
      </c>
      <c r="I3297" s="3">
        <v>2.15</v>
      </c>
      <c r="J3297" s="1">
        <f t="shared" si="154"/>
        <v>5</v>
      </c>
      <c r="K3297" s="1">
        <f t="shared" si="155"/>
        <v>2</v>
      </c>
    </row>
    <row r="3298" spans="1:11" x14ac:dyDescent="0.3">
      <c r="A3298" s="2">
        <v>43588</v>
      </c>
      <c r="B3298" s="1">
        <f t="shared" si="153"/>
        <v>2019</v>
      </c>
      <c r="C3298" s="4">
        <v>81100</v>
      </c>
      <c r="D3298" s="4">
        <v>81300</v>
      </c>
      <c r="E3298" s="4">
        <v>80300</v>
      </c>
      <c r="F3298" s="4">
        <v>80400</v>
      </c>
      <c r="G3298" s="4">
        <v>2481811</v>
      </c>
      <c r="H3298" s="4">
        <v>200277469300</v>
      </c>
      <c r="I3298" s="3">
        <v>-0.37</v>
      </c>
      <c r="J3298" s="1">
        <f t="shared" si="154"/>
        <v>5</v>
      </c>
      <c r="K3298" s="1">
        <f t="shared" si="155"/>
        <v>3</v>
      </c>
    </row>
    <row r="3299" spans="1:11" x14ac:dyDescent="0.3">
      <c r="A3299" s="2">
        <v>43592</v>
      </c>
      <c r="B3299" s="1">
        <f t="shared" si="153"/>
        <v>2019</v>
      </c>
      <c r="C3299" s="4">
        <v>79200</v>
      </c>
      <c r="D3299" s="4">
        <v>80400</v>
      </c>
      <c r="E3299" s="4">
        <v>78700</v>
      </c>
      <c r="F3299" s="4">
        <v>79900</v>
      </c>
      <c r="G3299" s="4">
        <v>2700371</v>
      </c>
      <c r="H3299" s="4">
        <v>214873218154</v>
      </c>
      <c r="I3299" s="3">
        <v>-0.62</v>
      </c>
      <c r="J3299" s="1">
        <f t="shared" si="154"/>
        <v>5</v>
      </c>
      <c r="K3299" s="1">
        <f t="shared" si="155"/>
        <v>7</v>
      </c>
    </row>
    <row r="3300" spans="1:11" x14ac:dyDescent="0.3">
      <c r="A3300" s="2">
        <v>43593</v>
      </c>
      <c r="B3300" s="1">
        <f t="shared" si="153"/>
        <v>2019</v>
      </c>
      <c r="C3300" s="4">
        <v>78700</v>
      </c>
      <c r="D3300" s="4">
        <v>80500</v>
      </c>
      <c r="E3300" s="4">
        <v>78000</v>
      </c>
      <c r="F3300" s="4">
        <v>80300</v>
      </c>
      <c r="G3300" s="4">
        <v>2731620</v>
      </c>
      <c r="H3300" s="4">
        <v>217328393240</v>
      </c>
      <c r="I3300" s="3">
        <v>0.5</v>
      </c>
      <c r="J3300" s="1">
        <f t="shared" si="154"/>
        <v>5</v>
      </c>
      <c r="K3300" s="1">
        <f t="shared" si="155"/>
        <v>8</v>
      </c>
    </row>
    <row r="3301" spans="1:11" x14ac:dyDescent="0.3">
      <c r="A3301" s="2">
        <v>43594</v>
      </c>
      <c r="B3301" s="1">
        <f t="shared" si="153"/>
        <v>2019</v>
      </c>
      <c r="C3301" s="4">
        <v>79600</v>
      </c>
      <c r="D3301" s="4">
        <v>79700</v>
      </c>
      <c r="E3301" s="4">
        <v>75200</v>
      </c>
      <c r="F3301" s="4">
        <v>76000</v>
      </c>
      <c r="G3301" s="4">
        <v>5939278</v>
      </c>
      <c r="H3301" s="4">
        <v>456492298302</v>
      </c>
      <c r="I3301" s="3">
        <v>-5.35</v>
      </c>
      <c r="J3301" s="1">
        <f t="shared" si="154"/>
        <v>5</v>
      </c>
      <c r="K3301" s="1">
        <f t="shared" si="155"/>
        <v>9</v>
      </c>
    </row>
    <row r="3302" spans="1:11" x14ac:dyDescent="0.3">
      <c r="A3302" s="2">
        <v>43595</v>
      </c>
      <c r="B3302" s="1">
        <f t="shared" si="153"/>
        <v>2019</v>
      </c>
      <c r="C3302" s="4">
        <v>76100</v>
      </c>
      <c r="D3302" s="4">
        <v>76700</v>
      </c>
      <c r="E3302" s="4">
        <v>73400</v>
      </c>
      <c r="F3302" s="4">
        <v>74400</v>
      </c>
      <c r="G3302" s="4">
        <v>5702537</v>
      </c>
      <c r="H3302" s="4">
        <v>427347721031</v>
      </c>
      <c r="I3302" s="3">
        <v>-2.11</v>
      </c>
      <c r="J3302" s="1">
        <f t="shared" si="154"/>
        <v>5</v>
      </c>
      <c r="K3302" s="1">
        <f t="shared" si="155"/>
        <v>10</v>
      </c>
    </row>
    <row r="3303" spans="1:11" x14ac:dyDescent="0.3">
      <c r="A3303" s="2">
        <v>43598</v>
      </c>
      <c r="B3303" s="1">
        <f t="shared" si="153"/>
        <v>2019</v>
      </c>
      <c r="C3303" s="4">
        <v>73900</v>
      </c>
      <c r="D3303" s="4">
        <v>75000</v>
      </c>
      <c r="E3303" s="4">
        <v>72800</v>
      </c>
      <c r="F3303" s="4">
        <v>73500</v>
      </c>
      <c r="G3303" s="4">
        <v>3062929</v>
      </c>
      <c r="H3303" s="4">
        <v>226331131000</v>
      </c>
      <c r="I3303" s="3">
        <v>-1.21</v>
      </c>
      <c r="J3303" s="1">
        <f t="shared" si="154"/>
        <v>5</v>
      </c>
      <c r="K3303" s="1">
        <f t="shared" si="155"/>
        <v>13</v>
      </c>
    </row>
    <row r="3304" spans="1:11" x14ac:dyDescent="0.3">
      <c r="A3304" s="2">
        <v>43599</v>
      </c>
      <c r="B3304" s="1">
        <f t="shared" si="153"/>
        <v>2019</v>
      </c>
      <c r="C3304" s="4">
        <v>72200</v>
      </c>
      <c r="D3304" s="4">
        <v>75100</v>
      </c>
      <c r="E3304" s="4">
        <v>71600</v>
      </c>
      <c r="F3304" s="4">
        <v>74600</v>
      </c>
      <c r="G3304" s="4">
        <v>3712697</v>
      </c>
      <c r="H3304" s="4">
        <v>273538471100</v>
      </c>
      <c r="I3304" s="3">
        <v>1.5</v>
      </c>
      <c r="J3304" s="1">
        <f t="shared" si="154"/>
        <v>5</v>
      </c>
      <c r="K3304" s="1">
        <f t="shared" si="155"/>
        <v>14</v>
      </c>
    </row>
    <row r="3305" spans="1:11" x14ac:dyDescent="0.3">
      <c r="A3305" s="2">
        <v>43600</v>
      </c>
      <c r="B3305" s="1">
        <f t="shared" si="153"/>
        <v>2019</v>
      </c>
      <c r="C3305" s="4">
        <v>74800</v>
      </c>
      <c r="D3305" s="4">
        <v>75100</v>
      </c>
      <c r="E3305" s="4">
        <v>73900</v>
      </c>
      <c r="F3305" s="4">
        <v>74500</v>
      </c>
      <c r="G3305" s="4">
        <v>2056131</v>
      </c>
      <c r="H3305" s="4">
        <v>153468950500</v>
      </c>
      <c r="I3305" s="3">
        <v>-0.13</v>
      </c>
      <c r="J3305" s="1">
        <f t="shared" si="154"/>
        <v>5</v>
      </c>
      <c r="K3305" s="1">
        <f t="shared" si="155"/>
        <v>15</v>
      </c>
    </row>
    <row r="3306" spans="1:11" x14ac:dyDescent="0.3">
      <c r="A3306" s="2">
        <v>43601</v>
      </c>
      <c r="B3306" s="1">
        <f t="shared" si="153"/>
        <v>2019</v>
      </c>
      <c r="C3306" s="4">
        <v>74400</v>
      </c>
      <c r="D3306" s="4">
        <v>75100</v>
      </c>
      <c r="E3306" s="4">
        <v>71600</v>
      </c>
      <c r="F3306" s="4">
        <v>71900</v>
      </c>
      <c r="G3306" s="4">
        <v>3467027</v>
      </c>
      <c r="H3306" s="4">
        <v>253183969000</v>
      </c>
      <c r="I3306" s="3">
        <v>-3.49</v>
      </c>
      <c r="J3306" s="1">
        <f t="shared" si="154"/>
        <v>5</v>
      </c>
      <c r="K3306" s="1">
        <f t="shared" si="155"/>
        <v>16</v>
      </c>
    </row>
    <row r="3307" spans="1:11" x14ac:dyDescent="0.3">
      <c r="A3307" s="2">
        <v>43602</v>
      </c>
      <c r="B3307" s="1">
        <f t="shared" si="153"/>
        <v>2019</v>
      </c>
      <c r="C3307" s="4">
        <v>72500</v>
      </c>
      <c r="D3307" s="4">
        <v>73300</v>
      </c>
      <c r="E3307" s="4">
        <v>71400</v>
      </c>
      <c r="F3307" s="4">
        <v>71600</v>
      </c>
      <c r="G3307" s="4">
        <v>2412668</v>
      </c>
      <c r="H3307" s="4">
        <v>174457436000</v>
      </c>
      <c r="I3307" s="3">
        <v>-0.42</v>
      </c>
      <c r="J3307" s="1">
        <f t="shared" si="154"/>
        <v>5</v>
      </c>
      <c r="K3307" s="1">
        <f t="shared" si="155"/>
        <v>17</v>
      </c>
    </row>
    <row r="3308" spans="1:11" x14ac:dyDescent="0.3">
      <c r="A3308" s="2">
        <v>43605</v>
      </c>
      <c r="B3308" s="1">
        <f t="shared" si="153"/>
        <v>2019</v>
      </c>
      <c r="C3308" s="4">
        <v>71800</v>
      </c>
      <c r="D3308" s="4">
        <v>72800</v>
      </c>
      <c r="E3308" s="4">
        <v>70700</v>
      </c>
      <c r="F3308" s="4">
        <v>70900</v>
      </c>
      <c r="G3308" s="4">
        <v>1970694</v>
      </c>
      <c r="H3308" s="4">
        <v>141289659600</v>
      </c>
      <c r="I3308" s="3">
        <v>-0.98</v>
      </c>
      <c r="J3308" s="1">
        <f t="shared" si="154"/>
        <v>5</v>
      </c>
      <c r="K3308" s="1">
        <f t="shared" si="155"/>
        <v>20</v>
      </c>
    </row>
    <row r="3309" spans="1:11" x14ac:dyDescent="0.3">
      <c r="A3309" s="2">
        <v>43606</v>
      </c>
      <c r="B3309" s="1">
        <f t="shared" si="153"/>
        <v>2019</v>
      </c>
      <c r="C3309" s="4">
        <v>70500</v>
      </c>
      <c r="D3309" s="4">
        <v>72200</v>
      </c>
      <c r="E3309" s="4">
        <v>69700</v>
      </c>
      <c r="F3309" s="4">
        <v>70300</v>
      </c>
      <c r="G3309" s="4">
        <v>3893536</v>
      </c>
      <c r="H3309" s="4">
        <v>275609710900</v>
      </c>
      <c r="I3309" s="3">
        <v>-0.85</v>
      </c>
      <c r="J3309" s="1">
        <f t="shared" si="154"/>
        <v>5</v>
      </c>
      <c r="K3309" s="1">
        <f t="shared" si="155"/>
        <v>21</v>
      </c>
    </row>
    <row r="3310" spans="1:11" x14ac:dyDescent="0.3">
      <c r="A3310" s="2">
        <v>43607</v>
      </c>
      <c r="B3310" s="1">
        <f t="shared" si="153"/>
        <v>2019</v>
      </c>
      <c r="C3310" s="4">
        <v>71300</v>
      </c>
      <c r="D3310" s="4">
        <v>71300</v>
      </c>
      <c r="E3310" s="4">
        <v>68500</v>
      </c>
      <c r="F3310" s="4">
        <v>68900</v>
      </c>
      <c r="G3310" s="4">
        <v>3128787</v>
      </c>
      <c r="H3310" s="4">
        <v>216749054670</v>
      </c>
      <c r="I3310" s="3">
        <v>-1.99</v>
      </c>
      <c r="J3310" s="1">
        <f t="shared" si="154"/>
        <v>5</v>
      </c>
      <c r="K3310" s="1">
        <f t="shared" si="155"/>
        <v>22</v>
      </c>
    </row>
    <row r="3311" spans="1:11" x14ac:dyDescent="0.3">
      <c r="A3311" s="2">
        <v>43608</v>
      </c>
      <c r="B3311" s="1">
        <f t="shared" si="153"/>
        <v>2019</v>
      </c>
      <c r="C3311" s="4">
        <v>68400</v>
      </c>
      <c r="D3311" s="4">
        <v>69100</v>
      </c>
      <c r="E3311" s="4">
        <v>67300</v>
      </c>
      <c r="F3311" s="4">
        <v>68000</v>
      </c>
      <c r="G3311" s="4">
        <v>3108370</v>
      </c>
      <c r="H3311" s="4">
        <v>211487699400</v>
      </c>
      <c r="I3311" s="3">
        <v>-1.31</v>
      </c>
      <c r="J3311" s="1">
        <f t="shared" si="154"/>
        <v>5</v>
      </c>
      <c r="K3311" s="1">
        <f t="shared" si="155"/>
        <v>23</v>
      </c>
    </row>
    <row r="3312" spans="1:11" x14ac:dyDescent="0.3">
      <c r="A3312" s="2">
        <v>43609</v>
      </c>
      <c r="B3312" s="1">
        <f t="shared" si="153"/>
        <v>2019</v>
      </c>
      <c r="C3312" s="4">
        <v>67300</v>
      </c>
      <c r="D3312" s="4">
        <v>68600</v>
      </c>
      <c r="E3312" s="4">
        <v>67000</v>
      </c>
      <c r="F3312" s="4">
        <v>67600</v>
      </c>
      <c r="G3312" s="4">
        <v>3339145</v>
      </c>
      <c r="H3312" s="4">
        <v>226125147669</v>
      </c>
      <c r="I3312" s="3">
        <v>-0.59</v>
      </c>
      <c r="J3312" s="1">
        <f t="shared" si="154"/>
        <v>5</v>
      </c>
      <c r="K3312" s="1">
        <f t="shared" si="155"/>
        <v>24</v>
      </c>
    </row>
    <row r="3313" spans="1:11" x14ac:dyDescent="0.3">
      <c r="A3313" s="2">
        <v>43612</v>
      </c>
      <c r="B3313" s="1">
        <f t="shared" si="153"/>
        <v>2019</v>
      </c>
      <c r="C3313" s="4">
        <v>67900</v>
      </c>
      <c r="D3313" s="4">
        <v>68200</v>
      </c>
      <c r="E3313" s="4">
        <v>66400</v>
      </c>
      <c r="F3313" s="4">
        <v>66900</v>
      </c>
      <c r="G3313" s="4">
        <v>2214176</v>
      </c>
      <c r="H3313" s="4">
        <v>148461247500</v>
      </c>
      <c r="I3313" s="3">
        <v>-1.04</v>
      </c>
      <c r="J3313" s="1">
        <f t="shared" si="154"/>
        <v>5</v>
      </c>
      <c r="K3313" s="1">
        <f t="shared" si="155"/>
        <v>27</v>
      </c>
    </row>
    <row r="3314" spans="1:11" x14ac:dyDescent="0.3">
      <c r="A3314" s="2">
        <v>43613</v>
      </c>
      <c r="B3314" s="1">
        <f t="shared" si="153"/>
        <v>2019</v>
      </c>
      <c r="C3314" s="4">
        <v>67200</v>
      </c>
      <c r="D3314" s="4">
        <v>68300</v>
      </c>
      <c r="E3314" s="4">
        <v>65900</v>
      </c>
      <c r="F3314" s="4">
        <v>65900</v>
      </c>
      <c r="G3314" s="4">
        <v>12052399</v>
      </c>
      <c r="H3314" s="4">
        <v>798360749200</v>
      </c>
      <c r="I3314" s="3">
        <v>-1.49</v>
      </c>
      <c r="J3314" s="1">
        <f t="shared" si="154"/>
        <v>5</v>
      </c>
      <c r="K3314" s="1">
        <f t="shared" si="155"/>
        <v>28</v>
      </c>
    </row>
    <row r="3315" spans="1:11" x14ac:dyDescent="0.3">
      <c r="A3315" s="2">
        <v>43614</v>
      </c>
      <c r="B3315" s="1">
        <f t="shared" si="153"/>
        <v>2019</v>
      </c>
      <c r="C3315" s="4">
        <v>65600</v>
      </c>
      <c r="D3315" s="4">
        <v>66700</v>
      </c>
      <c r="E3315" s="4">
        <v>64900</v>
      </c>
      <c r="F3315" s="4">
        <v>66100</v>
      </c>
      <c r="G3315" s="4">
        <v>6056903</v>
      </c>
      <c r="H3315" s="4">
        <v>398147731712</v>
      </c>
      <c r="I3315" s="3">
        <v>0.3</v>
      </c>
      <c r="J3315" s="1">
        <f t="shared" si="154"/>
        <v>5</v>
      </c>
      <c r="K3315" s="1">
        <f t="shared" si="155"/>
        <v>29</v>
      </c>
    </row>
    <row r="3316" spans="1:11" x14ac:dyDescent="0.3">
      <c r="A3316" s="2">
        <v>43615</v>
      </c>
      <c r="B3316" s="1">
        <f t="shared" si="153"/>
        <v>2019</v>
      </c>
      <c r="C3316" s="4">
        <v>66300</v>
      </c>
      <c r="D3316" s="4">
        <v>66900</v>
      </c>
      <c r="E3316" s="4">
        <v>65800</v>
      </c>
      <c r="F3316" s="4">
        <v>65900</v>
      </c>
      <c r="G3316" s="4">
        <v>3023108</v>
      </c>
      <c r="H3316" s="4">
        <v>200326790700</v>
      </c>
      <c r="I3316" s="3">
        <v>-0.3</v>
      </c>
      <c r="J3316" s="1">
        <f t="shared" si="154"/>
        <v>5</v>
      </c>
      <c r="K3316" s="1">
        <f t="shared" si="155"/>
        <v>30</v>
      </c>
    </row>
    <row r="3317" spans="1:11" x14ac:dyDescent="0.3">
      <c r="A3317" s="2">
        <v>43616</v>
      </c>
      <c r="B3317" s="1">
        <f t="shared" si="153"/>
        <v>2019</v>
      </c>
      <c r="C3317" s="4">
        <v>65900</v>
      </c>
      <c r="D3317" s="4">
        <v>66900</v>
      </c>
      <c r="E3317" s="4">
        <v>64700</v>
      </c>
      <c r="F3317" s="4">
        <v>65300</v>
      </c>
      <c r="G3317" s="4">
        <v>3191350</v>
      </c>
      <c r="H3317" s="4">
        <v>209941258753</v>
      </c>
      <c r="I3317" s="3">
        <v>-0.91</v>
      </c>
      <c r="J3317" s="1">
        <f t="shared" si="154"/>
        <v>5</v>
      </c>
      <c r="K3317" s="1">
        <f t="shared" si="155"/>
        <v>31</v>
      </c>
    </row>
    <row r="3318" spans="1:11" x14ac:dyDescent="0.3">
      <c r="A3318" s="2">
        <v>43619</v>
      </c>
      <c r="B3318" s="1">
        <f t="shared" si="153"/>
        <v>2019</v>
      </c>
      <c r="C3318" s="4">
        <v>65200</v>
      </c>
      <c r="D3318" s="4">
        <v>67200</v>
      </c>
      <c r="E3318" s="4">
        <v>64200</v>
      </c>
      <c r="F3318" s="4">
        <v>66600</v>
      </c>
      <c r="G3318" s="4">
        <v>4020572</v>
      </c>
      <c r="H3318" s="4">
        <v>266028146700</v>
      </c>
      <c r="I3318" s="3">
        <v>1.99</v>
      </c>
      <c r="J3318" s="1">
        <f t="shared" si="154"/>
        <v>6</v>
      </c>
      <c r="K3318" s="1">
        <f t="shared" si="155"/>
        <v>3</v>
      </c>
    </row>
    <row r="3319" spans="1:11" x14ac:dyDescent="0.3">
      <c r="A3319" s="2">
        <v>43620</v>
      </c>
      <c r="B3319" s="1">
        <f t="shared" si="153"/>
        <v>2019</v>
      </c>
      <c r="C3319" s="4">
        <v>66500</v>
      </c>
      <c r="D3319" s="4">
        <v>66700</v>
      </c>
      <c r="E3319" s="4">
        <v>65100</v>
      </c>
      <c r="F3319" s="4">
        <v>65100</v>
      </c>
      <c r="G3319" s="4">
        <v>2892681</v>
      </c>
      <c r="H3319" s="4">
        <v>189932884900</v>
      </c>
      <c r="I3319" s="3">
        <v>-2.25</v>
      </c>
      <c r="J3319" s="1">
        <f t="shared" si="154"/>
        <v>6</v>
      </c>
      <c r="K3319" s="1">
        <f t="shared" si="155"/>
        <v>4</v>
      </c>
    </row>
    <row r="3320" spans="1:11" x14ac:dyDescent="0.3">
      <c r="A3320" s="2">
        <v>43621</v>
      </c>
      <c r="B3320" s="1">
        <f t="shared" si="153"/>
        <v>2019</v>
      </c>
      <c r="C3320" s="4">
        <v>66900</v>
      </c>
      <c r="D3320" s="4">
        <v>67600</v>
      </c>
      <c r="E3320" s="4">
        <v>64900</v>
      </c>
      <c r="F3320" s="4">
        <v>65100</v>
      </c>
      <c r="G3320" s="4">
        <v>4832796</v>
      </c>
      <c r="H3320" s="4">
        <v>320293658798</v>
      </c>
      <c r="I3320" s="3">
        <v>0</v>
      </c>
      <c r="J3320" s="1">
        <f t="shared" si="154"/>
        <v>6</v>
      </c>
      <c r="K3320" s="1">
        <f t="shared" si="155"/>
        <v>5</v>
      </c>
    </row>
    <row r="3321" spans="1:11" x14ac:dyDescent="0.3">
      <c r="A3321" s="2">
        <v>43623</v>
      </c>
      <c r="B3321" s="1">
        <f t="shared" si="153"/>
        <v>2019</v>
      </c>
      <c r="C3321" s="4">
        <v>65200</v>
      </c>
      <c r="D3321" s="4">
        <v>66000</v>
      </c>
      <c r="E3321" s="4">
        <v>64600</v>
      </c>
      <c r="F3321" s="4">
        <v>65400</v>
      </c>
      <c r="G3321" s="4">
        <v>2355869</v>
      </c>
      <c r="H3321" s="4">
        <v>153808992600</v>
      </c>
      <c r="I3321" s="3">
        <v>0.46</v>
      </c>
      <c r="J3321" s="1">
        <f t="shared" si="154"/>
        <v>6</v>
      </c>
      <c r="K3321" s="1">
        <f t="shared" si="155"/>
        <v>7</v>
      </c>
    </row>
    <row r="3322" spans="1:11" x14ac:dyDescent="0.3">
      <c r="A3322" s="2">
        <v>43626</v>
      </c>
      <c r="B3322" s="1">
        <f t="shared" si="153"/>
        <v>2019</v>
      </c>
      <c r="C3322" s="4">
        <v>66100</v>
      </c>
      <c r="D3322" s="4">
        <v>67000</v>
      </c>
      <c r="E3322" s="4">
        <v>65800</v>
      </c>
      <c r="F3322" s="4">
        <v>66800</v>
      </c>
      <c r="G3322" s="4">
        <v>3091757</v>
      </c>
      <c r="H3322" s="4">
        <v>205706008000</v>
      </c>
      <c r="I3322" s="3">
        <v>2.14</v>
      </c>
      <c r="J3322" s="1">
        <f t="shared" si="154"/>
        <v>6</v>
      </c>
      <c r="K3322" s="1">
        <f t="shared" si="155"/>
        <v>10</v>
      </c>
    </row>
    <row r="3323" spans="1:11" x14ac:dyDescent="0.3">
      <c r="A3323" s="2">
        <v>43627</v>
      </c>
      <c r="B3323" s="1">
        <f t="shared" si="153"/>
        <v>2019</v>
      </c>
      <c r="C3323" s="4">
        <v>66900</v>
      </c>
      <c r="D3323" s="4">
        <v>67800</v>
      </c>
      <c r="E3323" s="4">
        <v>66700</v>
      </c>
      <c r="F3323" s="4">
        <v>67200</v>
      </c>
      <c r="G3323" s="4">
        <v>2429182</v>
      </c>
      <c r="H3323" s="4">
        <v>163287108800</v>
      </c>
      <c r="I3323" s="3">
        <v>0.6</v>
      </c>
      <c r="J3323" s="1">
        <f t="shared" si="154"/>
        <v>6</v>
      </c>
      <c r="K3323" s="1">
        <f t="shared" si="155"/>
        <v>11</v>
      </c>
    </row>
    <row r="3324" spans="1:11" x14ac:dyDescent="0.3">
      <c r="A3324" s="2">
        <v>43628</v>
      </c>
      <c r="B3324" s="1">
        <f t="shared" si="153"/>
        <v>2019</v>
      </c>
      <c r="C3324" s="4">
        <v>66800</v>
      </c>
      <c r="D3324" s="4">
        <v>67100</v>
      </c>
      <c r="E3324" s="4">
        <v>65700</v>
      </c>
      <c r="F3324" s="4">
        <v>65700</v>
      </c>
      <c r="G3324" s="4">
        <v>2437640</v>
      </c>
      <c r="H3324" s="4">
        <v>161331847200</v>
      </c>
      <c r="I3324" s="3">
        <v>-2.23</v>
      </c>
      <c r="J3324" s="1">
        <f t="shared" si="154"/>
        <v>6</v>
      </c>
      <c r="K3324" s="1">
        <f t="shared" si="155"/>
        <v>12</v>
      </c>
    </row>
    <row r="3325" spans="1:11" x14ac:dyDescent="0.3">
      <c r="A3325" s="2">
        <v>43629</v>
      </c>
      <c r="B3325" s="1">
        <f t="shared" si="153"/>
        <v>2019</v>
      </c>
      <c r="C3325" s="4">
        <v>64900</v>
      </c>
      <c r="D3325" s="4">
        <v>65100</v>
      </c>
      <c r="E3325" s="4">
        <v>63300</v>
      </c>
      <c r="F3325" s="4">
        <v>63500</v>
      </c>
      <c r="G3325" s="4">
        <v>5947811</v>
      </c>
      <c r="H3325" s="4">
        <v>379232731504</v>
      </c>
      <c r="I3325" s="3">
        <v>-3.35</v>
      </c>
      <c r="J3325" s="1">
        <f t="shared" si="154"/>
        <v>6</v>
      </c>
      <c r="K3325" s="1">
        <f t="shared" si="155"/>
        <v>13</v>
      </c>
    </row>
    <row r="3326" spans="1:11" x14ac:dyDescent="0.3">
      <c r="A3326" s="2">
        <v>43630</v>
      </c>
      <c r="B3326" s="1">
        <f t="shared" si="153"/>
        <v>2019</v>
      </c>
      <c r="C3326" s="4">
        <v>63200</v>
      </c>
      <c r="D3326" s="4">
        <v>64000</v>
      </c>
      <c r="E3326" s="4">
        <v>62600</v>
      </c>
      <c r="F3326" s="4">
        <v>63100</v>
      </c>
      <c r="G3326" s="4">
        <v>3686472</v>
      </c>
      <c r="H3326" s="4">
        <v>232819839250</v>
      </c>
      <c r="I3326" s="3">
        <v>-0.63</v>
      </c>
      <c r="J3326" s="1">
        <f t="shared" si="154"/>
        <v>6</v>
      </c>
      <c r="K3326" s="1">
        <f t="shared" si="155"/>
        <v>14</v>
      </c>
    </row>
    <row r="3327" spans="1:11" x14ac:dyDescent="0.3">
      <c r="A3327" s="2">
        <v>43633</v>
      </c>
      <c r="B3327" s="1">
        <f t="shared" si="153"/>
        <v>2019</v>
      </c>
      <c r="C3327" s="4">
        <v>62800</v>
      </c>
      <c r="D3327" s="4">
        <v>63800</v>
      </c>
      <c r="E3327" s="4">
        <v>62400</v>
      </c>
      <c r="F3327" s="4">
        <v>63700</v>
      </c>
      <c r="G3327" s="4">
        <v>2435039</v>
      </c>
      <c r="H3327" s="4">
        <v>154347035100</v>
      </c>
      <c r="I3327" s="3">
        <v>0.95</v>
      </c>
      <c r="J3327" s="1">
        <f t="shared" si="154"/>
        <v>6</v>
      </c>
      <c r="K3327" s="1">
        <f t="shared" si="155"/>
        <v>17</v>
      </c>
    </row>
    <row r="3328" spans="1:11" x14ac:dyDescent="0.3">
      <c r="A3328" s="2">
        <v>43634</v>
      </c>
      <c r="B3328" s="1">
        <f t="shared" si="153"/>
        <v>2019</v>
      </c>
      <c r="C3328" s="4">
        <v>63800</v>
      </c>
      <c r="D3328" s="4">
        <v>64200</v>
      </c>
      <c r="E3328" s="4">
        <v>63300</v>
      </c>
      <c r="F3328" s="4">
        <v>63400</v>
      </c>
      <c r="G3328" s="4">
        <v>1549497</v>
      </c>
      <c r="H3328" s="4">
        <v>98635878200</v>
      </c>
      <c r="I3328" s="3">
        <v>-0.47</v>
      </c>
      <c r="J3328" s="1">
        <f t="shared" si="154"/>
        <v>6</v>
      </c>
      <c r="K3328" s="1">
        <f t="shared" si="155"/>
        <v>18</v>
      </c>
    </row>
    <row r="3329" spans="1:11" x14ac:dyDescent="0.3">
      <c r="A3329" s="2">
        <v>43635</v>
      </c>
      <c r="B3329" s="1">
        <f t="shared" si="153"/>
        <v>2019</v>
      </c>
      <c r="C3329" s="4">
        <v>65800</v>
      </c>
      <c r="D3329" s="4">
        <v>67300</v>
      </c>
      <c r="E3329" s="4">
        <v>65200</v>
      </c>
      <c r="F3329" s="4">
        <v>67200</v>
      </c>
      <c r="G3329" s="4">
        <v>6230370</v>
      </c>
      <c r="H3329" s="4">
        <v>412795317830</v>
      </c>
      <c r="I3329" s="3">
        <v>5.99</v>
      </c>
      <c r="J3329" s="1">
        <f t="shared" si="154"/>
        <v>6</v>
      </c>
      <c r="K3329" s="1">
        <f t="shared" si="155"/>
        <v>19</v>
      </c>
    </row>
    <row r="3330" spans="1:11" x14ac:dyDescent="0.3">
      <c r="A3330" s="2">
        <v>43636</v>
      </c>
      <c r="B3330" s="1">
        <f t="shared" ref="B3330:B3393" si="156">YEAR(A3330)</f>
        <v>2019</v>
      </c>
      <c r="C3330" s="4">
        <v>67200</v>
      </c>
      <c r="D3330" s="4">
        <v>67400</v>
      </c>
      <c r="E3330" s="4">
        <v>66200</v>
      </c>
      <c r="F3330" s="4">
        <v>67300</v>
      </c>
      <c r="G3330" s="4">
        <v>2773637</v>
      </c>
      <c r="H3330" s="4">
        <v>185584184804</v>
      </c>
      <c r="I3330" s="3">
        <v>0.15</v>
      </c>
      <c r="J3330" s="1">
        <f t="shared" si="154"/>
        <v>6</v>
      </c>
      <c r="K3330" s="1">
        <f t="shared" si="155"/>
        <v>20</v>
      </c>
    </row>
    <row r="3331" spans="1:11" x14ac:dyDescent="0.3">
      <c r="A3331" s="2">
        <v>43637</v>
      </c>
      <c r="B3331" s="1">
        <f t="shared" si="156"/>
        <v>2019</v>
      </c>
      <c r="C3331" s="4">
        <v>67100</v>
      </c>
      <c r="D3331" s="4">
        <v>67300</v>
      </c>
      <c r="E3331" s="4">
        <v>65900</v>
      </c>
      <c r="F3331" s="4">
        <v>65900</v>
      </c>
      <c r="G3331" s="4">
        <v>2403002</v>
      </c>
      <c r="H3331" s="4">
        <v>159417973300</v>
      </c>
      <c r="I3331" s="3">
        <v>-2.08</v>
      </c>
      <c r="J3331" s="1">
        <f t="shared" ref="J3331:J3394" si="157">MONTH(A3331)</f>
        <v>6</v>
      </c>
      <c r="K3331" s="1">
        <f t="shared" ref="K3331:K3394" si="158">DAY(A3331)</f>
        <v>21</v>
      </c>
    </row>
    <row r="3332" spans="1:11" x14ac:dyDescent="0.3">
      <c r="A3332" s="2">
        <v>43640</v>
      </c>
      <c r="B3332" s="1">
        <f t="shared" si="156"/>
        <v>2019</v>
      </c>
      <c r="C3332" s="4">
        <v>65900</v>
      </c>
      <c r="D3332" s="4">
        <v>67400</v>
      </c>
      <c r="E3332" s="4">
        <v>65600</v>
      </c>
      <c r="F3332" s="4">
        <v>66900</v>
      </c>
      <c r="G3332" s="4">
        <v>2164462</v>
      </c>
      <c r="H3332" s="4">
        <v>144645726600</v>
      </c>
      <c r="I3332" s="3">
        <v>1.52</v>
      </c>
      <c r="J3332" s="1">
        <f t="shared" si="157"/>
        <v>6</v>
      </c>
      <c r="K3332" s="1">
        <f t="shared" si="158"/>
        <v>24</v>
      </c>
    </row>
    <row r="3333" spans="1:11" x14ac:dyDescent="0.3">
      <c r="A3333" s="2">
        <v>43641</v>
      </c>
      <c r="B3333" s="1">
        <f t="shared" si="156"/>
        <v>2019</v>
      </c>
      <c r="C3333" s="4">
        <v>66700</v>
      </c>
      <c r="D3333" s="4">
        <v>67400</v>
      </c>
      <c r="E3333" s="4">
        <v>66300</v>
      </c>
      <c r="F3333" s="4">
        <v>66700</v>
      </c>
      <c r="G3333" s="4">
        <v>1873766</v>
      </c>
      <c r="H3333" s="4">
        <v>125192519500</v>
      </c>
      <c r="I3333" s="3">
        <v>-0.3</v>
      </c>
      <c r="J3333" s="1">
        <f t="shared" si="157"/>
        <v>6</v>
      </c>
      <c r="K3333" s="1">
        <f t="shared" si="158"/>
        <v>25</v>
      </c>
    </row>
    <row r="3334" spans="1:11" x14ac:dyDescent="0.3">
      <c r="A3334" s="2">
        <v>43642</v>
      </c>
      <c r="B3334" s="1">
        <f t="shared" si="156"/>
        <v>2019</v>
      </c>
      <c r="C3334" s="4">
        <v>68300</v>
      </c>
      <c r="D3334" s="4">
        <v>69600</v>
      </c>
      <c r="E3334" s="4">
        <v>67900</v>
      </c>
      <c r="F3334" s="4">
        <v>68900</v>
      </c>
      <c r="G3334" s="4">
        <v>5024201</v>
      </c>
      <c r="H3334" s="4">
        <v>345732869800</v>
      </c>
      <c r="I3334" s="3">
        <v>3.3</v>
      </c>
      <c r="J3334" s="1">
        <f t="shared" si="157"/>
        <v>6</v>
      </c>
      <c r="K3334" s="1">
        <f t="shared" si="158"/>
        <v>26</v>
      </c>
    </row>
    <row r="3335" spans="1:11" x14ac:dyDescent="0.3">
      <c r="A3335" s="2">
        <v>43643</v>
      </c>
      <c r="B3335" s="1">
        <f t="shared" si="156"/>
        <v>2019</v>
      </c>
      <c r="C3335" s="4">
        <v>70100</v>
      </c>
      <c r="D3335" s="4">
        <v>71600</v>
      </c>
      <c r="E3335" s="4">
        <v>69700</v>
      </c>
      <c r="F3335" s="4">
        <v>70200</v>
      </c>
      <c r="G3335" s="4">
        <v>5361201</v>
      </c>
      <c r="H3335" s="4">
        <v>378736507000</v>
      </c>
      <c r="I3335" s="3">
        <v>1.89</v>
      </c>
      <c r="J3335" s="1">
        <f t="shared" si="157"/>
        <v>6</v>
      </c>
      <c r="K3335" s="1">
        <f t="shared" si="158"/>
        <v>27</v>
      </c>
    </row>
    <row r="3336" spans="1:11" x14ac:dyDescent="0.3">
      <c r="A3336" s="2">
        <v>43644</v>
      </c>
      <c r="B3336" s="1">
        <f t="shared" si="156"/>
        <v>2019</v>
      </c>
      <c r="C3336" s="4">
        <v>70900</v>
      </c>
      <c r="D3336" s="4">
        <v>70900</v>
      </c>
      <c r="E3336" s="4">
        <v>68400</v>
      </c>
      <c r="F3336" s="4">
        <v>69500</v>
      </c>
      <c r="G3336" s="4">
        <v>3117569</v>
      </c>
      <c r="H3336" s="4">
        <v>216061459100</v>
      </c>
      <c r="I3336" s="3">
        <v>-1</v>
      </c>
      <c r="J3336" s="1">
        <f t="shared" si="157"/>
        <v>6</v>
      </c>
      <c r="K3336" s="1">
        <f t="shared" si="158"/>
        <v>28</v>
      </c>
    </row>
    <row r="3337" spans="1:11" x14ac:dyDescent="0.3">
      <c r="A3337" s="2">
        <v>43647</v>
      </c>
      <c r="B3337" s="1">
        <f t="shared" si="156"/>
        <v>2019</v>
      </c>
      <c r="C3337" s="4">
        <v>71000</v>
      </c>
      <c r="D3337" s="4">
        <v>71000</v>
      </c>
      <c r="E3337" s="4">
        <v>69700</v>
      </c>
      <c r="F3337" s="4">
        <v>70000</v>
      </c>
      <c r="G3337" s="4">
        <v>3538183</v>
      </c>
      <c r="H3337" s="4">
        <v>248752674550</v>
      </c>
      <c r="I3337" s="3">
        <v>0.72</v>
      </c>
      <c r="J3337" s="1">
        <f t="shared" si="157"/>
        <v>7</v>
      </c>
      <c r="K3337" s="1">
        <f t="shared" si="158"/>
        <v>1</v>
      </c>
    </row>
    <row r="3338" spans="1:11" x14ac:dyDescent="0.3">
      <c r="A3338" s="2">
        <v>43648</v>
      </c>
      <c r="B3338" s="1">
        <f t="shared" si="156"/>
        <v>2019</v>
      </c>
      <c r="C3338" s="4">
        <v>69700</v>
      </c>
      <c r="D3338" s="4">
        <v>71700</v>
      </c>
      <c r="E3338" s="4">
        <v>69100</v>
      </c>
      <c r="F3338" s="4">
        <v>71400</v>
      </c>
      <c r="G3338" s="4">
        <v>2495399</v>
      </c>
      <c r="H3338" s="4">
        <v>176911763000</v>
      </c>
      <c r="I3338" s="3">
        <v>2</v>
      </c>
      <c r="J3338" s="1">
        <f t="shared" si="157"/>
        <v>7</v>
      </c>
      <c r="K3338" s="1">
        <f t="shared" si="158"/>
        <v>2</v>
      </c>
    </row>
    <row r="3339" spans="1:11" x14ac:dyDescent="0.3">
      <c r="A3339" s="2">
        <v>43649</v>
      </c>
      <c r="B3339" s="1">
        <f t="shared" si="156"/>
        <v>2019</v>
      </c>
      <c r="C3339" s="4">
        <v>71100</v>
      </c>
      <c r="D3339" s="4">
        <v>71700</v>
      </c>
      <c r="E3339" s="4">
        <v>69000</v>
      </c>
      <c r="F3339" s="4">
        <v>69100</v>
      </c>
      <c r="G3339" s="4">
        <v>2790684</v>
      </c>
      <c r="H3339" s="4">
        <v>194918970089</v>
      </c>
      <c r="I3339" s="3">
        <v>-3.22</v>
      </c>
      <c r="J3339" s="1">
        <f t="shared" si="157"/>
        <v>7</v>
      </c>
      <c r="K3339" s="1">
        <f t="shared" si="158"/>
        <v>3</v>
      </c>
    </row>
    <row r="3340" spans="1:11" x14ac:dyDescent="0.3">
      <c r="A3340" s="2">
        <v>43650</v>
      </c>
      <c r="B3340" s="1">
        <f t="shared" si="156"/>
        <v>2019</v>
      </c>
      <c r="C3340" s="4">
        <v>69600</v>
      </c>
      <c r="D3340" s="4">
        <v>70700</v>
      </c>
      <c r="E3340" s="4">
        <v>69300</v>
      </c>
      <c r="F3340" s="4">
        <v>70200</v>
      </c>
      <c r="G3340" s="4">
        <v>1503707</v>
      </c>
      <c r="H3340" s="4">
        <v>105265215500</v>
      </c>
      <c r="I3340" s="3">
        <v>1.59</v>
      </c>
      <c r="J3340" s="1">
        <f t="shared" si="157"/>
        <v>7</v>
      </c>
      <c r="K3340" s="1">
        <f t="shared" si="158"/>
        <v>4</v>
      </c>
    </row>
    <row r="3341" spans="1:11" x14ac:dyDescent="0.3">
      <c r="A3341" s="2">
        <v>43651</v>
      </c>
      <c r="B3341" s="1">
        <f t="shared" si="156"/>
        <v>2019</v>
      </c>
      <c r="C3341" s="4">
        <v>70300</v>
      </c>
      <c r="D3341" s="4">
        <v>71000</v>
      </c>
      <c r="E3341" s="4">
        <v>68400</v>
      </c>
      <c r="F3341" s="4">
        <v>68400</v>
      </c>
      <c r="G3341" s="4">
        <v>2043271</v>
      </c>
      <c r="H3341" s="4">
        <v>141544031200</v>
      </c>
      <c r="I3341" s="3">
        <v>-2.56</v>
      </c>
      <c r="J3341" s="1">
        <f t="shared" si="157"/>
        <v>7</v>
      </c>
      <c r="K3341" s="1">
        <f t="shared" si="158"/>
        <v>5</v>
      </c>
    </row>
    <row r="3342" spans="1:11" x14ac:dyDescent="0.3">
      <c r="A3342" s="2">
        <v>43654</v>
      </c>
      <c r="B3342" s="1">
        <f t="shared" si="156"/>
        <v>2019</v>
      </c>
      <c r="C3342" s="4">
        <v>66400</v>
      </c>
      <c r="D3342" s="4">
        <v>68000</v>
      </c>
      <c r="E3342" s="4">
        <v>66200</v>
      </c>
      <c r="F3342" s="4">
        <v>67400</v>
      </c>
      <c r="G3342" s="4">
        <v>2202260</v>
      </c>
      <c r="H3342" s="4">
        <v>147694307100</v>
      </c>
      <c r="I3342" s="3">
        <v>-1.46</v>
      </c>
      <c r="J3342" s="1">
        <f t="shared" si="157"/>
        <v>7</v>
      </c>
      <c r="K3342" s="1">
        <f t="shared" si="158"/>
        <v>8</v>
      </c>
    </row>
    <row r="3343" spans="1:11" x14ac:dyDescent="0.3">
      <c r="A3343" s="2">
        <v>43655</v>
      </c>
      <c r="B3343" s="1">
        <f t="shared" si="156"/>
        <v>2019</v>
      </c>
      <c r="C3343" s="4">
        <v>68400</v>
      </c>
      <c r="D3343" s="4">
        <v>70500</v>
      </c>
      <c r="E3343" s="4">
        <v>67900</v>
      </c>
      <c r="F3343" s="4">
        <v>69800</v>
      </c>
      <c r="G3343" s="4">
        <v>2912514</v>
      </c>
      <c r="H3343" s="4">
        <v>202365830400</v>
      </c>
      <c r="I3343" s="3">
        <v>3.56</v>
      </c>
      <c r="J3343" s="1">
        <f t="shared" si="157"/>
        <v>7</v>
      </c>
      <c r="K3343" s="1">
        <f t="shared" si="158"/>
        <v>9</v>
      </c>
    </row>
    <row r="3344" spans="1:11" x14ac:dyDescent="0.3">
      <c r="A3344" s="2">
        <v>43656</v>
      </c>
      <c r="B3344" s="1">
        <f t="shared" si="156"/>
        <v>2019</v>
      </c>
      <c r="C3344" s="4">
        <v>71500</v>
      </c>
      <c r="D3344" s="4">
        <v>73400</v>
      </c>
      <c r="E3344" s="4">
        <v>71000</v>
      </c>
      <c r="F3344" s="4">
        <v>72900</v>
      </c>
      <c r="G3344" s="4">
        <v>4346179</v>
      </c>
      <c r="H3344" s="4">
        <v>315159435000</v>
      </c>
      <c r="I3344" s="3">
        <v>4.4400000000000004</v>
      </c>
      <c r="J3344" s="1">
        <f t="shared" si="157"/>
        <v>7</v>
      </c>
      <c r="K3344" s="1">
        <f t="shared" si="158"/>
        <v>10</v>
      </c>
    </row>
    <row r="3345" spans="1:11" x14ac:dyDescent="0.3">
      <c r="A3345" s="2">
        <v>43657</v>
      </c>
      <c r="B3345" s="1">
        <f t="shared" si="156"/>
        <v>2019</v>
      </c>
      <c r="C3345" s="4">
        <v>74000</v>
      </c>
      <c r="D3345" s="4">
        <v>75500</v>
      </c>
      <c r="E3345" s="4">
        <v>74000</v>
      </c>
      <c r="F3345" s="4">
        <v>75500</v>
      </c>
      <c r="G3345" s="4">
        <v>5111929</v>
      </c>
      <c r="H3345" s="4">
        <v>383039983000</v>
      </c>
      <c r="I3345" s="3">
        <v>3.57</v>
      </c>
      <c r="J3345" s="1">
        <f t="shared" si="157"/>
        <v>7</v>
      </c>
      <c r="K3345" s="1">
        <f t="shared" si="158"/>
        <v>11</v>
      </c>
    </row>
    <row r="3346" spans="1:11" x14ac:dyDescent="0.3">
      <c r="A3346" s="2">
        <v>43658</v>
      </c>
      <c r="B3346" s="1">
        <f t="shared" si="156"/>
        <v>2019</v>
      </c>
      <c r="C3346" s="4">
        <v>75600</v>
      </c>
      <c r="D3346" s="4">
        <v>75800</v>
      </c>
      <c r="E3346" s="4">
        <v>74400</v>
      </c>
      <c r="F3346" s="4">
        <v>74700</v>
      </c>
      <c r="G3346" s="4">
        <v>2638271</v>
      </c>
      <c r="H3346" s="4">
        <v>197951400200</v>
      </c>
      <c r="I3346" s="3">
        <v>-1.06</v>
      </c>
      <c r="J3346" s="1">
        <f t="shared" si="157"/>
        <v>7</v>
      </c>
      <c r="K3346" s="1">
        <f t="shared" si="158"/>
        <v>12</v>
      </c>
    </row>
    <row r="3347" spans="1:11" x14ac:dyDescent="0.3">
      <c r="A3347" s="2">
        <v>43661</v>
      </c>
      <c r="B3347" s="1">
        <f t="shared" si="156"/>
        <v>2019</v>
      </c>
      <c r="C3347" s="4">
        <v>74500</v>
      </c>
      <c r="D3347" s="4">
        <v>76500</v>
      </c>
      <c r="E3347" s="4">
        <v>74400</v>
      </c>
      <c r="F3347" s="4">
        <v>76200</v>
      </c>
      <c r="G3347" s="4">
        <v>2122090</v>
      </c>
      <c r="H3347" s="4">
        <v>160334061800</v>
      </c>
      <c r="I3347" s="3">
        <v>2.0099999999999998</v>
      </c>
      <c r="J3347" s="1">
        <f t="shared" si="157"/>
        <v>7</v>
      </c>
      <c r="K3347" s="1">
        <f t="shared" si="158"/>
        <v>15</v>
      </c>
    </row>
    <row r="3348" spans="1:11" x14ac:dyDescent="0.3">
      <c r="A3348" s="2">
        <v>43662</v>
      </c>
      <c r="B3348" s="1">
        <f t="shared" si="156"/>
        <v>2019</v>
      </c>
      <c r="C3348" s="4">
        <v>74800</v>
      </c>
      <c r="D3348" s="4">
        <v>76500</v>
      </c>
      <c r="E3348" s="4">
        <v>74800</v>
      </c>
      <c r="F3348" s="4">
        <v>76100</v>
      </c>
      <c r="G3348" s="4">
        <v>2450278</v>
      </c>
      <c r="H3348" s="4">
        <v>185619803200</v>
      </c>
      <c r="I3348" s="3">
        <v>-0.13</v>
      </c>
      <c r="J3348" s="1">
        <f t="shared" si="157"/>
        <v>7</v>
      </c>
      <c r="K3348" s="1">
        <f t="shared" si="158"/>
        <v>16</v>
      </c>
    </row>
    <row r="3349" spans="1:11" x14ac:dyDescent="0.3">
      <c r="A3349" s="2">
        <v>43663</v>
      </c>
      <c r="B3349" s="1">
        <f t="shared" si="156"/>
        <v>2019</v>
      </c>
      <c r="C3349" s="4">
        <v>74600</v>
      </c>
      <c r="D3349" s="4">
        <v>75200</v>
      </c>
      <c r="E3349" s="4">
        <v>74000</v>
      </c>
      <c r="F3349" s="4">
        <v>74600</v>
      </c>
      <c r="G3349" s="4">
        <v>2805672</v>
      </c>
      <c r="H3349" s="4">
        <v>209525879500</v>
      </c>
      <c r="I3349" s="3">
        <v>-1.97</v>
      </c>
      <c r="J3349" s="1">
        <f t="shared" si="157"/>
        <v>7</v>
      </c>
      <c r="K3349" s="1">
        <f t="shared" si="158"/>
        <v>17</v>
      </c>
    </row>
    <row r="3350" spans="1:11" x14ac:dyDescent="0.3">
      <c r="A3350" s="2">
        <v>43664</v>
      </c>
      <c r="B3350" s="1">
        <f t="shared" si="156"/>
        <v>2019</v>
      </c>
      <c r="C3350" s="4">
        <v>74300</v>
      </c>
      <c r="D3350" s="4">
        <v>75200</v>
      </c>
      <c r="E3350" s="4">
        <v>73900</v>
      </c>
      <c r="F3350" s="4">
        <v>74700</v>
      </c>
      <c r="G3350" s="4">
        <v>1902110</v>
      </c>
      <c r="H3350" s="4">
        <v>141642593800</v>
      </c>
      <c r="I3350" s="3">
        <v>0.13</v>
      </c>
      <c r="J3350" s="1">
        <f t="shared" si="157"/>
        <v>7</v>
      </c>
      <c r="K3350" s="1">
        <f t="shared" si="158"/>
        <v>18</v>
      </c>
    </row>
    <row r="3351" spans="1:11" x14ac:dyDescent="0.3">
      <c r="A3351" s="2">
        <v>43665</v>
      </c>
      <c r="B3351" s="1">
        <f t="shared" si="156"/>
        <v>2019</v>
      </c>
      <c r="C3351" s="4">
        <v>75900</v>
      </c>
      <c r="D3351" s="4">
        <v>77000</v>
      </c>
      <c r="E3351" s="4">
        <v>75600</v>
      </c>
      <c r="F3351" s="4">
        <v>76800</v>
      </c>
      <c r="G3351" s="4">
        <v>2635348</v>
      </c>
      <c r="H3351" s="4">
        <v>201127777100</v>
      </c>
      <c r="I3351" s="3">
        <v>2.81</v>
      </c>
      <c r="J3351" s="1">
        <f t="shared" si="157"/>
        <v>7</v>
      </c>
      <c r="K3351" s="1">
        <f t="shared" si="158"/>
        <v>19</v>
      </c>
    </row>
    <row r="3352" spans="1:11" x14ac:dyDescent="0.3">
      <c r="A3352" s="2">
        <v>43668</v>
      </c>
      <c r="B3352" s="1">
        <f t="shared" si="156"/>
        <v>2019</v>
      </c>
      <c r="C3352" s="4">
        <v>77800</v>
      </c>
      <c r="D3352" s="4">
        <v>79200</v>
      </c>
      <c r="E3352" s="4">
        <v>77000</v>
      </c>
      <c r="F3352" s="4">
        <v>78400</v>
      </c>
      <c r="G3352" s="4">
        <v>3213786</v>
      </c>
      <c r="H3352" s="4">
        <v>251713162100</v>
      </c>
      <c r="I3352" s="3">
        <v>2.08</v>
      </c>
      <c r="J3352" s="1">
        <f t="shared" si="157"/>
        <v>7</v>
      </c>
      <c r="K3352" s="1">
        <f t="shared" si="158"/>
        <v>22</v>
      </c>
    </row>
    <row r="3353" spans="1:11" x14ac:dyDescent="0.3">
      <c r="A3353" s="2">
        <v>43669</v>
      </c>
      <c r="B3353" s="1">
        <f t="shared" si="156"/>
        <v>2019</v>
      </c>
      <c r="C3353" s="4">
        <v>79700</v>
      </c>
      <c r="D3353" s="4">
        <v>80700</v>
      </c>
      <c r="E3353" s="4">
        <v>78200</v>
      </c>
      <c r="F3353" s="4">
        <v>78800</v>
      </c>
      <c r="G3353" s="4">
        <v>4814941</v>
      </c>
      <c r="H3353" s="4">
        <v>383957744400</v>
      </c>
      <c r="I3353" s="3">
        <v>0.51</v>
      </c>
      <c r="J3353" s="1">
        <f t="shared" si="157"/>
        <v>7</v>
      </c>
      <c r="K3353" s="1">
        <f t="shared" si="158"/>
        <v>23</v>
      </c>
    </row>
    <row r="3354" spans="1:11" x14ac:dyDescent="0.3">
      <c r="A3354" s="2">
        <v>43670</v>
      </c>
      <c r="B3354" s="1">
        <f t="shared" si="156"/>
        <v>2019</v>
      </c>
      <c r="C3354" s="4">
        <v>78800</v>
      </c>
      <c r="D3354" s="4">
        <v>80200</v>
      </c>
      <c r="E3354" s="4">
        <v>77100</v>
      </c>
      <c r="F3354" s="4">
        <v>77600</v>
      </c>
      <c r="G3354" s="4">
        <v>3562342</v>
      </c>
      <c r="H3354" s="4">
        <v>279730793800</v>
      </c>
      <c r="I3354" s="3">
        <v>-1.52</v>
      </c>
      <c r="J3354" s="1">
        <f t="shared" si="157"/>
        <v>7</v>
      </c>
      <c r="K3354" s="1">
        <f t="shared" si="158"/>
        <v>24</v>
      </c>
    </row>
    <row r="3355" spans="1:11" x14ac:dyDescent="0.3">
      <c r="A3355" s="2">
        <v>43671</v>
      </c>
      <c r="B3355" s="1">
        <f t="shared" si="156"/>
        <v>2019</v>
      </c>
      <c r="C3355" s="4">
        <v>79700</v>
      </c>
      <c r="D3355" s="4">
        <v>80400</v>
      </c>
      <c r="E3355" s="4">
        <v>77700</v>
      </c>
      <c r="F3355" s="4">
        <v>79200</v>
      </c>
      <c r="G3355" s="4">
        <v>3963383</v>
      </c>
      <c r="H3355" s="4">
        <v>314226109000</v>
      </c>
      <c r="I3355" s="3">
        <v>2.06</v>
      </c>
      <c r="J3355" s="1">
        <f t="shared" si="157"/>
        <v>7</v>
      </c>
      <c r="K3355" s="1">
        <f t="shared" si="158"/>
        <v>25</v>
      </c>
    </row>
    <row r="3356" spans="1:11" x14ac:dyDescent="0.3">
      <c r="A3356" s="2">
        <v>43672</v>
      </c>
      <c r="B3356" s="1">
        <f t="shared" si="156"/>
        <v>2019</v>
      </c>
      <c r="C3356" s="4">
        <v>78100</v>
      </c>
      <c r="D3356" s="4">
        <v>80300</v>
      </c>
      <c r="E3356" s="4">
        <v>78000</v>
      </c>
      <c r="F3356" s="4">
        <v>79800</v>
      </c>
      <c r="G3356" s="4">
        <v>3095260</v>
      </c>
      <c r="H3356" s="4">
        <v>245515357600</v>
      </c>
      <c r="I3356" s="3">
        <v>0.76</v>
      </c>
      <c r="J3356" s="1">
        <f t="shared" si="157"/>
        <v>7</v>
      </c>
      <c r="K3356" s="1">
        <f t="shared" si="158"/>
        <v>26</v>
      </c>
    </row>
    <row r="3357" spans="1:11" x14ac:dyDescent="0.3">
      <c r="A3357" s="2">
        <v>43675</v>
      </c>
      <c r="B3357" s="1">
        <f t="shared" si="156"/>
        <v>2019</v>
      </c>
      <c r="C3357" s="4">
        <v>79000</v>
      </c>
      <c r="D3357" s="4">
        <v>79400</v>
      </c>
      <c r="E3357" s="4">
        <v>76500</v>
      </c>
      <c r="F3357" s="4">
        <v>77000</v>
      </c>
      <c r="G3357" s="4">
        <v>2616782</v>
      </c>
      <c r="H3357" s="4">
        <v>203418061600</v>
      </c>
      <c r="I3357" s="3">
        <v>-3.51</v>
      </c>
      <c r="J3357" s="1">
        <f t="shared" si="157"/>
        <v>7</v>
      </c>
      <c r="K3357" s="1">
        <f t="shared" si="158"/>
        <v>29</v>
      </c>
    </row>
    <row r="3358" spans="1:11" x14ac:dyDescent="0.3">
      <c r="A3358" s="2">
        <v>43676</v>
      </c>
      <c r="B3358" s="1">
        <f t="shared" si="156"/>
        <v>2019</v>
      </c>
      <c r="C3358" s="4">
        <v>78200</v>
      </c>
      <c r="D3358" s="4">
        <v>80000</v>
      </c>
      <c r="E3358" s="4">
        <v>77700</v>
      </c>
      <c r="F3358" s="4">
        <v>78900</v>
      </c>
      <c r="G3358" s="4">
        <v>2371300</v>
      </c>
      <c r="H3358" s="4">
        <v>187185218910</v>
      </c>
      <c r="I3358" s="3">
        <v>2.4700000000000002</v>
      </c>
      <c r="J3358" s="1">
        <f t="shared" si="157"/>
        <v>7</v>
      </c>
      <c r="K3358" s="1">
        <f t="shared" si="158"/>
        <v>30</v>
      </c>
    </row>
    <row r="3359" spans="1:11" x14ac:dyDescent="0.3">
      <c r="A3359" s="2">
        <v>43677</v>
      </c>
      <c r="B3359" s="1">
        <f t="shared" si="156"/>
        <v>2019</v>
      </c>
      <c r="C3359" s="4">
        <v>78000</v>
      </c>
      <c r="D3359" s="4">
        <v>79100</v>
      </c>
      <c r="E3359" s="4">
        <v>75300</v>
      </c>
      <c r="F3359" s="4">
        <v>76900</v>
      </c>
      <c r="G3359" s="4">
        <v>3712241</v>
      </c>
      <c r="H3359" s="4">
        <v>285714724200</v>
      </c>
      <c r="I3359" s="3">
        <v>-2.5299999999999998</v>
      </c>
      <c r="J3359" s="1">
        <f t="shared" si="157"/>
        <v>7</v>
      </c>
      <c r="K3359" s="1">
        <f t="shared" si="158"/>
        <v>31</v>
      </c>
    </row>
    <row r="3360" spans="1:11" x14ac:dyDescent="0.3">
      <c r="A3360" s="2">
        <v>43678</v>
      </c>
      <c r="B3360" s="1">
        <f t="shared" si="156"/>
        <v>2019</v>
      </c>
      <c r="C3360" s="4">
        <v>75300</v>
      </c>
      <c r="D3360" s="4">
        <v>78700</v>
      </c>
      <c r="E3360" s="4">
        <v>75300</v>
      </c>
      <c r="F3360" s="4">
        <v>77700</v>
      </c>
      <c r="G3360" s="4">
        <v>3397831</v>
      </c>
      <c r="H3360" s="4">
        <v>262933881300</v>
      </c>
      <c r="I3360" s="3">
        <v>1.04</v>
      </c>
      <c r="J3360" s="1">
        <f t="shared" si="157"/>
        <v>8</v>
      </c>
      <c r="K3360" s="1">
        <f t="shared" si="158"/>
        <v>1</v>
      </c>
    </row>
    <row r="3361" spans="1:11" x14ac:dyDescent="0.3">
      <c r="A3361" s="2">
        <v>43679</v>
      </c>
      <c r="B3361" s="1">
        <f t="shared" si="156"/>
        <v>2019</v>
      </c>
      <c r="C3361" s="4">
        <v>75400</v>
      </c>
      <c r="D3361" s="4">
        <v>76800</v>
      </c>
      <c r="E3361" s="4">
        <v>74900</v>
      </c>
      <c r="F3361" s="4">
        <v>76100</v>
      </c>
      <c r="G3361" s="4">
        <v>4845952</v>
      </c>
      <c r="H3361" s="4">
        <v>367221461038</v>
      </c>
      <c r="I3361" s="3">
        <v>-2.06</v>
      </c>
      <c r="J3361" s="1">
        <f t="shared" si="157"/>
        <v>8</v>
      </c>
      <c r="K3361" s="1">
        <f t="shared" si="158"/>
        <v>2</v>
      </c>
    </row>
    <row r="3362" spans="1:11" x14ac:dyDescent="0.3">
      <c r="A3362" s="2">
        <v>43682</v>
      </c>
      <c r="B3362" s="1">
        <f t="shared" si="156"/>
        <v>2019</v>
      </c>
      <c r="C3362" s="4">
        <v>75500</v>
      </c>
      <c r="D3362" s="4">
        <v>76000</v>
      </c>
      <c r="E3362" s="4">
        <v>74900</v>
      </c>
      <c r="F3362" s="4">
        <v>75400</v>
      </c>
      <c r="G3362" s="4">
        <v>2889902</v>
      </c>
      <c r="H3362" s="4">
        <v>217838918400</v>
      </c>
      <c r="I3362" s="3">
        <v>-0.92</v>
      </c>
      <c r="J3362" s="1">
        <f t="shared" si="157"/>
        <v>8</v>
      </c>
      <c r="K3362" s="1">
        <f t="shared" si="158"/>
        <v>5</v>
      </c>
    </row>
    <row r="3363" spans="1:11" x14ac:dyDescent="0.3">
      <c r="A3363" s="2">
        <v>43683</v>
      </c>
      <c r="B3363" s="1">
        <f t="shared" si="156"/>
        <v>2019</v>
      </c>
      <c r="C3363" s="4">
        <v>73100</v>
      </c>
      <c r="D3363" s="4">
        <v>73900</v>
      </c>
      <c r="E3363" s="4">
        <v>71900</v>
      </c>
      <c r="F3363" s="4">
        <v>72000</v>
      </c>
      <c r="G3363" s="4">
        <v>5008247</v>
      </c>
      <c r="H3363" s="4">
        <v>365427260900</v>
      </c>
      <c r="I3363" s="3">
        <v>-4.51</v>
      </c>
      <c r="J3363" s="1">
        <f t="shared" si="157"/>
        <v>8</v>
      </c>
      <c r="K3363" s="1">
        <f t="shared" si="158"/>
        <v>6</v>
      </c>
    </row>
    <row r="3364" spans="1:11" x14ac:dyDescent="0.3">
      <c r="A3364" s="2">
        <v>43684</v>
      </c>
      <c r="B3364" s="1">
        <f t="shared" si="156"/>
        <v>2019</v>
      </c>
      <c r="C3364" s="4">
        <v>72000</v>
      </c>
      <c r="D3364" s="4">
        <v>74300</v>
      </c>
      <c r="E3364" s="4">
        <v>72000</v>
      </c>
      <c r="F3364" s="4">
        <v>73300</v>
      </c>
      <c r="G3364" s="4">
        <v>2692841</v>
      </c>
      <c r="H3364" s="4">
        <v>197411483500</v>
      </c>
      <c r="I3364" s="3">
        <v>1.81</v>
      </c>
      <c r="J3364" s="1">
        <f t="shared" si="157"/>
        <v>8</v>
      </c>
      <c r="K3364" s="1">
        <f t="shared" si="158"/>
        <v>7</v>
      </c>
    </row>
    <row r="3365" spans="1:11" x14ac:dyDescent="0.3">
      <c r="A3365" s="2">
        <v>43685</v>
      </c>
      <c r="B3365" s="1">
        <f t="shared" si="156"/>
        <v>2019</v>
      </c>
      <c r="C3365" s="4">
        <v>73600</v>
      </c>
      <c r="D3365" s="4">
        <v>74500</v>
      </c>
      <c r="E3365" s="4">
        <v>72000</v>
      </c>
      <c r="F3365" s="4">
        <v>72300</v>
      </c>
      <c r="G3365" s="4">
        <v>2943206</v>
      </c>
      <c r="H3365" s="4">
        <v>215237652800</v>
      </c>
      <c r="I3365" s="3">
        <v>-1.36</v>
      </c>
      <c r="J3365" s="1">
        <f t="shared" si="157"/>
        <v>8</v>
      </c>
      <c r="K3365" s="1">
        <f t="shared" si="158"/>
        <v>8</v>
      </c>
    </row>
    <row r="3366" spans="1:11" x14ac:dyDescent="0.3">
      <c r="A3366" s="2">
        <v>43686</v>
      </c>
      <c r="B3366" s="1">
        <f t="shared" si="156"/>
        <v>2019</v>
      </c>
      <c r="C3366" s="4">
        <v>73200</v>
      </c>
      <c r="D3366" s="4">
        <v>74100</v>
      </c>
      <c r="E3366" s="4">
        <v>72300</v>
      </c>
      <c r="F3366" s="4">
        <v>73300</v>
      </c>
      <c r="G3366" s="4">
        <v>2100380</v>
      </c>
      <c r="H3366" s="4">
        <v>154085880841</v>
      </c>
      <c r="I3366" s="3">
        <v>1.38</v>
      </c>
      <c r="J3366" s="1">
        <f t="shared" si="157"/>
        <v>8</v>
      </c>
      <c r="K3366" s="1">
        <f t="shared" si="158"/>
        <v>9</v>
      </c>
    </row>
    <row r="3367" spans="1:11" x14ac:dyDescent="0.3">
      <c r="A3367" s="2">
        <v>43689</v>
      </c>
      <c r="B3367" s="1">
        <f t="shared" si="156"/>
        <v>2019</v>
      </c>
      <c r="C3367" s="4">
        <v>73700</v>
      </c>
      <c r="D3367" s="4">
        <v>75000</v>
      </c>
      <c r="E3367" s="4">
        <v>73500</v>
      </c>
      <c r="F3367" s="4">
        <v>74500</v>
      </c>
      <c r="G3367" s="4">
        <v>1254926</v>
      </c>
      <c r="H3367" s="4">
        <v>93432443400</v>
      </c>
      <c r="I3367" s="3">
        <v>1.64</v>
      </c>
      <c r="J3367" s="1">
        <f t="shared" si="157"/>
        <v>8</v>
      </c>
      <c r="K3367" s="1">
        <f t="shared" si="158"/>
        <v>12</v>
      </c>
    </row>
    <row r="3368" spans="1:11" x14ac:dyDescent="0.3">
      <c r="A3368" s="2">
        <v>43690</v>
      </c>
      <c r="B3368" s="1">
        <f t="shared" si="156"/>
        <v>2019</v>
      </c>
      <c r="C3368" s="4">
        <v>74000</v>
      </c>
      <c r="D3368" s="4">
        <v>75100</v>
      </c>
      <c r="E3368" s="4">
        <v>73700</v>
      </c>
      <c r="F3368" s="4">
        <v>74500</v>
      </c>
      <c r="G3368" s="4">
        <v>1304708</v>
      </c>
      <c r="H3368" s="4">
        <v>96996878400</v>
      </c>
      <c r="I3368" s="3">
        <v>0</v>
      </c>
      <c r="J3368" s="1">
        <f t="shared" si="157"/>
        <v>8</v>
      </c>
      <c r="K3368" s="1">
        <f t="shared" si="158"/>
        <v>13</v>
      </c>
    </row>
    <row r="3369" spans="1:11" x14ac:dyDescent="0.3">
      <c r="A3369" s="2">
        <v>43691</v>
      </c>
      <c r="B3369" s="1">
        <f t="shared" si="156"/>
        <v>2019</v>
      </c>
      <c r="C3369" s="4">
        <v>77200</v>
      </c>
      <c r="D3369" s="4">
        <v>77900</v>
      </c>
      <c r="E3369" s="4">
        <v>76200</v>
      </c>
      <c r="F3369" s="4">
        <v>76900</v>
      </c>
      <c r="G3369" s="4">
        <v>2561643</v>
      </c>
      <c r="H3369" s="4">
        <v>197482912100</v>
      </c>
      <c r="I3369" s="3">
        <v>3.22</v>
      </c>
      <c r="J3369" s="1">
        <f t="shared" si="157"/>
        <v>8</v>
      </c>
      <c r="K3369" s="1">
        <f t="shared" si="158"/>
        <v>14</v>
      </c>
    </row>
    <row r="3370" spans="1:11" x14ac:dyDescent="0.3">
      <c r="A3370" s="2">
        <v>43693</v>
      </c>
      <c r="B3370" s="1">
        <f t="shared" si="156"/>
        <v>2019</v>
      </c>
      <c r="C3370" s="4">
        <v>75800</v>
      </c>
      <c r="D3370" s="4">
        <v>76400</v>
      </c>
      <c r="E3370" s="4">
        <v>75100</v>
      </c>
      <c r="F3370" s="4">
        <v>76400</v>
      </c>
      <c r="G3370" s="4">
        <v>2015785</v>
      </c>
      <c r="H3370" s="4">
        <v>152870442255</v>
      </c>
      <c r="I3370" s="3">
        <v>-0.65</v>
      </c>
      <c r="J3370" s="1">
        <f t="shared" si="157"/>
        <v>8</v>
      </c>
      <c r="K3370" s="1">
        <f t="shared" si="158"/>
        <v>16</v>
      </c>
    </row>
    <row r="3371" spans="1:11" x14ac:dyDescent="0.3">
      <c r="A3371" s="2">
        <v>43696</v>
      </c>
      <c r="B3371" s="1">
        <f t="shared" si="156"/>
        <v>2019</v>
      </c>
      <c r="C3371" s="4">
        <v>77300</v>
      </c>
      <c r="D3371" s="4">
        <v>77500</v>
      </c>
      <c r="E3371" s="4">
        <v>74800</v>
      </c>
      <c r="F3371" s="4">
        <v>75100</v>
      </c>
      <c r="G3371" s="4">
        <v>1591728</v>
      </c>
      <c r="H3371" s="4">
        <v>120483841100</v>
      </c>
      <c r="I3371" s="3">
        <v>-1.7</v>
      </c>
      <c r="J3371" s="1">
        <f t="shared" si="157"/>
        <v>8</v>
      </c>
      <c r="K3371" s="1">
        <f t="shared" si="158"/>
        <v>19</v>
      </c>
    </row>
    <row r="3372" spans="1:11" x14ac:dyDescent="0.3">
      <c r="A3372" s="2">
        <v>43697</v>
      </c>
      <c r="B3372" s="1">
        <f t="shared" si="156"/>
        <v>2019</v>
      </c>
      <c r="C3372" s="4">
        <v>75500</v>
      </c>
      <c r="D3372" s="4">
        <v>76600</v>
      </c>
      <c r="E3372" s="4">
        <v>75100</v>
      </c>
      <c r="F3372" s="4">
        <v>76400</v>
      </c>
      <c r="G3372" s="4">
        <v>1694275</v>
      </c>
      <c r="H3372" s="4">
        <v>128501417725</v>
      </c>
      <c r="I3372" s="3">
        <v>1.73</v>
      </c>
      <c r="J3372" s="1">
        <f t="shared" si="157"/>
        <v>8</v>
      </c>
      <c r="K3372" s="1">
        <f t="shared" si="158"/>
        <v>20</v>
      </c>
    </row>
    <row r="3373" spans="1:11" x14ac:dyDescent="0.3">
      <c r="A3373" s="2">
        <v>43698</v>
      </c>
      <c r="B3373" s="1">
        <f t="shared" si="156"/>
        <v>2019</v>
      </c>
      <c r="C3373" s="4">
        <v>75900</v>
      </c>
      <c r="D3373" s="4">
        <v>76900</v>
      </c>
      <c r="E3373" s="4">
        <v>75500</v>
      </c>
      <c r="F3373" s="4">
        <v>75800</v>
      </c>
      <c r="G3373" s="4">
        <v>1898789</v>
      </c>
      <c r="H3373" s="4">
        <v>144342895100</v>
      </c>
      <c r="I3373" s="3">
        <v>-0.79</v>
      </c>
      <c r="J3373" s="1">
        <f t="shared" si="157"/>
        <v>8</v>
      </c>
      <c r="K3373" s="1">
        <f t="shared" si="158"/>
        <v>21</v>
      </c>
    </row>
    <row r="3374" spans="1:11" x14ac:dyDescent="0.3">
      <c r="A3374" s="2">
        <v>43699</v>
      </c>
      <c r="B3374" s="1">
        <f t="shared" si="156"/>
        <v>2019</v>
      </c>
      <c r="C3374" s="4">
        <v>75300</v>
      </c>
      <c r="D3374" s="4">
        <v>76000</v>
      </c>
      <c r="E3374" s="4">
        <v>73800</v>
      </c>
      <c r="F3374" s="4">
        <v>73800</v>
      </c>
      <c r="G3374" s="4">
        <v>2309550</v>
      </c>
      <c r="H3374" s="4">
        <v>172135840800</v>
      </c>
      <c r="I3374" s="3">
        <v>-2.64</v>
      </c>
      <c r="J3374" s="1">
        <f t="shared" si="157"/>
        <v>8</v>
      </c>
      <c r="K3374" s="1">
        <f t="shared" si="158"/>
        <v>22</v>
      </c>
    </row>
    <row r="3375" spans="1:11" x14ac:dyDescent="0.3">
      <c r="A3375" s="2">
        <v>43700</v>
      </c>
      <c r="B3375" s="1">
        <f t="shared" si="156"/>
        <v>2019</v>
      </c>
      <c r="C3375" s="4">
        <v>73500</v>
      </c>
      <c r="D3375" s="4">
        <v>75200</v>
      </c>
      <c r="E3375" s="4">
        <v>73400</v>
      </c>
      <c r="F3375" s="4">
        <v>74400</v>
      </c>
      <c r="G3375" s="4">
        <v>1695532</v>
      </c>
      <c r="H3375" s="4">
        <v>126320918800</v>
      </c>
      <c r="I3375" s="3">
        <v>0.81</v>
      </c>
      <c r="J3375" s="1">
        <f t="shared" si="157"/>
        <v>8</v>
      </c>
      <c r="K3375" s="1">
        <f t="shared" si="158"/>
        <v>23</v>
      </c>
    </row>
    <row r="3376" spans="1:11" x14ac:dyDescent="0.3">
      <c r="A3376" s="2">
        <v>43703</v>
      </c>
      <c r="B3376" s="1">
        <f t="shared" si="156"/>
        <v>2019</v>
      </c>
      <c r="C3376" s="4">
        <v>72600</v>
      </c>
      <c r="D3376" s="4">
        <v>73000</v>
      </c>
      <c r="E3376" s="4">
        <v>71500</v>
      </c>
      <c r="F3376" s="4">
        <v>71800</v>
      </c>
      <c r="G3376" s="4">
        <v>2645491</v>
      </c>
      <c r="H3376" s="4">
        <v>190587825900</v>
      </c>
      <c r="I3376" s="3">
        <v>-3.49</v>
      </c>
      <c r="J3376" s="1">
        <f t="shared" si="157"/>
        <v>8</v>
      </c>
      <c r="K3376" s="1">
        <f t="shared" si="158"/>
        <v>26</v>
      </c>
    </row>
    <row r="3377" spans="1:11" x14ac:dyDescent="0.3">
      <c r="A3377" s="2">
        <v>43704</v>
      </c>
      <c r="B3377" s="1">
        <f t="shared" si="156"/>
        <v>2019</v>
      </c>
      <c r="C3377" s="4">
        <v>72500</v>
      </c>
      <c r="D3377" s="4">
        <v>73700</v>
      </c>
      <c r="E3377" s="4">
        <v>72500</v>
      </c>
      <c r="F3377" s="4">
        <v>73000</v>
      </c>
      <c r="G3377" s="4">
        <v>2512610</v>
      </c>
      <c r="H3377" s="4">
        <v>183547941200</v>
      </c>
      <c r="I3377" s="3">
        <v>1.67</v>
      </c>
      <c r="J3377" s="1">
        <f t="shared" si="157"/>
        <v>8</v>
      </c>
      <c r="K3377" s="1">
        <f t="shared" si="158"/>
        <v>27</v>
      </c>
    </row>
    <row r="3378" spans="1:11" x14ac:dyDescent="0.3">
      <c r="A3378" s="2">
        <v>43705</v>
      </c>
      <c r="B3378" s="1">
        <f t="shared" si="156"/>
        <v>2019</v>
      </c>
      <c r="C3378" s="4">
        <v>73500</v>
      </c>
      <c r="D3378" s="4">
        <v>73700</v>
      </c>
      <c r="E3378" s="4">
        <v>72500</v>
      </c>
      <c r="F3378" s="4">
        <v>73300</v>
      </c>
      <c r="G3378" s="4">
        <v>1380522</v>
      </c>
      <c r="H3378" s="4">
        <v>101235281521</v>
      </c>
      <c r="I3378" s="3">
        <v>0.41</v>
      </c>
      <c r="J3378" s="1">
        <f t="shared" si="157"/>
        <v>8</v>
      </c>
      <c r="K3378" s="1">
        <f t="shared" si="158"/>
        <v>28</v>
      </c>
    </row>
    <row r="3379" spans="1:11" x14ac:dyDescent="0.3">
      <c r="A3379" s="2">
        <v>43706</v>
      </c>
      <c r="B3379" s="1">
        <f t="shared" si="156"/>
        <v>2019</v>
      </c>
      <c r="C3379" s="4">
        <v>73500</v>
      </c>
      <c r="D3379" s="4">
        <v>74100</v>
      </c>
      <c r="E3379" s="4">
        <v>72000</v>
      </c>
      <c r="F3379" s="4">
        <v>73300</v>
      </c>
      <c r="G3379" s="4">
        <v>2050860</v>
      </c>
      <c r="H3379" s="4">
        <v>149746131400</v>
      </c>
      <c r="I3379" s="3">
        <v>0</v>
      </c>
      <c r="J3379" s="1">
        <f t="shared" si="157"/>
        <v>8</v>
      </c>
      <c r="K3379" s="1">
        <f t="shared" si="158"/>
        <v>29</v>
      </c>
    </row>
    <row r="3380" spans="1:11" x14ac:dyDescent="0.3">
      <c r="A3380" s="2">
        <v>43707</v>
      </c>
      <c r="B3380" s="1">
        <f t="shared" si="156"/>
        <v>2019</v>
      </c>
      <c r="C3380" s="4">
        <v>74600</v>
      </c>
      <c r="D3380" s="4">
        <v>78000</v>
      </c>
      <c r="E3380" s="4">
        <v>74600</v>
      </c>
      <c r="F3380" s="4">
        <v>77400</v>
      </c>
      <c r="G3380" s="4">
        <v>3839246</v>
      </c>
      <c r="H3380" s="4">
        <v>294972182272</v>
      </c>
      <c r="I3380" s="3">
        <v>5.59</v>
      </c>
      <c r="J3380" s="1">
        <f t="shared" si="157"/>
        <v>8</v>
      </c>
      <c r="K3380" s="1">
        <f t="shared" si="158"/>
        <v>30</v>
      </c>
    </row>
    <row r="3381" spans="1:11" x14ac:dyDescent="0.3">
      <c r="A3381" s="2">
        <v>43710</v>
      </c>
      <c r="B3381" s="1">
        <f t="shared" si="156"/>
        <v>2019</v>
      </c>
      <c r="C3381" s="4">
        <v>77000</v>
      </c>
      <c r="D3381" s="4">
        <v>78200</v>
      </c>
      <c r="E3381" s="4">
        <v>76500</v>
      </c>
      <c r="F3381" s="4">
        <v>77600</v>
      </c>
      <c r="G3381" s="4">
        <v>1431352</v>
      </c>
      <c r="H3381" s="4">
        <v>110866351904</v>
      </c>
      <c r="I3381" s="3">
        <v>0.26</v>
      </c>
      <c r="J3381" s="1">
        <f t="shared" si="157"/>
        <v>9</v>
      </c>
      <c r="K3381" s="1">
        <f t="shared" si="158"/>
        <v>2</v>
      </c>
    </row>
    <row r="3382" spans="1:11" x14ac:dyDescent="0.3">
      <c r="A3382" s="2">
        <v>43711</v>
      </c>
      <c r="B3382" s="1">
        <f t="shared" si="156"/>
        <v>2019</v>
      </c>
      <c r="C3382" s="4">
        <v>77200</v>
      </c>
      <c r="D3382" s="4">
        <v>77600</v>
      </c>
      <c r="E3382" s="4">
        <v>76300</v>
      </c>
      <c r="F3382" s="4">
        <v>77000</v>
      </c>
      <c r="G3382" s="4">
        <v>1611563</v>
      </c>
      <c r="H3382" s="4">
        <v>124040787300</v>
      </c>
      <c r="I3382" s="3">
        <v>-0.77</v>
      </c>
      <c r="J3382" s="1">
        <f t="shared" si="157"/>
        <v>9</v>
      </c>
      <c r="K3382" s="1">
        <f t="shared" si="158"/>
        <v>3</v>
      </c>
    </row>
    <row r="3383" spans="1:11" x14ac:dyDescent="0.3">
      <c r="A3383" s="2">
        <v>43712</v>
      </c>
      <c r="B3383" s="1">
        <f t="shared" si="156"/>
        <v>2019</v>
      </c>
      <c r="C3383" s="4">
        <v>77400</v>
      </c>
      <c r="D3383" s="4">
        <v>80000</v>
      </c>
      <c r="E3383" s="4">
        <v>77300</v>
      </c>
      <c r="F3383" s="4">
        <v>80000</v>
      </c>
      <c r="G3383" s="4">
        <v>2723541</v>
      </c>
      <c r="H3383" s="4">
        <v>216383067056</v>
      </c>
      <c r="I3383" s="3">
        <v>3.9</v>
      </c>
      <c r="J3383" s="1">
        <f t="shared" si="157"/>
        <v>9</v>
      </c>
      <c r="K3383" s="1">
        <f t="shared" si="158"/>
        <v>4</v>
      </c>
    </row>
    <row r="3384" spans="1:11" x14ac:dyDescent="0.3">
      <c r="A3384" s="2">
        <v>43713</v>
      </c>
      <c r="B3384" s="1">
        <f t="shared" si="156"/>
        <v>2019</v>
      </c>
      <c r="C3384" s="4">
        <v>81400</v>
      </c>
      <c r="D3384" s="4">
        <v>83000</v>
      </c>
      <c r="E3384" s="4">
        <v>81200</v>
      </c>
      <c r="F3384" s="4">
        <v>83000</v>
      </c>
      <c r="G3384" s="4">
        <v>4068631</v>
      </c>
      <c r="H3384" s="4">
        <v>334886240800</v>
      </c>
      <c r="I3384" s="3">
        <v>3.75</v>
      </c>
      <c r="J3384" s="1">
        <f t="shared" si="157"/>
        <v>9</v>
      </c>
      <c r="K3384" s="1">
        <f t="shared" si="158"/>
        <v>5</v>
      </c>
    </row>
    <row r="3385" spans="1:11" x14ac:dyDescent="0.3">
      <c r="A3385" s="2">
        <v>43714</v>
      </c>
      <c r="B3385" s="1">
        <f t="shared" si="156"/>
        <v>2019</v>
      </c>
      <c r="C3385" s="4">
        <v>84000</v>
      </c>
      <c r="D3385" s="4">
        <v>84000</v>
      </c>
      <c r="E3385" s="4">
        <v>81500</v>
      </c>
      <c r="F3385" s="4">
        <v>81900</v>
      </c>
      <c r="G3385" s="4">
        <v>2418057</v>
      </c>
      <c r="H3385" s="4">
        <v>199195179100</v>
      </c>
      <c r="I3385" s="3">
        <v>-1.33</v>
      </c>
      <c r="J3385" s="1">
        <f t="shared" si="157"/>
        <v>9</v>
      </c>
      <c r="K3385" s="1">
        <f t="shared" si="158"/>
        <v>6</v>
      </c>
    </row>
    <row r="3386" spans="1:11" x14ac:dyDescent="0.3">
      <c r="A3386" s="2">
        <v>43717</v>
      </c>
      <c r="B3386" s="1">
        <f t="shared" si="156"/>
        <v>2019</v>
      </c>
      <c r="C3386" s="4">
        <v>83100</v>
      </c>
      <c r="D3386" s="4">
        <v>84600</v>
      </c>
      <c r="E3386" s="4">
        <v>82500</v>
      </c>
      <c r="F3386" s="4">
        <v>84300</v>
      </c>
      <c r="G3386" s="4">
        <v>2642174</v>
      </c>
      <c r="H3386" s="4">
        <v>221935933992</v>
      </c>
      <c r="I3386" s="3">
        <v>2.93</v>
      </c>
      <c r="J3386" s="1">
        <f t="shared" si="157"/>
        <v>9</v>
      </c>
      <c r="K3386" s="1">
        <f t="shared" si="158"/>
        <v>9</v>
      </c>
    </row>
    <row r="3387" spans="1:11" x14ac:dyDescent="0.3">
      <c r="A3387" s="2">
        <v>43718</v>
      </c>
      <c r="B3387" s="1">
        <f t="shared" si="156"/>
        <v>2019</v>
      </c>
      <c r="C3387" s="4">
        <v>84200</v>
      </c>
      <c r="D3387" s="4">
        <v>84200</v>
      </c>
      <c r="E3387" s="4">
        <v>82700</v>
      </c>
      <c r="F3387" s="4">
        <v>83100</v>
      </c>
      <c r="G3387" s="4">
        <v>1761883</v>
      </c>
      <c r="H3387" s="4">
        <v>146465624530</v>
      </c>
      <c r="I3387" s="3">
        <v>-1.42</v>
      </c>
      <c r="J3387" s="1">
        <f t="shared" si="157"/>
        <v>9</v>
      </c>
      <c r="K3387" s="1">
        <f t="shared" si="158"/>
        <v>10</v>
      </c>
    </row>
    <row r="3388" spans="1:11" x14ac:dyDescent="0.3">
      <c r="A3388" s="2">
        <v>43719</v>
      </c>
      <c r="B3388" s="1">
        <f t="shared" si="156"/>
        <v>2019</v>
      </c>
      <c r="C3388" s="4">
        <v>83400</v>
      </c>
      <c r="D3388" s="4">
        <v>84300</v>
      </c>
      <c r="E3388" s="4">
        <v>81300</v>
      </c>
      <c r="F3388" s="4">
        <v>82600</v>
      </c>
      <c r="G3388" s="4">
        <v>3650902</v>
      </c>
      <c r="H3388" s="4">
        <v>301126465800</v>
      </c>
      <c r="I3388" s="3">
        <v>-0.6</v>
      </c>
      <c r="J3388" s="1">
        <f t="shared" si="157"/>
        <v>9</v>
      </c>
      <c r="K3388" s="1">
        <f t="shared" si="158"/>
        <v>11</v>
      </c>
    </row>
    <row r="3389" spans="1:11" x14ac:dyDescent="0.3">
      <c r="A3389" s="2">
        <v>43724</v>
      </c>
      <c r="B3389" s="1">
        <f t="shared" si="156"/>
        <v>2019</v>
      </c>
      <c r="C3389" s="4">
        <v>81000</v>
      </c>
      <c r="D3389" s="4">
        <v>81000</v>
      </c>
      <c r="E3389" s="4">
        <v>79000</v>
      </c>
      <c r="F3389" s="4">
        <v>79500</v>
      </c>
      <c r="G3389" s="4">
        <v>5174391</v>
      </c>
      <c r="H3389" s="4">
        <v>413672614725</v>
      </c>
      <c r="I3389" s="3">
        <v>-3.75</v>
      </c>
      <c r="J3389" s="1">
        <f t="shared" si="157"/>
        <v>9</v>
      </c>
      <c r="K3389" s="1">
        <f t="shared" si="158"/>
        <v>16</v>
      </c>
    </row>
    <row r="3390" spans="1:11" x14ac:dyDescent="0.3">
      <c r="A3390" s="2">
        <v>43725</v>
      </c>
      <c r="B3390" s="1">
        <f t="shared" si="156"/>
        <v>2019</v>
      </c>
      <c r="C3390" s="4">
        <v>80000</v>
      </c>
      <c r="D3390" s="4">
        <v>80400</v>
      </c>
      <c r="E3390" s="4">
        <v>79100</v>
      </c>
      <c r="F3390" s="4">
        <v>79400</v>
      </c>
      <c r="G3390" s="4">
        <v>2538780</v>
      </c>
      <c r="H3390" s="4">
        <v>202136524890</v>
      </c>
      <c r="I3390" s="3">
        <v>-0.13</v>
      </c>
      <c r="J3390" s="1">
        <f t="shared" si="157"/>
        <v>9</v>
      </c>
      <c r="K3390" s="1">
        <f t="shared" si="158"/>
        <v>17</v>
      </c>
    </row>
    <row r="3391" spans="1:11" x14ac:dyDescent="0.3">
      <c r="A3391" s="2">
        <v>43726</v>
      </c>
      <c r="B3391" s="1">
        <f t="shared" si="156"/>
        <v>2019</v>
      </c>
      <c r="C3391" s="4">
        <v>80100</v>
      </c>
      <c r="D3391" s="4">
        <v>80600</v>
      </c>
      <c r="E3391" s="4">
        <v>79500</v>
      </c>
      <c r="F3391" s="4">
        <v>80200</v>
      </c>
      <c r="G3391" s="4">
        <v>2706678</v>
      </c>
      <c r="H3391" s="4">
        <v>217076699994</v>
      </c>
      <c r="I3391" s="3">
        <v>1.01</v>
      </c>
      <c r="J3391" s="1">
        <f t="shared" si="157"/>
        <v>9</v>
      </c>
      <c r="K3391" s="1">
        <f t="shared" si="158"/>
        <v>18</v>
      </c>
    </row>
    <row r="3392" spans="1:11" x14ac:dyDescent="0.3">
      <c r="A3392" s="2">
        <v>43727</v>
      </c>
      <c r="B3392" s="1">
        <f t="shared" si="156"/>
        <v>2019</v>
      </c>
      <c r="C3392" s="4">
        <v>80600</v>
      </c>
      <c r="D3392" s="4">
        <v>82700</v>
      </c>
      <c r="E3392" s="4">
        <v>80300</v>
      </c>
      <c r="F3392" s="4">
        <v>82700</v>
      </c>
      <c r="G3392" s="4">
        <v>3612220</v>
      </c>
      <c r="H3392" s="4">
        <v>296218713239</v>
      </c>
      <c r="I3392" s="3">
        <v>3.12</v>
      </c>
      <c r="J3392" s="1">
        <f t="shared" si="157"/>
        <v>9</v>
      </c>
      <c r="K3392" s="1">
        <f t="shared" si="158"/>
        <v>19</v>
      </c>
    </row>
    <row r="3393" spans="1:11" x14ac:dyDescent="0.3">
      <c r="A3393" s="2">
        <v>43728</v>
      </c>
      <c r="B3393" s="1">
        <f t="shared" si="156"/>
        <v>2019</v>
      </c>
      <c r="C3393" s="4">
        <v>82800</v>
      </c>
      <c r="D3393" s="4">
        <v>83400</v>
      </c>
      <c r="E3393" s="4">
        <v>82100</v>
      </c>
      <c r="F3393" s="4">
        <v>82200</v>
      </c>
      <c r="G3393" s="4">
        <v>2447172</v>
      </c>
      <c r="H3393" s="4">
        <v>202141701377</v>
      </c>
      <c r="I3393" s="3">
        <v>-0.6</v>
      </c>
      <c r="J3393" s="1">
        <f t="shared" si="157"/>
        <v>9</v>
      </c>
      <c r="K3393" s="1">
        <f t="shared" si="158"/>
        <v>20</v>
      </c>
    </row>
    <row r="3394" spans="1:11" x14ac:dyDescent="0.3">
      <c r="A3394" s="2">
        <v>43731</v>
      </c>
      <c r="B3394" s="1">
        <f t="shared" ref="B3394:B3437" si="159">YEAR(A3394)</f>
        <v>2019</v>
      </c>
      <c r="C3394" s="4">
        <v>81900</v>
      </c>
      <c r="D3394" s="4">
        <v>83300</v>
      </c>
      <c r="E3394" s="4">
        <v>81900</v>
      </c>
      <c r="F3394" s="4">
        <v>82800</v>
      </c>
      <c r="G3394" s="4">
        <v>1413663</v>
      </c>
      <c r="H3394" s="4">
        <v>116783864183</v>
      </c>
      <c r="I3394" s="3">
        <v>0.73</v>
      </c>
      <c r="J3394" s="1">
        <f t="shared" si="157"/>
        <v>9</v>
      </c>
      <c r="K3394" s="1">
        <f t="shared" si="158"/>
        <v>23</v>
      </c>
    </row>
    <row r="3395" spans="1:11" x14ac:dyDescent="0.3">
      <c r="A3395" s="2">
        <v>43732</v>
      </c>
      <c r="B3395" s="1">
        <f t="shared" si="159"/>
        <v>2019</v>
      </c>
      <c r="C3395" s="4">
        <v>82500</v>
      </c>
      <c r="D3395" s="4">
        <v>83500</v>
      </c>
      <c r="E3395" s="4">
        <v>81400</v>
      </c>
      <c r="F3395" s="4">
        <v>83400</v>
      </c>
      <c r="G3395" s="4">
        <v>1662830</v>
      </c>
      <c r="H3395" s="4">
        <v>137666395000</v>
      </c>
      <c r="I3395" s="3">
        <v>0.72</v>
      </c>
      <c r="J3395" s="1">
        <f t="shared" ref="J3395:J3437" si="160">MONTH(A3395)</f>
        <v>9</v>
      </c>
      <c r="K3395" s="1">
        <f t="shared" ref="K3395:K3437" si="161">DAY(A3395)</f>
        <v>24</v>
      </c>
    </row>
    <row r="3396" spans="1:11" x14ac:dyDescent="0.3">
      <c r="A3396" s="2">
        <v>43733</v>
      </c>
      <c r="B3396" s="1">
        <f t="shared" si="159"/>
        <v>2019</v>
      </c>
      <c r="C3396" s="4">
        <v>82200</v>
      </c>
      <c r="D3396" s="4">
        <v>82800</v>
      </c>
      <c r="E3396" s="4">
        <v>81500</v>
      </c>
      <c r="F3396" s="4">
        <v>81900</v>
      </c>
      <c r="G3396" s="4">
        <v>1644881</v>
      </c>
      <c r="H3396" s="4">
        <v>134929295000</v>
      </c>
      <c r="I3396" s="3">
        <v>-1.8</v>
      </c>
      <c r="J3396" s="1">
        <f t="shared" si="160"/>
        <v>9</v>
      </c>
      <c r="K3396" s="1">
        <f t="shared" si="161"/>
        <v>25</v>
      </c>
    </row>
    <row r="3397" spans="1:11" x14ac:dyDescent="0.3">
      <c r="A3397" s="2">
        <v>43734</v>
      </c>
      <c r="B3397" s="1">
        <f t="shared" si="159"/>
        <v>2019</v>
      </c>
      <c r="C3397" s="4">
        <v>83000</v>
      </c>
      <c r="D3397" s="4">
        <v>83500</v>
      </c>
      <c r="E3397" s="4">
        <v>82500</v>
      </c>
      <c r="F3397" s="4">
        <v>83300</v>
      </c>
      <c r="G3397" s="4">
        <v>1734941</v>
      </c>
      <c r="H3397" s="4">
        <v>144294540000</v>
      </c>
      <c r="I3397" s="3">
        <v>1.71</v>
      </c>
      <c r="J3397" s="1">
        <f t="shared" si="160"/>
        <v>9</v>
      </c>
      <c r="K3397" s="1">
        <f t="shared" si="161"/>
        <v>26</v>
      </c>
    </row>
    <row r="3398" spans="1:11" x14ac:dyDescent="0.3">
      <c r="A3398" s="2">
        <v>43735</v>
      </c>
      <c r="B3398" s="1">
        <f t="shared" si="159"/>
        <v>2019</v>
      </c>
      <c r="C3398" s="4">
        <v>80200</v>
      </c>
      <c r="D3398" s="4">
        <v>81500</v>
      </c>
      <c r="E3398" s="4">
        <v>80100</v>
      </c>
      <c r="F3398" s="4">
        <v>81400</v>
      </c>
      <c r="G3398" s="4">
        <v>2625620</v>
      </c>
      <c r="H3398" s="4">
        <v>212449788024</v>
      </c>
      <c r="I3398" s="3">
        <v>-2.2799999999999998</v>
      </c>
      <c r="J3398" s="1">
        <f t="shared" si="160"/>
        <v>9</v>
      </c>
      <c r="K3398" s="1">
        <f t="shared" si="161"/>
        <v>27</v>
      </c>
    </row>
    <row r="3399" spans="1:11" x14ac:dyDescent="0.3">
      <c r="A3399" s="2">
        <v>43738</v>
      </c>
      <c r="B3399" s="1">
        <f t="shared" si="159"/>
        <v>2019</v>
      </c>
      <c r="C3399" s="4">
        <v>80600</v>
      </c>
      <c r="D3399" s="4">
        <v>82900</v>
      </c>
      <c r="E3399" s="4">
        <v>80400</v>
      </c>
      <c r="F3399" s="4">
        <v>82200</v>
      </c>
      <c r="G3399" s="4">
        <v>2442478</v>
      </c>
      <c r="H3399" s="4">
        <v>200012415300</v>
      </c>
      <c r="I3399" s="3">
        <v>0.98</v>
      </c>
      <c r="J3399" s="1">
        <f t="shared" si="160"/>
        <v>9</v>
      </c>
      <c r="K3399" s="1">
        <f t="shared" si="161"/>
        <v>30</v>
      </c>
    </row>
    <row r="3400" spans="1:11" x14ac:dyDescent="0.3">
      <c r="A3400" s="2">
        <v>43739</v>
      </c>
      <c r="B3400" s="1">
        <f t="shared" si="159"/>
        <v>2019</v>
      </c>
      <c r="C3400" s="4">
        <v>81800</v>
      </c>
      <c r="D3400" s="4">
        <v>82500</v>
      </c>
      <c r="E3400" s="4">
        <v>81700</v>
      </c>
      <c r="F3400" s="4">
        <v>82000</v>
      </c>
      <c r="G3400" s="4">
        <v>2370210</v>
      </c>
      <c r="H3400" s="4">
        <v>194331548126</v>
      </c>
      <c r="I3400" s="3">
        <v>-0.24</v>
      </c>
      <c r="J3400" s="1">
        <f t="shared" si="160"/>
        <v>10</v>
      </c>
      <c r="K3400" s="1">
        <f t="shared" si="161"/>
        <v>1</v>
      </c>
    </row>
    <row r="3401" spans="1:11" x14ac:dyDescent="0.3">
      <c r="A3401" s="2">
        <v>43740</v>
      </c>
      <c r="B3401" s="1">
        <f t="shared" si="159"/>
        <v>2019</v>
      </c>
      <c r="C3401" s="4">
        <v>81600</v>
      </c>
      <c r="D3401" s="4">
        <v>81600</v>
      </c>
      <c r="E3401" s="4">
        <v>79500</v>
      </c>
      <c r="F3401" s="4">
        <v>79500</v>
      </c>
      <c r="G3401" s="4">
        <v>2188097</v>
      </c>
      <c r="H3401" s="4">
        <v>175305316400</v>
      </c>
      <c r="I3401" s="3">
        <v>-3.05</v>
      </c>
      <c r="J3401" s="1">
        <f t="shared" si="160"/>
        <v>10</v>
      </c>
      <c r="K3401" s="1">
        <f t="shared" si="161"/>
        <v>2</v>
      </c>
    </row>
    <row r="3402" spans="1:11" x14ac:dyDescent="0.3">
      <c r="A3402" s="2">
        <v>43742</v>
      </c>
      <c r="B3402" s="1">
        <f t="shared" si="159"/>
        <v>2019</v>
      </c>
      <c r="C3402" s="4">
        <v>78900</v>
      </c>
      <c r="D3402" s="4">
        <v>81300</v>
      </c>
      <c r="E3402" s="4">
        <v>78900</v>
      </c>
      <c r="F3402" s="4">
        <v>80300</v>
      </c>
      <c r="G3402" s="4">
        <v>2430603</v>
      </c>
      <c r="H3402" s="4">
        <v>195629764950</v>
      </c>
      <c r="I3402" s="3">
        <v>1.01</v>
      </c>
      <c r="J3402" s="1">
        <f t="shared" si="160"/>
        <v>10</v>
      </c>
      <c r="K3402" s="1">
        <f t="shared" si="161"/>
        <v>4</v>
      </c>
    </row>
    <row r="3403" spans="1:11" x14ac:dyDescent="0.3">
      <c r="A3403" s="2">
        <v>43745</v>
      </c>
      <c r="B3403" s="1">
        <f t="shared" si="159"/>
        <v>2019</v>
      </c>
      <c r="C3403" s="4">
        <v>80700</v>
      </c>
      <c r="D3403" s="4">
        <v>81700</v>
      </c>
      <c r="E3403" s="4">
        <v>79800</v>
      </c>
      <c r="F3403" s="4">
        <v>80300</v>
      </c>
      <c r="G3403" s="4">
        <v>1229105</v>
      </c>
      <c r="H3403" s="4">
        <v>98747080400</v>
      </c>
      <c r="I3403" s="3">
        <v>0</v>
      </c>
      <c r="J3403" s="1">
        <f t="shared" si="160"/>
        <v>10</v>
      </c>
      <c r="K3403" s="1">
        <f t="shared" si="161"/>
        <v>7</v>
      </c>
    </row>
    <row r="3404" spans="1:11" x14ac:dyDescent="0.3">
      <c r="A3404" s="2">
        <v>43746</v>
      </c>
      <c r="B3404" s="1">
        <f t="shared" si="159"/>
        <v>2019</v>
      </c>
      <c r="C3404" s="4">
        <v>80400</v>
      </c>
      <c r="D3404" s="4">
        <v>81100</v>
      </c>
      <c r="E3404" s="4">
        <v>79400</v>
      </c>
      <c r="F3404" s="4">
        <v>80900</v>
      </c>
      <c r="G3404" s="4">
        <v>1816880</v>
      </c>
      <c r="H3404" s="4">
        <v>145882785576</v>
      </c>
      <c r="I3404" s="3">
        <v>0.75</v>
      </c>
      <c r="J3404" s="1">
        <f t="shared" si="160"/>
        <v>10</v>
      </c>
      <c r="K3404" s="1">
        <f t="shared" si="161"/>
        <v>8</v>
      </c>
    </row>
    <row r="3405" spans="1:11" x14ac:dyDescent="0.3">
      <c r="A3405" s="2">
        <v>43748</v>
      </c>
      <c r="B3405" s="1">
        <f t="shared" si="159"/>
        <v>2019</v>
      </c>
      <c r="C3405" s="4">
        <v>78900</v>
      </c>
      <c r="D3405" s="4">
        <v>79600</v>
      </c>
      <c r="E3405" s="4">
        <v>78100</v>
      </c>
      <c r="F3405" s="4">
        <v>79000</v>
      </c>
      <c r="G3405" s="4">
        <v>4389324</v>
      </c>
      <c r="H3405" s="4">
        <v>346429615200</v>
      </c>
      <c r="I3405" s="3">
        <v>-2.35</v>
      </c>
      <c r="J3405" s="1">
        <f t="shared" si="160"/>
        <v>10</v>
      </c>
      <c r="K3405" s="1">
        <f t="shared" si="161"/>
        <v>10</v>
      </c>
    </row>
    <row r="3406" spans="1:11" x14ac:dyDescent="0.3">
      <c r="A3406" s="2">
        <v>43749</v>
      </c>
      <c r="B3406" s="1">
        <f t="shared" si="159"/>
        <v>2019</v>
      </c>
      <c r="C3406" s="4">
        <v>79800</v>
      </c>
      <c r="D3406" s="4">
        <v>80500</v>
      </c>
      <c r="E3406" s="4">
        <v>79400</v>
      </c>
      <c r="F3406" s="4">
        <v>80000</v>
      </c>
      <c r="G3406" s="4">
        <v>2186536</v>
      </c>
      <c r="H3406" s="4">
        <v>174973779550</v>
      </c>
      <c r="I3406" s="3">
        <v>1.27</v>
      </c>
      <c r="J3406" s="1">
        <f t="shared" si="160"/>
        <v>10</v>
      </c>
      <c r="K3406" s="1">
        <f t="shared" si="161"/>
        <v>11</v>
      </c>
    </row>
    <row r="3407" spans="1:11" x14ac:dyDescent="0.3">
      <c r="A3407" s="2">
        <v>43752</v>
      </c>
      <c r="B3407" s="1">
        <f t="shared" si="159"/>
        <v>2019</v>
      </c>
      <c r="C3407" s="4">
        <v>82000</v>
      </c>
      <c r="D3407" s="4">
        <v>82300</v>
      </c>
      <c r="E3407" s="4">
        <v>80400</v>
      </c>
      <c r="F3407" s="4">
        <v>80500</v>
      </c>
      <c r="G3407" s="4">
        <v>1972409</v>
      </c>
      <c r="H3407" s="4">
        <v>160171890750</v>
      </c>
      <c r="I3407" s="3">
        <v>0.63</v>
      </c>
      <c r="J3407" s="1">
        <f t="shared" si="160"/>
        <v>10</v>
      </c>
      <c r="K3407" s="1">
        <f t="shared" si="161"/>
        <v>14</v>
      </c>
    </row>
    <row r="3408" spans="1:11" x14ac:dyDescent="0.3">
      <c r="A3408" s="2">
        <v>43753</v>
      </c>
      <c r="B3408" s="1">
        <f t="shared" si="159"/>
        <v>2019</v>
      </c>
      <c r="C3408" s="4">
        <v>80700</v>
      </c>
      <c r="D3408" s="4">
        <v>81700</v>
      </c>
      <c r="E3408" s="4">
        <v>80500</v>
      </c>
      <c r="F3408" s="4">
        <v>81200</v>
      </c>
      <c r="G3408" s="4">
        <v>1518810</v>
      </c>
      <c r="H3408" s="4">
        <v>123129234700</v>
      </c>
      <c r="I3408" s="3">
        <v>0.87</v>
      </c>
      <c r="J3408" s="1">
        <f t="shared" si="160"/>
        <v>10</v>
      </c>
      <c r="K3408" s="1">
        <f t="shared" si="161"/>
        <v>15</v>
      </c>
    </row>
    <row r="3409" spans="1:11" x14ac:dyDescent="0.3">
      <c r="A3409" s="2">
        <v>43754</v>
      </c>
      <c r="B3409" s="1">
        <f t="shared" si="159"/>
        <v>2019</v>
      </c>
      <c r="C3409" s="4">
        <v>82400</v>
      </c>
      <c r="D3409" s="4">
        <v>82700</v>
      </c>
      <c r="E3409" s="4">
        <v>81900</v>
      </c>
      <c r="F3409" s="4">
        <v>82400</v>
      </c>
      <c r="G3409" s="4">
        <v>2436269</v>
      </c>
      <c r="H3409" s="4">
        <v>200629893500</v>
      </c>
      <c r="I3409" s="3">
        <v>1.48</v>
      </c>
      <c r="J3409" s="1">
        <f t="shared" si="160"/>
        <v>10</v>
      </c>
      <c r="K3409" s="1">
        <f t="shared" si="161"/>
        <v>16</v>
      </c>
    </row>
    <row r="3410" spans="1:11" x14ac:dyDescent="0.3">
      <c r="A3410" s="2">
        <v>43755</v>
      </c>
      <c r="B3410" s="1">
        <f t="shared" si="159"/>
        <v>2019</v>
      </c>
      <c r="C3410" s="4">
        <v>82000</v>
      </c>
      <c r="D3410" s="4">
        <v>82200</v>
      </c>
      <c r="E3410" s="4">
        <v>80600</v>
      </c>
      <c r="F3410" s="4">
        <v>81000</v>
      </c>
      <c r="G3410" s="4">
        <v>1713942</v>
      </c>
      <c r="H3410" s="4">
        <v>138922895900</v>
      </c>
      <c r="I3410" s="3">
        <v>-1.7</v>
      </c>
      <c r="J3410" s="1">
        <f t="shared" si="160"/>
        <v>10</v>
      </c>
      <c r="K3410" s="1">
        <f t="shared" si="161"/>
        <v>17</v>
      </c>
    </row>
    <row r="3411" spans="1:11" x14ac:dyDescent="0.3">
      <c r="A3411" s="2">
        <v>43756</v>
      </c>
      <c r="B3411" s="1">
        <f t="shared" si="159"/>
        <v>2019</v>
      </c>
      <c r="C3411" s="4">
        <v>81500</v>
      </c>
      <c r="D3411" s="4">
        <v>81700</v>
      </c>
      <c r="E3411" s="4">
        <v>77300</v>
      </c>
      <c r="F3411" s="4">
        <v>77400</v>
      </c>
      <c r="G3411" s="4">
        <v>13625664</v>
      </c>
      <c r="H3411" s="4">
        <v>1060859322100</v>
      </c>
      <c r="I3411" s="3">
        <v>-4.4400000000000004</v>
      </c>
      <c r="J3411" s="1">
        <f t="shared" si="160"/>
        <v>10</v>
      </c>
      <c r="K3411" s="1">
        <f t="shared" si="161"/>
        <v>18</v>
      </c>
    </row>
    <row r="3412" spans="1:11" x14ac:dyDescent="0.3">
      <c r="A3412" s="2">
        <v>43759</v>
      </c>
      <c r="B3412" s="1">
        <f t="shared" si="159"/>
        <v>2019</v>
      </c>
      <c r="C3412" s="4">
        <v>77800</v>
      </c>
      <c r="D3412" s="4">
        <v>78400</v>
      </c>
      <c r="E3412" s="4">
        <v>77100</v>
      </c>
      <c r="F3412" s="4">
        <v>77500</v>
      </c>
      <c r="G3412" s="4">
        <v>2096581</v>
      </c>
      <c r="H3412" s="4">
        <v>162948717500</v>
      </c>
      <c r="I3412" s="3">
        <v>0.13</v>
      </c>
      <c r="J3412" s="1">
        <f t="shared" si="160"/>
        <v>10</v>
      </c>
      <c r="K3412" s="1">
        <f t="shared" si="161"/>
        <v>21</v>
      </c>
    </row>
    <row r="3413" spans="1:11" x14ac:dyDescent="0.3">
      <c r="A3413" s="2">
        <v>43760</v>
      </c>
      <c r="B3413" s="1">
        <f t="shared" si="159"/>
        <v>2019</v>
      </c>
      <c r="C3413" s="4">
        <v>78900</v>
      </c>
      <c r="D3413" s="4">
        <v>79300</v>
      </c>
      <c r="E3413" s="4">
        <v>78200</v>
      </c>
      <c r="F3413" s="4">
        <v>79100</v>
      </c>
      <c r="G3413" s="4">
        <v>3453958</v>
      </c>
      <c r="H3413" s="4">
        <v>272536226700</v>
      </c>
      <c r="I3413" s="3">
        <v>2.06</v>
      </c>
      <c r="J3413" s="1">
        <f t="shared" si="160"/>
        <v>10</v>
      </c>
      <c r="K3413" s="1">
        <f t="shared" si="161"/>
        <v>22</v>
      </c>
    </row>
    <row r="3414" spans="1:11" x14ac:dyDescent="0.3">
      <c r="A3414" s="2">
        <v>43761</v>
      </c>
      <c r="B3414" s="1">
        <f t="shared" si="159"/>
        <v>2019</v>
      </c>
      <c r="C3414" s="4">
        <v>78500</v>
      </c>
      <c r="D3414" s="4">
        <v>78600</v>
      </c>
      <c r="E3414" s="4">
        <v>77700</v>
      </c>
      <c r="F3414" s="4">
        <v>77700</v>
      </c>
      <c r="G3414" s="4">
        <v>5373911</v>
      </c>
      <c r="H3414" s="4">
        <v>411735900300</v>
      </c>
      <c r="I3414" s="3">
        <v>-1.77</v>
      </c>
      <c r="J3414" s="1">
        <f t="shared" si="160"/>
        <v>10</v>
      </c>
      <c r="K3414" s="1">
        <f t="shared" si="161"/>
        <v>23</v>
      </c>
    </row>
    <row r="3415" spans="1:11" x14ac:dyDescent="0.3">
      <c r="A3415" s="2">
        <v>43762</v>
      </c>
      <c r="B3415" s="1">
        <f t="shared" si="159"/>
        <v>2019</v>
      </c>
      <c r="C3415" s="4">
        <v>79900</v>
      </c>
      <c r="D3415" s="4">
        <v>80100</v>
      </c>
      <c r="E3415" s="4">
        <v>78700</v>
      </c>
      <c r="F3415" s="4">
        <v>80000</v>
      </c>
      <c r="G3415" s="4">
        <v>3076100</v>
      </c>
      <c r="H3415" s="4">
        <v>244841677000</v>
      </c>
      <c r="I3415" s="3">
        <v>2.96</v>
      </c>
      <c r="J3415" s="1">
        <f t="shared" si="160"/>
        <v>10</v>
      </c>
      <c r="K3415" s="1">
        <f t="shared" si="161"/>
        <v>24</v>
      </c>
    </row>
    <row r="3416" spans="1:11" x14ac:dyDescent="0.3">
      <c r="A3416" s="2">
        <v>43763</v>
      </c>
      <c r="B3416" s="1">
        <f t="shared" si="159"/>
        <v>2019</v>
      </c>
      <c r="C3416" s="4">
        <v>82400</v>
      </c>
      <c r="D3416" s="4">
        <v>82900</v>
      </c>
      <c r="E3416" s="4">
        <v>81500</v>
      </c>
      <c r="F3416" s="4">
        <v>82900</v>
      </c>
      <c r="G3416" s="4">
        <v>4229200</v>
      </c>
      <c r="H3416" s="4">
        <v>348044170065</v>
      </c>
      <c r="I3416" s="3">
        <v>3.63</v>
      </c>
      <c r="J3416" s="1">
        <f t="shared" si="160"/>
        <v>10</v>
      </c>
      <c r="K3416" s="1">
        <f t="shared" si="161"/>
        <v>25</v>
      </c>
    </row>
    <row r="3417" spans="1:11" x14ac:dyDescent="0.3">
      <c r="A3417" s="2">
        <v>43766</v>
      </c>
      <c r="B3417" s="1">
        <f t="shared" si="159"/>
        <v>2019</v>
      </c>
      <c r="C3417" s="4">
        <v>83400</v>
      </c>
      <c r="D3417" s="4">
        <v>84000</v>
      </c>
      <c r="E3417" s="4">
        <v>82600</v>
      </c>
      <c r="F3417" s="4">
        <v>82900</v>
      </c>
      <c r="G3417" s="4">
        <v>1977758</v>
      </c>
      <c r="H3417" s="4">
        <v>164541992400</v>
      </c>
      <c r="I3417" s="3">
        <v>0</v>
      </c>
      <c r="J3417" s="1">
        <f t="shared" si="160"/>
        <v>10</v>
      </c>
      <c r="K3417" s="1">
        <f t="shared" si="161"/>
        <v>28</v>
      </c>
    </row>
    <row r="3418" spans="1:11" x14ac:dyDescent="0.3">
      <c r="A3418" s="2">
        <v>43767</v>
      </c>
      <c r="B3418" s="1">
        <f t="shared" si="159"/>
        <v>2019</v>
      </c>
      <c r="C3418" s="4">
        <v>84000</v>
      </c>
      <c r="D3418" s="4">
        <v>84000</v>
      </c>
      <c r="E3418" s="4">
        <v>82900</v>
      </c>
      <c r="F3418" s="4">
        <v>83000</v>
      </c>
      <c r="G3418" s="4">
        <v>1645070</v>
      </c>
      <c r="H3418" s="4">
        <v>137163424500</v>
      </c>
      <c r="I3418" s="3">
        <v>0.12</v>
      </c>
      <c r="J3418" s="1">
        <f t="shared" si="160"/>
        <v>10</v>
      </c>
      <c r="K3418" s="1">
        <f t="shared" si="161"/>
        <v>29</v>
      </c>
    </row>
    <row r="3419" spans="1:11" x14ac:dyDescent="0.3">
      <c r="A3419" s="2">
        <v>43768</v>
      </c>
      <c r="B3419" s="1">
        <f t="shared" si="159"/>
        <v>2019</v>
      </c>
      <c r="C3419" s="4">
        <v>83400</v>
      </c>
      <c r="D3419" s="4">
        <v>83400</v>
      </c>
      <c r="E3419" s="4">
        <v>81000</v>
      </c>
      <c r="F3419" s="4">
        <v>81500</v>
      </c>
      <c r="G3419" s="4">
        <v>1927042</v>
      </c>
      <c r="H3419" s="4">
        <v>157792413100</v>
      </c>
      <c r="I3419" s="3">
        <v>-1.81</v>
      </c>
      <c r="J3419" s="1">
        <f t="shared" si="160"/>
        <v>10</v>
      </c>
      <c r="K3419" s="1">
        <f t="shared" si="161"/>
        <v>30</v>
      </c>
    </row>
    <row r="3420" spans="1:11" x14ac:dyDescent="0.3">
      <c r="A3420" s="2">
        <v>43769</v>
      </c>
      <c r="B3420" s="1">
        <f t="shared" si="159"/>
        <v>2019</v>
      </c>
      <c r="C3420" s="4">
        <v>81900</v>
      </c>
      <c r="D3420" s="4">
        <v>83400</v>
      </c>
      <c r="E3420" s="4">
        <v>81600</v>
      </c>
      <c r="F3420" s="4">
        <v>82000</v>
      </c>
      <c r="G3420" s="4">
        <v>1978755</v>
      </c>
      <c r="H3420" s="4">
        <v>163449040200</v>
      </c>
      <c r="I3420" s="3">
        <v>0.61</v>
      </c>
      <c r="J3420" s="1">
        <f t="shared" si="160"/>
        <v>10</v>
      </c>
      <c r="K3420" s="1">
        <f t="shared" si="161"/>
        <v>31</v>
      </c>
    </row>
    <row r="3421" spans="1:11" x14ac:dyDescent="0.3">
      <c r="A3421" s="2">
        <v>43770</v>
      </c>
      <c r="B3421" s="1">
        <f t="shared" si="159"/>
        <v>2019</v>
      </c>
      <c r="C3421" s="4">
        <v>82300</v>
      </c>
      <c r="D3421" s="4">
        <v>83200</v>
      </c>
      <c r="E3421" s="4">
        <v>81600</v>
      </c>
      <c r="F3421" s="4">
        <v>83100</v>
      </c>
      <c r="G3421" s="4">
        <v>1848046</v>
      </c>
      <c r="H3421" s="4">
        <v>152594333050</v>
      </c>
      <c r="I3421" s="3">
        <v>1.34</v>
      </c>
      <c r="J3421" s="1">
        <f t="shared" si="160"/>
        <v>11</v>
      </c>
      <c r="K3421" s="1">
        <f t="shared" si="161"/>
        <v>1</v>
      </c>
    </row>
    <row r="3422" spans="1:11" x14ac:dyDescent="0.3">
      <c r="A3422" s="2">
        <v>43773</v>
      </c>
      <c r="B3422" s="1">
        <f t="shared" si="159"/>
        <v>2019</v>
      </c>
      <c r="C3422" s="4">
        <v>84000</v>
      </c>
      <c r="D3422" s="4">
        <v>84900</v>
      </c>
      <c r="E3422" s="4">
        <v>83800</v>
      </c>
      <c r="F3422" s="4">
        <v>84700</v>
      </c>
      <c r="G3422" s="4">
        <v>2182879</v>
      </c>
      <c r="H3422" s="4">
        <v>184780044800</v>
      </c>
      <c r="I3422" s="3">
        <v>1.93</v>
      </c>
      <c r="J3422" s="1">
        <f t="shared" si="160"/>
        <v>11</v>
      </c>
      <c r="K3422" s="1">
        <f t="shared" si="161"/>
        <v>4</v>
      </c>
    </row>
    <row r="3423" spans="1:11" x14ac:dyDescent="0.3">
      <c r="A3423" s="2">
        <v>43774</v>
      </c>
      <c r="B3423" s="1">
        <f t="shared" si="159"/>
        <v>2019</v>
      </c>
      <c r="C3423" s="4">
        <v>85100</v>
      </c>
      <c r="D3423" s="4">
        <v>85400</v>
      </c>
      <c r="E3423" s="4">
        <v>84600</v>
      </c>
      <c r="F3423" s="4">
        <v>85100</v>
      </c>
      <c r="G3423" s="4">
        <v>1953720</v>
      </c>
      <c r="H3423" s="4">
        <v>166221898920</v>
      </c>
      <c r="I3423" s="3">
        <v>0.47</v>
      </c>
      <c r="J3423" s="1">
        <f t="shared" si="160"/>
        <v>11</v>
      </c>
      <c r="K3423" s="1">
        <f t="shared" si="161"/>
        <v>5</v>
      </c>
    </row>
    <row r="3424" spans="1:11" x14ac:dyDescent="0.3">
      <c r="A3424" s="2">
        <v>43775</v>
      </c>
      <c r="B3424" s="1">
        <f t="shared" si="159"/>
        <v>2019</v>
      </c>
      <c r="C3424" s="4">
        <v>84800</v>
      </c>
      <c r="D3424" s="4">
        <v>85200</v>
      </c>
      <c r="E3424" s="4">
        <v>83500</v>
      </c>
      <c r="F3424" s="4">
        <v>83500</v>
      </c>
      <c r="G3424" s="4">
        <v>2127745</v>
      </c>
      <c r="H3424" s="4">
        <v>179156269777</v>
      </c>
      <c r="I3424" s="3">
        <v>-1.88</v>
      </c>
      <c r="J3424" s="1">
        <f t="shared" si="160"/>
        <v>11</v>
      </c>
      <c r="K3424" s="1">
        <f t="shared" si="161"/>
        <v>6</v>
      </c>
    </row>
    <row r="3425" spans="1:11" x14ac:dyDescent="0.3">
      <c r="A3425" s="2">
        <v>43776</v>
      </c>
      <c r="B3425" s="1">
        <f t="shared" si="159"/>
        <v>2019</v>
      </c>
      <c r="C3425" s="4">
        <v>83700</v>
      </c>
      <c r="D3425" s="4">
        <v>84300</v>
      </c>
      <c r="E3425" s="4">
        <v>82800</v>
      </c>
      <c r="F3425" s="4">
        <v>83600</v>
      </c>
      <c r="G3425" s="4">
        <v>1594558</v>
      </c>
      <c r="H3425" s="4">
        <v>133259685800</v>
      </c>
      <c r="I3425" s="3">
        <v>0.12</v>
      </c>
      <c r="J3425" s="1">
        <f t="shared" si="160"/>
        <v>11</v>
      </c>
      <c r="K3425" s="1">
        <f t="shared" si="161"/>
        <v>7</v>
      </c>
    </row>
    <row r="3426" spans="1:11" x14ac:dyDescent="0.3">
      <c r="A3426" s="2">
        <v>43777</v>
      </c>
      <c r="B3426" s="1">
        <f t="shared" si="159"/>
        <v>2019</v>
      </c>
      <c r="C3426" s="4">
        <v>84600</v>
      </c>
      <c r="D3426" s="4">
        <v>84600</v>
      </c>
      <c r="E3426" s="4">
        <v>82000</v>
      </c>
      <c r="F3426" s="4">
        <v>82300</v>
      </c>
      <c r="G3426" s="4">
        <v>2074339</v>
      </c>
      <c r="H3426" s="4">
        <v>171211260930</v>
      </c>
      <c r="I3426" s="3">
        <v>-1.56</v>
      </c>
      <c r="J3426" s="1">
        <f t="shared" si="160"/>
        <v>11</v>
      </c>
      <c r="K3426" s="1">
        <f t="shared" si="161"/>
        <v>8</v>
      </c>
    </row>
    <row r="3427" spans="1:11" x14ac:dyDescent="0.3">
      <c r="A3427" s="2">
        <v>43780</v>
      </c>
      <c r="B3427" s="1">
        <f t="shared" si="159"/>
        <v>2019</v>
      </c>
      <c r="C3427" s="4">
        <v>82500</v>
      </c>
      <c r="D3427" s="4">
        <v>82500</v>
      </c>
      <c r="E3427" s="4">
        <v>80700</v>
      </c>
      <c r="F3427" s="4">
        <v>81300</v>
      </c>
      <c r="G3427" s="4">
        <v>2174477</v>
      </c>
      <c r="H3427" s="4">
        <v>176687303200</v>
      </c>
      <c r="I3427" s="3">
        <v>-1.22</v>
      </c>
      <c r="J3427" s="1">
        <f t="shared" si="160"/>
        <v>11</v>
      </c>
      <c r="K3427" s="1">
        <f t="shared" si="161"/>
        <v>11</v>
      </c>
    </row>
    <row r="3428" spans="1:11" x14ac:dyDescent="0.3">
      <c r="A3428" s="2">
        <v>43781</v>
      </c>
      <c r="B3428" s="1">
        <f t="shared" si="159"/>
        <v>2019</v>
      </c>
      <c r="C3428" s="4">
        <v>81900</v>
      </c>
      <c r="D3428" s="4">
        <v>83200</v>
      </c>
      <c r="E3428" s="4">
        <v>81300</v>
      </c>
      <c r="F3428" s="4">
        <v>83200</v>
      </c>
      <c r="G3428" s="4">
        <v>1555211</v>
      </c>
      <c r="H3428" s="4">
        <v>128262360000</v>
      </c>
      <c r="I3428" s="3">
        <v>2.34</v>
      </c>
      <c r="J3428" s="1">
        <f t="shared" si="160"/>
        <v>11</v>
      </c>
      <c r="K3428" s="1">
        <f t="shared" si="161"/>
        <v>12</v>
      </c>
    </row>
    <row r="3429" spans="1:11" x14ac:dyDescent="0.3">
      <c r="A3429" s="2">
        <v>43782</v>
      </c>
      <c r="B3429" s="1">
        <f t="shared" si="159"/>
        <v>2019</v>
      </c>
      <c r="C3429" s="4">
        <v>83300</v>
      </c>
      <c r="D3429" s="4">
        <v>83600</v>
      </c>
      <c r="E3429" s="4">
        <v>82300</v>
      </c>
      <c r="F3429" s="4">
        <v>83400</v>
      </c>
      <c r="G3429" s="4">
        <v>1370289</v>
      </c>
      <c r="H3429" s="4">
        <v>113968635388</v>
      </c>
      <c r="I3429" s="3">
        <v>0.24</v>
      </c>
      <c r="J3429" s="1">
        <f t="shared" si="160"/>
        <v>11</v>
      </c>
      <c r="K3429" s="1">
        <f t="shared" si="161"/>
        <v>13</v>
      </c>
    </row>
    <row r="3430" spans="1:11" x14ac:dyDescent="0.3">
      <c r="A3430" s="2">
        <v>43783</v>
      </c>
      <c r="B3430" s="1">
        <f t="shared" si="159"/>
        <v>2019</v>
      </c>
      <c r="C3430" s="4">
        <v>83200</v>
      </c>
      <c r="D3430" s="4">
        <v>83800</v>
      </c>
      <c r="E3430" s="4">
        <v>82900</v>
      </c>
      <c r="F3430" s="4">
        <v>83400</v>
      </c>
      <c r="G3430" s="4">
        <v>1517137</v>
      </c>
      <c r="H3430" s="4">
        <v>126423173100</v>
      </c>
      <c r="I3430" s="3">
        <v>0</v>
      </c>
      <c r="J3430" s="1">
        <f t="shared" si="160"/>
        <v>11</v>
      </c>
      <c r="K3430" s="1">
        <f t="shared" si="161"/>
        <v>14</v>
      </c>
    </row>
    <row r="3431" spans="1:11" x14ac:dyDescent="0.3">
      <c r="A3431" s="2">
        <v>43784</v>
      </c>
      <c r="B3431" s="1">
        <f t="shared" si="159"/>
        <v>2019</v>
      </c>
      <c r="C3431" s="4">
        <v>84200</v>
      </c>
      <c r="D3431" s="4">
        <v>85200</v>
      </c>
      <c r="E3431" s="4">
        <v>83400</v>
      </c>
      <c r="F3431" s="4">
        <v>85200</v>
      </c>
      <c r="G3431" s="4">
        <v>2394138</v>
      </c>
      <c r="H3431" s="4">
        <v>203013766200</v>
      </c>
      <c r="I3431" s="3">
        <v>2.16</v>
      </c>
      <c r="J3431" s="1">
        <f t="shared" si="160"/>
        <v>11</v>
      </c>
      <c r="K3431" s="1">
        <f t="shared" si="161"/>
        <v>15</v>
      </c>
    </row>
    <row r="3432" spans="1:11" x14ac:dyDescent="0.3">
      <c r="A3432" s="2">
        <v>43787</v>
      </c>
      <c r="B3432" s="1">
        <f t="shared" si="159"/>
        <v>2019</v>
      </c>
      <c r="C3432" s="4">
        <v>86000</v>
      </c>
      <c r="D3432" s="4">
        <v>86500</v>
      </c>
      <c r="E3432" s="4">
        <v>84700</v>
      </c>
      <c r="F3432" s="4">
        <v>85500</v>
      </c>
      <c r="G3432" s="4">
        <v>1827506</v>
      </c>
      <c r="H3432" s="4">
        <v>156442454450</v>
      </c>
      <c r="I3432" s="3">
        <v>0.35</v>
      </c>
      <c r="J3432" s="1">
        <f t="shared" si="160"/>
        <v>11</v>
      </c>
      <c r="K3432" s="1">
        <f t="shared" si="161"/>
        <v>18</v>
      </c>
    </row>
    <row r="3433" spans="1:11" x14ac:dyDescent="0.3">
      <c r="A3433" s="2">
        <v>43788</v>
      </c>
      <c r="B3433" s="1">
        <f t="shared" si="159"/>
        <v>2019</v>
      </c>
      <c r="C3433" s="4">
        <v>85400</v>
      </c>
      <c r="D3433" s="4">
        <v>86000</v>
      </c>
      <c r="E3433" s="4">
        <v>84600</v>
      </c>
      <c r="F3433" s="4">
        <v>85300</v>
      </c>
      <c r="G3433" s="4">
        <v>2260299</v>
      </c>
      <c r="H3433" s="4">
        <v>193081266800</v>
      </c>
      <c r="I3433" s="3">
        <v>-0.23</v>
      </c>
      <c r="J3433" s="1">
        <f t="shared" si="160"/>
        <v>11</v>
      </c>
      <c r="K3433" s="1">
        <f t="shared" si="161"/>
        <v>19</v>
      </c>
    </row>
    <row r="3434" spans="1:11" x14ac:dyDescent="0.3">
      <c r="A3434" s="2">
        <v>43789</v>
      </c>
      <c r="B3434" s="1">
        <f t="shared" si="159"/>
        <v>2019</v>
      </c>
      <c r="C3434" s="4">
        <v>84400</v>
      </c>
      <c r="D3434" s="4">
        <v>85200</v>
      </c>
      <c r="E3434" s="4">
        <v>82600</v>
      </c>
      <c r="F3434" s="4">
        <v>82700</v>
      </c>
      <c r="G3434" s="4">
        <v>3315169</v>
      </c>
      <c r="H3434" s="4">
        <v>277651346800</v>
      </c>
      <c r="I3434" s="3">
        <v>-3.05</v>
      </c>
      <c r="J3434" s="1">
        <f t="shared" si="160"/>
        <v>11</v>
      </c>
      <c r="K3434" s="1">
        <f t="shared" si="161"/>
        <v>20</v>
      </c>
    </row>
    <row r="3435" spans="1:11" x14ac:dyDescent="0.3">
      <c r="A3435" s="2">
        <v>43790</v>
      </c>
      <c r="B3435" s="1">
        <f t="shared" si="159"/>
        <v>2019</v>
      </c>
      <c r="C3435" s="4">
        <v>81700</v>
      </c>
      <c r="D3435" s="4">
        <v>82500</v>
      </c>
      <c r="E3435" s="4">
        <v>80500</v>
      </c>
      <c r="F3435" s="4">
        <v>80900</v>
      </c>
      <c r="G3435" s="4">
        <v>3346746</v>
      </c>
      <c r="H3435" s="4">
        <v>271077068200</v>
      </c>
      <c r="I3435" s="3">
        <v>-2.1800000000000002</v>
      </c>
      <c r="J3435" s="1">
        <f t="shared" si="160"/>
        <v>11</v>
      </c>
      <c r="K3435" s="1">
        <f t="shared" si="161"/>
        <v>21</v>
      </c>
    </row>
    <row r="3436" spans="1:11" x14ac:dyDescent="0.3">
      <c r="A3436" s="2">
        <v>43791</v>
      </c>
      <c r="B3436" s="1">
        <f t="shared" si="159"/>
        <v>2019</v>
      </c>
      <c r="C3436" s="4">
        <v>80900</v>
      </c>
      <c r="D3436" s="4">
        <v>82100</v>
      </c>
      <c r="E3436" s="4">
        <v>80700</v>
      </c>
      <c r="F3436" s="4">
        <v>81700</v>
      </c>
      <c r="G3436" s="4">
        <v>2089767</v>
      </c>
      <c r="H3436" s="4">
        <v>170585265600</v>
      </c>
      <c r="I3436" s="3">
        <v>0.99</v>
      </c>
      <c r="J3436" s="1">
        <f t="shared" si="160"/>
        <v>11</v>
      </c>
      <c r="K3436" s="1">
        <f t="shared" si="161"/>
        <v>22</v>
      </c>
    </row>
    <row r="3437" spans="1:11" x14ac:dyDescent="0.3">
      <c r="A3437" s="2">
        <v>43794</v>
      </c>
      <c r="B3437" s="1">
        <f t="shared" si="159"/>
        <v>2019</v>
      </c>
      <c r="C3437" s="4">
        <v>82300</v>
      </c>
      <c r="D3437" s="4">
        <v>83300</v>
      </c>
      <c r="E3437" s="4">
        <v>81500</v>
      </c>
      <c r="F3437" s="4">
        <v>81700</v>
      </c>
      <c r="G3437" s="4">
        <v>2602474</v>
      </c>
      <c r="H3437" s="4">
        <v>213925218900</v>
      </c>
      <c r="I3437" s="3">
        <v>0</v>
      </c>
      <c r="J3437" s="1">
        <f t="shared" si="160"/>
        <v>11</v>
      </c>
      <c r="K3437" s="1">
        <f t="shared" si="161"/>
        <v>25</v>
      </c>
    </row>
  </sheetData>
  <phoneticPr fontId="2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49" r:id="rId3" name="FnBtn1">
          <controlPr locked="0" defaultSize="0" print="0" autoLine="0" autoPict="0" r:id="rId4">
            <anchor moveWithCells="1" sizeWithCells="1">
              <from>
                <xdr:col>0</xdr:col>
                <xdr:colOff>9525</xdr:colOff>
                <xdr:row>0</xdr:row>
                <xdr:rowOff>0</xdr:rowOff>
              </from>
              <to>
                <xdr:col>0</xdr:col>
                <xdr:colOff>590550</xdr:colOff>
                <xdr:row>0</xdr:row>
                <xdr:rowOff>0</xdr:rowOff>
              </to>
            </anchor>
          </controlPr>
        </control>
      </mc:Choice>
      <mc:Fallback>
        <control shapeId="2049" r:id="rId3" name="FnBtn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5"/>
  <sheetViews>
    <sheetView workbookViewId="0">
      <selection activeCell="K2" sqref="K2:K4"/>
    </sheetView>
  </sheetViews>
  <sheetFormatPr defaultRowHeight="16.5" x14ac:dyDescent="0.3"/>
  <sheetData>
    <row r="1" spans="1:11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K1">
        <v>2018</v>
      </c>
    </row>
    <row r="2" spans="1:11" x14ac:dyDescent="0.3">
      <c r="A2" s="2">
        <v>43102</v>
      </c>
      <c r="B2" s="4">
        <v>77300</v>
      </c>
      <c r="C2" s="4">
        <v>77300</v>
      </c>
      <c r="D2" s="4">
        <v>76200</v>
      </c>
      <c r="E2" s="4">
        <v>76600</v>
      </c>
      <c r="F2" s="4">
        <v>2014838</v>
      </c>
      <c r="G2" s="4">
        <v>154679174100</v>
      </c>
      <c r="H2" s="3">
        <v>0.13</v>
      </c>
      <c r="J2" t="s">
        <v>22</v>
      </c>
      <c r="K2" s="9">
        <f>AVERAGE(H2:H245)</f>
        <v>-7.0737704918032787E-2</v>
      </c>
    </row>
    <row r="3" spans="1:11" x14ac:dyDescent="0.3">
      <c r="A3" s="2">
        <v>43103</v>
      </c>
      <c r="B3" s="4">
        <v>78100</v>
      </c>
      <c r="C3" s="4">
        <v>78800</v>
      </c>
      <c r="D3" s="4">
        <v>77300</v>
      </c>
      <c r="E3" s="4">
        <v>77700</v>
      </c>
      <c r="F3" s="4">
        <v>3097644</v>
      </c>
      <c r="G3" s="4">
        <v>241244828900</v>
      </c>
      <c r="H3" s="3">
        <v>1.44</v>
      </c>
      <c r="J3" t="s">
        <v>23</v>
      </c>
      <c r="K3">
        <f>_xlfn.VAR.P(H2:H245)</f>
        <v>5.075249455791452</v>
      </c>
    </row>
    <row r="4" spans="1:11" x14ac:dyDescent="0.3">
      <c r="A4" s="2">
        <v>43104</v>
      </c>
      <c r="B4" s="4">
        <v>78700</v>
      </c>
      <c r="C4" s="4">
        <v>79700</v>
      </c>
      <c r="D4" s="4">
        <v>77100</v>
      </c>
      <c r="E4" s="4">
        <v>77100</v>
      </c>
      <c r="F4" s="4">
        <v>3729328</v>
      </c>
      <c r="G4" s="4">
        <v>293227509500</v>
      </c>
      <c r="H4" s="3">
        <v>-0.77</v>
      </c>
      <c r="J4" t="s">
        <v>24</v>
      </c>
      <c r="K4">
        <f>_xlfn.STDEV.P(H2:H245)</f>
        <v>2.252831430842408</v>
      </c>
    </row>
    <row r="5" spans="1:11" x14ac:dyDescent="0.3">
      <c r="A5" s="2">
        <v>43105</v>
      </c>
      <c r="B5" s="4">
        <v>78400</v>
      </c>
      <c r="C5" s="4">
        <v>79400</v>
      </c>
      <c r="D5" s="4">
        <v>78300</v>
      </c>
      <c r="E5" s="4">
        <v>79300</v>
      </c>
      <c r="F5" s="4">
        <v>3395065</v>
      </c>
      <c r="G5" s="4">
        <v>268302301700</v>
      </c>
      <c r="H5" s="3">
        <v>2.85</v>
      </c>
    </row>
    <row r="6" spans="1:11" x14ac:dyDescent="0.3">
      <c r="A6" s="2">
        <v>43108</v>
      </c>
      <c r="B6" s="4">
        <v>79500</v>
      </c>
      <c r="C6" s="4">
        <v>80000</v>
      </c>
      <c r="D6" s="4">
        <v>77400</v>
      </c>
      <c r="E6" s="4">
        <v>78200</v>
      </c>
      <c r="F6" s="4">
        <v>2960495</v>
      </c>
      <c r="G6" s="4">
        <v>231534855000</v>
      </c>
      <c r="H6" s="3">
        <v>-1.39</v>
      </c>
    </row>
    <row r="7" spans="1:11" x14ac:dyDescent="0.3">
      <c r="A7" s="2">
        <v>43109</v>
      </c>
      <c r="B7" s="4">
        <v>78300</v>
      </c>
      <c r="C7" s="4">
        <v>78900</v>
      </c>
      <c r="D7" s="4">
        <v>76300</v>
      </c>
      <c r="E7" s="4">
        <v>76900</v>
      </c>
      <c r="F7" s="4">
        <v>3343874</v>
      </c>
      <c r="G7" s="4">
        <v>259263770300</v>
      </c>
      <c r="H7" s="3">
        <v>-1.66</v>
      </c>
    </row>
    <row r="8" spans="1:11" x14ac:dyDescent="0.3">
      <c r="A8" s="2">
        <v>43110</v>
      </c>
      <c r="B8" s="4">
        <v>76700</v>
      </c>
      <c r="C8" s="4">
        <v>76700</v>
      </c>
      <c r="D8" s="4">
        <v>72500</v>
      </c>
      <c r="E8" s="4">
        <v>72900</v>
      </c>
      <c r="F8" s="4">
        <v>9123901</v>
      </c>
      <c r="G8" s="4">
        <v>671241841100</v>
      </c>
      <c r="H8" s="3">
        <v>-5.2</v>
      </c>
    </row>
    <row r="9" spans="1:11" x14ac:dyDescent="0.3">
      <c r="A9" s="2">
        <v>43111</v>
      </c>
      <c r="B9" s="4">
        <v>73200</v>
      </c>
      <c r="C9" s="4">
        <v>73800</v>
      </c>
      <c r="D9" s="4">
        <v>72000</v>
      </c>
      <c r="E9" s="4">
        <v>72600</v>
      </c>
      <c r="F9" s="4">
        <v>3777867</v>
      </c>
      <c r="G9" s="4">
        <v>275483451450</v>
      </c>
      <c r="H9" s="3">
        <v>-0.41</v>
      </c>
    </row>
    <row r="10" spans="1:11" x14ac:dyDescent="0.3">
      <c r="A10" s="2">
        <v>43112</v>
      </c>
      <c r="B10" s="4">
        <v>73300</v>
      </c>
      <c r="C10" s="4">
        <v>74500</v>
      </c>
      <c r="D10" s="4">
        <v>72000</v>
      </c>
      <c r="E10" s="4">
        <v>74400</v>
      </c>
      <c r="F10" s="4">
        <v>5659087</v>
      </c>
      <c r="G10" s="4">
        <v>413385561900</v>
      </c>
      <c r="H10" s="3">
        <v>2.48</v>
      </c>
    </row>
    <row r="11" spans="1:11" x14ac:dyDescent="0.3">
      <c r="A11" s="2">
        <v>43115</v>
      </c>
      <c r="B11" s="4">
        <v>73700</v>
      </c>
      <c r="C11" s="4">
        <v>74100</v>
      </c>
      <c r="D11" s="4">
        <v>72500</v>
      </c>
      <c r="E11" s="4">
        <v>72700</v>
      </c>
      <c r="F11" s="4">
        <v>3541267</v>
      </c>
      <c r="G11" s="4">
        <v>258241437272</v>
      </c>
      <c r="H11" s="3">
        <v>-2.2799999999999998</v>
      </c>
    </row>
    <row r="12" spans="1:11" x14ac:dyDescent="0.3">
      <c r="A12" s="2">
        <v>43116</v>
      </c>
      <c r="B12" s="4">
        <v>72700</v>
      </c>
      <c r="C12" s="4">
        <v>74700</v>
      </c>
      <c r="D12" s="4">
        <v>72700</v>
      </c>
      <c r="E12" s="4">
        <v>74400</v>
      </c>
      <c r="F12" s="4">
        <v>4383229</v>
      </c>
      <c r="G12" s="4">
        <v>323575898300</v>
      </c>
      <c r="H12" s="3">
        <v>2.34</v>
      </c>
    </row>
    <row r="13" spans="1:11" x14ac:dyDescent="0.3">
      <c r="A13" s="2">
        <v>43117</v>
      </c>
      <c r="B13" s="4">
        <v>74400</v>
      </c>
      <c r="C13" s="4">
        <v>75000</v>
      </c>
      <c r="D13" s="4">
        <v>73700</v>
      </c>
      <c r="E13" s="4">
        <v>74100</v>
      </c>
      <c r="F13" s="4">
        <v>3256624</v>
      </c>
      <c r="G13" s="4">
        <v>241695467200</v>
      </c>
      <c r="H13" s="3">
        <v>-0.4</v>
      </c>
    </row>
    <row r="14" spans="1:11" x14ac:dyDescent="0.3">
      <c r="A14" s="2">
        <v>43118</v>
      </c>
      <c r="B14" s="4">
        <v>75800</v>
      </c>
      <c r="C14" s="4">
        <v>76800</v>
      </c>
      <c r="D14" s="4">
        <v>74600</v>
      </c>
      <c r="E14" s="4">
        <v>75200</v>
      </c>
      <c r="F14" s="4">
        <v>6199800</v>
      </c>
      <c r="G14" s="4">
        <v>469683363666</v>
      </c>
      <c r="H14" s="3">
        <v>1.48</v>
      </c>
    </row>
    <row r="15" spans="1:11" x14ac:dyDescent="0.3">
      <c r="A15" s="2">
        <v>43119</v>
      </c>
      <c r="B15" s="4">
        <v>75300</v>
      </c>
      <c r="C15" s="4">
        <v>75800</v>
      </c>
      <c r="D15" s="4">
        <v>73000</v>
      </c>
      <c r="E15" s="4">
        <v>73300</v>
      </c>
      <c r="F15" s="4">
        <v>3898397</v>
      </c>
      <c r="G15" s="4">
        <v>287884493200</v>
      </c>
      <c r="H15" s="3">
        <v>-2.5299999999999998</v>
      </c>
    </row>
    <row r="16" spans="1:11" x14ac:dyDescent="0.3">
      <c r="A16" s="2">
        <v>43122</v>
      </c>
      <c r="B16" s="4">
        <v>72800</v>
      </c>
      <c r="C16" s="4">
        <v>72800</v>
      </c>
      <c r="D16" s="4">
        <v>70700</v>
      </c>
      <c r="E16" s="4">
        <v>71100</v>
      </c>
      <c r="F16" s="4">
        <v>5610463</v>
      </c>
      <c r="G16" s="4">
        <v>400294139188</v>
      </c>
      <c r="H16" s="3">
        <v>-3</v>
      </c>
    </row>
    <row r="17" spans="1:8" x14ac:dyDescent="0.3">
      <c r="A17" s="2">
        <v>43123</v>
      </c>
      <c r="B17" s="4">
        <v>71800</v>
      </c>
      <c r="C17" s="4">
        <v>72200</v>
      </c>
      <c r="D17" s="4">
        <v>70900</v>
      </c>
      <c r="E17" s="4">
        <v>71300</v>
      </c>
      <c r="F17" s="4">
        <v>4671451</v>
      </c>
      <c r="G17" s="4">
        <v>333271046211</v>
      </c>
      <c r="H17" s="3">
        <v>0.28000000000000003</v>
      </c>
    </row>
    <row r="18" spans="1:8" x14ac:dyDescent="0.3">
      <c r="A18" s="2">
        <v>43124</v>
      </c>
      <c r="B18" s="4">
        <v>71600</v>
      </c>
      <c r="C18" s="4">
        <v>73200</v>
      </c>
      <c r="D18" s="4">
        <v>71500</v>
      </c>
      <c r="E18" s="4">
        <v>72400</v>
      </c>
      <c r="F18" s="4">
        <v>3802939</v>
      </c>
      <c r="G18" s="4">
        <v>275481490400</v>
      </c>
      <c r="H18" s="3">
        <v>1.54</v>
      </c>
    </row>
    <row r="19" spans="1:8" x14ac:dyDescent="0.3">
      <c r="A19" s="2">
        <v>43125</v>
      </c>
      <c r="B19" s="4">
        <v>73400</v>
      </c>
      <c r="C19" s="4">
        <v>76200</v>
      </c>
      <c r="D19" s="4">
        <v>72300</v>
      </c>
      <c r="E19" s="4">
        <v>75800</v>
      </c>
      <c r="F19" s="4">
        <v>8758929</v>
      </c>
      <c r="G19" s="4">
        <v>654080218300</v>
      </c>
      <c r="H19" s="3">
        <v>4.7</v>
      </c>
    </row>
    <row r="20" spans="1:8" x14ac:dyDescent="0.3">
      <c r="A20" s="2">
        <v>43126</v>
      </c>
      <c r="B20" s="4">
        <v>76400</v>
      </c>
      <c r="C20" s="4">
        <v>76400</v>
      </c>
      <c r="D20" s="4">
        <v>74200</v>
      </c>
      <c r="E20" s="4">
        <v>75500</v>
      </c>
      <c r="F20" s="4">
        <v>4296170</v>
      </c>
      <c r="G20" s="4">
        <v>323615824500</v>
      </c>
      <c r="H20" s="3">
        <v>-0.4</v>
      </c>
    </row>
    <row r="21" spans="1:8" x14ac:dyDescent="0.3">
      <c r="A21" s="2">
        <v>43129</v>
      </c>
      <c r="B21" s="4">
        <v>76500</v>
      </c>
      <c r="C21" s="4">
        <v>77000</v>
      </c>
      <c r="D21" s="4">
        <v>75000</v>
      </c>
      <c r="E21" s="4">
        <v>75300</v>
      </c>
      <c r="F21" s="4">
        <v>3618328</v>
      </c>
      <c r="G21" s="4">
        <v>275120734900</v>
      </c>
      <c r="H21" s="3">
        <v>-0.26</v>
      </c>
    </row>
    <row r="22" spans="1:8" x14ac:dyDescent="0.3">
      <c r="A22" s="2">
        <v>43130</v>
      </c>
      <c r="B22" s="4">
        <v>74300</v>
      </c>
      <c r="C22" s="4">
        <v>74600</v>
      </c>
      <c r="D22" s="4">
        <v>73100</v>
      </c>
      <c r="E22" s="4">
        <v>73100</v>
      </c>
      <c r="F22" s="4">
        <v>5443314</v>
      </c>
      <c r="G22" s="4">
        <v>399864007386</v>
      </c>
      <c r="H22" s="3">
        <v>-2.92</v>
      </c>
    </row>
    <row r="23" spans="1:8" x14ac:dyDescent="0.3">
      <c r="A23" s="2">
        <v>43131</v>
      </c>
      <c r="B23" s="4">
        <v>72200</v>
      </c>
      <c r="C23" s="4">
        <v>74500</v>
      </c>
      <c r="D23" s="4">
        <v>72200</v>
      </c>
      <c r="E23" s="4">
        <v>73500</v>
      </c>
      <c r="F23" s="4">
        <v>5800892</v>
      </c>
      <c r="G23" s="4">
        <v>426240525400</v>
      </c>
      <c r="H23" s="3">
        <v>0.55000000000000004</v>
      </c>
    </row>
    <row r="24" spans="1:8" x14ac:dyDescent="0.3">
      <c r="A24" s="2">
        <v>43132</v>
      </c>
      <c r="B24" s="4">
        <v>74900</v>
      </c>
      <c r="C24" s="4">
        <v>75200</v>
      </c>
      <c r="D24" s="4">
        <v>74000</v>
      </c>
      <c r="E24" s="4">
        <v>74400</v>
      </c>
      <c r="F24" s="4">
        <v>2987816</v>
      </c>
      <c r="G24" s="4">
        <v>222343899000</v>
      </c>
      <c r="H24" s="3">
        <v>1.22</v>
      </c>
    </row>
    <row r="25" spans="1:8" x14ac:dyDescent="0.3">
      <c r="A25" s="2">
        <v>43133</v>
      </c>
      <c r="B25" s="4">
        <v>74500</v>
      </c>
      <c r="C25" s="4">
        <v>74600</v>
      </c>
      <c r="D25" s="4">
        <v>71800</v>
      </c>
      <c r="E25" s="4">
        <v>72200</v>
      </c>
      <c r="F25" s="4">
        <v>4343077</v>
      </c>
      <c r="G25" s="4">
        <v>315331940400</v>
      </c>
      <c r="H25" s="3">
        <v>-2.96</v>
      </c>
    </row>
    <row r="26" spans="1:8" x14ac:dyDescent="0.3">
      <c r="A26" s="2">
        <v>43136</v>
      </c>
      <c r="B26" s="4">
        <v>70200</v>
      </c>
      <c r="C26" s="4">
        <v>70900</v>
      </c>
      <c r="D26" s="4">
        <v>69800</v>
      </c>
      <c r="E26" s="4">
        <v>70200</v>
      </c>
      <c r="F26" s="4">
        <v>4058439</v>
      </c>
      <c r="G26" s="4">
        <v>284978637300</v>
      </c>
      <c r="H26" s="3">
        <v>-2.77</v>
      </c>
    </row>
    <row r="27" spans="1:8" x14ac:dyDescent="0.3">
      <c r="A27" s="2">
        <v>43137</v>
      </c>
      <c r="B27" s="4">
        <v>69100</v>
      </c>
      <c r="C27" s="4">
        <v>71300</v>
      </c>
      <c r="D27" s="4">
        <v>68200</v>
      </c>
      <c r="E27" s="4">
        <v>70200</v>
      </c>
      <c r="F27" s="4">
        <v>5679965</v>
      </c>
      <c r="G27" s="4">
        <v>394125867200</v>
      </c>
      <c r="H27" s="3">
        <v>0</v>
      </c>
    </row>
    <row r="28" spans="1:8" x14ac:dyDescent="0.3">
      <c r="A28" s="2">
        <v>43138</v>
      </c>
      <c r="B28" s="4">
        <v>73700</v>
      </c>
      <c r="C28" s="4">
        <v>73800</v>
      </c>
      <c r="D28" s="4">
        <v>70800</v>
      </c>
      <c r="E28" s="4">
        <v>71100</v>
      </c>
      <c r="F28" s="4">
        <v>6007913</v>
      </c>
      <c r="G28" s="4">
        <v>435868616638</v>
      </c>
      <c r="H28" s="3">
        <v>1.28</v>
      </c>
    </row>
    <row r="29" spans="1:8" x14ac:dyDescent="0.3">
      <c r="A29" s="2">
        <v>43139</v>
      </c>
      <c r="B29" s="4">
        <v>71900</v>
      </c>
      <c r="C29" s="4">
        <v>74200</v>
      </c>
      <c r="D29" s="4">
        <v>71600</v>
      </c>
      <c r="E29" s="4">
        <v>73900</v>
      </c>
      <c r="F29" s="4">
        <v>5586858</v>
      </c>
      <c r="G29" s="4">
        <v>409329218800</v>
      </c>
      <c r="H29" s="3">
        <v>3.94</v>
      </c>
    </row>
    <row r="30" spans="1:8" x14ac:dyDescent="0.3">
      <c r="A30" s="2">
        <v>43140</v>
      </c>
      <c r="B30" s="4">
        <v>72100</v>
      </c>
      <c r="C30" s="4">
        <v>74200</v>
      </c>
      <c r="D30" s="4">
        <v>72000</v>
      </c>
      <c r="E30" s="4">
        <v>73400</v>
      </c>
      <c r="F30" s="4">
        <v>5118112</v>
      </c>
      <c r="G30" s="4">
        <v>375781382000</v>
      </c>
      <c r="H30" s="3">
        <v>-0.68</v>
      </c>
    </row>
    <row r="31" spans="1:8" x14ac:dyDescent="0.3">
      <c r="A31" s="2">
        <v>43143</v>
      </c>
      <c r="B31" s="4">
        <v>73700</v>
      </c>
      <c r="C31" s="4">
        <v>74700</v>
      </c>
      <c r="D31" s="4">
        <v>73400</v>
      </c>
      <c r="E31" s="4">
        <v>74500</v>
      </c>
      <c r="F31" s="4">
        <v>3317876</v>
      </c>
      <c r="G31" s="4">
        <v>245892254816</v>
      </c>
      <c r="H31" s="3">
        <v>1.5</v>
      </c>
    </row>
    <row r="32" spans="1:8" x14ac:dyDescent="0.3">
      <c r="A32" s="2">
        <v>43144</v>
      </c>
      <c r="B32" s="4">
        <v>75900</v>
      </c>
      <c r="C32" s="4">
        <v>77800</v>
      </c>
      <c r="D32" s="4">
        <v>75800</v>
      </c>
      <c r="E32" s="4">
        <v>77700</v>
      </c>
      <c r="F32" s="4">
        <v>7814367</v>
      </c>
      <c r="G32" s="4">
        <v>601761797400</v>
      </c>
      <c r="H32" s="3">
        <v>4.3</v>
      </c>
    </row>
    <row r="33" spans="1:8" x14ac:dyDescent="0.3">
      <c r="A33" s="2">
        <v>43145</v>
      </c>
      <c r="B33" s="4">
        <v>78400</v>
      </c>
      <c r="C33" s="4">
        <v>79500</v>
      </c>
      <c r="D33" s="4">
        <v>77000</v>
      </c>
      <c r="E33" s="4">
        <v>77600</v>
      </c>
      <c r="F33" s="4">
        <v>3943628</v>
      </c>
      <c r="G33" s="4">
        <v>308915315800</v>
      </c>
      <c r="H33" s="3">
        <v>-0.13</v>
      </c>
    </row>
    <row r="34" spans="1:8" x14ac:dyDescent="0.3">
      <c r="A34" s="2">
        <v>43150</v>
      </c>
      <c r="B34" s="4">
        <v>78900</v>
      </c>
      <c r="C34" s="4">
        <v>79000</v>
      </c>
      <c r="D34" s="4">
        <v>76100</v>
      </c>
      <c r="E34" s="4">
        <v>76500</v>
      </c>
      <c r="F34" s="4">
        <v>3350577</v>
      </c>
      <c r="G34" s="4">
        <v>257926778200</v>
      </c>
      <c r="H34" s="3">
        <v>-1.42</v>
      </c>
    </row>
    <row r="35" spans="1:8" x14ac:dyDescent="0.3">
      <c r="A35" s="2">
        <v>43151</v>
      </c>
      <c r="B35" s="4">
        <v>76400</v>
      </c>
      <c r="C35" s="4">
        <v>76500</v>
      </c>
      <c r="D35" s="4">
        <v>75200</v>
      </c>
      <c r="E35" s="4">
        <v>75500</v>
      </c>
      <c r="F35" s="4">
        <v>2507719</v>
      </c>
      <c r="G35" s="4">
        <v>189790114600</v>
      </c>
      <c r="H35" s="3">
        <v>-1.31</v>
      </c>
    </row>
    <row r="36" spans="1:8" x14ac:dyDescent="0.3">
      <c r="A36" s="2">
        <v>43152</v>
      </c>
      <c r="B36" s="4">
        <v>75800</v>
      </c>
      <c r="C36" s="4">
        <v>77200</v>
      </c>
      <c r="D36" s="4">
        <v>75800</v>
      </c>
      <c r="E36" s="4">
        <v>76900</v>
      </c>
      <c r="F36" s="4">
        <v>2653870</v>
      </c>
      <c r="G36" s="4">
        <v>203359345800</v>
      </c>
      <c r="H36" s="3">
        <v>1.85</v>
      </c>
    </row>
    <row r="37" spans="1:8" x14ac:dyDescent="0.3">
      <c r="A37" s="2">
        <v>43153</v>
      </c>
      <c r="B37" s="4">
        <v>76100</v>
      </c>
      <c r="C37" s="4">
        <v>77400</v>
      </c>
      <c r="D37" s="4">
        <v>75700</v>
      </c>
      <c r="E37" s="4">
        <v>75900</v>
      </c>
      <c r="F37" s="4">
        <v>1879461</v>
      </c>
      <c r="G37" s="4">
        <v>143485447500</v>
      </c>
      <c r="H37" s="3">
        <v>-1.3</v>
      </c>
    </row>
    <row r="38" spans="1:8" x14ac:dyDescent="0.3">
      <c r="A38" s="2">
        <v>43154</v>
      </c>
      <c r="B38" s="4">
        <v>76100</v>
      </c>
      <c r="C38" s="4">
        <v>77600</v>
      </c>
      <c r="D38" s="4">
        <v>76000</v>
      </c>
      <c r="E38" s="4">
        <v>77300</v>
      </c>
      <c r="F38" s="4">
        <v>2404473</v>
      </c>
      <c r="G38" s="4">
        <v>185510056900</v>
      </c>
      <c r="H38" s="3">
        <v>1.84</v>
      </c>
    </row>
    <row r="39" spans="1:8" x14ac:dyDescent="0.3">
      <c r="A39" s="2">
        <v>43157</v>
      </c>
      <c r="B39" s="4">
        <v>78300</v>
      </c>
      <c r="C39" s="4">
        <v>78500</v>
      </c>
      <c r="D39" s="4">
        <v>77200</v>
      </c>
      <c r="E39" s="4">
        <v>77500</v>
      </c>
      <c r="F39" s="4">
        <v>2327486</v>
      </c>
      <c r="G39" s="4">
        <v>181117445600</v>
      </c>
      <c r="H39" s="3">
        <v>0.26</v>
      </c>
    </row>
    <row r="40" spans="1:8" x14ac:dyDescent="0.3">
      <c r="A40" s="2">
        <v>43158</v>
      </c>
      <c r="B40" s="4">
        <v>78700</v>
      </c>
      <c r="C40" s="4">
        <v>79200</v>
      </c>
      <c r="D40" s="4">
        <v>78400</v>
      </c>
      <c r="E40" s="4">
        <v>78700</v>
      </c>
      <c r="F40" s="4">
        <v>3395415</v>
      </c>
      <c r="G40" s="4">
        <v>267744080900</v>
      </c>
      <c r="H40" s="3">
        <v>1.55</v>
      </c>
    </row>
    <row r="41" spans="1:8" x14ac:dyDescent="0.3">
      <c r="A41" s="2">
        <v>43159</v>
      </c>
      <c r="B41" s="4">
        <v>78600</v>
      </c>
      <c r="C41" s="4">
        <v>79200</v>
      </c>
      <c r="D41" s="4">
        <v>76600</v>
      </c>
      <c r="E41" s="4">
        <v>76800</v>
      </c>
      <c r="F41" s="4">
        <v>3102987</v>
      </c>
      <c r="G41" s="4">
        <v>240630478000</v>
      </c>
      <c r="H41" s="3">
        <v>-2.41</v>
      </c>
    </row>
    <row r="42" spans="1:8" x14ac:dyDescent="0.3">
      <c r="A42" s="2">
        <v>43161</v>
      </c>
      <c r="B42" s="4">
        <v>76300</v>
      </c>
      <c r="C42" s="4">
        <v>77800</v>
      </c>
      <c r="D42" s="4">
        <v>75900</v>
      </c>
      <c r="E42" s="4">
        <v>77400</v>
      </c>
      <c r="F42" s="4">
        <v>2673152</v>
      </c>
      <c r="G42" s="4">
        <v>205504720300</v>
      </c>
      <c r="H42" s="3">
        <v>0.78</v>
      </c>
    </row>
    <row r="43" spans="1:8" x14ac:dyDescent="0.3">
      <c r="A43" s="2">
        <v>43164</v>
      </c>
      <c r="B43" s="4">
        <v>77500</v>
      </c>
      <c r="C43" s="4">
        <v>78900</v>
      </c>
      <c r="D43" s="4">
        <v>77100</v>
      </c>
      <c r="E43" s="4">
        <v>78300</v>
      </c>
      <c r="F43" s="4">
        <v>3415061</v>
      </c>
      <c r="G43" s="4">
        <v>267148137300</v>
      </c>
      <c r="H43" s="3">
        <v>1.1599999999999999</v>
      </c>
    </row>
    <row r="44" spans="1:8" x14ac:dyDescent="0.3">
      <c r="A44" s="2">
        <v>43165</v>
      </c>
      <c r="B44" s="4">
        <v>80100</v>
      </c>
      <c r="C44" s="4">
        <v>82500</v>
      </c>
      <c r="D44" s="4">
        <v>80000</v>
      </c>
      <c r="E44" s="4">
        <v>82400</v>
      </c>
      <c r="F44" s="4">
        <v>7588369</v>
      </c>
      <c r="G44" s="4">
        <v>619123491100</v>
      </c>
      <c r="H44" s="3">
        <v>5.24</v>
      </c>
    </row>
    <row r="45" spans="1:8" x14ac:dyDescent="0.3">
      <c r="A45" s="2">
        <v>43166</v>
      </c>
      <c r="B45" s="4">
        <v>83600</v>
      </c>
      <c r="C45" s="4">
        <v>83900</v>
      </c>
      <c r="D45" s="4">
        <v>82400</v>
      </c>
      <c r="E45" s="4">
        <v>82700</v>
      </c>
      <c r="F45" s="4">
        <v>4992841</v>
      </c>
      <c r="G45" s="4">
        <v>415345418636</v>
      </c>
      <c r="H45" s="3">
        <v>0.36</v>
      </c>
    </row>
    <row r="46" spans="1:8" x14ac:dyDescent="0.3">
      <c r="A46" s="2">
        <v>43167</v>
      </c>
      <c r="B46" s="4">
        <v>83900</v>
      </c>
      <c r="C46" s="4">
        <v>84300</v>
      </c>
      <c r="D46" s="4">
        <v>81800</v>
      </c>
      <c r="E46" s="4">
        <v>83500</v>
      </c>
      <c r="F46" s="4">
        <v>4440076</v>
      </c>
      <c r="G46" s="4">
        <v>368775666200</v>
      </c>
      <c r="H46" s="3">
        <v>0.97</v>
      </c>
    </row>
    <row r="47" spans="1:8" x14ac:dyDescent="0.3">
      <c r="A47" s="2">
        <v>43168</v>
      </c>
      <c r="B47" s="4">
        <v>84400</v>
      </c>
      <c r="C47" s="4">
        <v>85900</v>
      </c>
      <c r="D47" s="4">
        <v>83100</v>
      </c>
      <c r="E47" s="4">
        <v>83300</v>
      </c>
      <c r="F47" s="4">
        <v>5159197</v>
      </c>
      <c r="G47" s="4">
        <v>435692699900</v>
      </c>
      <c r="H47" s="3">
        <v>-0.24</v>
      </c>
    </row>
    <row r="48" spans="1:8" x14ac:dyDescent="0.3">
      <c r="A48" s="2">
        <v>43171</v>
      </c>
      <c r="B48" s="4">
        <v>84900</v>
      </c>
      <c r="C48" s="4">
        <v>85600</v>
      </c>
      <c r="D48" s="4">
        <v>84300</v>
      </c>
      <c r="E48" s="4">
        <v>84900</v>
      </c>
      <c r="F48" s="4">
        <v>2744795</v>
      </c>
      <c r="G48" s="4">
        <v>232739645100</v>
      </c>
      <c r="H48" s="3">
        <v>1.92</v>
      </c>
    </row>
    <row r="49" spans="1:8" x14ac:dyDescent="0.3">
      <c r="A49" s="2">
        <v>43172</v>
      </c>
      <c r="B49" s="4">
        <v>88000</v>
      </c>
      <c r="C49" s="4">
        <v>90000</v>
      </c>
      <c r="D49" s="4">
        <v>87600</v>
      </c>
      <c r="E49" s="4">
        <v>90000</v>
      </c>
      <c r="F49" s="4">
        <v>8775741</v>
      </c>
      <c r="G49" s="4">
        <v>779442892676</v>
      </c>
      <c r="H49" s="3">
        <v>6.01</v>
      </c>
    </row>
    <row r="50" spans="1:8" x14ac:dyDescent="0.3">
      <c r="A50" s="2">
        <v>43173</v>
      </c>
      <c r="B50" s="4">
        <v>89300</v>
      </c>
      <c r="C50" s="4">
        <v>90900</v>
      </c>
      <c r="D50" s="4">
        <v>89200</v>
      </c>
      <c r="E50" s="4">
        <v>90700</v>
      </c>
      <c r="F50" s="4">
        <v>5939290</v>
      </c>
      <c r="G50" s="4">
        <v>535697608620</v>
      </c>
      <c r="H50" s="3">
        <v>0.78</v>
      </c>
    </row>
    <row r="51" spans="1:8" x14ac:dyDescent="0.3">
      <c r="A51" s="2">
        <v>43174</v>
      </c>
      <c r="B51" s="4">
        <v>90300</v>
      </c>
      <c r="C51" s="4">
        <v>90500</v>
      </c>
      <c r="D51" s="4">
        <v>88600</v>
      </c>
      <c r="E51" s="4">
        <v>89600</v>
      </c>
      <c r="F51" s="4">
        <v>4106667</v>
      </c>
      <c r="G51" s="4">
        <v>368089805300</v>
      </c>
      <c r="H51" s="3">
        <v>-1.21</v>
      </c>
    </row>
    <row r="52" spans="1:8" x14ac:dyDescent="0.3">
      <c r="A52" s="2">
        <v>43175</v>
      </c>
      <c r="B52" s="4">
        <v>88500</v>
      </c>
      <c r="C52" s="4">
        <v>89900</v>
      </c>
      <c r="D52" s="4">
        <v>87200</v>
      </c>
      <c r="E52" s="4">
        <v>89800</v>
      </c>
      <c r="F52" s="4">
        <v>5006430</v>
      </c>
      <c r="G52" s="4">
        <v>443288819100</v>
      </c>
      <c r="H52" s="3">
        <v>0.22</v>
      </c>
    </row>
    <row r="53" spans="1:8" x14ac:dyDescent="0.3">
      <c r="A53" s="2">
        <v>43178</v>
      </c>
      <c r="B53" s="4">
        <v>90200</v>
      </c>
      <c r="C53" s="4">
        <v>91500</v>
      </c>
      <c r="D53" s="4">
        <v>89500</v>
      </c>
      <c r="E53" s="4">
        <v>89900</v>
      </c>
      <c r="F53" s="4">
        <v>3743718</v>
      </c>
      <c r="G53" s="4">
        <v>338733400500</v>
      </c>
      <c r="H53" s="3">
        <v>0.11</v>
      </c>
    </row>
    <row r="54" spans="1:8" x14ac:dyDescent="0.3">
      <c r="A54" s="2">
        <v>43179</v>
      </c>
      <c r="B54" s="4">
        <v>88900</v>
      </c>
      <c r="C54" s="4">
        <v>89700</v>
      </c>
      <c r="D54" s="4">
        <v>88000</v>
      </c>
      <c r="E54" s="4">
        <v>89600</v>
      </c>
      <c r="F54" s="4">
        <v>3083666</v>
      </c>
      <c r="G54" s="4">
        <v>274080832700</v>
      </c>
      <c r="H54" s="3">
        <v>-0.33</v>
      </c>
    </row>
    <row r="55" spans="1:8" x14ac:dyDescent="0.3">
      <c r="A55" s="2">
        <v>43180</v>
      </c>
      <c r="B55" s="4">
        <v>89600</v>
      </c>
      <c r="C55" s="4">
        <v>90300</v>
      </c>
      <c r="D55" s="4">
        <v>88000</v>
      </c>
      <c r="E55" s="4">
        <v>88400</v>
      </c>
      <c r="F55" s="4">
        <v>2942484</v>
      </c>
      <c r="G55" s="4">
        <v>261699794700</v>
      </c>
      <c r="H55" s="3">
        <v>-1.34</v>
      </c>
    </row>
    <row r="56" spans="1:8" x14ac:dyDescent="0.3">
      <c r="A56" s="2">
        <v>43181</v>
      </c>
      <c r="B56" s="4">
        <v>88800</v>
      </c>
      <c r="C56" s="4">
        <v>89300</v>
      </c>
      <c r="D56" s="4">
        <v>88000</v>
      </c>
      <c r="E56" s="4">
        <v>88600</v>
      </c>
      <c r="F56" s="4">
        <v>2698169</v>
      </c>
      <c r="G56" s="4">
        <v>238879676005</v>
      </c>
      <c r="H56" s="3">
        <v>0.23</v>
      </c>
    </row>
    <row r="57" spans="1:8" x14ac:dyDescent="0.3">
      <c r="A57" s="2">
        <v>43182</v>
      </c>
      <c r="B57" s="4">
        <v>85100</v>
      </c>
      <c r="C57" s="4">
        <v>86400</v>
      </c>
      <c r="D57" s="4">
        <v>82800</v>
      </c>
      <c r="E57" s="4">
        <v>83100</v>
      </c>
      <c r="F57" s="4">
        <v>7310739</v>
      </c>
      <c r="G57" s="4">
        <v>618805886356</v>
      </c>
      <c r="H57" s="3">
        <v>-6.21</v>
      </c>
    </row>
    <row r="58" spans="1:8" x14ac:dyDescent="0.3">
      <c r="A58" s="2">
        <v>43185</v>
      </c>
      <c r="B58" s="4">
        <v>82300</v>
      </c>
      <c r="C58" s="4">
        <v>84000</v>
      </c>
      <c r="D58" s="4">
        <v>81000</v>
      </c>
      <c r="E58" s="4">
        <v>84000</v>
      </c>
      <c r="F58" s="4">
        <v>6121334</v>
      </c>
      <c r="G58" s="4">
        <v>506369596400</v>
      </c>
      <c r="H58" s="3">
        <v>1.08</v>
      </c>
    </row>
    <row r="59" spans="1:8" x14ac:dyDescent="0.3">
      <c r="A59" s="2">
        <v>43186</v>
      </c>
      <c r="B59" s="4">
        <v>84700</v>
      </c>
      <c r="C59" s="4">
        <v>84800</v>
      </c>
      <c r="D59" s="4">
        <v>80100</v>
      </c>
      <c r="E59" s="4">
        <v>81400</v>
      </c>
      <c r="F59" s="4">
        <v>7184488</v>
      </c>
      <c r="G59" s="4">
        <v>590162643500</v>
      </c>
      <c r="H59" s="3">
        <v>-3.1</v>
      </c>
    </row>
    <row r="60" spans="1:8" x14ac:dyDescent="0.3">
      <c r="A60" s="2">
        <v>43187</v>
      </c>
      <c r="B60" s="4">
        <v>79900</v>
      </c>
      <c r="C60" s="4">
        <v>82200</v>
      </c>
      <c r="D60" s="4">
        <v>79600</v>
      </c>
      <c r="E60" s="4">
        <v>80300</v>
      </c>
      <c r="F60" s="4">
        <v>4820673</v>
      </c>
      <c r="G60" s="4">
        <v>388613925200</v>
      </c>
      <c r="H60" s="3">
        <v>-1.35</v>
      </c>
    </row>
    <row r="61" spans="1:8" x14ac:dyDescent="0.3">
      <c r="A61" s="2">
        <v>43188</v>
      </c>
      <c r="B61" s="4">
        <v>80800</v>
      </c>
      <c r="C61" s="4">
        <v>81300</v>
      </c>
      <c r="D61" s="4">
        <v>79600</v>
      </c>
      <c r="E61" s="4">
        <v>80300</v>
      </c>
      <c r="F61" s="4">
        <v>3618849</v>
      </c>
      <c r="G61" s="4">
        <v>290922635000</v>
      </c>
      <c r="H61" s="3">
        <v>0</v>
      </c>
    </row>
    <row r="62" spans="1:8" x14ac:dyDescent="0.3">
      <c r="A62" s="2">
        <v>43189</v>
      </c>
      <c r="B62" s="4">
        <v>81200</v>
      </c>
      <c r="C62" s="4">
        <v>83300</v>
      </c>
      <c r="D62" s="4">
        <v>81100</v>
      </c>
      <c r="E62" s="4">
        <v>81300</v>
      </c>
      <c r="F62" s="4">
        <v>3681673</v>
      </c>
      <c r="G62" s="4">
        <v>302666319700</v>
      </c>
      <c r="H62" s="3">
        <v>1.25</v>
      </c>
    </row>
    <row r="63" spans="1:8" x14ac:dyDescent="0.3">
      <c r="A63" s="2">
        <v>43192</v>
      </c>
      <c r="B63" s="4">
        <v>81700</v>
      </c>
      <c r="C63" s="4">
        <v>82800</v>
      </c>
      <c r="D63" s="4">
        <v>81100</v>
      </c>
      <c r="E63" s="4">
        <v>81300</v>
      </c>
      <c r="F63" s="4">
        <v>2342407</v>
      </c>
      <c r="G63" s="4">
        <v>191645987026</v>
      </c>
      <c r="H63" s="3">
        <v>0</v>
      </c>
    </row>
    <row r="64" spans="1:8" x14ac:dyDescent="0.3">
      <c r="A64" s="2">
        <v>43193</v>
      </c>
      <c r="B64" s="4">
        <v>80300</v>
      </c>
      <c r="C64" s="4">
        <v>81800</v>
      </c>
      <c r="D64" s="4">
        <v>78700</v>
      </c>
      <c r="E64" s="4">
        <v>81800</v>
      </c>
      <c r="F64" s="4">
        <v>3553815</v>
      </c>
      <c r="G64" s="4">
        <v>285147652000</v>
      </c>
      <c r="H64" s="3">
        <v>0.62</v>
      </c>
    </row>
    <row r="65" spans="1:8" x14ac:dyDescent="0.3">
      <c r="A65" s="2">
        <v>43194</v>
      </c>
      <c r="B65" s="4">
        <v>82500</v>
      </c>
      <c r="C65" s="4">
        <v>83000</v>
      </c>
      <c r="D65" s="4">
        <v>80000</v>
      </c>
      <c r="E65" s="4">
        <v>80400</v>
      </c>
      <c r="F65" s="4">
        <v>2964537</v>
      </c>
      <c r="G65" s="4">
        <v>240511936000</v>
      </c>
      <c r="H65" s="3">
        <v>-1.71</v>
      </c>
    </row>
    <row r="66" spans="1:8" x14ac:dyDescent="0.3">
      <c r="A66" s="2">
        <v>43195</v>
      </c>
      <c r="B66" s="4">
        <v>82200</v>
      </c>
      <c r="C66" s="4">
        <v>83200</v>
      </c>
      <c r="D66" s="4">
        <v>81200</v>
      </c>
      <c r="E66" s="4">
        <v>82900</v>
      </c>
      <c r="F66" s="4">
        <v>3255356</v>
      </c>
      <c r="G66" s="4">
        <v>267910681625</v>
      </c>
      <c r="H66" s="3">
        <v>3.11</v>
      </c>
    </row>
    <row r="67" spans="1:8" x14ac:dyDescent="0.3">
      <c r="A67" s="2">
        <v>43196</v>
      </c>
      <c r="B67" s="4">
        <v>80000</v>
      </c>
      <c r="C67" s="4">
        <v>80600</v>
      </c>
      <c r="D67" s="4">
        <v>79300</v>
      </c>
      <c r="E67" s="4">
        <v>80300</v>
      </c>
      <c r="F67" s="4">
        <v>5693281</v>
      </c>
      <c r="G67" s="4">
        <v>455070668100</v>
      </c>
      <c r="H67" s="3">
        <v>-3.14</v>
      </c>
    </row>
    <row r="68" spans="1:8" x14ac:dyDescent="0.3">
      <c r="A68" s="2">
        <v>43199</v>
      </c>
      <c r="B68" s="4">
        <v>80000</v>
      </c>
      <c r="C68" s="4">
        <v>81200</v>
      </c>
      <c r="D68" s="4">
        <v>79300</v>
      </c>
      <c r="E68" s="4">
        <v>80600</v>
      </c>
      <c r="F68" s="4">
        <v>3231256</v>
      </c>
      <c r="G68" s="4">
        <v>259648599800</v>
      </c>
      <c r="H68" s="3">
        <v>0.37</v>
      </c>
    </row>
    <row r="69" spans="1:8" x14ac:dyDescent="0.3">
      <c r="A69" s="2">
        <v>43200</v>
      </c>
      <c r="B69" s="4">
        <v>80000</v>
      </c>
      <c r="C69" s="4">
        <v>80800</v>
      </c>
      <c r="D69" s="4">
        <v>79200</v>
      </c>
      <c r="E69" s="4">
        <v>80400</v>
      </c>
      <c r="F69" s="4">
        <v>2924054</v>
      </c>
      <c r="G69" s="4">
        <v>234352272400</v>
      </c>
      <c r="H69" s="3">
        <v>-0.25</v>
      </c>
    </row>
    <row r="70" spans="1:8" x14ac:dyDescent="0.3">
      <c r="A70" s="2">
        <v>43201</v>
      </c>
      <c r="B70" s="4">
        <v>82400</v>
      </c>
      <c r="C70" s="4">
        <v>82400</v>
      </c>
      <c r="D70" s="4">
        <v>81000</v>
      </c>
      <c r="E70" s="4">
        <v>81200</v>
      </c>
      <c r="F70" s="4">
        <v>3053453</v>
      </c>
      <c r="G70" s="4">
        <v>249613086540</v>
      </c>
      <c r="H70" s="3">
        <v>1</v>
      </c>
    </row>
    <row r="71" spans="1:8" x14ac:dyDescent="0.3">
      <c r="A71" s="2">
        <v>43202</v>
      </c>
      <c r="B71" s="4">
        <v>81900</v>
      </c>
      <c r="C71" s="4">
        <v>85100</v>
      </c>
      <c r="D71" s="4">
        <v>81500</v>
      </c>
      <c r="E71" s="4">
        <v>84000</v>
      </c>
      <c r="F71" s="4">
        <v>5725102</v>
      </c>
      <c r="G71" s="4">
        <v>480101483900</v>
      </c>
      <c r="H71" s="3">
        <v>3.45</v>
      </c>
    </row>
    <row r="72" spans="1:8" x14ac:dyDescent="0.3">
      <c r="A72" s="2">
        <v>43203</v>
      </c>
      <c r="B72" s="4">
        <v>85000</v>
      </c>
      <c r="C72" s="4">
        <v>85900</v>
      </c>
      <c r="D72" s="4">
        <v>83900</v>
      </c>
      <c r="E72" s="4">
        <v>84200</v>
      </c>
      <c r="F72" s="4">
        <v>3032369</v>
      </c>
      <c r="G72" s="4">
        <v>256894654900</v>
      </c>
      <c r="H72" s="3">
        <v>0.24</v>
      </c>
    </row>
    <row r="73" spans="1:8" x14ac:dyDescent="0.3">
      <c r="A73" s="2">
        <v>43206</v>
      </c>
      <c r="B73" s="4">
        <v>84200</v>
      </c>
      <c r="C73" s="4">
        <v>84700</v>
      </c>
      <c r="D73" s="4">
        <v>83400</v>
      </c>
      <c r="E73" s="4">
        <v>84000</v>
      </c>
      <c r="F73" s="4">
        <v>1489091</v>
      </c>
      <c r="G73" s="4">
        <v>125115608548</v>
      </c>
      <c r="H73" s="3">
        <v>-0.24</v>
      </c>
    </row>
    <row r="74" spans="1:8" x14ac:dyDescent="0.3">
      <c r="A74" s="2">
        <v>43207</v>
      </c>
      <c r="B74" s="4">
        <v>83900</v>
      </c>
      <c r="C74" s="4">
        <v>84000</v>
      </c>
      <c r="D74" s="4">
        <v>82300</v>
      </c>
      <c r="E74" s="4">
        <v>82800</v>
      </c>
      <c r="F74" s="4">
        <v>2501282</v>
      </c>
      <c r="G74" s="4">
        <v>207410219800</v>
      </c>
      <c r="H74" s="3">
        <v>-1.43</v>
      </c>
    </row>
    <row r="75" spans="1:8" x14ac:dyDescent="0.3">
      <c r="A75" s="2">
        <v>43208</v>
      </c>
      <c r="B75" s="4">
        <v>84100</v>
      </c>
      <c r="C75" s="4">
        <v>85400</v>
      </c>
      <c r="D75" s="4">
        <v>83700</v>
      </c>
      <c r="E75" s="4">
        <v>84600</v>
      </c>
      <c r="F75" s="4">
        <v>3375376</v>
      </c>
      <c r="G75" s="4">
        <v>285513064600</v>
      </c>
      <c r="H75" s="3">
        <v>2.17</v>
      </c>
    </row>
    <row r="76" spans="1:8" x14ac:dyDescent="0.3">
      <c r="A76" s="2">
        <v>43209</v>
      </c>
      <c r="B76" s="4">
        <v>85800</v>
      </c>
      <c r="C76" s="4">
        <v>88200</v>
      </c>
      <c r="D76" s="4">
        <v>85300</v>
      </c>
      <c r="E76" s="4">
        <v>87900</v>
      </c>
      <c r="F76" s="4">
        <v>5901782</v>
      </c>
      <c r="G76" s="4">
        <v>513551826600</v>
      </c>
      <c r="H76" s="3">
        <v>3.9</v>
      </c>
    </row>
    <row r="77" spans="1:8" x14ac:dyDescent="0.3">
      <c r="A77" s="2">
        <v>43210</v>
      </c>
      <c r="B77" s="4">
        <v>85900</v>
      </c>
      <c r="C77" s="4">
        <v>86300</v>
      </c>
      <c r="D77" s="4">
        <v>84000</v>
      </c>
      <c r="E77" s="4">
        <v>84400</v>
      </c>
      <c r="F77" s="4">
        <v>4590640</v>
      </c>
      <c r="G77" s="4">
        <v>389375443600</v>
      </c>
      <c r="H77" s="3">
        <v>-3.98</v>
      </c>
    </row>
    <row r="78" spans="1:8" x14ac:dyDescent="0.3">
      <c r="A78" s="2">
        <v>43213</v>
      </c>
      <c r="B78" s="4">
        <v>83400</v>
      </c>
      <c r="C78" s="4">
        <v>85300</v>
      </c>
      <c r="D78" s="4">
        <v>83300</v>
      </c>
      <c r="E78" s="4">
        <v>84400</v>
      </c>
      <c r="F78" s="4">
        <v>3002461</v>
      </c>
      <c r="G78" s="4">
        <v>252483827900</v>
      </c>
      <c r="H78" s="3">
        <v>0</v>
      </c>
    </row>
    <row r="79" spans="1:8" x14ac:dyDescent="0.3">
      <c r="A79" s="2">
        <v>43214</v>
      </c>
      <c r="B79" s="4">
        <v>83300</v>
      </c>
      <c r="C79" s="4">
        <v>83400</v>
      </c>
      <c r="D79" s="4">
        <v>80400</v>
      </c>
      <c r="E79" s="4">
        <v>82100</v>
      </c>
      <c r="F79" s="4">
        <v>6804182</v>
      </c>
      <c r="G79" s="4">
        <v>555780178700</v>
      </c>
      <c r="H79" s="3">
        <v>-2.73</v>
      </c>
    </row>
    <row r="80" spans="1:8" x14ac:dyDescent="0.3">
      <c r="A80" s="2">
        <v>43215</v>
      </c>
      <c r="B80" s="4">
        <v>81600</v>
      </c>
      <c r="C80" s="4">
        <v>83000</v>
      </c>
      <c r="D80" s="4">
        <v>80900</v>
      </c>
      <c r="E80" s="4">
        <v>82400</v>
      </c>
      <c r="F80" s="4">
        <v>3845661</v>
      </c>
      <c r="G80" s="4">
        <v>315689610800</v>
      </c>
      <c r="H80" s="3">
        <v>0.37</v>
      </c>
    </row>
    <row r="81" spans="1:8" x14ac:dyDescent="0.3">
      <c r="A81" s="2">
        <v>43216</v>
      </c>
      <c r="B81" s="4">
        <v>83800</v>
      </c>
      <c r="C81" s="4">
        <v>87100</v>
      </c>
      <c r="D81" s="4">
        <v>83300</v>
      </c>
      <c r="E81" s="4">
        <v>86500</v>
      </c>
      <c r="F81" s="4">
        <v>7551747</v>
      </c>
      <c r="G81" s="4">
        <v>648417132404</v>
      </c>
      <c r="H81" s="3">
        <v>4.9800000000000004</v>
      </c>
    </row>
    <row r="82" spans="1:8" x14ac:dyDescent="0.3">
      <c r="A82" s="2">
        <v>43217</v>
      </c>
      <c r="B82" s="4">
        <v>88500</v>
      </c>
      <c r="C82" s="4">
        <v>88800</v>
      </c>
      <c r="D82" s="4">
        <v>86800</v>
      </c>
      <c r="E82" s="4">
        <v>87100</v>
      </c>
      <c r="F82" s="4">
        <v>4961867</v>
      </c>
      <c r="G82" s="4">
        <v>434696346800</v>
      </c>
      <c r="H82" s="3">
        <v>0.69</v>
      </c>
    </row>
    <row r="83" spans="1:8" x14ac:dyDescent="0.3">
      <c r="A83" s="2">
        <v>43220</v>
      </c>
      <c r="B83" s="4">
        <v>85400</v>
      </c>
      <c r="C83" s="4">
        <v>85700</v>
      </c>
      <c r="D83" s="4">
        <v>84000</v>
      </c>
      <c r="E83" s="4">
        <v>84500</v>
      </c>
      <c r="F83" s="4">
        <v>4653153</v>
      </c>
      <c r="G83" s="4">
        <v>393799375115</v>
      </c>
      <c r="H83" s="3">
        <v>-2.99</v>
      </c>
    </row>
    <row r="84" spans="1:8" x14ac:dyDescent="0.3">
      <c r="A84" s="2">
        <v>43222</v>
      </c>
      <c r="B84" s="4">
        <v>85900</v>
      </c>
      <c r="C84" s="4">
        <v>86000</v>
      </c>
      <c r="D84" s="4">
        <v>82900</v>
      </c>
      <c r="E84" s="4">
        <v>83100</v>
      </c>
      <c r="F84" s="4">
        <v>5444240</v>
      </c>
      <c r="G84" s="4">
        <v>456705976211</v>
      </c>
      <c r="H84" s="3">
        <v>-1.66</v>
      </c>
    </row>
    <row r="85" spans="1:8" x14ac:dyDescent="0.3">
      <c r="A85" s="2">
        <v>43223</v>
      </c>
      <c r="B85" s="4">
        <v>83200</v>
      </c>
      <c r="C85" s="4">
        <v>83900</v>
      </c>
      <c r="D85" s="4">
        <v>82800</v>
      </c>
      <c r="E85" s="4">
        <v>82900</v>
      </c>
      <c r="F85" s="4">
        <v>2362792</v>
      </c>
      <c r="G85" s="4">
        <v>196480544350</v>
      </c>
      <c r="H85" s="3">
        <v>-0.24</v>
      </c>
    </row>
    <row r="86" spans="1:8" x14ac:dyDescent="0.3">
      <c r="A86" s="2">
        <v>43224</v>
      </c>
      <c r="B86" s="4">
        <v>83500</v>
      </c>
      <c r="C86" s="4">
        <v>84100</v>
      </c>
      <c r="D86" s="4">
        <v>82600</v>
      </c>
      <c r="E86" s="4">
        <v>83000</v>
      </c>
      <c r="F86" s="4">
        <v>2696141</v>
      </c>
      <c r="G86" s="4">
        <v>224377596437</v>
      </c>
      <c r="H86" s="3">
        <v>0.12</v>
      </c>
    </row>
    <row r="87" spans="1:8" x14ac:dyDescent="0.3">
      <c r="A87" s="2">
        <v>43228</v>
      </c>
      <c r="B87" s="4">
        <v>84500</v>
      </c>
      <c r="C87" s="4">
        <v>85300</v>
      </c>
      <c r="D87" s="4">
        <v>83200</v>
      </c>
      <c r="E87" s="4">
        <v>83500</v>
      </c>
      <c r="F87" s="4">
        <v>2979605</v>
      </c>
      <c r="G87" s="4">
        <v>251643310000</v>
      </c>
      <c r="H87" s="3">
        <v>0.6</v>
      </c>
    </row>
    <row r="88" spans="1:8" x14ac:dyDescent="0.3">
      <c r="A88" s="2">
        <v>43229</v>
      </c>
      <c r="B88" s="4">
        <v>84300</v>
      </c>
      <c r="C88" s="4">
        <v>84700</v>
      </c>
      <c r="D88" s="4">
        <v>83100</v>
      </c>
      <c r="E88" s="4">
        <v>83400</v>
      </c>
      <c r="F88" s="4">
        <v>2284106</v>
      </c>
      <c r="G88" s="4">
        <v>191564281800</v>
      </c>
      <c r="H88" s="3">
        <v>-0.12</v>
      </c>
    </row>
    <row r="89" spans="1:8" x14ac:dyDescent="0.3">
      <c r="A89" s="2">
        <v>43230</v>
      </c>
      <c r="B89" s="4">
        <v>85400</v>
      </c>
      <c r="C89" s="4">
        <v>85800</v>
      </c>
      <c r="D89" s="4">
        <v>84500</v>
      </c>
      <c r="E89" s="4">
        <v>85800</v>
      </c>
      <c r="F89" s="4">
        <v>3274963</v>
      </c>
      <c r="G89" s="4">
        <v>279371930400</v>
      </c>
      <c r="H89" s="3">
        <v>2.88</v>
      </c>
    </row>
    <row r="90" spans="1:8" x14ac:dyDescent="0.3">
      <c r="A90" s="2">
        <v>43231</v>
      </c>
      <c r="B90" s="4">
        <v>86600</v>
      </c>
      <c r="C90" s="4">
        <v>86800</v>
      </c>
      <c r="D90" s="4">
        <v>85400</v>
      </c>
      <c r="E90" s="4">
        <v>86100</v>
      </c>
      <c r="F90" s="4">
        <v>2107047</v>
      </c>
      <c r="G90" s="4">
        <v>181614303400</v>
      </c>
      <c r="H90" s="3">
        <v>0.35</v>
      </c>
    </row>
    <row r="91" spans="1:8" x14ac:dyDescent="0.3">
      <c r="A91" s="2">
        <v>43234</v>
      </c>
      <c r="B91" s="4">
        <v>86100</v>
      </c>
      <c r="C91" s="4">
        <v>86300</v>
      </c>
      <c r="D91" s="4">
        <v>84500</v>
      </c>
      <c r="E91" s="4">
        <v>85400</v>
      </c>
      <c r="F91" s="4">
        <v>1959236</v>
      </c>
      <c r="G91" s="4">
        <v>166897435100</v>
      </c>
      <c r="H91" s="3">
        <v>-0.81</v>
      </c>
    </row>
    <row r="92" spans="1:8" x14ac:dyDescent="0.3">
      <c r="A92" s="2">
        <v>43235</v>
      </c>
      <c r="B92" s="4">
        <v>86000</v>
      </c>
      <c r="C92" s="4">
        <v>86000</v>
      </c>
      <c r="D92" s="4">
        <v>83900</v>
      </c>
      <c r="E92" s="4">
        <v>84600</v>
      </c>
      <c r="F92" s="4">
        <v>2239370</v>
      </c>
      <c r="G92" s="4">
        <v>189446023200</v>
      </c>
      <c r="H92" s="3">
        <v>-0.94</v>
      </c>
    </row>
    <row r="93" spans="1:8" x14ac:dyDescent="0.3">
      <c r="A93" s="2">
        <v>43236</v>
      </c>
      <c r="B93" s="4">
        <v>85000</v>
      </c>
      <c r="C93" s="4">
        <v>87000</v>
      </c>
      <c r="D93" s="4">
        <v>84800</v>
      </c>
      <c r="E93" s="4">
        <v>87000</v>
      </c>
      <c r="F93" s="4">
        <v>3040180</v>
      </c>
      <c r="G93" s="4">
        <v>262370966400</v>
      </c>
      <c r="H93" s="3">
        <v>2.84</v>
      </c>
    </row>
    <row r="94" spans="1:8" x14ac:dyDescent="0.3">
      <c r="A94" s="2">
        <v>43237</v>
      </c>
      <c r="B94" s="4">
        <v>88400</v>
      </c>
      <c r="C94" s="4">
        <v>88700</v>
      </c>
      <c r="D94" s="4">
        <v>86000</v>
      </c>
      <c r="E94" s="4">
        <v>86700</v>
      </c>
      <c r="F94" s="4">
        <v>2864278</v>
      </c>
      <c r="G94" s="4">
        <v>249977892300</v>
      </c>
      <c r="H94" s="3">
        <v>-0.34</v>
      </c>
    </row>
    <row r="95" spans="1:8" x14ac:dyDescent="0.3">
      <c r="A95" s="2">
        <v>43238</v>
      </c>
      <c r="B95" s="4">
        <v>87200</v>
      </c>
      <c r="C95" s="4">
        <v>88000</v>
      </c>
      <c r="D95" s="4">
        <v>85400</v>
      </c>
      <c r="E95" s="4">
        <v>87900</v>
      </c>
      <c r="F95" s="4">
        <v>2187789</v>
      </c>
      <c r="G95" s="4">
        <v>190404218000</v>
      </c>
      <c r="H95" s="3">
        <v>1.38</v>
      </c>
    </row>
    <row r="96" spans="1:8" x14ac:dyDescent="0.3">
      <c r="A96" s="2">
        <v>43241</v>
      </c>
      <c r="B96" s="4">
        <v>88400</v>
      </c>
      <c r="C96" s="4">
        <v>89400</v>
      </c>
      <c r="D96" s="4">
        <v>87400</v>
      </c>
      <c r="E96" s="4">
        <v>89100</v>
      </c>
      <c r="F96" s="4">
        <v>3262983</v>
      </c>
      <c r="G96" s="4">
        <v>289545162600</v>
      </c>
      <c r="H96" s="3">
        <v>1.37</v>
      </c>
    </row>
    <row r="97" spans="1:8" x14ac:dyDescent="0.3">
      <c r="A97" s="2">
        <v>43243</v>
      </c>
      <c r="B97" s="4">
        <v>91900</v>
      </c>
      <c r="C97" s="4">
        <v>95500</v>
      </c>
      <c r="D97" s="4">
        <v>91500</v>
      </c>
      <c r="E97" s="4">
        <v>95300</v>
      </c>
      <c r="F97" s="4">
        <v>10378915</v>
      </c>
      <c r="G97" s="4">
        <v>970733836900</v>
      </c>
      <c r="H97" s="3">
        <v>6.96</v>
      </c>
    </row>
    <row r="98" spans="1:8" x14ac:dyDescent="0.3">
      <c r="A98" s="2">
        <v>43244</v>
      </c>
      <c r="B98" s="4">
        <v>95300</v>
      </c>
      <c r="C98" s="4">
        <v>95900</v>
      </c>
      <c r="D98" s="4">
        <v>94600</v>
      </c>
      <c r="E98" s="4">
        <v>94600</v>
      </c>
      <c r="F98" s="4">
        <v>3220029</v>
      </c>
      <c r="G98" s="4">
        <v>306757048500</v>
      </c>
      <c r="H98" s="3">
        <v>-0.73</v>
      </c>
    </row>
    <row r="99" spans="1:8" x14ac:dyDescent="0.3">
      <c r="A99" s="2">
        <v>43245</v>
      </c>
      <c r="B99" s="4">
        <v>94300</v>
      </c>
      <c r="C99" s="4">
        <v>97700</v>
      </c>
      <c r="D99" s="4">
        <v>93900</v>
      </c>
      <c r="E99" s="4">
        <v>95200</v>
      </c>
      <c r="F99" s="4">
        <v>4145819</v>
      </c>
      <c r="G99" s="4">
        <v>397046637200</v>
      </c>
      <c r="H99" s="3">
        <v>0.63</v>
      </c>
    </row>
    <row r="100" spans="1:8" x14ac:dyDescent="0.3">
      <c r="A100" s="2">
        <v>43248</v>
      </c>
      <c r="B100" s="4">
        <v>94600</v>
      </c>
      <c r="C100" s="4">
        <v>95600</v>
      </c>
      <c r="D100" s="4">
        <v>93700</v>
      </c>
      <c r="E100" s="4">
        <v>94500</v>
      </c>
      <c r="F100" s="4">
        <v>2505786</v>
      </c>
      <c r="G100" s="4">
        <v>236670587900</v>
      </c>
      <c r="H100" s="3">
        <v>-0.74</v>
      </c>
    </row>
    <row r="101" spans="1:8" x14ac:dyDescent="0.3">
      <c r="A101" s="2">
        <v>43249</v>
      </c>
      <c r="B101" s="4">
        <v>94600</v>
      </c>
      <c r="C101" s="4">
        <v>96100</v>
      </c>
      <c r="D101" s="4">
        <v>93500</v>
      </c>
      <c r="E101" s="4">
        <v>94800</v>
      </c>
      <c r="F101" s="4">
        <v>2733549</v>
      </c>
      <c r="G101" s="4">
        <v>258238750800</v>
      </c>
      <c r="H101" s="3">
        <v>0.32</v>
      </c>
    </row>
    <row r="102" spans="1:8" x14ac:dyDescent="0.3">
      <c r="A102" s="2">
        <v>43250</v>
      </c>
      <c r="B102" s="4">
        <v>94800</v>
      </c>
      <c r="C102" s="4">
        <v>95700</v>
      </c>
      <c r="D102" s="4">
        <v>92800</v>
      </c>
      <c r="E102" s="4">
        <v>95000</v>
      </c>
      <c r="F102" s="4">
        <v>3808299</v>
      </c>
      <c r="G102" s="4">
        <v>358341610230</v>
      </c>
      <c r="H102" s="3">
        <v>0.21</v>
      </c>
    </row>
    <row r="103" spans="1:8" x14ac:dyDescent="0.3">
      <c r="A103" s="2">
        <v>43251</v>
      </c>
      <c r="B103" s="4">
        <v>94500</v>
      </c>
      <c r="C103" s="4">
        <v>94700</v>
      </c>
      <c r="D103" s="4">
        <v>92800</v>
      </c>
      <c r="E103" s="4">
        <v>93400</v>
      </c>
      <c r="F103" s="4">
        <v>5996671</v>
      </c>
      <c r="G103" s="4">
        <v>560830087348</v>
      </c>
      <c r="H103" s="3">
        <v>-1.68</v>
      </c>
    </row>
    <row r="104" spans="1:8" x14ac:dyDescent="0.3">
      <c r="A104" s="2">
        <v>43252</v>
      </c>
      <c r="B104" s="4">
        <v>90800</v>
      </c>
      <c r="C104" s="4">
        <v>92200</v>
      </c>
      <c r="D104" s="4">
        <v>89600</v>
      </c>
      <c r="E104" s="4">
        <v>91400</v>
      </c>
      <c r="F104" s="4">
        <v>4790644</v>
      </c>
      <c r="G104" s="4">
        <v>435439684800</v>
      </c>
      <c r="H104" s="3">
        <v>-2.14</v>
      </c>
    </row>
    <row r="105" spans="1:8" x14ac:dyDescent="0.3">
      <c r="A105" s="2">
        <v>43255</v>
      </c>
      <c r="B105" s="4">
        <v>91000</v>
      </c>
      <c r="C105" s="4">
        <v>92400</v>
      </c>
      <c r="D105" s="4">
        <v>89700</v>
      </c>
      <c r="E105" s="4">
        <v>89800</v>
      </c>
      <c r="F105" s="4">
        <v>3141036</v>
      </c>
      <c r="G105" s="4">
        <v>285050047521</v>
      </c>
      <c r="H105" s="3">
        <v>-1.75</v>
      </c>
    </row>
    <row r="106" spans="1:8" x14ac:dyDescent="0.3">
      <c r="A106" s="2">
        <v>43256</v>
      </c>
      <c r="B106" s="4">
        <v>89800</v>
      </c>
      <c r="C106" s="4">
        <v>91300</v>
      </c>
      <c r="D106" s="4">
        <v>89800</v>
      </c>
      <c r="E106" s="4">
        <v>91000</v>
      </c>
      <c r="F106" s="4">
        <v>2758383</v>
      </c>
      <c r="G106" s="4">
        <v>249932108800</v>
      </c>
      <c r="H106" s="3">
        <v>1.34</v>
      </c>
    </row>
    <row r="107" spans="1:8" x14ac:dyDescent="0.3">
      <c r="A107" s="2">
        <v>43258</v>
      </c>
      <c r="B107" s="4">
        <v>92700</v>
      </c>
      <c r="C107" s="4">
        <v>92700</v>
      </c>
      <c r="D107" s="4">
        <v>90600</v>
      </c>
      <c r="E107" s="4">
        <v>90900</v>
      </c>
      <c r="F107" s="4">
        <v>2754947</v>
      </c>
      <c r="G107" s="4">
        <v>251659469200</v>
      </c>
      <c r="H107" s="3">
        <v>-0.11</v>
      </c>
    </row>
    <row r="108" spans="1:8" x14ac:dyDescent="0.3">
      <c r="A108" s="2">
        <v>43259</v>
      </c>
      <c r="B108" s="4">
        <v>91000</v>
      </c>
      <c r="C108" s="4">
        <v>91000</v>
      </c>
      <c r="D108" s="4">
        <v>87600</v>
      </c>
      <c r="E108" s="4">
        <v>88400</v>
      </c>
      <c r="F108" s="4">
        <v>4579508</v>
      </c>
      <c r="G108" s="4">
        <v>406697274000</v>
      </c>
      <c r="H108" s="3">
        <v>-2.75</v>
      </c>
    </row>
    <row r="109" spans="1:8" x14ac:dyDescent="0.3">
      <c r="A109" s="2">
        <v>43262</v>
      </c>
      <c r="B109" s="4">
        <v>88800</v>
      </c>
      <c r="C109" s="4">
        <v>90200</v>
      </c>
      <c r="D109" s="4">
        <v>88100</v>
      </c>
      <c r="E109" s="4">
        <v>89200</v>
      </c>
      <c r="F109" s="4">
        <v>2535933</v>
      </c>
      <c r="G109" s="4">
        <v>226548729300</v>
      </c>
      <c r="H109" s="3">
        <v>0.9</v>
      </c>
    </row>
    <row r="110" spans="1:8" x14ac:dyDescent="0.3">
      <c r="A110" s="2">
        <v>43263</v>
      </c>
      <c r="B110" s="4">
        <v>89900</v>
      </c>
      <c r="C110" s="4">
        <v>90100</v>
      </c>
      <c r="D110" s="4">
        <v>88200</v>
      </c>
      <c r="E110" s="4">
        <v>88400</v>
      </c>
      <c r="F110" s="4">
        <v>1876012</v>
      </c>
      <c r="G110" s="4">
        <v>166593786100</v>
      </c>
      <c r="H110" s="3">
        <v>-0.9</v>
      </c>
    </row>
    <row r="111" spans="1:8" x14ac:dyDescent="0.3">
      <c r="A111" s="2">
        <v>43265</v>
      </c>
      <c r="B111" s="4">
        <v>88300</v>
      </c>
      <c r="C111" s="4">
        <v>88300</v>
      </c>
      <c r="D111" s="4">
        <v>86300</v>
      </c>
      <c r="E111" s="4">
        <v>86300</v>
      </c>
      <c r="F111" s="4">
        <v>4646948</v>
      </c>
      <c r="G111" s="4">
        <v>404542255508</v>
      </c>
      <c r="H111" s="3">
        <v>-2.38</v>
      </c>
    </row>
    <row r="112" spans="1:8" x14ac:dyDescent="0.3">
      <c r="A112" s="2">
        <v>43266</v>
      </c>
      <c r="B112" s="4">
        <v>87400</v>
      </c>
      <c r="C112" s="4">
        <v>87800</v>
      </c>
      <c r="D112" s="4">
        <v>86100</v>
      </c>
      <c r="E112" s="4">
        <v>87000</v>
      </c>
      <c r="F112" s="4">
        <v>2945006</v>
      </c>
      <c r="G112" s="4">
        <v>256441655364</v>
      </c>
      <c r="H112" s="3">
        <v>0.81</v>
      </c>
    </row>
    <row r="113" spans="1:8" x14ac:dyDescent="0.3">
      <c r="A113" s="2">
        <v>43269</v>
      </c>
      <c r="B113" s="4">
        <v>86800</v>
      </c>
      <c r="C113" s="4">
        <v>86900</v>
      </c>
      <c r="D113" s="4">
        <v>82300</v>
      </c>
      <c r="E113" s="4">
        <v>84000</v>
      </c>
      <c r="F113" s="4">
        <v>4723914</v>
      </c>
      <c r="G113" s="4">
        <v>396093543200</v>
      </c>
      <c r="H113" s="3">
        <v>-3.45</v>
      </c>
    </row>
    <row r="114" spans="1:8" x14ac:dyDescent="0.3">
      <c r="A114" s="2">
        <v>43270</v>
      </c>
      <c r="B114" s="4">
        <v>84100</v>
      </c>
      <c r="C114" s="4">
        <v>86100</v>
      </c>
      <c r="D114" s="4">
        <v>83700</v>
      </c>
      <c r="E114" s="4">
        <v>84100</v>
      </c>
      <c r="F114" s="4">
        <v>3824878</v>
      </c>
      <c r="G114" s="4">
        <v>324431586200</v>
      </c>
      <c r="H114" s="3">
        <v>0.12</v>
      </c>
    </row>
    <row r="115" spans="1:8" x14ac:dyDescent="0.3">
      <c r="A115" s="2">
        <v>43271</v>
      </c>
      <c r="B115" s="4">
        <v>85800</v>
      </c>
      <c r="C115" s="4">
        <v>88100</v>
      </c>
      <c r="D115" s="4">
        <v>85000</v>
      </c>
      <c r="E115" s="4">
        <v>87800</v>
      </c>
      <c r="F115" s="4">
        <v>4183210</v>
      </c>
      <c r="G115" s="4">
        <v>363766830550</v>
      </c>
      <c r="H115" s="3">
        <v>4.4000000000000004</v>
      </c>
    </row>
    <row r="116" spans="1:8" x14ac:dyDescent="0.3">
      <c r="A116" s="2">
        <v>43272</v>
      </c>
      <c r="B116" s="4">
        <v>88900</v>
      </c>
      <c r="C116" s="4">
        <v>89300</v>
      </c>
      <c r="D116" s="4">
        <v>87500</v>
      </c>
      <c r="E116" s="4">
        <v>88500</v>
      </c>
      <c r="F116" s="4">
        <v>3274612</v>
      </c>
      <c r="G116" s="4">
        <v>290122368300</v>
      </c>
      <c r="H116" s="3">
        <v>0.8</v>
      </c>
    </row>
    <row r="117" spans="1:8" x14ac:dyDescent="0.3">
      <c r="A117" s="2">
        <v>43273</v>
      </c>
      <c r="B117" s="4">
        <v>87300</v>
      </c>
      <c r="C117" s="4">
        <v>89500</v>
      </c>
      <c r="D117" s="4">
        <v>86700</v>
      </c>
      <c r="E117" s="4">
        <v>89500</v>
      </c>
      <c r="F117" s="4">
        <v>2569978</v>
      </c>
      <c r="G117" s="4">
        <v>227612457900</v>
      </c>
      <c r="H117" s="3">
        <v>1.1299999999999999</v>
      </c>
    </row>
    <row r="118" spans="1:8" x14ac:dyDescent="0.3">
      <c r="A118" s="2">
        <v>43276</v>
      </c>
      <c r="B118" s="4">
        <v>88800</v>
      </c>
      <c r="C118" s="4">
        <v>88800</v>
      </c>
      <c r="D118" s="4">
        <v>84600</v>
      </c>
      <c r="E118" s="4">
        <v>84800</v>
      </c>
      <c r="F118" s="4">
        <v>4420542</v>
      </c>
      <c r="G118" s="4">
        <v>378252844300</v>
      </c>
      <c r="H118" s="3">
        <v>-5.25</v>
      </c>
    </row>
    <row r="119" spans="1:8" x14ac:dyDescent="0.3">
      <c r="A119" s="2">
        <v>43277</v>
      </c>
      <c r="B119" s="4">
        <v>82500</v>
      </c>
      <c r="C119" s="4">
        <v>84800</v>
      </c>
      <c r="D119" s="4">
        <v>82400</v>
      </c>
      <c r="E119" s="4">
        <v>84300</v>
      </c>
      <c r="F119" s="4">
        <v>5518522</v>
      </c>
      <c r="G119" s="4">
        <v>461841150814</v>
      </c>
      <c r="H119" s="3">
        <v>-0.59</v>
      </c>
    </row>
    <row r="120" spans="1:8" x14ac:dyDescent="0.3">
      <c r="A120" s="2">
        <v>43278</v>
      </c>
      <c r="B120" s="4">
        <v>85700</v>
      </c>
      <c r="C120" s="4">
        <v>86400</v>
      </c>
      <c r="D120" s="4">
        <v>85200</v>
      </c>
      <c r="E120" s="4">
        <v>85200</v>
      </c>
      <c r="F120" s="4">
        <v>3798356</v>
      </c>
      <c r="G120" s="4">
        <v>325862490170</v>
      </c>
      <c r="H120" s="3">
        <v>1.07</v>
      </c>
    </row>
    <row r="121" spans="1:8" x14ac:dyDescent="0.3">
      <c r="A121" s="2">
        <v>43279</v>
      </c>
      <c r="B121" s="4">
        <v>83000</v>
      </c>
      <c r="C121" s="4">
        <v>84000</v>
      </c>
      <c r="D121" s="4">
        <v>82500</v>
      </c>
      <c r="E121" s="4">
        <v>83500</v>
      </c>
      <c r="F121" s="4">
        <v>3838303</v>
      </c>
      <c r="G121" s="4">
        <v>319415630000</v>
      </c>
      <c r="H121" s="3">
        <v>-2</v>
      </c>
    </row>
    <row r="122" spans="1:8" x14ac:dyDescent="0.3">
      <c r="A122" s="2">
        <v>43280</v>
      </c>
      <c r="B122" s="4">
        <v>83500</v>
      </c>
      <c r="C122" s="4">
        <v>85700</v>
      </c>
      <c r="D122" s="4">
        <v>83400</v>
      </c>
      <c r="E122" s="4">
        <v>85700</v>
      </c>
      <c r="F122" s="4">
        <v>3003603</v>
      </c>
      <c r="G122" s="4">
        <v>255024575500</v>
      </c>
      <c r="H122" s="3">
        <v>2.63</v>
      </c>
    </row>
    <row r="123" spans="1:8" x14ac:dyDescent="0.3">
      <c r="A123" s="2">
        <v>43283</v>
      </c>
      <c r="B123" s="4">
        <v>85000</v>
      </c>
      <c r="C123" s="4">
        <v>86000</v>
      </c>
      <c r="D123" s="4">
        <v>83400</v>
      </c>
      <c r="E123" s="4">
        <v>83700</v>
      </c>
      <c r="F123" s="4">
        <v>2033542</v>
      </c>
      <c r="G123" s="4">
        <v>172154661200</v>
      </c>
      <c r="H123" s="3">
        <v>-2.33</v>
      </c>
    </row>
    <row r="124" spans="1:8" x14ac:dyDescent="0.3">
      <c r="A124" s="2">
        <v>43284</v>
      </c>
      <c r="B124" s="4">
        <v>85000</v>
      </c>
      <c r="C124" s="4">
        <v>86500</v>
      </c>
      <c r="D124" s="4">
        <v>84500</v>
      </c>
      <c r="E124" s="4">
        <v>86100</v>
      </c>
      <c r="F124" s="4">
        <v>2817592</v>
      </c>
      <c r="G124" s="4">
        <v>241238760400</v>
      </c>
      <c r="H124" s="3">
        <v>2.87</v>
      </c>
    </row>
    <row r="125" spans="1:8" x14ac:dyDescent="0.3">
      <c r="A125" s="2">
        <v>43285</v>
      </c>
      <c r="B125" s="4">
        <v>87800</v>
      </c>
      <c r="C125" s="4">
        <v>87800</v>
      </c>
      <c r="D125" s="4">
        <v>84400</v>
      </c>
      <c r="E125" s="4">
        <v>85000</v>
      </c>
      <c r="F125" s="4">
        <v>2744382</v>
      </c>
      <c r="G125" s="4">
        <v>235835060100</v>
      </c>
      <c r="H125" s="3">
        <v>-1.28</v>
      </c>
    </row>
    <row r="126" spans="1:8" x14ac:dyDescent="0.3">
      <c r="A126" s="2">
        <v>43286</v>
      </c>
      <c r="B126" s="4">
        <v>85000</v>
      </c>
      <c r="C126" s="4">
        <v>87300</v>
      </c>
      <c r="D126" s="4">
        <v>85000</v>
      </c>
      <c r="E126" s="4">
        <v>86200</v>
      </c>
      <c r="F126" s="4">
        <v>2059342</v>
      </c>
      <c r="G126" s="4">
        <v>177451669100</v>
      </c>
      <c r="H126" s="3">
        <v>1.41</v>
      </c>
    </row>
    <row r="127" spans="1:8" x14ac:dyDescent="0.3">
      <c r="A127" s="2">
        <v>43287</v>
      </c>
      <c r="B127" s="4">
        <v>86200</v>
      </c>
      <c r="C127" s="4">
        <v>86200</v>
      </c>
      <c r="D127" s="4">
        <v>83600</v>
      </c>
      <c r="E127" s="4">
        <v>85300</v>
      </c>
      <c r="F127" s="4">
        <v>3482186</v>
      </c>
      <c r="G127" s="4">
        <v>295457803550</v>
      </c>
      <c r="H127" s="3">
        <v>-1.04</v>
      </c>
    </row>
    <row r="128" spans="1:8" x14ac:dyDescent="0.3">
      <c r="A128" s="2">
        <v>43290</v>
      </c>
      <c r="B128" s="4">
        <v>85300</v>
      </c>
      <c r="C128" s="4">
        <v>87600</v>
      </c>
      <c r="D128" s="4">
        <v>85300</v>
      </c>
      <c r="E128" s="4">
        <v>87600</v>
      </c>
      <c r="F128" s="4">
        <v>2127205</v>
      </c>
      <c r="G128" s="4">
        <v>183951205200</v>
      </c>
      <c r="H128" s="3">
        <v>2.7</v>
      </c>
    </row>
    <row r="129" spans="1:8" x14ac:dyDescent="0.3">
      <c r="A129" s="2">
        <v>43291</v>
      </c>
      <c r="B129" s="4">
        <v>88400</v>
      </c>
      <c r="C129" s="4">
        <v>88600</v>
      </c>
      <c r="D129" s="4">
        <v>86700</v>
      </c>
      <c r="E129" s="4">
        <v>87300</v>
      </c>
      <c r="F129" s="4">
        <v>2002682</v>
      </c>
      <c r="G129" s="4">
        <v>175121743300</v>
      </c>
      <c r="H129" s="3">
        <v>-0.34</v>
      </c>
    </row>
    <row r="130" spans="1:8" x14ac:dyDescent="0.3">
      <c r="A130" s="2">
        <v>43292</v>
      </c>
      <c r="B130" s="4">
        <v>86500</v>
      </c>
      <c r="C130" s="4">
        <v>87600</v>
      </c>
      <c r="D130" s="4">
        <v>85900</v>
      </c>
      <c r="E130" s="4">
        <v>86800</v>
      </c>
      <c r="F130" s="4">
        <v>2037358</v>
      </c>
      <c r="G130" s="4">
        <v>176787327100</v>
      </c>
      <c r="H130" s="3">
        <v>-0.56999999999999995</v>
      </c>
    </row>
    <row r="131" spans="1:8" x14ac:dyDescent="0.3">
      <c r="A131" s="2">
        <v>43293</v>
      </c>
      <c r="B131" s="4">
        <v>86800</v>
      </c>
      <c r="C131" s="4">
        <v>87000</v>
      </c>
      <c r="D131" s="4">
        <v>85400</v>
      </c>
      <c r="E131" s="4">
        <v>85600</v>
      </c>
      <c r="F131" s="4">
        <v>3032951</v>
      </c>
      <c r="G131" s="4">
        <v>260210470085</v>
      </c>
      <c r="H131" s="3">
        <v>-1.38</v>
      </c>
    </row>
    <row r="132" spans="1:8" x14ac:dyDescent="0.3">
      <c r="A132" s="2">
        <v>43294</v>
      </c>
      <c r="B132" s="4">
        <v>86500</v>
      </c>
      <c r="C132" s="4">
        <v>90100</v>
      </c>
      <c r="D132" s="4">
        <v>86500</v>
      </c>
      <c r="E132" s="4">
        <v>88800</v>
      </c>
      <c r="F132" s="4">
        <v>4535954</v>
      </c>
      <c r="G132" s="4">
        <v>403597606800</v>
      </c>
      <c r="H132" s="3">
        <v>3.74</v>
      </c>
    </row>
    <row r="133" spans="1:8" x14ac:dyDescent="0.3">
      <c r="A133" s="2">
        <v>43297</v>
      </c>
      <c r="B133" s="4">
        <v>88700</v>
      </c>
      <c r="C133" s="4">
        <v>89300</v>
      </c>
      <c r="D133" s="4">
        <v>87800</v>
      </c>
      <c r="E133" s="4">
        <v>89300</v>
      </c>
      <c r="F133" s="4">
        <v>1896459</v>
      </c>
      <c r="G133" s="4">
        <v>167920787400</v>
      </c>
      <c r="H133" s="3">
        <v>0.56000000000000005</v>
      </c>
    </row>
    <row r="134" spans="1:8" x14ac:dyDescent="0.3">
      <c r="A134" s="2">
        <v>43298</v>
      </c>
      <c r="B134" s="4">
        <v>90100</v>
      </c>
      <c r="C134" s="4">
        <v>90200</v>
      </c>
      <c r="D134" s="4">
        <v>88500</v>
      </c>
      <c r="E134" s="4">
        <v>88600</v>
      </c>
      <c r="F134" s="4">
        <v>1570129</v>
      </c>
      <c r="G134" s="4">
        <v>140120405382</v>
      </c>
      <c r="H134" s="3">
        <v>-0.78</v>
      </c>
    </row>
    <row r="135" spans="1:8" x14ac:dyDescent="0.3">
      <c r="A135" s="2">
        <v>43299</v>
      </c>
      <c r="B135" s="4">
        <v>89700</v>
      </c>
      <c r="C135" s="4">
        <v>91000</v>
      </c>
      <c r="D135" s="4">
        <v>89100</v>
      </c>
      <c r="E135" s="4">
        <v>89300</v>
      </c>
      <c r="F135" s="4">
        <v>1937496</v>
      </c>
      <c r="G135" s="4">
        <v>174195889600</v>
      </c>
      <c r="H135" s="3">
        <v>0.79</v>
      </c>
    </row>
    <row r="136" spans="1:8" x14ac:dyDescent="0.3">
      <c r="A136" s="2">
        <v>43300</v>
      </c>
      <c r="B136" s="4">
        <v>90400</v>
      </c>
      <c r="C136" s="4">
        <v>91200</v>
      </c>
      <c r="D136" s="4">
        <v>90300</v>
      </c>
      <c r="E136" s="4">
        <v>90300</v>
      </c>
      <c r="F136" s="4">
        <v>2383489</v>
      </c>
      <c r="G136" s="4">
        <v>216436808900</v>
      </c>
      <c r="H136" s="3">
        <v>1.1200000000000001</v>
      </c>
    </row>
    <row r="137" spans="1:8" x14ac:dyDescent="0.3">
      <c r="A137" s="2">
        <v>43301</v>
      </c>
      <c r="B137" s="4">
        <v>89700</v>
      </c>
      <c r="C137" s="4">
        <v>90000</v>
      </c>
      <c r="D137" s="4">
        <v>87200</v>
      </c>
      <c r="E137" s="4">
        <v>87900</v>
      </c>
      <c r="F137" s="4">
        <v>3726334</v>
      </c>
      <c r="G137" s="4">
        <v>328519209200</v>
      </c>
      <c r="H137" s="3">
        <v>-2.66</v>
      </c>
    </row>
    <row r="138" spans="1:8" x14ac:dyDescent="0.3">
      <c r="A138" s="2">
        <v>43304</v>
      </c>
      <c r="B138" s="4">
        <v>86300</v>
      </c>
      <c r="C138" s="4">
        <v>86400</v>
      </c>
      <c r="D138" s="4">
        <v>81200</v>
      </c>
      <c r="E138" s="4">
        <v>81700</v>
      </c>
      <c r="F138" s="4">
        <v>7076375</v>
      </c>
      <c r="G138" s="4">
        <v>588793840200</v>
      </c>
      <c r="H138" s="3">
        <v>-7.05</v>
      </c>
    </row>
    <row r="139" spans="1:8" x14ac:dyDescent="0.3">
      <c r="A139" s="2">
        <v>43305</v>
      </c>
      <c r="B139" s="4">
        <v>82500</v>
      </c>
      <c r="C139" s="4">
        <v>83800</v>
      </c>
      <c r="D139" s="4">
        <v>81700</v>
      </c>
      <c r="E139" s="4">
        <v>83600</v>
      </c>
      <c r="F139" s="4">
        <v>4023740</v>
      </c>
      <c r="G139" s="4">
        <v>333477939400</v>
      </c>
      <c r="H139" s="3">
        <v>2.33</v>
      </c>
    </row>
    <row r="140" spans="1:8" x14ac:dyDescent="0.3">
      <c r="A140" s="2">
        <v>43306</v>
      </c>
      <c r="B140" s="4">
        <v>83400</v>
      </c>
      <c r="C140" s="4">
        <v>84000</v>
      </c>
      <c r="D140" s="4">
        <v>80200</v>
      </c>
      <c r="E140" s="4">
        <v>80500</v>
      </c>
      <c r="F140" s="4">
        <v>4154596</v>
      </c>
      <c r="G140" s="4">
        <v>338890658900</v>
      </c>
      <c r="H140" s="3">
        <v>-3.71</v>
      </c>
    </row>
    <row r="141" spans="1:8" x14ac:dyDescent="0.3">
      <c r="A141" s="2">
        <v>43307</v>
      </c>
      <c r="B141" s="4">
        <v>81300</v>
      </c>
      <c r="C141" s="4">
        <v>83800</v>
      </c>
      <c r="D141" s="4">
        <v>78600</v>
      </c>
      <c r="E141" s="4">
        <v>83100</v>
      </c>
      <c r="F141" s="4">
        <v>6218102</v>
      </c>
      <c r="G141" s="4">
        <v>509230565600</v>
      </c>
      <c r="H141" s="3">
        <v>3.23</v>
      </c>
    </row>
    <row r="142" spans="1:8" x14ac:dyDescent="0.3">
      <c r="A142" s="2">
        <v>43308</v>
      </c>
      <c r="B142" s="4">
        <v>83700</v>
      </c>
      <c r="C142" s="4">
        <v>86400</v>
      </c>
      <c r="D142" s="4">
        <v>83100</v>
      </c>
      <c r="E142" s="4">
        <v>86100</v>
      </c>
      <c r="F142" s="4">
        <v>4943923</v>
      </c>
      <c r="G142" s="4">
        <v>422783224800</v>
      </c>
      <c r="H142" s="3">
        <v>3.61</v>
      </c>
    </row>
    <row r="143" spans="1:8" x14ac:dyDescent="0.3">
      <c r="A143" s="2">
        <v>43311</v>
      </c>
      <c r="B143" s="4">
        <v>86200</v>
      </c>
      <c r="C143" s="4">
        <v>86400</v>
      </c>
      <c r="D143" s="4">
        <v>85100</v>
      </c>
      <c r="E143" s="4">
        <v>85900</v>
      </c>
      <c r="F143" s="4">
        <v>2301941</v>
      </c>
      <c r="G143" s="4">
        <v>197795962600</v>
      </c>
      <c r="H143" s="3">
        <v>-0.23</v>
      </c>
    </row>
    <row r="144" spans="1:8" x14ac:dyDescent="0.3">
      <c r="A144" s="2">
        <v>43312</v>
      </c>
      <c r="B144" s="4">
        <v>85200</v>
      </c>
      <c r="C144" s="4">
        <v>86300</v>
      </c>
      <c r="D144" s="4">
        <v>84500</v>
      </c>
      <c r="E144" s="4">
        <v>86300</v>
      </c>
      <c r="F144" s="4">
        <v>2804543</v>
      </c>
      <c r="G144" s="4">
        <v>240318801400</v>
      </c>
      <c r="H144" s="3">
        <v>0.47</v>
      </c>
    </row>
    <row r="145" spans="1:8" x14ac:dyDescent="0.3">
      <c r="A145" s="2">
        <v>43313</v>
      </c>
      <c r="B145" s="4">
        <v>85900</v>
      </c>
      <c r="C145" s="4">
        <v>86400</v>
      </c>
      <c r="D145" s="4">
        <v>85100</v>
      </c>
      <c r="E145" s="4">
        <v>85600</v>
      </c>
      <c r="F145" s="4">
        <v>2265008</v>
      </c>
      <c r="G145" s="4">
        <v>193516661600</v>
      </c>
      <c r="H145" s="3">
        <v>-0.81</v>
      </c>
    </row>
    <row r="146" spans="1:8" x14ac:dyDescent="0.3">
      <c r="A146" s="2">
        <v>43314</v>
      </c>
      <c r="B146" s="4">
        <v>85000</v>
      </c>
      <c r="C146" s="4">
        <v>85600</v>
      </c>
      <c r="D146" s="4">
        <v>82900</v>
      </c>
      <c r="E146" s="4">
        <v>83200</v>
      </c>
      <c r="F146" s="4">
        <v>3373964</v>
      </c>
      <c r="G146" s="4">
        <v>283594511700</v>
      </c>
      <c r="H146" s="3">
        <v>-2.8</v>
      </c>
    </row>
    <row r="147" spans="1:8" x14ac:dyDescent="0.3">
      <c r="A147" s="2">
        <v>43315</v>
      </c>
      <c r="B147" s="4">
        <v>84000</v>
      </c>
      <c r="C147" s="4">
        <v>84100</v>
      </c>
      <c r="D147" s="4">
        <v>83100</v>
      </c>
      <c r="E147" s="4">
        <v>83300</v>
      </c>
      <c r="F147" s="4">
        <v>1928574</v>
      </c>
      <c r="G147" s="4">
        <v>160825425800</v>
      </c>
      <c r="H147" s="3">
        <v>0.12</v>
      </c>
    </row>
    <row r="148" spans="1:8" x14ac:dyDescent="0.3">
      <c r="A148" s="2">
        <v>43318</v>
      </c>
      <c r="B148" s="4">
        <v>82200</v>
      </c>
      <c r="C148" s="4">
        <v>82300</v>
      </c>
      <c r="D148" s="4">
        <v>79300</v>
      </c>
      <c r="E148" s="4">
        <v>79400</v>
      </c>
      <c r="F148" s="4">
        <v>5910100</v>
      </c>
      <c r="G148" s="4">
        <v>474806677400</v>
      </c>
      <c r="H148" s="3">
        <v>-4.68</v>
      </c>
    </row>
    <row r="149" spans="1:8" x14ac:dyDescent="0.3">
      <c r="A149" s="2">
        <v>43319</v>
      </c>
      <c r="B149" s="4">
        <v>80100</v>
      </c>
      <c r="C149" s="4">
        <v>80800</v>
      </c>
      <c r="D149" s="4">
        <v>79700</v>
      </c>
      <c r="E149" s="4">
        <v>80700</v>
      </c>
      <c r="F149" s="4">
        <v>3288142</v>
      </c>
      <c r="G149" s="4">
        <v>264370508300</v>
      </c>
      <c r="H149" s="3">
        <v>1.64</v>
      </c>
    </row>
    <row r="150" spans="1:8" x14ac:dyDescent="0.3">
      <c r="A150" s="2">
        <v>43320</v>
      </c>
      <c r="B150" s="4">
        <v>81500</v>
      </c>
      <c r="C150" s="4">
        <v>81600</v>
      </c>
      <c r="D150" s="4">
        <v>79400</v>
      </c>
      <c r="E150" s="4">
        <v>79800</v>
      </c>
      <c r="F150" s="4">
        <v>2804784</v>
      </c>
      <c r="G150" s="4">
        <v>226130554300</v>
      </c>
      <c r="H150" s="3">
        <v>-1.1200000000000001</v>
      </c>
    </row>
    <row r="151" spans="1:8" x14ac:dyDescent="0.3">
      <c r="A151" s="2">
        <v>43321</v>
      </c>
      <c r="B151" s="4">
        <v>80100</v>
      </c>
      <c r="C151" s="4">
        <v>80300</v>
      </c>
      <c r="D151" s="4">
        <v>77500</v>
      </c>
      <c r="E151" s="4">
        <v>78000</v>
      </c>
      <c r="F151" s="4">
        <v>5587662</v>
      </c>
      <c r="G151" s="4">
        <v>437940147700</v>
      </c>
      <c r="H151" s="3">
        <v>-2.2599999999999998</v>
      </c>
    </row>
    <row r="152" spans="1:8" x14ac:dyDescent="0.3">
      <c r="A152" s="2">
        <v>43322</v>
      </c>
      <c r="B152" s="4">
        <v>77200</v>
      </c>
      <c r="C152" s="4">
        <v>77600</v>
      </c>
      <c r="D152" s="4">
        <v>74600</v>
      </c>
      <c r="E152" s="4">
        <v>75100</v>
      </c>
      <c r="F152" s="4">
        <v>6785694</v>
      </c>
      <c r="G152" s="4">
        <v>511787735700</v>
      </c>
      <c r="H152" s="3">
        <v>-3.72</v>
      </c>
    </row>
    <row r="153" spans="1:8" x14ac:dyDescent="0.3">
      <c r="A153" s="2">
        <v>43325</v>
      </c>
      <c r="B153" s="4">
        <v>74300</v>
      </c>
      <c r="C153" s="4">
        <v>75700</v>
      </c>
      <c r="D153" s="4">
        <v>74100</v>
      </c>
      <c r="E153" s="4">
        <v>75400</v>
      </c>
      <c r="F153" s="4">
        <v>3734794</v>
      </c>
      <c r="G153" s="4">
        <v>280618262985</v>
      </c>
      <c r="H153" s="3">
        <v>0.4</v>
      </c>
    </row>
    <row r="154" spans="1:8" x14ac:dyDescent="0.3">
      <c r="A154" s="2">
        <v>43326</v>
      </c>
      <c r="B154" s="4">
        <v>75900</v>
      </c>
      <c r="C154" s="4">
        <v>76600</v>
      </c>
      <c r="D154" s="4">
        <v>75500</v>
      </c>
      <c r="E154" s="4">
        <v>75900</v>
      </c>
      <c r="F154" s="4">
        <v>3206407</v>
      </c>
      <c r="G154" s="4">
        <v>243940354700</v>
      </c>
      <c r="H154" s="3">
        <v>0.66</v>
      </c>
    </row>
    <row r="155" spans="1:8" x14ac:dyDescent="0.3">
      <c r="A155" s="2">
        <v>43328</v>
      </c>
      <c r="B155" s="4">
        <v>73500</v>
      </c>
      <c r="C155" s="4">
        <v>75400</v>
      </c>
      <c r="D155" s="4">
        <v>72500</v>
      </c>
      <c r="E155" s="4">
        <v>74700</v>
      </c>
      <c r="F155" s="4">
        <v>5550888</v>
      </c>
      <c r="G155" s="4">
        <v>410195136500</v>
      </c>
      <c r="H155" s="3">
        <v>-1.58</v>
      </c>
    </row>
    <row r="156" spans="1:8" x14ac:dyDescent="0.3">
      <c r="A156" s="2">
        <v>43329</v>
      </c>
      <c r="B156" s="4">
        <v>74400</v>
      </c>
      <c r="C156" s="4">
        <v>75500</v>
      </c>
      <c r="D156" s="4">
        <v>74100</v>
      </c>
      <c r="E156" s="4">
        <v>74500</v>
      </c>
      <c r="F156" s="4">
        <v>2647963</v>
      </c>
      <c r="G156" s="4">
        <v>197869068100</v>
      </c>
      <c r="H156" s="3">
        <v>-0.27</v>
      </c>
    </row>
    <row r="157" spans="1:8" x14ac:dyDescent="0.3">
      <c r="A157" s="2">
        <v>43332</v>
      </c>
      <c r="B157" s="4">
        <v>74700</v>
      </c>
      <c r="C157" s="4">
        <v>75400</v>
      </c>
      <c r="D157" s="4">
        <v>74400</v>
      </c>
      <c r="E157" s="4">
        <v>74700</v>
      </c>
      <c r="F157" s="4">
        <v>2048829</v>
      </c>
      <c r="G157" s="4">
        <v>153321182900</v>
      </c>
      <c r="H157" s="3">
        <v>0.27</v>
      </c>
    </row>
    <row r="158" spans="1:8" x14ac:dyDescent="0.3">
      <c r="A158" s="2">
        <v>43333</v>
      </c>
      <c r="B158" s="4">
        <v>74800</v>
      </c>
      <c r="C158" s="4">
        <v>78700</v>
      </c>
      <c r="D158" s="4">
        <v>74400</v>
      </c>
      <c r="E158" s="4">
        <v>78400</v>
      </c>
      <c r="F158" s="4">
        <v>5663191</v>
      </c>
      <c r="G158" s="4">
        <v>435300685300</v>
      </c>
      <c r="H158" s="3">
        <v>4.95</v>
      </c>
    </row>
    <row r="159" spans="1:8" x14ac:dyDescent="0.3">
      <c r="A159" s="2">
        <v>43334</v>
      </c>
      <c r="B159" s="4">
        <v>79300</v>
      </c>
      <c r="C159" s="4">
        <v>80900</v>
      </c>
      <c r="D159" s="4">
        <v>78200</v>
      </c>
      <c r="E159" s="4">
        <v>79800</v>
      </c>
      <c r="F159" s="4">
        <v>5295710</v>
      </c>
      <c r="G159" s="4">
        <v>422644336400</v>
      </c>
      <c r="H159" s="3">
        <v>1.79</v>
      </c>
    </row>
    <row r="160" spans="1:8" x14ac:dyDescent="0.3">
      <c r="A160" s="2">
        <v>43335</v>
      </c>
      <c r="B160" s="4">
        <v>80300</v>
      </c>
      <c r="C160" s="4">
        <v>81300</v>
      </c>
      <c r="D160" s="4">
        <v>79300</v>
      </c>
      <c r="E160" s="4">
        <v>81100</v>
      </c>
      <c r="F160" s="4">
        <v>3272130</v>
      </c>
      <c r="G160" s="4">
        <v>263690430900</v>
      </c>
      <c r="H160" s="3">
        <v>1.63</v>
      </c>
    </row>
    <row r="161" spans="1:8" x14ac:dyDescent="0.3">
      <c r="A161" s="2">
        <v>43336</v>
      </c>
      <c r="B161" s="4">
        <v>80400</v>
      </c>
      <c r="C161" s="4">
        <v>82200</v>
      </c>
      <c r="D161" s="4">
        <v>79600</v>
      </c>
      <c r="E161" s="4">
        <v>81800</v>
      </c>
      <c r="F161" s="4">
        <v>3612709</v>
      </c>
      <c r="G161" s="4">
        <v>293497347800</v>
      </c>
      <c r="H161" s="3">
        <v>0.86</v>
      </c>
    </row>
    <row r="162" spans="1:8" x14ac:dyDescent="0.3">
      <c r="A162" s="2">
        <v>43339</v>
      </c>
      <c r="B162" s="4">
        <v>82100</v>
      </c>
      <c r="C162" s="4">
        <v>83800</v>
      </c>
      <c r="D162" s="4">
        <v>81600</v>
      </c>
      <c r="E162" s="4">
        <v>83500</v>
      </c>
      <c r="F162" s="4">
        <v>3070598</v>
      </c>
      <c r="G162" s="4">
        <v>254582534500</v>
      </c>
      <c r="H162" s="3">
        <v>2.08</v>
      </c>
    </row>
    <row r="163" spans="1:8" x14ac:dyDescent="0.3">
      <c r="A163" s="2">
        <v>43340</v>
      </c>
      <c r="B163" s="4">
        <v>84100</v>
      </c>
      <c r="C163" s="4">
        <v>84300</v>
      </c>
      <c r="D163" s="4">
        <v>81900</v>
      </c>
      <c r="E163" s="4">
        <v>82400</v>
      </c>
      <c r="F163" s="4">
        <v>4466308</v>
      </c>
      <c r="G163" s="4">
        <v>371971745400</v>
      </c>
      <c r="H163" s="3">
        <v>-1.32</v>
      </c>
    </row>
    <row r="164" spans="1:8" x14ac:dyDescent="0.3">
      <c r="A164" s="2">
        <v>43341</v>
      </c>
      <c r="B164" s="4">
        <v>82500</v>
      </c>
      <c r="C164" s="4">
        <v>83300</v>
      </c>
      <c r="D164" s="4">
        <v>81600</v>
      </c>
      <c r="E164" s="4">
        <v>82800</v>
      </c>
      <c r="F164" s="4">
        <v>2330703</v>
      </c>
      <c r="G164" s="4">
        <v>192500586620</v>
      </c>
      <c r="H164" s="3">
        <v>0.49</v>
      </c>
    </row>
    <row r="165" spans="1:8" x14ac:dyDescent="0.3">
      <c r="A165" s="2">
        <v>43342</v>
      </c>
      <c r="B165" s="4">
        <v>82200</v>
      </c>
      <c r="C165" s="4">
        <v>83500</v>
      </c>
      <c r="D165" s="4">
        <v>81500</v>
      </c>
      <c r="E165" s="4">
        <v>82700</v>
      </c>
      <c r="F165" s="4">
        <v>2337573</v>
      </c>
      <c r="G165" s="4">
        <v>193642727000</v>
      </c>
      <c r="H165" s="3">
        <v>-0.12</v>
      </c>
    </row>
    <row r="166" spans="1:8" x14ac:dyDescent="0.3">
      <c r="A166" s="2">
        <v>43343</v>
      </c>
      <c r="B166" s="4">
        <v>81800</v>
      </c>
      <c r="C166" s="4">
        <v>83000</v>
      </c>
      <c r="D166" s="4">
        <v>81800</v>
      </c>
      <c r="E166" s="4">
        <v>83000</v>
      </c>
      <c r="F166" s="4">
        <v>2303812</v>
      </c>
      <c r="G166" s="4">
        <v>190305297800</v>
      </c>
      <c r="H166" s="3">
        <v>0.36</v>
      </c>
    </row>
    <row r="167" spans="1:8" x14ac:dyDescent="0.3">
      <c r="A167" s="2">
        <v>43346</v>
      </c>
      <c r="B167" s="4">
        <v>82200</v>
      </c>
      <c r="C167" s="4">
        <v>82800</v>
      </c>
      <c r="D167" s="4">
        <v>80500</v>
      </c>
      <c r="E167" s="4">
        <v>80600</v>
      </c>
      <c r="F167" s="4">
        <v>2618619</v>
      </c>
      <c r="G167" s="4">
        <v>212810467300</v>
      </c>
      <c r="H167" s="3">
        <v>-2.89</v>
      </c>
    </row>
    <row r="168" spans="1:8" x14ac:dyDescent="0.3">
      <c r="A168" s="2">
        <v>43347</v>
      </c>
      <c r="B168" s="4">
        <v>80600</v>
      </c>
      <c r="C168" s="4">
        <v>81600</v>
      </c>
      <c r="D168" s="4">
        <v>80200</v>
      </c>
      <c r="E168" s="4">
        <v>81200</v>
      </c>
      <c r="F168" s="4">
        <v>1903734</v>
      </c>
      <c r="G168" s="4">
        <v>154443119600</v>
      </c>
      <c r="H168" s="3">
        <v>0.74</v>
      </c>
    </row>
    <row r="169" spans="1:8" x14ac:dyDescent="0.3">
      <c r="A169" s="2">
        <v>43348</v>
      </c>
      <c r="B169" s="4">
        <v>80600</v>
      </c>
      <c r="C169" s="4">
        <v>81000</v>
      </c>
      <c r="D169" s="4">
        <v>79900</v>
      </c>
      <c r="E169" s="4">
        <v>80000</v>
      </c>
      <c r="F169" s="4">
        <v>2627619</v>
      </c>
      <c r="G169" s="4">
        <v>211172993100</v>
      </c>
      <c r="H169" s="3">
        <v>-1.48</v>
      </c>
    </row>
    <row r="170" spans="1:8" x14ac:dyDescent="0.3">
      <c r="A170" s="2">
        <v>43349</v>
      </c>
      <c r="B170" s="4">
        <v>78300</v>
      </c>
      <c r="C170" s="4">
        <v>78900</v>
      </c>
      <c r="D170" s="4">
        <v>77400</v>
      </c>
      <c r="E170" s="4">
        <v>78800</v>
      </c>
      <c r="F170" s="4">
        <v>4516654</v>
      </c>
      <c r="G170" s="4">
        <v>353117966300</v>
      </c>
      <c r="H170" s="3">
        <v>-1.5</v>
      </c>
    </row>
    <row r="171" spans="1:8" x14ac:dyDescent="0.3">
      <c r="A171" s="2">
        <v>43350</v>
      </c>
      <c r="B171" s="4">
        <v>74500</v>
      </c>
      <c r="C171" s="4">
        <v>76200</v>
      </c>
      <c r="D171" s="4">
        <v>74100</v>
      </c>
      <c r="E171" s="4">
        <v>75900</v>
      </c>
      <c r="F171" s="4">
        <v>8388278</v>
      </c>
      <c r="G171" s="4">
        <v>631127033500</v>
      </c>
      <c r="H171" s="3">
        <v>-3.68</v>
      </c>
    </row>
    <row r="172" spans="1:8" x14ac:dyDescent="0.3">
      <c r="A172" s="2">
        <v>43353</v>
      </c>
      <c r="B172" s="4">
        <v>75900</v>
      </c>
      <c r="C172" s="4">
        <v>77100</v>
      </c>
      <c r="D172" s="4">
        <v>75500</v>
      </c>
      <c r="E172" s="4">
        <v>76500</v>
      </c>
      <c r="F172" s="4">
        <v>4167711</v>
      </c>
      <c r="G172" s="4">
        <v>318047153360</v>
      </c>
      <c r="H172" s="3">
        <v>0.79</v>
      </c>
    </row>
    <row r="173" spans="1:8" x14ac:dyDescent="0.3">
      <c r="A173" s="2">
        <v>43354</v>
      </c>
      <c r="B173" s="4">
        <v>76400</v>
      </c>
      <c r="C173" s="4">
        <v>77800</v>
      </c>
      <c r="D173" s="4">
        <v>76300</v>
      </c>
      <c r="E173" s="4">
        <v>76600</v>
      </c>
      <c r="F173" s="4">
        <v>3197796</v>
      </c>
      <c r="G173" s="4">
        <v>245897680400</v>
      </c>
      <c r="H173" s="3">
        <v>0.13</v>
      </c>
    </row>
    <row r="174" spans="1:8" x14ac:dyDescent="0.3">
      <c r="A174" s="2">
        <v>43355</v>
      </c>
      <c r="B174" s="4">
        <v>76200</v>
      </c>
      <c r="C174" s="4">
        <v>76200</v>
      </c>
      <c r="D174" s="4">
        <v>74700</v>
      </c>
      <c r="E174" s="4">
        <v>75100</v>
      </c>
      <c r="F174" s="4">
        <v>4330147</v>
      </c>
      <c r="G174" s="4">
        <v>325308949615</v>
      </c>
      <c r="H174" s="3">
        <v>-1.96</v>
      </c>
    </row>
    <row r="175" spans="1:8" x14ac:dyDescent="0.3">
      <c r="A175" s="2">
        <v>43356</v>
      </c>
      <c r="B175" s="4">
        <v>74300</v>
      </c>
      <c r="C175" s="4">
        <v>75200</v>
      </c>
      <c r="D175" s="4">
        <v>73900</v>
      </c>
      <c r="E175" s="4">
        <v>74500</v>
      </c>
      <c r="F175" s="4">
        <v>5257563</v>
      </c>
      <c r="G175" s="4">
        <v>391077754756</v>
      </c>
      <c r="H175" s="3">
        <v>-0.8</v>
      </c>
    </row>
    <row r="176" spans="1:8" x14ac:dyDescent="0.3">
      <c r="A176" s="2">
        <v>43357</v>
      </c>
      <c r="B176" s="4">
        <v>76100</v>
      </c>
      <c r="C176" s="4">
        <v>77800</v>
      </c>
      <c r="D176" s="4">
        <v>76000</v>
      </c>
      <c r="E176" s="4">
        <v>77700</v>
      </c>
      <c r="F176" s="4">
        <v>4124842</v>
      </c>
      <c r="G176" s="4">
        <v>318001235108</v>
      </c>
      <c r="H176" s="3">
        <v>4.3</v>
      </c>
    </row>
    <row r="177" spans="1:8" x14ac:dyDescent="0.3">
      <c r="A177" s="2">
        <v>43360</v>
      </c>
      <c r="B177" s="4">
        <v>78000</v>
      </c>
      <c r="C177" s="4">
        <v>78200</v>
      </c>
      <c r="D177" s="4">
        <v>76700</v>
      </c>
      <c r="E177" s="4">
        <v>77200</v>
      </c>
      <c r="F177" s="4">
        <v>2252063</v>
      </c>
      <c r="G177" s="4">
        <v>174078548948</v>
      </c>
      <c r="H177" s="3">
        <v>-0.64</v>
      </c>
    </row>
    <row r="178" spans="1:8" x14ac:dyDescent="0.3">
      <c r="A178" s="2">
        <v>43361</v>
      </c>
      <c r="B178" s="4">
        <v>76600</v>
      </c>
      <c r="C178" s="4">
        <v>78300</v>
      </c>
      <c r="D178" s="4">
        <v>76100</v>
      </c>
      <c r="E178" s="4">
        <v>78000</v>
      </c>
      <c r="F178" s="4">
        <v>2450163</v>
      </c>
      <c r="G178" s="4">
        <v>190007630572</v>
      </c>
      <c r="H178" s="3">
        <v>1.04</v>
      </c>
    </row>
    <row r="179" spans="1:8" x14ac:dyDescent="0.3">
      <c r="A179" s="2">
        <v>43362</v>
      </c>
      <c r="B179" s="4">
        <v>79400</v>
      </c>
      <c r="C179" s="4">
        <v>79700</v>
      </c>
      <c r="D179" s="4">
        <v>78400</v>
      </c>
      <c r="E179" s="4">
        <v>78800</v>
      </c>
      <c r="F179" s="4">
        <v>2912259</v>
      </c>
      <c r="G179" s="4">
        <v>229771515851</v>
      </c>
      <c r="H179" s="3">
        <v>1.03</v>
      </c>
    </row>
    <row r="180" spans="1:8" x14ac:dyDescent="0.3">
      <c r="A180" s="2">
        <v>43363</v>
      </c>
      <c r="B180" s="4">
        <v>78600</v>
      </c>
      <c r="C180" s="4">
        <v>79900</v>
      </c>
      <c r="D180" s="4">
        <v>78000</v>
      </c>
      <c r="E180" s="4">
        <v>79100</v>
      </c>
      <c r="F180" s="4">
        <v>3392490</v>
      </c>
      <c r="G180" s="4">
        <v>268695007700</v>
      </c>
      <c r="H180" s="3">
        <v>0.38</v>
      </c>
    </row>
    <row r="181" spans="1:8" x14ac:dyDescent="0.3">
      <c r="A181" s="2">
        <v>43364</v>
      </c>
      <c r="B181" s="4">
        <v>77100</v>
      </c>
      <c r="C181" s="4">
        <v>77500</v>
      </c>
      <c r="D181" s="4">
        <v>76300</v>
      </c>
      <c r="E181" s="4">
        <v>76700</v>
      </c>
      <c r="F181" s="4">
        <v>5678068</v>
      </c>
      <c r="G181" s="4">
        <v>435679405900</v>
      </c>
      <c r="H181" s="3">
        <v>-3.03</v>
      </c>
    </row>
    <row r="182" spans="1:8" x14ac:dyDescent="0.3">
      <c r="A182" s="2">
        <v>43370</v>
      </c>
      <c r="B182" s="4">
        <v>75900</v>
      </c>
      <c r="C182" s="4">
        <v>75900</v>
      </c>
      <c r="D182" s="4">
        <v>74700</v>
      </c>
      <c r="E182" s="4">
        <v>75000</v>
      </c>
      <c r="F182" s="4">
        <v>5841083</v>
      </c>
      <c r="G182" s="4">
        <v>439298015100</v>
      </c>
      <c r="H182" s="3">
        <v>-2.2200000000000002</v>
      </c>
    </row>
    <row r="183" spans="1:8" x14ac:dyDescent="0.3">
      <c r="A183" s="2">
        <v>43371</v>
      </c>
      <c r="B183" s="4">
        <v>75300</v>
      </c>
      <c r="C183" s="4">
        <v>75900</v>
      </c>
      <c r="D183" s="4">
        <v>73100</v>
      </c>
      <c r="E183" s="4">
        <v>73100</v>
      </c>
      <c r="F183" s="4">
        <v>5824873</v>
      </c>
      <c r="G183" s="4">
        <v>432567189665</v>
      </c>
      <c r="H183" s="3">
        <v>-2.5299999999999998</v>
      </c>
    </row>
    <row r="184" spans="1:8" x14ac:dyDescent="0.3">
      <c r="A184" s="2">
        <v>43374</v>
      </c>
      <c r="B184" s="4">
        <v>74300</v>
      </c>
      <c r="C184" s="4">
        <v>74600</v>
      </c>
      <c r="D184" s="4">
        <v>73200</v>
      </c>
      <c r="E184" s="4">
        <v>73700</v>
      </c>
      <c r="F184" s="4">
        <v>2970456</v>
      </c>
      <c r="G184" s="4">
        <v>219263720800</v>
      </c>
      <c r="H184" s="3">
        <v>0.82</v>
      </c>
    </row>
    <row r="185" spans="1:8" x14ac:dyDescent="0.3">
      <c r="A185" s="2">
        <v>43375</v>
      </c>
      <c r="B185" s="4">
        <v>73600</v>
      </c>
      <c r="C185" s="4">
        <v>74000</v>
      </c>
      <c r="D185" s="4">
        <v>71600</v>
      </c>
      <c r="E185" s="4">
        <v>71700</v>
      </c>
      <c r="F185" s="4">
        <v>4089558</v>
      </c>
      <c r="G185" s="4">
        <v>296476306100</v>
      </c>
      <c r="H185" s="3">
        <v>-2.71</v>
      </c>
    </row>
    <row r="186" spans="1:8" x14ac:dyDescent="0.3">
      <c r="A186" s="2">
        <v>43377</v>
      </c>
      <c r="B186" s="4">
        <v>71700</v>
      </c>
      <c r="C186" s="4">
        <v>72200</v>
      </c>
      <c r="D186" s="4">
        <v>69800</v>
      </c>
      <c r="E186" s="4">
        <v>70000</v>
      </c>
      <c r="F186" s="4">
        <v>5778810</v>
      </c>
      <c r="G186" s="4">
        <v>407564848400</v>
      </c>
      <c r="H186" s="3">
        <v>-2.37</v>
      </c>
    </row>
    <row r="187" spans="1:8" x14ac:dyDescent="0.3">
      <c r="A187" s="2">
        <v>43378</v>
      </c>
      <c r="B187" s="4">
        <v>69700</v>
      </c>
      <c r="C187" s="4">
        <v>71100</v>
      </c>
      <c r="D187" s="4">
        <v>69400</v>
      </c>
      <c r="E187" s="4">
        <v>70300</v>
      </c>
      <c r="F187" s="4">
        <v>5508014</v>
      </c>
      <c r="G187" s="4">
        <v>387223507828</v>
      </c>
      <c r="H187" s="3">
        <v>0.43</v>
      </c>
    </row>
    <row r="188" spans="1:8" x14ac:dyDescent="0.3">
      <c r="A188" s="2">
        <v>43381</v>
      </c>
      <c r="B188" s="4">
        <v>69500</v>
      </c>
      <c r="C188" s="4">
        <v>71800</v>
      </c>
      <c r="D188" s="4">
        <v>69400</v>
      </c>
      <c r="E188" s="4">
        <v>71200</v>
      </c>
      <c r="F188" s="4">
        <v>2856291</v>
      </c>
      <c r="G188" s="4">
        <v>203125709520</v>
      </c>
      <c r="H188" s="3">
        <v>1.28</v>
      </c>
    </row>
    <row r="189" spans="1:8" x14ac:dyDescent="0.3">
      <c r="A189" s="2">
        <v>43383</v>
      </c>
      <c r="B189" s="4">
        <v>70300</v>
      </c>
      <c r="C189" s="4">
        <v>71100</v>
      </c>
      <c r="D189" s="4">
        <v>69800</v>
      </c>
      <c r="E189" s="4">
        <v>70300</v>
      </c>
      <c r="F189" s="4">
        <v>4161114</v>
      </c>
      <c r="G189" s="4">
        <v>292827905172</v>
      </c>
      <c r="H189" s="3">
        <v>-1.26</v>
      </c>
    </row>
    <row r="190" spans="1:8" x14ac:dyDescent="0.3">
      <c r="A190" s="2">
        <v>43384</v>
      </c>
      <c r="B190" s="4">
        <v>67600</v>
      </c>
      <c r="C190" s="4">
        <v>70200</v>
      </c>
      <c r="D190" s="4">
        <v>67500</v>
      </c>
      <c r="E190" s="4">
        <v>69000</v>
      </c>
      <c r="F190" s="4">
        <v>4936490</v>
      </c>
      <c r="G190" s="4">
        <v>341178322681</v>
      </c>
      <c r="H190" s="3">
        <v>-1.85</v>
      </c>
    </row>
    <row r="191" spans="1:8" x14ac:dyDescent="0.3">
      <c r="A191" s="2">
        <v>43385</v>
      </c>
      <c r="B191" s="4">
        <v>69200</v>
      </c>
      <c r="C191" s="4">
        <v>73200</v>
      </c>
      <c r="D191" s="4">
        <v>69200</v>
      </c>
      <c r="E191" s="4">
        <v>72400</v>
      </c>
      <c r="F191" s="4">
        <v>4882184</v>
      </c>
      <c r="G191" s="4">
        <v>350547755500</v>
      </c>
      <c r="H191" s="3">
        <v>4.93</v>
      </c>
    </row>
    <row r="192" spans="1:8" x14ac:dyDescent="0.3">
      <c r="A192" s="2">
        <v>43388</v>
      </c>
      <c r="B192" s="4">
        <v>71600</v>
      </c>
      <c r="C192" s="4">
        <v>71700</v>
      </c>
      <c r="D192" s="4">
        <v>69900</v>
      </c>
      <c r="E192" s="4">
        <v>70300</v>
      </c>
      <c r="F192" s="4">
        <v>3727297</v>
      </c>
      <c r="G192" s="4">
        <v>263149625164</v>
      </c>
      <c r="H192" s="3">
        <v>-2.9</v>
      </c>
    </row>
    <row r="193" spans="1:8" x14ac:dyDescent="0.3">
      <c r="A193" s="2">
        <v>43389</v>
      </c>
      <c r="B193" s="4">
        <v>70300</v>
      </c>
      <c r="C193" s="4">
        <v>71000</v>
      </c>
      <c r="D193" s="4">
        <v>69600</v>
      </c>
      <c r="E193" s="4">
        <v>69700</v>
      </c>
      <c r="F193" s="4">
        <v>2211661</v>
      </c>
      <c r="G193" s="4">
        <v>155030338800</v>
      </c>
      <c r="H193" s="3">
        <v>-0.85</v>
      </c>
    </row>
    <row r="194" spans="1:8" x14ac:dyDescent="0.3">
      <c r="A194" s="2">
        <v>43390</v>
      </c>
      <c r="B194" s="4">
        <v>71400</v>
      </c>
      <c r="C194" s="4">
        <v>71700</v>
      </c>
      <c r="D194" s="4">
        <v>70300</v>
      </c>
      <c r="E194" s="4">
        <v>70400</v>
      </c>
      <c r="F194" s="4">
        <v>2653053</v>
      </c>
      <c r="G194" s="4">
        <v>187955766800</v>
      </c>
      <c r="H194" s="3">
        <v>1</v>
      </c>
    </row>
    <row r="195" spans="1:8" x14ac:dyDescent="0.3">
      <c r="A195" s="2">
        <v>43391</v>
      </c>
      <c r="B195" s="4">
        <v>69600</v>
      </c>
      <c r="C195" s="4">
        <v>69900</v>
      </c>
      <c r="D195" s="4">
        <v>68700</v>
      </c>
      <c r="E195" s="4">
        <v>68700</v>
      </c>
      <c r="F195" s="4">
        <v>2849229</v>
      </c>
      <c r="G195" s="4">
        <v>196998334500</v>
      </c>
      <c r="H195" s="3">
        <v>-2.41</v>
      </c>
    </row>
    <row r="196" spans="1:8" x14ac:dyDescent="0.3">
      <c r="A196" s="2">
        <v>43392</v>
      </c>
      <c r="B196" s="4">
        <v>68100</v>
      </c>
      <c r="C196" s="4">
        <v>70900</v>
      </c>
      <c r="D196" s="4">
        <v>67800</v>
      </c>
      <c r="E196" s="4">
        <v>70800</v>
      </c>
      <c r="F196" s="4">
        <v>2688930</v>
      </c>
      <c r="G196" s="4">
        <v>187609602300</v>
      </c>
      <c r="H196" s="3">
        <v>3.06</v>
      </c>
    </row>
    <row r="197" spans="1:8" x14ac:dyDescent="0.3">
      <c r="A197" s="2">
        <v>43395</v>
      </c>
      <c r="B197" s="4">
        <v>69600</v>
      </c>
      <c r="C197" s="4">
        <v>70900</v>
      </c>
      <c r="D197" s="4">
        <v>69600</v>
      </c>
      <c r="E197" s="4">
        <v>70000</v>
      </c>
      <c r="F197" s="4">
        <v>2377240</v>
      </c>
      <c r="G197" s="4">
        <v>166750967550</v>
      </c>
      <c r="H197" s="3">
        <v>-1.1299999999999999</v>
      </c>
    </row>
    <row r="198" spans="1:8" x14ac:dyDescent="0.3">
      <c r="A198" s="2">
        <v>43396</v>
      </c>
      <c r="B198" s="4">
        <v>69600</v>
      </c>
      <c r="C198" s="4">
        <v>70000</v>
      </c>
      <c r="D198" s="4">
        <v>68600</v>
      </c>
      <c r="E198" s="4">
        <v>69100</v>
      </c>
      <c r="F198" s="4">
        <v>3175869</v>
      </c>
      <c r="G198" s="4">
        <v>219820230304</v>
      </c>
      <c r="H198" s="3">
        <v>-1.29</v>
      </c>
    </row>
    <row r="199" spans="1:8" x14ac:dyDescent="0.3">
      <c r="A199" s="2">
        <v>43397</v>
      </c>
      <c r="B199" s="4">
        <v>69400</v>
      </c>
      <c r="C199" s="4">
        <v>69600</v>
      </c>
      <c r="D199" s="4">
        <v>65800</v>
      </c>
      <c r="E199" s="4">
        <v>66700</v>
      </c>
      <c r="F199" s="4">
        <v>5703361</v>
      </c>
      <c r="G199" s="4">
        <v>382389118800</v>
      </c>
      <c r="H199" s="3">
        <v>-3.47</v>
      </c>
    </row>
    <row r="200" spans="1:8" x14ac:dyDescent="0.3">
      <c r="A200" s="2">
        <v>43398</v>
      </c>
      <c r="B200" s="4">
        <v>64700</v>
      </c>
      <c r="C200" s="4">
        <v>66000</v>
      </c>
      <c r="D200" s="4">
        <v>63200</v>
      </c>
      <c r="E200" s="4">
        <v>64700</v>
      </c>
      <c r="F200" s="4">
        <v>5859332</v>
      </c>
      <c r="G200" s="4">
        <v>377922887455</v>
      </c>
      <c r="H200" s="3">
        <v>-3</v>
      </c>
    </row>
    <row r="201" spans="1:8" x14ac:dyDescent="0.3">
      <c r="A201" s="2">
        <v>43399</v>
      </c>
      <c r="B201" s="4">
        <v>65100</v>
      </c>
      <c r="C201" s="4">
        <v>67100</v>
      </c>
      <c r="D201" s="4">
        <v>62900</v>
      </c>
      <c r="E201" s="4">
        <v>67000</v>
      </c>
      <c r="F201" s="4">
        <v>6211406</v>
      </c>
      <c r="G201" s="4">
        <v>404482375900</v>
      </c>
      <c r="H201" s="3">
        <v>3.55</v>
      </c>
    </row>
    <row r="202" spans="1:8" x14ac:dyDescent="0.3">
      <c r="A202" s="2">
        <v>43402</v>
      </c>
      <c r="B202" s="4">
        <v>66600</v>
      </c>
      <c r="C202" s="4">
        <v>67800</v>
      </c>
      <c r="D202" s="4">
        <v>64800</v>
      </c>
      <c r="E202" s="4">
        <v>66800</v>
      </c>
      <c r="F202" s="4">
        <v>4252977</v>
      </c>
      <c r="G202" s="4">
        <v>282240749100</v>
      </c>
      <c r="H202" s="3">
        <v>-0.3</v>
      </c>
    </row>
    <row r="203" spans="1:8" x14ac:dyDescent="0.3">
      <c r="A203" s="2">
        <v>43403</v>
      </c>
      <c r="B203" s="4">
        <v>66000</v>
      </c>
      <c r="C203" s="4">
        <v>70900</v>
      </c>
      <c r="D203" s="4">
        <v>65900</v>
      </c>
      <c r="E203" s="4">
        <v>68200</v>
      </c>
      <c r="F203" s="4">
        <v>6101533</v>
      </c>
      <c r="G203" s="4">
        <v>422638767500</v>
      </c>
      <c r="H203" s="3">
        <v>2.1</v>
      </c>
    </row>
    <row r="204" spans="1:8" x14ac:dyDescent="0.3">
      <c r="A204" s="2">
        <v>43404</v>
      </c>
      <c r="B204" s="4">
        <v>69300</v>
      </c>
      <c r="C204" s="4">
        <v>70400</v>
      </c>
      <c r="D204" s="4">
        <v>67600</v>
      </c>
      <c r="E204" s="4">
        <v>68200</v>
      </c>
      <c r="F204" s="4">
        <v>5038931</v>
      </c>
      <c r="G204" s="4">
        <v>347142985000</v>
      </c>
      <c r="H204" s="3">
        <v>0</v>
      </c>
    </row>
    <row r="205" spans="1:8" x14ac:dyDescent="0.3">
      <c r="A205" s="2">
        <v>43405</v>
      </c>
      <c r="B205" s="4">
        <v>68900</v>
      </c>
      <c r="C205" s="4">
        <v>69600</v>
      </c>
      <c r="D205" s="4">
        <v>67800</v>
      </c>
      <c r="E205" s="4">
        <v>68300</v>
      </c>
      <c r="F205" s="4">
        <v>3218076</v>
      </c>
      <c r="G205" s="4">
        <v>220677687560</v>
      </c>
      <c r="H205" s="3">
        <v>0.15</v>
      </c>
    </row>
    <row r="206" spans="1:8" x14ac:dyDescent="0.3">
      <c r="A206" s="2">
        <v>43406</v>
      </c>
      <c r="B206" s="4">
        <v>70600</v>
      </c>
      <c r="C206" s="4">
        <v>72800</v>
      </c>
      <c r="D206" s="4">
        <v>69100</v>
      </c>
      <c r="E206" s="4">
        <v>72600</v>
      </c>
      <c r="F206" s="4">
        <v>5334082</v>
      </c>
      <c r="G206" s="4">
        <v>379044040000</v>
      </c>
      <c r="H206" s="3">
        <v>6.3</v>
      </c>
    </row>
    <row r="207" spans="1:8" x14ac:dyDescent="0.3">
      <c r="A207" s="2">
        <v>43409</v>
      </c>
      <c r="B207" s="4">
        <v>72000</v>
      </c>
      <c r="C207" s="4">
        <v>72100</v>
      </c>
      <c r="D207" s="4">
        <v>70100</v>
      </c>
      <c r="E207" s="4">
        <v>70500</v>
      </c>
      <c r="F207" s="4">
        <v>3389386</v>
      </c>
      <c r="G207" s="4">
        <v>239522513500</v>
      </c>
      <c r="H207" s="3">
        <v>-2.89</v>
      </c>
    </row>
    <row r="208" spans="1:8" x14ac:dyDescent="0.3">
      <c r="A208" s="2">
        <v>43410</v>
      </c>
      <c r="B208" s="4">
        <v>70500</v>
      </c>
      <c r="C208" s="4">
        <v>70600</v>
      </c>
      <c r="D208" s="4">
        <v>69100</v>
      </c>
      <c r="E208" s="4">
        <v>70100</v>
      </c>
      <c r="F208" s="4">
        <v>2624868</v>
      </c>
      <c r="G208" s="4">
        <v>182737193700</v>
      </c>
      <c r="H208" s="3">
        <v>-0.56999999999999995</v>
      </c>
    </row>
    <row r="209" spans="1:8" x14ac:dyDescent="0.3">
      <c r="A209" s="2">
        <v>43411</v>
      </c>
      <c r="B209" s="4">
        <v>70400</v>
      </c>
      <c r="C209" s="4">
        <v>72300</v>
      </c>
      <c r="D209" s="4">
        <v>70100</v>
      </c>
      <c r="E209" s="4">
        <v>70800</v>
      </c>
      <c r="F209" s="4">
        <v>3770119</v>
      </c>
      <c r="G209" s="4">
        <v>268229921900</v>
      </c>
      <c r="H209" s="3">
        <v>1</v>
      </c>
    </row>
    <row r="210" spans="1:8" x14ac:dyDescent="0.3">
      <c r="A210" s="2">
        <v>43412</v>
      </c>
      <c r="B210" s="4">
        <v>72900</v>
      </c>
      <c r="C210" s="4">
        <v>73300</v>
      </c>
      <c r="D210" s="4">
        <v>72600</v>
      </c>
      <c r="E210" s="4">
        <v>72900</v>
      </c>
      <c r="F210" s="4">
        <v>3930969</v>
      </c>
      <c r="G210" s="4">
        <v>286589728800</v>
      </c>
      <c r="H210" s="3">
        <v>2.97</v>
      </c>
    </row>
    <row r="211" spans="1:8" x14ac:dyDescent="0.3">
      <c r="A211" s="2">
        <v>43413</v>
      </c>
      <c r="B211" s="4">
        <v>72400</v>
      </c>
      <c r="C211" s="4">
        <v>73600</v>
      </c>
      <c r="D211" s="4">
        <v>71900</v>
      </c>
      <c r="E211" s="4">
        <v>72900</v>
      </c>
      <c r="F211" s="4">
        <v>3414946</v>
      </c>
      <c r="G211" s="4">
        <v>248274510800</v>
      </c>
      <c r="H211" s="3">
        <v>0</v>
      </c>
    </row>
    <row r="212" spans="1:8" x14ac:dyDescent="0.3">
      <c r="A212" s="2">
        <v>43416</v>
      </c>
      <c r="B212" s="4">
        <v>72200</v>
      </c>
      <c r="C212" s="4">
        <v>74500</v>
      </c>
      <c r="D212" s="4">
        <v>71800</v>
      </c>
      <c r="E212" s="4">
        <v>74500</v>
      </c>
      <c r="F212" s="4">
        <v>3328433</v>
      </c>
      <c r="G212" s="4">
        <v>244857875400</v>
      </c>
      <c r="H212" s="3">
        <v>2.19</v>
      </c>
    </row>
    <row r="213" spans="1:8" x14ac:dyDescent="0.3">
      <c r="A213" s="2">
        <v>43417</v>
      </c>
      <c r="B213" s="4">
        <v>72300</v>
      </c>
      <c r="C213" s="4">
        <v>72500</v>
      </c>
      <c r="D213" s="4">
        <v>69900</v>
      </c>
      <c r="E213" s="4">
        <v>71900</v>
      </c>
      <c r="F213" s="4">
        <v>4730929</v>
      </c>
      <c r="G213" s="4">
        <v>335859747914</v>
      </c>
      <c r="H213" s="3">
        <v>-3.49</v>
      </c>
    </row>
    <row r="214" spans="1:8" x14ac:dyDescent="0.3">
      <c r="A214" s="2">
        <v>43418</v>
      </c>
      <c r="B214" s="4">
        <v>71400</v>
      </c>
      <c r="C214" s="4">
        <v>72100</v>
      </c>
      <c r="D214" s="4">
        <v>70200</v>
      </c>
      <c r="E214" s="4">
        <v>70400</v>
      </c>
      <c r="F214" s="4">
        <v>2783377</v>
      </c>
      <c r="G214" s="4">
        <v>196825283300</v>
      </c>
      <c r="H214" s="3">
        <v>-2.09</v>
      </c>
    </row>
    <row r="215" spans="1:8" x14ac:dyDescent="0.3">
      <c r="A215" s="2">
        <v>43419</v>
      </c>
      <c r="B215" s="4">
        <v>70800</v>
      </c>
      <c r="C215" s="4">
        <v>71800</v>
      </c>
      <c r="D215" s="4">
        <v>70400</v>
      </c>
      <c r="E215" s="4">
        <v>71800</v>
      </c>
      <c r="F215" s="4">
        <v>1564647</v>
      </c>
      <c r="G215" s="4">
        <v>111117577600</v>
      </c>
      <c r="H215" s="3">
        <v>1.99</v>
      </c>
    </row>
    <row r="216" spans="1:8" x14ac:dyDescent="0.3">
      <c r="A216" s="2">
        <v>43420</v>
      </c>
      <c r="B216" s="4">
        <v>72600</v>
      </c>
      <c r="C216" s="4">
        <v>72900</v>
      </c>
      <c r="D216" s="4">
        <v>70000</v>
      </c>
      <c r="E216" s="4">
        <v>70100</v>
      </c>
      <c r="F216" s="4">
        <v>2894513</v>
      </c>
      <c r="G216" s="4">
        <v>206073440300</v>
      </c>
      <c r="H216" s="3">
        <v>-2.37</v>
      </c>
    </row>
    <row r="217" spans="1:8" x14ac:dyDescent="0.3">
      <c r="A217" s="2">
        <v>43423</v>
      </c>
      <c r="B217" s="4">
        <v>69600</v>
      </c>
      <c r="C217" s="4">
        <v>70500</v>
      </c>
      <c r="D217" s="4">
        <v>68900</v>
      </c>
      <c r="E217" s="4">
        <v>69800</v>
      </c>
      <c r="F217" s="4">
        <v>2303677</v>
      </c>
      <c r="G217" s="4">
        <v>160209436900</v>
      </c>
      <c r="H217" s="3">
        <v>-0.43</v>
      </c>
    </row>
    <row r="218" spans="1:8" x14ac:dyDescent="0.3">
      <c r="A218" s="2">
        <v>43424</v>
      </c>
      <c r="B218" s="4">
        <v>67000</v>
      </c>
      <c r="C218" s="4">
        <v>68200</v>
      </c>
      <c r="D218" s="4">
        <v>67000</v>
      </c>
      <c r="E218" s="4">
        <v>67500</v>
      </c>
      <c r="F218" s="4">
        <v>3325563</v>
      </c>
      <c r="G218" s="4">
        <v>224462036950</v>
      </c>
      <c r="H218" s="3">
        <v>-3.3</v>
      </c>
    </row>
    <row r="219" spans="1:8" x14ac:dyDescent="0.3">
      <c r="A219" s="2">
        <v>43425</v>
      </c>
      <c r="B219" s="4">
        <v>66900</v>
      </c>
      <c r="C219" s="4">
        <v>68300</v>
      </c>
      <c r="D219" s="4">
        <v>66100</v>
      </c>
      <c r="E219" s="4">
        <v>68100</v>
      </c>
      <c r="F219" s="4">
        <v>3100596</v>
      </c>
      <c r="G219" s="4">
        <v>209051981400</v>
      </c>
      <c r="H219" s="3">
        <v>0.89</v>
      </c>
    </row>
    <row r="220" spans="1:8" x14ac:dyDescent="0.3">
      <c r="A220" s="2">
        <v>43426</v>
      </c>
      <c r="B220" s="4">
        <v>68100</v>
      </c>
      <c r="C220" s="4">
        <v>69700</v>
      </c>
      <c r="D220" s="4">
        <v>68000</v>
      </c>
      <c r="E220" s="4">
        <v>69300</v>
      </c>
      <c r="F220" s="4">
        <v>1966126</v>
      </c>
      <c r="G220" s="4">
        <v>135868541400</v>
      </c>
      <c r="H220" s="3">
        <v>1.76</v>
      </c>
    </row>
    <row r="221" spans="1:8" x14ac:dyDescent="0.3">
      <c r="A221" s="2">
        <v>43427</v>
      </c>
      <c r="B221" s="4">
        <v>69500</v>
      </c>
      <c r="C221" s="4">
        <v>69700</v>
      </c>
      <c r="D221" s="4">
        <v>68400</v>
      </c>
      <c r="E221" s="4">
        <v>69300</v>
      </c>
      <c r="F221" s="4">
        <v>1499166</v>
      </c>
      <c r="G221" s="4">
        <v>103455071100</v>
      </c>
      <c r="H221" s="3">
        <v>0</v>
      </c>
    </row>
    <row r="222" spans="1:8" x14ac:dyDescent="0.3">
      <c r="A222" s="2">
        <v>43430</v>
      </c>
      <c r="B222" s="4">
        <v>69200</v>
      </c>
      <c r="C222" s="4">
        <v>71300</v>
      </c>
      <c r="D222" s="4">
        <v>69000</v>
      </c>
      <c r="E222" s="4">
        <v>70900</v>
      </c>
      <c r="F222" s="4">
        <v>2361766</v>
      </c>
      <c r="G222" s="4">
        <v>166558264300</v>
      </c>
      <c r="H222" s="3">
        <v>2.31</v>
      </c>
    </row>
    <row r="223" spans="1:8" x14ac:dyDescent="0.3">
      <c r="A223" s="2">
        <v>43431</v>
      </c>
      <c r="B223" s="4">
        <v>71100</v>
      </c>
      <c r="C223" s="4">
        <v>71200</v>
      </c>
      <c r="D223" s="4">
        <v>69700</v>
      </c>
      <c r="E223" s="4">
        <v>70800</v>
      </c>
      <c r="F223" s="4">
        <v>2293763</v>
      </c>
      <c r="G223" s="4">
        <v>161437355900</v>
      </c>
      <c r="H223" s="3">
        <v>-0.14000000000000001</v>
      </c>
    </row>
    <row r="224" spans="1:8" x14ac:dyDescent="0.3">
      <c r="A224" s="2">
        <v>43432</v>
      </c>
      <c r="B224" s="4">
        <v>71000</v>
      </c>
      <c r="C224" s="4">
        <v>72000</v>
      </c>
      <c r="D224" s="4">
        <v>70700</v>
      </c>
      <c r="E224" s="4">
        <v>71900</v>
      </c>
      <c r="F224" s="4">
        <v>2441991</v>
      </c>
      <c r="G224" s="4">
        <v>174586802599</v>
      </c>
      <c r="H224" s="3">
        <v>1.55</v>
      </c>
    </row>
    <row r="225" spans="1:8" x14ac:dyDescent="0.3">
      <c r="A225" s="2">
        <v>43433</v>
      </c>
      <c r="B225" s="4">
        <v>73700</v>
      </c>
      <c r="C225" s="4">
        <v>73700</v>
      </c>
      <c r="D225" s="4">
        <v>71200</v>
      </c>
      <c r="E225" s="4">
        <v>71500</v>
      </c>
      <c r="F225" s="4">
        <v>3270078</v>
      </c>
      <c r="G225" s="4">
        <v>236884886300</v>
      </c>
      <c r="H225" s="3">
        <v>-0.56000000000000005</v>
      </c>
    </row>
    <row r="226" spans="1:8" x14ac:dyDescent="0.3">
      <c r="A226" s="2">
        <v>43434</v>
      </c>
      <c r="B226" s="4">
        <v>71500</v>
      </c>
      <c r="C226" s="4">
        <v>71600</v>
      </c>
      <c r="D226" s="4">
        <v>68800</v>
      </c>
      <c r="E226" s="4">
        <v>69600</v>
      </c>
      <c r="F226" s="4">
        <v>4167055</v>
      </c>
      <c r="G226" s="4">
        <v>290568707700</v>
      </c>
      <c r="H226" s="3">
        <v>-2.66</v>
      </c>
    </row>
    <row r="227" spans="1:8" x14ac:dyDescent="0.3">
      <c r="A227" s="2">
        <v>43437</v>
      </c>
      <c r="B227" s="4">
        <v>71000</v>
      </c>
      <c r="C227" s="4">
        <v>71100</v>
      </c>
      <c r="D227" s="4">
        <v>69800</v>
      </c>
      <c r="E227" s="4">
        <v>70500</v>
      </c>
      <c r="F227" s="4">
        <v>2760290</v>
      </c>
      <c r="G227" s="4">
        <v>194484746897</v>
      </c>
      <c r="H227" s="3">
        <v>1.29</v>
      </c>
    </row>
    <row r="228" spans="1:8" x14ac:dyDescent="0.3">
      <c r="A228" s="2">
        <v>43438</v>
      </c>
      <c r="B228" s="4">
        <v>69900</v>
      </c>
      <c r="C228" s="4">
        <v>70400</v>
      </c>
      <c r="D228" s="4">
        <v>68400</v>
      </c>
      <c r="E228" s="4">
        <v>69000</v>
      </c>
      <c r="F228" s="4">
        <v>3222060</v>
      </c>
      <c r="G228" s="4">
        <v>222470121500</v>
      </c>
      <c r="H228" s="3">
        <v>-2.13</v>
      </c>
    </row>
    <row r="229" spans="1:8" x14ac:dyDescent="0.3">
      <c r="A229" s="2">
        <v>43439</v>
      </c>
      <c r="B229" s="4">
        <v>67200</v>
      </c>
      <c r="C229" s="4">
        <v>68800</v>
      </c>
      <c r="D229" s="4">
        <v>67200</v>
      </c>
      <c r="E229" s="4">
        <v>68200</v>
      </c>
      <c r="F229" s="4">
        <v>3008950</v>
      </c>
      <c r="G229" s="4">
        <v>204662787308</v>
      </c>
      <c r="H229" s="3">
        <v>-1.1599999999999999</v>
      </c>
    </row>
    <row r="230" spans="1:8" x14ac:dyDescent="0.3">
      <c r="A230" s="2">
        <v>43440</v>
      </c>
      <c r="B230" s="4">
        <v>67800</v>
      </c>
      <c r="C230" s="4">
        <v>68200</v>
      </c>
      <c r="D230" s="4">
        <v>65700</v>
      </c>
      <c r="E230" s="4">
        <v>66000</v>
      </c>
      <c r="F230" s="4">
        <v>3902275</v>
      </c>
      <c r="G230" s="4">
        <v>259458349330</v>
      </c>
      <c r="H230" s="3">
        <v>-3.23</v>
      </c>
    </row>
    <row r="231" spans="1:8" x14ac:dyDescent="0.3">
      <c r="A231" s="2">
        <v>43441</v>
      </c>
      <c r="B231" s="4">
        <v>66700</v>
      </c>
      <c r="C231" s="4">
        <v>67400</v>
      </c>
      <c r="D231" s="4">
        <v>66600</v>
      </c>
      <c r="E231" s="4">
        <v>66800</v>
      </c>
      <c r="F231" s="4">
        <v>2590733</v>
      </c>
      <c r="G231" s="4">
        <v>173420398207</v>
      </c>
      <c r="H231" s="3">
        <v>1.21</v>
      </c>
    </row>
    <row r="232" spans="1:8" x14ac:dyDescent="0.3">
      <c r="A232" s="2">
        <v>43444</v>
      </c>
      <c r="B232" s="4">
        <v>65900</v>
      </c>
      <c r="C232" s="4">
        <v>65900</v>
      </c>
      <c r="D232" s="4">
        <v>64700</v>
      </c>
      <c r="E232" s="4">
        <v>65500</v>
      </c>
      <c r="F232" s="4">
        <v>2206084</v>
      </c>
      <c r="G232" s="4">
        <v>143790359100</v>
      </c>
      <c r="H232" s="3">
        <v>-1.95</v>
      </c>
    </row>
    <row r="233" spans="1:8" x14ac:dyDescent="0.3">
      <c r="A233" s="2">
        <v>43445</v>
      </c>
      <c r="B233" s="4">
        <v>66000</v>
      </c>
      <c r="C233" s="4">
        <v>66600</v>
      </c>
      <c r="D233" s="4">
        <v>64800</v>
      </c>
      <c r="E233" s="4">
        <v>64900</v>
      </c>
      <c r="F233" s="4">
        <v>2457332</v>
      </c>
      <c r="G233" s="4">
        <v>160514206662</v>
      </c>
      <c r="H233" s="3">
        <v>-0.92</v>
      </c>
    </row>
    <row r="234" spans="1:8" x14ac:dyDescent="0.3">
      <c r="A234" s="2">
        <v>43446</v>
      </c>
      <c r="B234" s="4">
        <v>65000</v>
      </c>
      <c r="C234" s="4">
        <v>66200</v>
      </c>
      <c r="D234" s="4">
        <v>64900</v>
      </c>
      <c r="E234" s="4">
        <v>66200</v>
      </c>
      <c r="F234" s="4">
        <v>2901875</v>
      </c>
      <c r="G234" s="4">
        <v>190428548724</v>
      </c>
      <c r="H234" s="3">
        <v>2</v>
      </c>
    </row>
    <row r="235" spans="1:8" x14ac:dyDescent="0.3">
      <c r="A235" s="2">
        <v>43447</v>
      </c>
      <c r="B235" s="4">
        <v>66300</v>
      </c>
      <c r="C235" s="4">
        <v>66400</v>
      </c>
      <c r="D235" s="4">
        <v>64800</v>
      </c>
      <c r="E235" s="4">
        <v>65500</v>
      </c>
      <c r="F235" s="4">
        <v>4062323</v>
      </c>
      <c r="G235" s="4">
        <v>266371212900</v>
      </c>
      <c r="H235" s="3">
        <v>-1.06</v>
      </c>
    </row>
    <row r="236" spans="1:8" x14ac:dyDescent="0.3">
      <c r="A236" s="2">
        <v>43448</v>
      </c>
      <c r="B236" s="4">
        <v>65200</v>
      </c>
      <c r="C236" s="4">
        <v>65300</v>
      </c>
      <c r="D236" s="4">
        <v>61200</v>
      </c>
      <c r="E236" s="4">
        <v>61800</v>
      </c>
      <c r="F236" s="4">
        <v>5617675</v>
      </c>
      <c r="G236" s="4">
        <v>350130863800</v>
      </c>
      <c r="H236" s="3">
        <v>-5.65</v>
      </c>
    </row>
    <row r="237" spans="1:8" x14ac:dyDescent="0.3">
      <c r="A237" s="2">
        <v>43451</v>
      </c>
      <c r="B237" s="4">
        <v>61600</v>
      </c>
      <c r="C237" s="4">
        <v>62500</v>
      </c>
      <c r="D237" s="4">
        <v>61000</v>
      </c>
      <c r="E237" s="4">
        <v>62200</v>
      </c>
      <c r="F237" s="4">
        <v>2506287</v>
      </c>
      <c r="G237" s="4">
        <v>155363002300</v>
      </c>
      <c r="H237" s="3">
        <v>0.65</v>
      </c>
    </row>
    <row r="238" spans="1:8" x14ac:dyDescent="0.3">
      <c r="A238" s="2">
        <v>43452</v>
      </c>
      <c r="B238" s="4">
        <v>61000</v>
      </c>
      <c r="C238" s="4">
        <v>61900</v>
      </c>
      <c r="D238" s="4">
        <v>60800</v>
      </c>
      <c r="E238" s="4">
        <v>61100</v>
      </c>
      <c r="F238" s="4">
        <v>3098206</v>
      </c>
      <c r="G238" s="4">
        <v>189538152100</v>
      </c>
      <c r="H238" s="3">
        <v>-1.77</v>
      </c>
    </row>
    <row r="239" spans="1:8" x14ac:dyDescent="0.3">
      <c r="A239" s="2">
        <v>43453</v>
      </c>
      <c r="B239" s="4">
        <v>60800</v>
      </c>
      <c r="C239" s="4">
        <v>61000</v>
      </c>
      <c r="D239" s="4">
        <v>59700</v>
      </c>
      <c r="E239" s="4">
        <v>60300</v>
      </c>
      <c r="F239" s="4">
        <v>3561783</v>
      </c>
      <c r="G239" s="4">
        <v>214394949384</v>
      </c>
      <c r="H239" s="3">
        <v>-1.31</v>
      </c>
    </row>
    <row r="240" spans="1:8" x14ac:dyDescent="0.3">
      <c r="A240" s="2">
        <v>43454</v>
      </c>
      <c r="B240" s="4">
        <v>59300</v>
      </c>
      <c r="C240" s="4">
        <v>59400</v>
      </c>
      <c r="D240" s="4">
        <v>58100</v>
      </c>
      <c r="E240" s="4">
        <v>58600</v>
      </c>
      <c r="F240" s="4">
        <v>4889709</v>
      </c>
      <c r="G240" s="4">
        <v>286886618423</v>
      </c>
      <c r="H240" s="3">
        <v>-2.82</v>
      </c>
    </row>
    <row r="241" spans="1:8" x14ac:dyDescent="0.3">
      <c r="A241" s="2">
        <v>43455</v>
      </c>
      <c r="B241" s="4">
        <v>58200</v>
      </c>
      <c r="C241" s="4">
        <v>60500</v>
      </c>
      <c r="D241" s="4">
        <v>58200</v>
      </c>
      <c r="E241" s="4">
        <v>60000</v>
      </c>
      <c r="F241" s="4">
        <v>3946994</v>
      </c>
      <c r="G241" s="4">
        <v>236398099100</v>
      </c>
      <c r="H241" s="3">
        <v>2.39</v>
      </c>
    </row>
    <row r="242" spans="1:8" x14ac:dyDescent="0.3">
      <c r="A242" s="2">
        <v>43458</v>
      </c>
      <c r="B242" s="4">
        <v>59600</v>
      </c>
      <c r="C242" s="4">
        <v>60700</v>
      </c>
      <c r="D242" s="4">
        <v>59200</v>
      </c>
      <c r="E242" s="4">
        <v>60400</v>
      </c>
      <c r="F242" s="4">
        <v>2101703</v>
      </c>
      <c r="G242" s="4">
        <v>126479855300</v>
      </c>
      <c r="H242" s="3">
        <v>0.67</v>
      </c>
    </row>
    <row r="243" spans="1:8" x14ac:dyDescent="0.3">
      <c r="A243" s="2">
        <v>43460</v>
      </c>
      <c r="B243" s="4">
        <v>59400</v>
      </c>
      <c r="C243" s="4">
        <v>60800</v>
      </c>
      <c r="D243" s="4">
        <v>59300</v>
      </c>
      <c r="E243" s="4">
        <v>60100</v>
      </c>
      <c r="F243" s="4">
        <v>2455060</v>
      </c>
      <c r="G243" s="4">
        <v>147785954700</v>
      </c>
      <c r="H243" s="3">
        <v>-0.5</v>
      </c>
    </row>
    <row r="244" spans="1:8" x14ac:dyDescent="0.3">
      <c r="A244" s="2">
        <v>43461</v>
      </c>
      <c r="B244" s="4">
        <v>61600</v>
      </c>
      <c r="C244" s="4">
        <v>61900</v>
      </c>
      <c r="D244" s="4">
        <v>60600</v>
      </c>
      <c r="E244" s="4">
        <v>61600</v>
      </c>
      <c r="F244" s="4">
        <v>3047798</v>
      </c>
      <c r="G244" s="4">
        <v>187156851900</v>
      </c>
      <c r="H244" s="3">
        <v>2.5</v>
      </c>
    </row>
    <row r="245" spans="1:8" x14ac:dyDescent="0.3">
      <c r="A245" s="2">
        <v>43462</v>
      </c>
      <c r="B245" s="4">
        <v>61700</v>
      </c>
      <c r="C245" s="4">
        <v>62300</v>
      </c>
      <c r="D245" s="4">
        <v>60500</v>
      </c>
      <c r="E245" s="4">
        <v>60500</v>
      </c>
      <c r="F245" s="4">
        <v>1647462</v>
      </c>
      <c r="G245" s="4">
        <v>100586317600</v>
      </c>
      <c r="H245" s="3">
        <v>-1.79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K3437"/>
  <sheetViews>
    <sheetView workbookViewId="0">
      <selection activeCell="G6" sqref="G6"/>
    </sheetView>
  </sheetViews>
  <sheetFormatPr defaultRowHeight="16.5" x14ac:dyDescent="0.3"/>
  <cols>
    <col min="1" max="1" width="11.25" bestFit="1" customWidth="1"/>
    <col min="3" max="3" width="9.625" bestFit="1" customWidth="1"/>
    <col min="4" max="6" width="9.125" bestFit="1" customWidth="1"/>
    <col min="7" max="7" width="11.625" bestFit="1" customWidth="1"/>
    <col min="8" max="8" width="18.375" bestFit="1" customWidth="1"/>
    <col min="9" max="9" width="9.125" bestFit="1" customWidth="1"/>
  </cols>
  <sheetData>
    <row r="1" spans="1:11" x14ac:dyDescent="0.3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13</v>
      </c>
    </row>
    <row r="2" spans="1:11" x14ac:dyDescent="0.3">
      <c r="A2" s="2">
        <v>38719</v>
      </c>
      <c r="B2" s="1">
        <f t="shared" ref="B2:B65" si="0">YEAR(A2)</f>
        <v>2006</v>
      </c>
      <c r="C2" s="3">
        <v>177.79</v>
      </c>
      <c r="D2" s="3">
        <v>178.33</v>
      </c>
      <c r="E2" s="3">
        <v>176.05</v>
      </c>
      <c r="F2" s="3">
        <v>178.29</v>
      </c>
      <c r="G2" s="4">
        <v>144688500</v>
      </c>
      <c r="H2" s="4">
        <v>3484451000000</v>
      </c>
      <c r="I2" s="3">
        <v>0.48</v>
      </c>
      <c r="J2" s="1">
        <f>MONTH(A2)</f>
        <v>1</v>
      </c>
      <c r="K2" s="1">
        <f>DAY(A2)</f>
        <v>2</v>
      </c>
    </row>
    <row r="3" spans="1:11" x14ac:dyDescent="0.3">
      <c r="A3" s="2">
        <v>38720</v>
      </c>
      <c r="B3" s="1">
        <f t="shared" si="0"/>
        <v>2006</v>
      </c>
      <c r="C3" s="3">
        <v>178.69</v>
      </c>
      <c r="D3" s="3">
        <v>178.86</v>
      </c>
      <c r="E3" s="3">
        <v>176.53</v>
      </c>
      <c r="F3" s="3">
        <v>178.81</v>
      </c>
      <c r="G3" s="4">
        <v>155926600</v>
      </c>
      <c r="H3" s="4">
        <v>4090625000000</v>
      </c>
      <c r="I3" s="3">
        <v>0.28999999999999998</v>
      </c>
      <c r="J3" s="1">
        <f t="shared" ref="J3:J66" si="1">MONTH(A3)</f>
        <v>1</v>
      </c>
      <c r="K3" s="1">
        <f t="shared" ref="K3:K66" si="2">DAY(A3)</f>
        <v>3</v>
      </c>
    </row>
    <row r="4" spans="1:11" x14ac:dyDescent="0.3">
      <c r="A4" s="2">
        <v>38721</v>
      </c>
      <c r="B4" s="1">
        <f t="shared" si="0"/>
        <v>2006</v>
      </c>
      <c r="C4" s="3">
        <v>180.57</v>
      </c>
      <c r="D4" s="3">
        <v>181.01</v>
      </c>
      <c r="E4" s="3">
        <v>179.49</v>
      </c>
      <c r="F4" s="3">
        <v>179.91</v>
      </c>
      <c r="G4" s="4">
        <v>186153400</v>
      </c>
      <c r="H4" s="4">
        <v>5281898000000</v>
      </c>
      <c r="I4" s="3">
        <v>0.62</v>
      </c>
      <c r="J4" s="1">
        <f t="shared" si="1"/>
        <v>1</v>
      </c>
      <c r="K4" s="1">
        <f t="shared" si="2"/>
        <v>4</v>
      </c>
    </row>
    <row r="5" spans="1:11" x14ac:dyDescent="0.3">
      <c r="A5" s="2">
        <v>38722</v>
      </c>
      <c r="B5" s="1">
        <f t="shared" si="0"/>
        <v>2006</v>
      </c>
      <c r="C5" s="3">
        <v>180.31</v>
      </c>
      <c r="D5" s="3">
        <v>180.31</v>
      </c>
      <c r="E5" s="3">
        <v>176.84</v>
      </c>
      <c r="F5" s="3">
        <v>178.82</v>
      </c>
      <c r="G5" s="4">
        <v>198144100</v>
      </c>
      <c r="H5" s="4">
        <v>4870161000000</v>
      </c>
      <c r="I5" s="3">
        <v>-0.61</v>
      </c>
      <c r="J5" s="1">
        <f t="shared" si="1"/>
        <v>1</v>
      </c>
      <c r="K5" s="1">
        <f t="shared" si="2"/>
        <v>5</v>
      </c>
    </row>
    <row r="6" spans="1:11" x14ac:dyDescent="0.3">
      <c r="A6" s="2">
        <v>38723</v>
      </c>
      <c r="B6" s="1">
        <f t="shared" si="0"/>
        <v>2006</v>
      </c>
      <c r="C6" s="3">
        <v>179.33</v>
      </c>
      <c r="D6" s="3">
        <v>180.87</v>
      </c>
      <c r="E6" s="3">
        <v>178.79</v>
      </c>
      <c r="F6" s="3">
        <v>180.87</v>
      </c>
      <c r="G6" s="4">
        <v>202598300</v>
      </c>
      <c r="H6" s="4">
        <v>4483470000000</v>
      </c>
      <c r="I6" s="3">
        <v>1.1499999999999999</v>
      </c>
      <c r="J6" s="1">
        <f t="shared" si="1"/>
        <v>1</v>
      </c>
      <c r="K6" s="1">
        <f t="shared" si="2"/>
        <v>6</v>
      </c>
    </row>
    <row r="7" spans="1:11" x14ac:dyDescent="0.3">
      <c r="A7" s="2">
        <v>38726</v>
      </c>
      <c r="B7" s="1">
        <f t="shared" si="0"/>
        <v>2006</v>
      </c>
      <c r="C7" s="3">
        <v>181.95</v>
      </c>
      <c r="D7" s="3">
        <v>181.99</v>
      </c>
      <c r="E7" s="3">
        <v>179.82</v>
      </c>
      <c r="F7" s="3">
        <v>180.3</v>
      </c>
      <c r="G7" s="4">
        <v>188414700</v>
      </c>
      <c r="H7" s="4">
        <v>4525431000000</v>
      </c>
      <c r="I7" s="3">
        <v>-0.32</v>
      </c>
      <c r="J7" s="1">
        <f t="shared" si="1"/>
        <v>1</v>
      </c>
      <c r="K7" s="1">
        <f t="shared" si="2"/>
        <v>9</v>
      </c>
    </row>
    <row r="8" spans="1:11" x14ac:dyDescent="0.3">
      <c r="A8" s="2">
        <v>38727</v>
      </c>
      <c r="B8" s="1">
        <f t="shared" si="0"/>
        <v>2006</v>
      </c>
      <c r="C8" s="3">
        <v>180.92</v>
      </c>
      <c r="D8" s="3">
        <v>181.62</v>
      </c>
      <c r="E8" s="3">
        <v>177.88</v>
      </c>
      <c r="F8" s="3">
        <v>178.98</v>
      </c>
      <c r="G8" s="4">
        <v>178245600</v>
      </c>
      <c r="H8" s="4">
        <v>4353217000000</v>
      </c>
      <c r="I8" s="3">
        <v>-0.73</v>
      </c>
      <c r="J8" s="1">
        <f t="shared" si="1"/>
        <v>1</v>
      </c>
      <c r="K8" s="1">
        <f t="shared" si="2"/>
        <v>10</v>
      </c>
    </row>
    <row r="9" spans="1:11" x14ac:dyDescent="0.3">
      <c r="A9" s="2">
        <v>38728</v>
      </c>
      <c r="B9" s="1">
        <f t="shared" si="0"/>
        <v>2006</v>
      </c>
      <c r="C9" s="3">
        <v>178.67</v>
      </c>
      <c r="D9" s="3">
        <v>179.5</v>
      </c>
      <c r="E9" s="3">
        <v>177.42</v>
      </c>
      <c r="F9" s="3">
        <v>178.67</v>
      </c>
      <c r="G9" s="4">
        <v>207229300</v>
      </c>
      <c r="H9" s="4">
        <v>3791365000000</v>
      </c>
      <c r="I9" s="3">
        <v>-0.17</v>
      </c>
      <c r="J9" s="1">
        <f t="shared" si="1"/>
        <v>1</v>
      </c>
      <c r="K9" s="1">
        <f t="shared" si="2"/>
        <v>11</v>
      </c>
    </row>
    <row r="10" spans="1:11" x14ac:dyDescent="0.3">
      <c r="A10" s="2">
        <v>38729</v>
      </c>
      <c r="B10" s="1">
        <f t="shared" si="0"/>
        <v>2006</v>
      </c>
      <c r="C10" s="3">
        <v>179.33</v>
      </c>
      <c r="D10" s="3">
        <v>180.91</v>
      </c>
      <c r="E10" s="3">
        <v>179.23</v>
      </c>
      <c r="F10" s="3">
        <v>179.65</v>
      </c>
      <c r="G10" s="4">
        <v>171742200</v>
      </c>
      <c r="H10" s="4">
        <v>4224657000000</v>
      </c>
      <c r="I10" s="3">
        <v>0.55000000000000004</v>
      </c>
      <c r="J10" s="1">
        <f t="shared" si="1"/>
        <v>1</v>
      </c>
      <c r="K10" s="1">
        <f t="shared" si="2"/>
        <v>12</v>
      </c>
    </row>
    <row r="11" spans="1:11" x14ac:dyDescent="0.3">
      <c r="A11" s="2">
        <v>38730</v>
      </c>
      <c r="B11" s="1">
        <f t="shared" si="0"/>
        <v>2006</v>
      </c>
      <c r="C11" s="3">
        <v>179.2</v>
      </c>
      <c r="D11" s="3">
        <v>181.71</v>
      </c>
      <c r="E11" s="3">
        <v>177.82</v>
      </c>
      <c r="F11" s="3">
        <v>181.71</v>
      </c>
      <c r="G11" s="4">
        <v>161294900</v>
      </c>
      <c r="H11" s="4">
        <v>4065366000000</v>
      </c>
      <c r="I11" s="3">
        <v>1.1499999999999999</v>
      </c>
      <c r="J11" s="1">
        <f t="shared" si="1"/>
        <v>1</v>
      </c>
      <c r="K11" s="1">
        <f t="shared" si="2"/>
        <v>13</v>
      </c>
    </row>
    <row r="12" spans="1:11" x14ac:dyDescent="0.3">
      <c r="A12" s="2">
        <v>38733</v>
      </c>
      <c r="B12" s="1">
        <f t="shared" si="0"/>
        <v>2006</v>
      </c>
      <c r="C12" s="3">
        <v>182.56</v>
      </c>
      <c r="D12" s="3">
        <v>182.78</v>
      </c>
      <c r="E12" s="3">
        <v>180.72</v>
      </c>
      <c r="F12" s="3">
        <v>182.39</v>
      </c>
      <c r="G12" s="4">
        <v>158787300</v>
      </c>
      <c r="H12" s="4">
        <v>3920517000000</v>
      </c>
      <c r="I12" s="3">
        <v>0.37</v>
      </c>
      <c r="J12" s="1">
        <f t="shared" si="1"/>
        <v>1</v>
      </c>
      <c r="K12" s="1">
        <f t="shared" si="2"/>
        <v>16</v>
      </c>
    </row>
    <row r="13" spans="1:11" x14ac:dyDescent="0.3">
      <c r="A13" s="2">
        <v>38734</v>
      </c>
      <c r="B13" s="1">
        <f t="shared" si="0"/>
        <v>2006</v>
      </c>
      <c r="C13" s="3">
        <v>182.62</v>
      </c>
      <c r="D13" s="3">
        <v>183.02</v>
      </c>
      <c r="E13" s="3">
        <v>178.24</v>
      </c>
      <c r="F13" s="3">
        <v>178.27</v>
      </c>
      <c r="G13" s="4">
        <v>175325800</v>
      </c>
      <c r="H13" s="4">
        <v>4142298000000</v>
      </c>
      <c r="I13" s="3">
        <v>-2.2599999999999998</v>
      </c>
      <c r="J13" s="1">
        <f t="shared" si="1"/>
        <v>1</v>
      </c>
      <c r="K13" s="1">
        <f t="shared" si="2"/>
        <v>17</v>
      </c>
    </row>
    <row r="14" spans="1:11" x14ac:dyDescent="0.3">
      <c r="A14" s="2">
        <v>38735</v>
      </c>
      <c r="B14" s="1">
        <f t="shared" si="0"/>
        <v>2006</v>
      </c>
      <c r="C14" s="3">
        <v>176.82</v>
      </c>
      <c r="D14" s="3">
        <v>176.95</v>
      </c>
      <c r="E14" s="3">
        <v>171.46</v>
      </c>
      <c r="F14" s="3">
        <v>173.81</v>
      </c>
      <c r="G14" s="4">
        <v>212150800</v>
      </c>
      <c r="H14" s="4">
        <v>5337768000000</v>
      </c>
      <c r="I14" s="3">
        <v>-2.5</v>
      </c>
      <c r="J14" s="1">
        <f t="shared" si="1"/>
        <v>1</v>
      </c>
      <c r="K14" s="1">
        <f t="shared" si="2"/>
        <v>18</v>
      </c>
    </row>
    <row r="15" spans="1:11" x14ac:dyDescent="0.3">
      <c r="A15" s="2">
        <v>38736</v>
      </c>
      <c r="B15" s="1">
        <f t="shared" si="0"/>
        <v>2006</v>
      </c>
      <c r="C15" s="3">
        <v>174.39</v>
      </c>
      <c r="D15" s="3">
        <v>175.8</v>
      </c>
      <c r="E15" s="3">
        <v>173.26</v>
      </c>
      <c r="F15" s="3">
        <v>174.93</v>
      </c>
      <c r="G15" s="4">
        <v>151660400</v>
      </c>
      <c r="H15" s="4">
        <v>3793463000000</v>
      </c>
      <c r="I15" s="3">
        <v>0.64</v>
      </c>
      <c r="J15" s="1">
        <f t="shared" si="1"/>
        <v>1</v>
      </c>
      <c r="K15" s="1">
        <f t="shared" si="2"/>
        <v>19</v>
      </c>
    </row>
    <row r="16" spans="1:11" x14ac:dyDescent="0.3">
      <c r="A16" s="2">
        <v>38737</v>
      </c>
      <c r="B16" s="1">
        <f t="shared" si="0"/>
        <v>2006</v>
      </c>
      <c r="C16" s="3">
        <v>176.04</v>
      </c>
      <c r="D16" s="3">
        <v>177.14</v>
      </c>
      <c r="E16" s="3">
        <v>170.22</v>
      </c>
      <c r="F16" s="3">
        <v>170.6</v>
      </c>
      <c r="G16" s="4">
        <v>193761400</v>
      </c>
      <c r="H16" s="4">
        <v>4487892000000</v>
      </c>
      <c r="I16" s="3">
        <v>-2.48</v>
      </c>
      <c r="J16" s="1">
        <f t="shared" si="1"/>
        <v>1</v>
      </c>
      <c r="K16" s="1">
        <f t="shared" si="2"/>
        <v>20</v>
      </c>
    </row>
    <row r="17" spans="1:11" x14ac:dyDescent="0.3">
      <c r="A17" s="2">
        <v>38740</v>
      </c>
      <c r="B17" s="1">
        <f t="shared" si="0"/>
        <v>2006</v>
      </c>
      <c r="C17" s="3">
        <v>168.55</v>
      </c>
      <c r="D17" s="3">
        <v>171.32</v>
      </c>
      <c r="E17" s="3">
        <v>166.62</v>
      </c>
      <c r="F17" s="3">
        <v>168.04</v>
      </c>
      <c r="G17" s="4">
        <v>192191500</v>
      </c>
      <c r="H17" s="4">
        <v>4510605000000</v>
      </c>
      <c r="I17" s="3">
        <v>-1.5</v>
      </c>
      <c r="J17" s="1">
        <f t="shared" si="1"/>
        <v>1</v>
      </c>
      <c r="K17" s="1">
        <f t="shared" si="2"/>
        <v>23</v>
      </c>
    </row>
    <row r="18" spans="1:11" x14ac:dyDescent="0.3">
      <c r="A18" s="2">
        <v>38741</v>
      </c>
      <c r="B18" s="1">
        <f t="shared" si="0"/>
        <v>2006</v>
      </c>
      <c r="C18" s="3">
        <v>169.39</v>
      </c>
      <c r="D18" s="3">
        <v>172.09</v>
      </c>
      <c r="E18" s="3">
        <v>167.73</v>
      </c>
      <c r="F18" s="3">
        <v>171.79</v>
      </c>
      <c r="G18" s="4">
        <v>198865500</v>
      </c>
      <c r="H18" s="4">
        <v>4625347000000</v>
      </c>
      <c r="I18" s="3">
        <v>2.23</v>
      </c>
      <c r="J18" s="1">
        <f t="shared" si="1"/>
        <v>1</v>
      </c>
      <c r="K18" s="1">
        <f t="shared" si="2"/>
        <v>24</v>
      </c>
    </row>
    <row r="19" spans="1:11" x14ac:dyDescent="0.3">
      <c r="A19" s="2">
        <v>38742</v>
      </c>
      <c r="B19" s="1">
        <f t="shared" si="0"/>
        <v>2006</v>
      </c>
      <c r="C19" s="3">
        <v>173.56</v>
      </c>
      <c r="D19" s="3">
        <v>174.78</v>
      </c>
      <c r="E19" s="3">
        <v>172.66</v>
      </c>
      <c r="F19" s="3">
        <v>173.52</v>
      </c>
      <c r="G19" s="4">
        <v>191942900</v>
      </c>
      <c r="H19" s="4">
        <v>4786560000000</v>
      </c>
      <c r="I19" s="3">
        <v>1.01</v>
      </c>
      <c r="J19" s="1">
        <f t="shared" si="1"/>
        <v>1</v>
      </c>
      <c r="K19" s="1">
        <f t="shared" si="2"/>
        <v>25</v>
      </c>
    </row>
    <row r="20" spans="1:11" x14ac:dyDescent="0.3">
      <c r="A20" s="2">
        <v>38743</v>
      </c>
      <c r="B20" s="1">
        <f t="shared" si="0"/>
        <v>2006</v>
      </c>
      <c r="C20" s="3">
        <v>174.45</v>
      </c>
      <c r="D20" s="3">
        <v>174.72</v>
      </c>
      <c r="E20" s="3">
        <v>171.72</v>
      </c>
      <c r="F20" s="3">
        <v>174.71</v>
      </c>
      <c r="G20" s="4">
        <v>141974700</v>
      </c>
      <c r="H20" s="4">
        <v>3852246000000</v>
      </c>
      <c r="I20" s="3">
        <v>0.69</v>
      </c>
      <c r="J20" s="1">
        <f t="shared" si="1"/>
        <v>1</v>
      </c>
      <c r="K20" s="1">
        <f t="shared" si="2"/>
        <v>26</v>
      </c>
    </row>
    <row r="21" spans="1:11" x14ac:dyDescent="0.3">
      <c r="A21" s="2">
        <v>38744</v>
      </c>
      <c r="B21" s="1">
        <f t="shared" si="0"/>
        <v>2006</v>
      </c>
      <c r="C21" s="3">
        <v>176.69</v>
      </c>
      <c r="D21" s="3">
        <v>178.65</v>
      </c>
      <c r="E21" s="3">
        <v>175.88</v>
      </c>
      <c r="F21" s="3">
        <v>178.64</v>
      </c>
      <c r="G21" s="4">
        <v>148383300</v>
      </c>
      <c r="H21" s="4">
        <v>4176384000000</v>
      </c>
      <c r="I21" s="3">
        <v>2.25</v>
      </c>
      <c r="J21" s="1">
        <f t="shared" si="1"/>
        <v>1</v>
      </c>
      <c r="K21" s="1">
        <f t="shared" si="2"/>
        <v>27</v>
      </c>
    </row>
    <row r="22" spans="1:11" x14ac:dyDescent="0.3">
      <c r="A22" s="2">
        <v>38748</v>
      </c>
      <c r="B22" s="1">
        <f t="shared" si="0"/>
        <v>2006</v>
      </c>
      <c r="C22" s="3">
        <v>179.46</v>
      </c>
      <c r="D22" s="3">
        <v>181.21</v>
      </c>
      <c r="E22" s="3">
        <v>178.14</v>
      </c>
      <c r="F22" s="3">
        <v>180.65</v>
      </c>
      <c r="G22" s="4">
        <v>131037700</v>
      </c>
      <c r="H22" s="4">
        <v>3841421000000</v>
      </c>
      <c r="I22" s="3">
        <v>1.1299999999999999</v>
      </c>
      <c r="J22" s="1">
        <f t="shared" si="1"/>
        <v>1</v>
      </c>
      <c r="K22" s="1">
        <f t="shared" si="2"/>
        <v>31</v>
      </c>
    </row>
    <row r="23" spans="1:11" x14ac:dyDescent="0.3">
      <c r="A23" s="2">
        <v>38749</v>
      </c>
      <c r="B23" s="1">
        <f t="shared" si="0"/>
        <v>2006</v>
      </c>
      <c r="C23" s="3">
        <v>179.4</v>
      </c>
      <c r="D23" s="3">
        <v>180.69</v>
      </c>
      <c r="E23" s="3">
        <v>176.98</v>
      </c>
      <c r="F23" s="3">
        <v>178.07</v>
      </c>
      <c r="G23" s="4">
        <v>154643000</v>
      </c>
      <c r="H23" s="4">
        <v>4176369000000</v>
      </c>
      <c r="I23" s="3">
        <v>-1.43</v>
      </c>
      <c r="J23" s="1">
        <f t="shared" si="1"/>
        <v>2</v>
      </c>
      <c r="K23" s="1">
        <f t="shared" si="2"/>
        <v>1</v>
      </c>
    </row>
    <row r="24" spans="1:11" x14ac:dyDescent="0.3">
      <c r="A24" s="2">
        <v>38750</v>
      </c>
      <c r="B24" s="1">
        <f t="shared" si="0"/>
        <v>2006</v>
      </c>
      <c r="C24" s="3">
        <v>179.52</v>
      </c>
      <c r="D24" s="3">
        <v>179.79</v>
      </c>
      <c r="E24" s="3">
        <v>175.79</v>
      </c>
      <c r="F24" s="3">
        <v>177.92</v>
      </c>
      <c r="G24" s="4">
        <v>145734500</v>
      </c>
      <c r="H24" s="4">
        <v>3975943000000</v>
      </c>
      <c r="I24" s="3">
        <v>-0.08</v>
      </c>
      <c r="J24" s="1">
        <f t="shared" si="1"/>
        <v>2</v>
      </c>
      <c r="K24" s="1">
        <f t="shared" si="2"/>
        <v>2</v>
      </c>
    </row>
    <row r="25" spans="1:11" x14ac:dyDescent="0.3">
      <c r="A25" s="2">
        <v>38751</v>
      </c>
      <c r="B25" s="1">
        <f t="shared" si="0"/>
        <v>2006</v>
      </c>
      <c r="C25" s="3">
        <v>175.8</v>
      </c>
      <c r="D25" s="3">
        <v>176.48</v>
      </c>
      <c r="E25" s="3">
        <v>172.35</v>
      </c>
      <c r="F25" s="3">
        <v>172.67</v>
      </c>
      <c r="G25" s="4">
        <v>150285600</v>
      </c>
      <c r="H25" s="4">
        <v>3894086000000</v>
      </c>
      <c r="I25" s="3">
        <v>-2.95</v>
      </c>
      <c r="J25" s="1">
        <f t="shared" si="1"/>
        <v>2</v>
      </c>
      <c r="K25" s="1">
        <f t="shared" si="2"/>
        <v>3</v>
      </c>
    </row>
    <row r="26" spans="1:11" x14ac:dyDescent="0.3">
      <c r="A26" s="2">
        <v>38754</v>
      </c>
      <c r="B26" s="1">
        <f t="shared" si="0"/>
        <v>2006</v>
      </c>
      <c r="C26" s="3">
        <v>171.77</v>
      </c>
      <c r="D26" s="3">
        <v>173.77</v>
      </c>
      <c r="E26" s="3">
        <v>169.27</v>
      </c>
      <c r="F26" s="3">
        <v>173.66</v>
      </c>
      <c r="G26" s="4">
        <v>140134700</v>
      </c>
      <c r="H26" s="4">
        <v>3741750000000</v>
      </c>
      <c r="I26" s="3">
        <v>0.56999999999999995</v>
      </c>
      <c r="J26" s="1">
        <f t="shared" si="1"/>
        <v>2</v>
      </c>
      <c r="K26" s="1">
        <f t="shared" si="2"/>
        <v>6</v>
      </c>
    </row>
    <row r="27" spans="1:11" x14ac:dyDescent="0.3">
      <c r="A27" s="2">
        <v>38755</v>
      </c>
      <c r="B27" s="1">
        <f t="shared" si="0"/>
        <v>2006</v>
      </c>
      <c r="C27" s="3">
        <v>173.66</v>
      </c>
      <c r="D27" s="3">
        <v>175.07</v>
      </c>
      <c r="E27" s="3">
        <v>172.07</v>
      </c>
      <c r="F27" s="3">
        <v>172.39</v>
      </c>
      <c r="G27" s="4">
        <v>119940600</v>
      </c>
      <c r="H27" s="4">
        <v>3114469000000</v>
      </c>
      <c r="I27" s="3">
        <v>-0.73</v>
      </c>
      <c r="J27" s="1">
        <f t="shared" si="1"/>
        <v>2</v>
      </c>
      <c r="K27" s="1">
        <f t="shared" si="2"/>
        <v>7</v>
      </c>
    </row>
    <row r="28" spans="1:11" x14ac:dyDescent="0.3">
      <c r="A28" s="2">
        <v>38756</v>
      </c>
      <c r="B28" s="1">
        <f t="shared" si="0"/>
        <v>2006</v>
      </c>
      <c r="C28" s="3">
        <v>171.5</v>
      </c>
      <c r="D28" s="3">
        <v>173.93</v>
      </c>
      <c r="E28" s="3">
        <v>169.16</v>
      </c>
      <c r="F28" s="3">
        <v>169.44</v>
      </c>
      <c r="G28" s="4">
        <v>137217400</v>
      </c>
      <c r="H28" s="4">
        <v>3348538000000</v>
      </c>
      <c r="I28" s="3">
        <v>-1.71</v>
      </c>
      <c r="J28" s="1">
        <f t="shared" si="1"/>
        <v>2</v>
      </c>
      <c r="K28" s="1">
        <f t="shared" si="2"/>
        <v>8</v>
      </c>
    </row>
    <row r="29" spans="1:11" x14ac:dyDescent="0.3">
      <c r="A29" s="2">
        <v>38757</v>
      </c>
      <c r="B29" s="1">
        <f t="shared" si="0"/>
        <v>2006</v>
      </c>
      <c r="C29" s="3">
        <v>171.5</v>
      </c>
      <c r="D29" s="3">
        <v>172.01</v>
      </c>
      <c r="E29" s="3">
        <v>169.84</v>
      </c>
      <c r="F29" s="3">
        <v>170.93</v>
      </c>
      <c r="G29" s="4">
        <v>121119500</v>
      </c>
      <c r="H29" s="4">
        <v>3393428000000</v>
      </c>
      <c r="I29" s="3">
        <v>0.88</v>
      </c>
      <c r="J29" s="1">
        <f t="shared" si="1"/>
        <v>2</v>
      </c>
      <c r="K29" s="1">
        <f t="shared" si="2"/>
        <v>9</v>
      </c>
    </row>
    <row r="30" spans="1:11" x14ac:dyDescent="0.3">
      <c r="A30" s="2">
        <v>38758</v>
      </c>
      <c r="B30" s="1">
        <f t="shared" si="0"/>
        <v>2006</v>
      </c>
      <c r="C30" s="3">
        <v>171.9</v>
      </c>
      <c r="D30" s="3">
        <v>173.29</v>
      </c>
      <c r="E30" s="3">
        <v>169.99</v>
      </c>
      <c r="F30" s="3">
        <v>172.68</v>
      </c>
      <c r="G30" s="4">
        <v>124154000</v>
      </c>
      <c r="H30" s="4">
        <v>3381897000000</v>
      </c>
      <c r="I30" s="3">
        <v>1.02</v>
      </c>
      <c r="J30" s="1">
        <f t="shared" si="1"/>
        <v>2</v>
      </c>
      <c r="K30" s="1">
        <f t="shared" si="2"/>
        <v>10</v>
      </c>
    </row>
    <row r="31" spans="1:11" x14ac:dyDescent="0.3">
      <c r="A31" s="2">
        <v>38761</v>
      </c>
      <c r="B31" s="1">
        <f t="shared" si="0"/>
        <v>2006</v>
      </c>
      <c r="C31" s="3">
        <v>173.15</v>
      </c>
      <c r="D31" s="3">
        <v>173.17</v>
      </c>
      <c r="E31" s="3">
        <v>169.04</v>
      </c>
      <c r="F31" s="3">
        <v>170.61</v>
      </c>
      <c r="G31" s="4">
        <v>112580300</v>
      </c>
      <c r="H31" s="4">
        <v>3100920000000</v>
      </c>
      <c r="I31" s="3">
        <v>-1.2</v>
      </c>
      <c r="J31" s="1">
        <f t="shared" si="1"/>
        <v>2</v>
      </c>
      <c r="K31" s="1">
        <f t="shared" si="2"/>
        <v>13</v>
      </c>
    </row>
    <row r="32" spans="1:11" x14ac:dyDescent="0.3">
      <c r="A32" s="2">
        <v>38762</v>
      </c>
      <c r="B32" s="1">
        <f t="shared" si="0"/>
        <v>2006</v>
      </c>
      <c r="C32" s="3">
        <v>169.89</v>
      </c>
      <c r="D32" s="3">
        <v>171.93</v>
      </c>
      <c r="E32" s="3">
        <v>168.29</v>
      </c>
      <c r="F32" s="3">
        <v>171.65</v>
      </c>
      <c r="G32" s="4">
        <v>99751600</v>
      </c>
      <c r="H32" s="4">
        <v>2790906000000</v>
      </c>
      <c r="I32" s="3">
        <v>0.61</v>
      </c>
      <c r="J32" s="1">
        <f t="shared" si="1"/>
        <v>2</v>
      </c>
      <c r="K32" s="1">
        <f t="shared" si="2"/>
        <v>14</v>
      </c>
    </row>
    <row r="33" spans="1:11" x14ac:dyDescent="0.3">
      <c r="A33" s="2">
        <v>38763</v>
      </c>
      <c r="B33" s="1">
        <f t="shared" si="0"/>
        <v>2006</v>
      </c>
      <c r="C33" s="3">
        <v>173.46</v>
      </c>
      <c r="D33" s="3">
        <v>173.47</v>
      </c>
      <c r="E33" s="3">
        <v>167.84</v>
      </c>
      <c r="F33" s="3">
        <v>168.31</v>
      </c>
      <c r="G33" s="4">
        <v>150677000</v>
      </c>
      <c r="H33" s="4">
        <v>4357009000000</v>
      </c>
      <c r="I33" s="3">
        <v>-1.95</v>
      </c>
      <c r="J33" s="1">
        <f t="shared" si="1"/>
        <v>2</v>
      </c>
      <c r="K33" s="1">
        <f t="shared" si="2"/>
        <v>15</v>
      </c>
    </row>
    <row r="34" spans="1:11" x14ac:dyDescent="0.3">
      <c r="A34" s="2">
        <v>38764</v>
      </c>
      <c r="B34" s="1">
        <f t="shared" si="0"/>
        <v>2006</v>
      </c>
      <c r="C34" s="3">
        <v>168.8</v>
      </c>
      <c r="D34" s="3">
        <v>170.64</v>
      </c>
      <c r="E34" s="3">
        <v>167.72</v>
      </c>
      <c r="F34" s="3">
        <v>169.8</v>
      </c>
      <c r="G34" s="4">
        <v>114811000</v>
      </c>
      <c r="H34" s="4">
        <v>3198981000000</v>
      </c>
      <c r="I34" s="3">
        <v>0.89</v>
      </c>
      <c r="J34" s="1">
        <f t="shared" si="1"/>
        <v>2</v>
      </c>
      <c r="K34" s="1">
        <f t="shared" si="2"/>
        <v>16</v>
      </c>
    </row>
    <row r="35" spans="1:11" x14ac:dyDescent="0.3">
      <c r="A35" s="2">
        <v>38765</v>
      </c>
      <c r="B35" s="1">
        <f t="shared" si="0"/>
        <v>2006</v>
      </c>
      <c r="C35" s="3">
        <v>171.3</v>
      </c>
      <c r="D35" s="3">
        <v>172.47</v>
      </c>
      <c r="E35" s="3">
        <v>169.93</v>
      </c>
      <c r="F35" s="3">
        <v>172.4</v>
      </c>
      <c r="G35" s="4">
        <v>98640100</v>
      </c>
      <c r="H35" s="4">
        <v>2861486000000</v>
      </c>
      <c r="I35" s="3">
        <v>1.53</v>
      </c>
      <c r="J35" s="1">
        <f t="shared" si="1"/>
        <v>2</v>
      </c>
      <c r="K35" s="1">
        <f t="shared" si="2"/>
        <v>17</v>
      </c>
    </row>
    <row r="36" spans="1:11" x14ac:dyDescent="0.3">
      <c r="A36" s="2">
        <v>38768</v>
      </c>
      <c r="B36" s="1">
        <f t="shared" si="0"/>
        <v>2006</v>
      </c>
      <c r="C36" s="3">
        <v>172.78</v>
      </c>
      <c r="D36" s="3">
        <v>175.62</v>
      </c>
      <c r="E36" s="3">
        <v>171.7</v>
      </c>
      <c r="F36" s="3">
        <v>174.28</v>
      </c>
      <c r="G36" s="4">
        <v>130637800</v>
      </c>
      <c r="H36" s="4">
        <v>3299331000000</v>
      </c>
      <c r="I36" s="3">
        <v>1.0900000000000001</v>
      </c>
      <c r="J36" s="1">
        <f t="shared" si="1"/>
        <v>2</v>
      </c>
      <c r="K36" s="1">
        <f t="shared" si="2"/>
        <v>20</v>
      </c>
    </row>
    <row r="37" spans="1:11" x14ac:dyDescent="0.3">
      <c r="A37" s="2">
        <v>38769</v>
      </c>
      <c r="B37" s="1">
        <f t="shared" si="0"/>
        <v>2006</v>
      </c>
      <c r="C37" s="3">
        <v>174.56</v>
      </c>
      <c r="D37" s="3">
        <v>174.88</v>
      </c>
      <c r="E37" s="3">
        <v>173.07</v>
      </c>
      <c r="F37" s="3">
        <v>174.04</v>
      </c>
      <c r="G37" s="4">
        <v>104585500</v>
      </c>
      <c r="H37" s="4">
        <v>2655394000000</v>
      </c>
      <c r="I37" s="3">
        <v>-0.14000000000000001</v>
      </c>
      <c r="J37" s="1">
        <f t="shared" si="1"/>
        <v>2</v>
      </c>
      <c r="K37" s="1">
        <f t="shared" si="2"/>
        <v>21</v>
      </c>
    </row>
    <row r="38" spans="1:11" x14ac:dyDescent="0.3">
      <c r="A38" s="2">
        <v>38770</v>
      </c>
      <c r="B38" s="1">
        <f t="shared" si="0"/>
        <v>2006</v>
      </c>
      <c r="C38" s="3">
        <v>173.85</v>
      </c>
      <c r="D38" s="3">
        <v>175.49</v>
      </c>
      <c r="E38" s="3">
        <v>171</v>
      </c>
      <c r="F38" s="3">
        <v>173.26</v>
      </c>
      <c r="G38" s="4">
        <v>108994000</v>
      </c>
      <c r="H38" s="4">
        <v>3009842000000</v>
      </c>
      <c r="I38" s="3">
        <v>-0.45</v>
      </c>
      <c r="J38" s="1">
        <f t="shared" si="1"/>
        <v>2</v>
      </c>
      <c r="K38" s="1">
        <f t="shared" si="2"/>
        <v>22</v>
      </c>
    </row>
    <row r="39" spans="1:11" x14ac:dyDescent="0.3">
      <c r="A39" s="2">
        <v>38771</v>
      </c>
      <c r="B39" s="1">
        <f t="shared" si="0"/>
        <v>2006</v>
      </c>
      <c r="C39" s="3">
        <v>174.29</v>
      </c>
      <c r="D39" s="3">
        <v>176.33</v>
      </c>
      <c r="E39" s="3">
        <v>174.01</v>
      </c>
      <c r="F39" s="3">
        <v>176.18</v>
      </c>
      <c r="G39" s="4">
        <v>124369200</v>
      </c>
      <c r="H39" s="4">
        <v>3313635000000</v>
      </c>
      <c r="I39" s="3">
        <v>1.69</v>
      </c>
      <c r="J39" s="1">
        <f t="shared" si="1"/>
        <v>2</v>
      </c>
      <c r="K39" s="1">
        <f t="shared" si="2"/>
        <v>23</v>
      </c>
    </row>
    <row r="40" spans="1:11" x14ac:dyDescent="0.3">
      <c r="A40" s="2">
        <v>38772</v>
      </c>
      <c r="B40" s="1">
        <f t="shared" si="0"/>
        <v>2006</v>
      </c>
      <c r="C40" s="3">
        <v>176.61</v>
      </c>
      <c r="D40" s="3">
        <v>177.13</v>
      </c>
      <c r="E40" s="3">
        <v>175.23</v>
      </c>
      <c r="F40" s="3">
        <v>176.96</v>
      </c>
      <c r="G40" s="4">
        <v>119032800</v>
      </c>
      <c r="H40" s="4">
        <v>3075156000000</v>
      </c>
      <c r="I40" s="3">
        <v>0.44</v>
      </c>
      <c r="J40" s="1">
        <f t="shared" si="1"/>
        <v>2</v>
      </c>
      <c r="K40" s="1">
        <f t="shared" si="2"/>
        <v>24</v>
      </c>
    </row>
    <row r="41" spans="1:11" x14ac:dyDescent="0.3">
      <c r="A41" s="2">
        <v>38775</v>
      </c>
      <c r="B41" s="1">
        <f t="shared" si="0"/>
        <v>2006</v>
      </c>
      <c r="C41" s="3">
        <v>176.81</v>
      </c>
      <c r="D41" s="3">
        <v>178.11</v>
      </c>
      <c r="E41" s="3">
        <v>176.12</v>
      </c>
      <c r="F41" s="3">
        <v>178.1</v>
      </c>
      <c r="G41" s="4">
        <v>93356000</v>
      </c>
      <c r="H41" s="4">
        <v>2360306000000</v>
      </c>
      <c r="I41" s="3">
        <v>0.64</v>
      </c>
      <c r="J41" s="1">
        <f t="shared" si="1"/>
        <v>2</v>
      </c>
      <c r="K41" s="1">
        <f t="shared" si="2"/>
        <v>27</v>
      </c>
    </row>
    <row r="42" spans="1:11" x14ac:dyDescent="0.3">
      <c r="A42" s="2">
        <v>38776</v>
      </c>
      <c r="B42" s="1">
        <f t="shared" si="0"/>
        <v>2006</v>
      </c>
      <c r="C42" s="3">
        <v>178.37</v>
      </c>
      <c r="D42" s="3">
        <v>178.69</v>
      </c>
      <c r="E42" s="3">
        <v>176.43</v>
      </c>
      <c r="F42" s="3">
        <v>177.45</v>
      </c>
      <c r="G42" s="4">
        <v>94168700</v>
      </c>
      <c r="H42" s="4">
        <v>2457628000000</v>
      </c>
      <c r="I42" s="3">
        <v>-0.36</v>
      </c>
      <c r="J42" s="1">
        <f t="shared" si="1"/>
        <v>2</v>
      </c>
      <c r="K42" s="1">
        <f t="shared" si="2"/>
        <v>28</v>
      </c>
    </row>
    <row r="43" spans="1:11" x14ac:dyDescent="0.3">
      <c r="A43" s="2">
        <v>38778</v>
      </c>
      <c r="B43" s="1">
        <f t="shared" si="0"/>
        <v>2006</v>
      </c>
      <c r="C43" s="3">
        <v>178.3</v>
      </c>
      <c r="D43" s="3">
        <v>178.4</v>
      </c>
      <c r="E43" s="3">
        <v>176.83</v>
      </c>
      <c r="F43" s="3">
        <v>176.85</v>
      </c>
      <c r="G43" s="4">
        <v>103170600</v>
      </c>
      <c r="H43" s="4">
        <v>2823982000000</v>
      </c>
      <c r="I43" s="3">
        <v>-0.34</v>
      </c>
      <c r="J43" s="1">
        <f t="shared" si="1"/>
        <v>3</v>
      </c>
      <c r="K43" s="1">
        <f t="shared" si="2"/>
        <v>2</v>
      </c>
    </row>
    <row r="44" spans="1:11" x14ac:dyDescent="0.3">
      <c r="A44" s="2">
        <v>38779</v>
      </c>
      <c r="B44" s="1">
        <f t="shared" si="0"/>
        <v>2006</v>
      </c>
      <c r="C44" s="3">
        <v>176.52</v>
      </c>
      <c r="D44" s="3">
        <v>176.78</v>
      </c>
      <c r="E44" s="3">
        <v>171.19</v>
      </c>
      <c r="F44" s="3">
        <v>171.67</v>
      </c>
      <c r="G44" s="4">
        <v>133685100</v>
      </c>
      <c r="H44" s="4">
        <v>3655567000000</v>
      </c>
      <c r="I44" s="3">
        <v>-2.93</v>
      </c>
      <c r="J44" s="1">
        <f t="shared" si="1"/>
        <v>3</v>
      </c>
      <c r="K44" s="1">
        <f t="shared" si="2"/>
        <v>3</v>
      </c>
    </row>
    <row r="45" spans="1:11" x14ac:dyDescent="0.3">
      <c r="A45" s="2">
        <v>38782</v>
      </c>
      <c r="B45" s="1">
        <f t="shared" si="0"/>
        <v>2006</v>
      </c>
      <c r="C45" s="3">
        <v>172.23</v>
      </c>
      <c r="D45" s="3">
        <v>173.86</v>
      </c>
      <c r="E45" s="3">
        <v>171.01</v>
      </c>
      <c r="F45" s="3">
        <v>173.86</v>
      </c>
      <c r="G45" s="4">
        <v>102589600</v>
      </c>
      <c r="H45" s="4">
        <v>2740873000000</v>
      </c>
      <c r="I45" s="3">
        <v>1.28</v>
      </c>
      <c r="J45" s="1">
        <f t="shared" si="1"/>
        <v>3</v>
      </c>
      <c r="K45" s="1">
        <f t="shared" si="2"/>
        <v>6</v>
      </c>
    </row>
    <row r="46" spans="1:11" x14ac:dyDescent="0.3">
      <c r="A46" s="2">
        <v>38783</v>
      </c>
      <c r="B46" s="1">
        <f t="shared" si="0"/>
        <v>2006</v>
      </c>
      <c r="C46" s="3">
        <v>172.78</v>
      </c>
      <c r="D46" s="3">
        <v>172.78</v>
      </c>
      <c r="E46" s="3">
        <v>169.75</v>
      </c>
      <c r="F46" s="3">
        <v>170.13</v>
      </c>
      <c r="G46" s="4">
        <v>107514400</v>
      </c>
      <c r="H46" s="4">
        <v>3121768000000</v>
      </c>
      <c r="I46" s="3">
        <v>-2.15</v>
      </c>
      <c r="J46" s="1">
        <f t="shared" si="1"/>
        <v>3</v>
      </c>
      <c r="K46" s="1">
        <f t="shared" si="2"/>
        <v>7</v>
      </c>
    </row>
    <row r="47" spans="1:11" x14ac:dyDescent="0.3">
      <c r="A47" s="2">
        <v>38784</v>
      </c>
      <c r="B47" s="1">
        <f t="shared" si="0"/>
        <v>2006</v>
      </c>
      <c r="C47" s="3">
        <v>168.35</v>
      </c>
      <c r="D47" s="3">
        <v>170.91</v>
      </c>
      <c r="E47" s="3">
        <v>167.39</v>
      </c>
      <c r="F47" s="3">
        <v>169.76</v>
      </c>
      <c r="G47" s="4">
        <v>111194900</v>
      </c>
      <c r="H47" s="4">
        <v>3271915000000</v>
      </c>
      <c r="I47" s="3">
        <v>-0.22</v>
      </c>
      <c r="J47" s="1">
        <f t="shared" si="1"/>
        <v>3</v>
      </c>
      <c r="K47" s="1">
        <f t="shared" si="2"/>
        <v>8</v>
      </c>
    </row>
    <row r="48" spans="1:11" x14ac:dyDescent="0.3">
      <c r="A48" s="2">
        <v>38785</v>
      </c>
      <c r="B48" s="1">
        <f t="shared" si="0"/>
        <v>2006</v>
      </c>
      <c r="C48" s="3">
        <v>169.72</v>
      </c>
      <c r="D48" s="3">
        <v>171.11</v>
      </c>
      <c r="E48" s="3">
        <v>169.17</v>
      </c>
      <c r="F48" s="3">
        <v>169.17</v>
      </c>
      <c r="G48" s="4">
        <v>105166900</v>
      </c>
      <c r="H48" s="4">
        <v>3048403000000</v>
      </c>
      <c r="I48" s="3">
        <v>-0.35</v>
      </c>
      <c r="J48" s="1">
        <f t="shared" si="1"/>
        <v>3</v>
      </c>
      <c r="K48" s="1">
        <f t="shared" si="2"/>
        <v>9</v>
      </c>
    </row>
    <row r="49" spans="1:11" x14ac:dyDescent="0.3">
      <c r="A49" s="2">
        <v>38786</v>
      </c>
      <c r="B49" s="1">
        <f t="shared" si="0"/>
        <v>2006</v>
      </c>
      <c r="C49" s="3">
        <v>169.82</v>
      </c>
      <c r="D49" s="3">
        <v>171.65</v>
      </c>
      <c r="E49" s="3">
        <v>168.9</v>
      </c>
      <c r="F49" s="3">
        <v>170.37</v>
      </c>
      <c r="G49" s="4">
        <v>83220400</v>
      </c>
      <c r="H49" s="4">
        <v>2463637000000</v>
      </c>
      <c r="I49" s="3">
        <v>0.71</v>
      </c>
      <c r="J49" s="1">
        <f t="shared" si="1"/>
        <v>3</v>
      </c>
      <c r="K49" s="1">
        <f t="shared" si="2"/>
        <v>10</v>
      </c>
    </row>
    <row r="50" spans="1:11" x14ac:dyDescent="0.3">
      <c r="A50" s="2">
        <v>38789</v>
      </c>
      <c r="B50" s="1">
        <f t="shared" si="0"/>
        <v>2006</v>
      </c>
      <c r="C50" s="3">
        <v>172.04</v>
      </c>
      <c r="D50" s="3">
        <v>172.84</v>
      </c>
      <c r="E50" s="3">
        <v>171.45</v>
      </c>
      <c r="F50" s="3">
        <v>172.82</v>
      </c>
      <c r="G50" s="4">
        <v>93227700</v>
      </c>
      <c r="H50" s="4">
        <v>2376120000000</v>
      </c>
      <c r="I50" s="3">
        <v>1.44</v>
      </c>
      <c r="J50" s="1">
        <f t="shared" si="1"/>
        <v>3</v>
      </c>
      <c r="K50" s="1">
        <f t="shared" si="2"/>
        <v>13</v>
      </c>
    </row>
    <row r="51" spans="1:11" x14ac:dyDescent="0.3">
      <c r="A51" s="2">
        <v>38790</v>
      </c>
      <c r="B51" s="1">
        <f t="shared" si="0"/>
        <v>2006</v>
      </c>
      <c r="C51" s="3">
        <v>173.07</v>
      </c>
      <c r="D51" s="3">
        <v>173.16</v>
      </c>
      <c r="E51" s="3">
        <v>169.71</v>
      </c>
      <c r="F51" s="3">
        <v>171.1</v>
      </c>
      <c r="G51" s="4">
        <v>89972100</v>
      </c>
      <c r="H51" s="4">
        <v>2367739000000</v>
      </c>
      <c r="I51" s="3">
        <v>-1</v>
      </c>
      <c r="J51" s="1">
        <f t="shared" si="1"/>
        <v>3</v>
      </c>
      <c r="K51" s="1">
        <f t="shared" si="2"/>
        <v>14</v>
      </c>
    </row>
    <row r="52" spans="1:11" x14ac:dyDescent="0.3">
      <c r="A52" s="2">
        <v>38791</v>
      </c>
      <c r="B52" s="1">
        <f t="shared" si="0"/>
        <v>2006</v>
      </c>
      <c r="C52" s="3">
        <v>172.59</v>
      </c>
      <c r="D52" s="3">
        <v>173.4</v>
      </c>
      <c r="E52" s="3">
        <v>171.95</v>
      </c>
      <c r="F52" s="3">
        <v>172.28</v>
      </c>
      <c r="G52" s="4">
        <v>87959400</v>
      </c>
      <c r="H52" s="4">
        <v>2441875000000</v>
      </c>
      <c r="I52" s="3">
        <v>0.69</v>
      </c>
      <c r="J52" s="1">
        <f t="shared" si="1"/>
        <v>3</v>
      </c>
      <c r="K52" s="1">
        <f t="shared" si="2"/>
        <v>15</v>
      </c>
    </row>
    <row r="53" spans="1:11" x14ac:dyDescent="0.3">
      <c r="A53" s="2">
        <v>38792</v>
      </c>
      <c r="B53" s="1">
        <f t="shared" si="0"/>
        <v>2006</v>
      </c>
      <c r="C53" s="3">
        <v>173.27</v>
      </c>
      <c r="D53" s="3">
        <v>174.29</v>
      </c>
      <c r="E53" s="3">
        <v>172.2</v>
      </c>
      <c r="F53" s="3">
        <v>172.66</v>
      </c>
      <c r="G53" s="4">
        <v>86974400</v>
      </c>
      <c r="H53" s="4">
        <v>2313446000000</v>
      </c>
      <c r="I53" s="3">
        <v>0.22</v>
      </c>
      <c r="J53" s="1">
        <f t="shared" si="1"/>
        <v>3</v>
      </c>
      <c r="K53" s="1">
        <f t="shared" si="2"/>
        <v>16</v>
      </c>
    </row>
    <row r="54" spans="1:11" x14ac:dyDescent="0.3">
      <c r="A54" s="2">
        <v>38793</v>
      </c>
      <c r="B54" s="1">
        <f t="shared" si="0"/>
        <v>2006</v>
      </c>
      <c r="C54" s="3">
        <v>172.1</v>
      </c>
      <c r="D54" s="3">
        <v>173.81</v>
      </c>
      <c r="E54" s="3">
        <v>170.59</v>
      </c>
      <c r="F54" s="3">
        <v>173.48</v>
      </c>
      <c r="G54" s="4">
        <v>77927100</v>
      </c>
      <c r="H54" s="4">
        <v>2049441000000</v>
      </c>
      <c r="I54" s="3">
        <v>0.47</v>
      </c>
      <c r="J54" s="1">
        <f t="shared" si="1"/>
        <v>3</v>
      </c>
      <c r="K54" s="1">
        <f t="shared" si="2"/>
        <v>17</v>
      </c>
    </row>
    <row r="55" spans="1:11" x14ac:dyDescent="0.3">
      <c r="A55" s="2">
        <v>38796</v>
      </c>
      <c r="B55" s="1">
        <f t="shared" si="0"/>
        <v>2006</v>
      </c>
      <c r="C55" s="3">
        <v>173.36</v>
      </c>
      <c r="D55" s="3">
        <v>174.81</v>
      </c>
      <c r="E55" s="3">
        <v>172.64</v>
      </c>
      <c r="F55" s="3">
        <v>174.26</v>
      </c>
      <c r="G55" s="4">
        <v>74611400</v>
      </c>
      <c r="H55" s="4">
        <v>1882548000000</v>
      </c>
      <c r="I55" s="3">
        <v>0.45</v>
      </c>
      <c r="J55" s="1">
        <f t="shared" si="1"/>
        <v>3</v>
      </c>
      <c r="K55" s="1">
        <f t="shared" si="2"/>
        <v>20</v>
      </c>
    </row>
    <row r="56" spans="1:11" x14ac:dyDescent="0.3">
      <c r="A56" s="2">
        <v>38797</v>
      </c>
      <c r="B56" s="1">
        <f t="shared" si="0"/>
        <v>2006</v>
      </c>
      <c r="C56" s="3">
        <v>174.31</v>
      </c>
      <c r="D56" s="3">
        <v>174.47</v>
      </c>
      <c r="E56" s="3">
        <v>172.61</v>
      </c>
      <c r="F56" s="3">
        <v>172.87</v>
      </c>
      <c r="G56" s="4">
        <v>77083100</v>
      </c>
      <c r="H56" s="4">
        <v>1867934000000</v>
      </c>
      <c r="I56" s="3">
        <v>-0.8</v>
      </c>
      <c r="J56" s="1">
        <f t="shared" si="1"/>
        <v>3</v>
      </c>
      <c r="K56" s="1">
        <f t="shared" si="2"/>
        <v>21</v>
      </c>
    </row>
    <row r="57" spans="1:11" x14ac:dyDescent="0.3">
      <c r="A57" s="2">
        <v>38798</v>
      </c>
      <c r="B57" s="1">
        <f t="shared" si="0"/>
        <v>2006</v>
      </c>
      <c r="C57" s="3">
        <v>171.52</v>
      </c>
      <c r="D57" s="3">
        <v>171.53</v>
      </c>
      <c r="E57" s="3">
        <v>168.67</v>
      </c>
      <c r="F57" s="3">
        <v>169.28</v>
      </c>
      <c r="G57" s="4">
        <v>91917500</v>
      </c>
      <c r="H57" s="4">
        <v>2671168000000</v>
      </c>
      <c r="I57" s="3">
        <v>-2.08</v>
      </c>
      <c r="J57" s="1">
        <f t="shared" si="1"/>
        <v>3</v>
      </c>
      <c r="K57" s="1">
        <f t="shared" si="2"/>
        <v>22</v>
      </c>
    </row>
    <row r="58" spans="1:11" x14ac:dyDescent="0.3">
      <c r="A58" s="2">
        <v>38799</v>
      </c>
      <c r="B58" s="1">
        <f t="shared" si="0"/>
        <v>2006</v>
      </c>
      <c r="C58" s="3">
        <v>170.81</v>
      </c>
      <c r="D58" s="3">
        <v>171.7</v>
      </c>
      <c r="E58" s="3">
        <v>168.09</v>
      </c>
      <c r="F58" s="3">
        <v>169.68</v>
      </c>
      <c r="G58" s="4">
        <v>100438900</v>
      </c>
      <c r="H58" s="4">
        <v>2545496000000</v>
      </c>
      <c r="I58" s="3">
        <v>0.24</v>
      </c>
      <c r="J58" s="1">
        <f t="shared" si="1"/>
        <v>3</v>
      </c>
      <c r="K58" s="1">
        <f t="shared" si="2"/>
        <v>23</v>
      </c>
    </row>
    <row r="59" spans="1:11" x14ac:dyDescent="0.3">
      <c r="A59" s="2">
        <v>38800</v>
      </c>
      <c r="B59" s="1">
        <f t="shared" si="0"/>
        <v>2006</v>
      </c>
      <c r="C59" s="3">
        <v>169.61</v>
      </c>
      <c r="D59" s="3">
        <v>170.86</v>
      </c>
      <c r="E59" s="3">
        <v>168.47</v>
      </c>
      <c r="F59" s="3">
        <v>170.86</v>
      </c>
      <c r="G59" s="4">
        <v>99818900</v>
      </c>
      <c r="H59" s="4">
        <v>2373457000000</v>
      </c>
      <c r="I59" s="3">
        <v>0.7</v>
      </c>
      <c r="J59" s="1">
        <f t="shared" si="1"/>
        <v>3</v>
      </c>
      <c r="K59" s="1">
        <f t="shared" si="2"/>
        <v>24</v>
      </c>
    </row>
    <row r="60" spans="1:11" x14ac:dyDescent="0.3">
      <c r="A60" s="2">
        <v>38803</v>
      </c>
      <c r="B60" s="1">
        <f t="shared" si="0"/>
        <v>2006</v>
      </c>
      <c r="C60" s="3">
        <v>170.41</v>
      </c>
      <c r="D60" s="3">
        <v>173.06</v>
      </c>
      <c r="E60" s="3">
        <v>170.36</v>
      </c>
      <c r="F60" s="3">
        <v>172.44</v>
      </c>
      <c r="G60" s="4">
        <v>96038300</v>
      </c>
      <c r="H60" s="4">
        <v>2255733000000</v>
      </c>
      <c r="I60" s="3">
        <v>0.92</v>
      </c>
      <c r="J60" s="1">
        <f t="shared" si="1"/>
        <v>3</v>
      </c>
      <c r="K60" s="1">
        <f t="shared" si="2"/>
        <v>27</v>
      </c>
    </row>
    <row r="61" spans="1:11" x14ac:dyDescent="0.3">
      <c r="A61" s="2">
        <v>38804</v>
      </c>
      <c r="B61" s="1">
        <f t="shared" si="0"/>
        <v>2006</v>
      </c>
      <c r="C61" s="3">
        <v>172.14</v>
      </c>
      <c r="D61" s="3">
        <v>173.17</v>
      </c>
      <c r="E61" s="3">
        <v>171.48</v>
      </c>
      <c r="F61" s="3">
        <v>172.77</v>
      </c>
      <c r="G61" s="4">
        <v>91307900</v>
      </c>
      <c r="H61" s="4">
        <v>2039009000000</v>
      </c>
      <c r="I61" s="3">
        <v>0.19</v>
      </c>
      <c r="J61" s="1">
        <f t="shared" si="1"/>
        <v>3</v>
      </c>
      <c r="K61" s="1">
        <f t="shared" si="2"/>
        <v>28</v>
      </c>
    </row>
    <row r="62" spans="1:11" x14ac:dyDescent="0.3">
      <c r="A62" s="2">
        <v>38805</v>
      </c>
      <c r="B62" s="1">
        <f t="shared" si="0"/>
        <v>2006</v>
      </c>
      <c r="C62" s="3">
        <v>171.12</v>
      </c>
      <c r="D62" s="3">
        <v>173.55</v>
      </c>
      <c r="E62" s="3">
        <v>170.46</v>
      </c>
      <c r="F62" s="3">
        <v>172.96</v>
      </c>
      <c r="G62" s="4">
        <v>91934600</v>
      </c>
      <c r="H62" s="4">
        <v>2003269000000</v>
      </c>
      <c r="I62" s="3">
        <v>0.11</v>
      </c>
      <c r="J62" s="1">
        <f t="shared" si="1"/>
        <v>3</v>
      </c>
      <c r="K62" s="1">
        <f t="shared" si="2"/>
        <v>29</v>
      </c>
    </row>
    <row r="63" spans="1:11" x14ac:dyDescent="0.3">
      <c r="A63" s="2">
        <v>38806</v>
      </c>
      <c r="B63" s="1">
        <f t="shared" si="0"/>
        <v>2006</v>
      </c>
      <c r="C63" s="3">
        <v>173.78</v>
      </c>
      <c r="D63" s="3">
        <v>174.32</v>
      </c>
      <c r="E63" s="3">
        <v>172.77</v>
      </c>
      <c r="F63" s="3">
        <v>173.61</v>
      </c>
      <c r="G63" s="4">
        <v>85318300</v>
      </c>
      <c r="H63" s="4">
        <v>1996371000000</v>
      </c>
      <c r="I63" s="3">
        <v>0.38</v>
      </c>
      <c r="J63" s="1">
        <f t="shared" si="1"/>
        <v>3</v>
      </c>
      <c r="K63" s="1">
        <f t="shared" si="2"/>
        <v>30</v>
      </c>
    </row>
    <row r="64" spans="1:11" x14ac:dyDescent="0.3">
      <c r="A64" s="2">
        <v>38807</v>
      </c>
      <c r="B64" s="1">
        <f t="shared" si="0"/>
        <v>2006</v>
      </c>
      <c r="C64" s="3">
        <v>173.61</v>
      </c>
      <c r="D64" s="3">
        <v>176.37</v>
      </c>
      <c r="E64" s="3">
        <v>173.35</v>
      </c>
      <c r="F64" s="3">
        <v>176.21</v>
      </c>
      <c r="G64" s="4">
        <v>110219100</v>
      </c>
      <c r="H64" s="4">
        <v>2867929000000</v>
      </c>
      <c r="I64" s="3">
        <v>1.5</v>
      </c>
      <c r="J64" s="1">
        <f t="shared" si="1"/>
        <v>3</v>
      </c>
      <c r="K64" s="1">
        <f t="shared" si="2"/>
        <v>31</v>
      </c>
    </row>
    <row r="65" spans="1:11" x14ac:dyDescent="0.3">
      <c r="A65" s="2">
        <v>38810</v>
      </c>
      <c r="B65" s="1">
        <f t="shared" si="0"/>
        <v>2006</v>
      </c>
      <c r="C65" s="3">
        <v>176.45</v>
      </c>
      <c r="D65" s="3">
        <v>179.22</v>
      </c>
      <c r="E65" s="3">
        <v>176.36</v>
      </c>
      <c r="F65" s="3">
        <v>178.89</v>
      </c>
      <c r="G65" s="4">
        <v>125062800</v>
      </c>
      <c r="H65" s="4">
        <v>2798512000000</v>
      </c>
      <c r="I65" s="3">
        <v>1.52</v>
      </c>
      <c r="J65" s="1">
        <f t="shared" si="1"/>
        <v>4</v>
      </c>
      <c r="K65" s="1">
        <f t="shared" si="2"/>
        <v>3</v>
      </c>
    </row>
    <row r="66" spans="1:11" x14ac:dyDescent="0.3">
      <c r="A66" s="2">
        <v>38811</v>
      </c>
      <c r="B66" s="1">
        <f t="shared" ref="B66:B129" si="3">YEAR(A66)</f>
        <v>2006</v>
      </c>
      <c r="C66" s="3">
        <v>178.92</v>
      </c>
      <c r="D66" s="3">
        <v>180.23</v>
      </c>
      <c r="E66" s="3">
        <v>178.21</v>
      </c>
      <c r="F66" s="3">
        <v>179.77</v>
      </c>
      <c r="G66" s="4">
        <v>116188200</v>
      </c>
      <c r="H66" s="4">
        <v>3150745000000</v>
      </c>
      <c r="I66" s="3">
        <v>0.49</v>
      </c>
      <c r="J66" s="1">
        <f t="shared" si="1"/>
        <v>4</v>
      </c>
      <c r="K66" s="1">
        <f t="shared" si="2"/>
        <v>4</v>
      </c>
    </row>
    <row r="67" spans="1:11" x14ac:dyDescent="0.3">
      <c r="A67" s="2">
        <v>38812</v>
      </c>
      <c r="B67" s="1">
        <f t="shared" si="3"/>
        <v>2006</v>
      </c>
      <c r="C67" s="3">
        <v>180.28</v>
      </c>
      <c r="D67" s="3">
        <v>181.03</v>
      </c>
      <c r="E67" s="3">
        <v>179.26</v>
      </c>
      <c r="F67" s="3">
        <v>179.97</v>
      </c>
      <c r="G67" s="4">
        <v>131505500</v>
      </c>
      <c r="H67" s="4">
        <v>2864214000000</v>
      </c>
      <c r="I67" s="3">
        <v>0.11</v>
      </c>
      <c r="J67" s="1">
        <f t="shared" ref="J67:J130" si="4">MONTH(A67)</f>
        <v>4</v>
      </c>
      <c r="K67" s="1">
        <f t="shared" ref="K67:K130" si="5">DAY(A67)</f>
        <v>5</v>
      </c>
    </row>
    <row r="68" spans="1:11" x14ac:dyDescent="0.3">
      <c r="A68" s="2">
        <v>38813</v>
      </c>
      <c r="B68" s="1">
        <f t="shared" si="3"/>
        <v>2006</v>
      </c>
      <c r="C68" s="3">
        <v>181.13</v>
      </c>
      <c r="D68" s="3">
        <v>182.42</v>
      </c>
      <c r="E68" s="3">
        <v>179.88</v>
      </c>
      <c r="F68" s="3">
        <v>181.1</v>
      </c>
      <c r="G68" s="4">
        <v>148950800</v>
      </c>
      <c r="H68" s="4">
        <v>2880247000000</v>
      </c>
      <c r="I68" s="3">
        <v>0.63</v>
      </c>
      <c r="J68" s="1">
        <f t="shared" si="4"/>
        <v>4</v>
      </c>
      <c r="K68" s="1">
        <f t="shared" si="5"/>
        <v>6</v>
      </c>
    </row>
    <row r="69" spans="1:11" x14ac:dyDescent="0.3">
      <c r="A69" s="2">
        <v>38814</v>
      </c>
      <c r="B69" s="1">
        <f t="shared" si="3"/>
        <v>2006</v>
      </c>
      <c r="C69" s="3">
        <v>181.19</v>
      </c>
      <c r="D69" s="3">
        <v>181.97</v>
      </c>
      <c r="E69" s="3">
        <v>180.34</v>
      </c>
      <c r="F69" s="3">
        <v>181.97</v>
      </c>
      <c r="G69" s="4">
        <v>105259700</v>
      </c>
      <c r="H69" s="4">
        <v>2620123000000</v>
      </c>
      <c r="I69" s="3">
        <v>0.48</v>
      </c>
      <c r="J69" s="1">
        <f t="shared" si="4"/>
        <v>4</v>
      </c>
      <c r="K69" s="1">
        <f t="shared" si="5"/>
        <v>7</v>
      </c>
    </row>
    <row r="70" spans="1:11" x14ac:dyDescent="0.3">
      <c r="A70" s="2">
        <v>38817</v>
      </c>
      <c r="B70" s="1">
        <f t="shared" si="3"/>
        <v>2006</v>
      </c>
      <c r="C70" s="3">
        <v>180.86</v>
      </c>
      <c r="D70" s="3">
        <v>181.94</v>
      </c>
      <c r="E70" s="3">
        <v>180.42</v>
      </c>
      <c r="F70" s="3">
        <v>181.31</v>
      </c>
      <c r="G70" s="4">
        <v>88021900</v>
      </c>
      <c r="H70" s="4">
        <v>2286789000000</v>
      </c>
      <c r="I70" s="3">
        <v>-0.36</v>
      </c>
      <c r="J70" s="1">
        <f t="shared" si="4"/>
        <v>4</v>
      </c>
      <c r="K70" s="1">
        <f t="shared" si="5"/>
        <v>10</v>
      </c>
    </row>
    <row r="71" spans="1:11" x14ac:dyDescent="0.3">
      <c r="A71" s="2">
        <v>38818</v>
      </c>
      <c r="B71" s="1">
        <f t="shared" si="3"/>
        <v>2006</v>
      </c>
      <c r="C71" s="3">
        <v>180.88</v>
      </c>
      <c r="D71" s="3">
        <v>181.19</v>
      </c>
      <c r="E71" s="3">
        <v>177.84</v>
      </c>
      <c r="F71" s="3">
        <v>179.61</v>
      </c>
      <c r="G71" s="4">
        <v>96364600</v>
      </c>
      <c r="H71" s="4">
        <v>2357367000000</v>
      </c>
      <c r="I71" s="3">
        <v>-0.94</v>
      </c>
      <c r="J71" s="1">
        <f t="shared" si="4"/>
        <v>4</v>
      </c>
      <c r="K71" s="1">
        <f t="shared" si="5"/>
        <v>11</v>
      </c>
    </row>
    <row r="72" spans="1:11" x14ac:dyDescent="0.3">
      <c r="A72" s="2">
        <v>38819</v>
      </c>
      <c r="B72" s="1">
        <f t="shared" si="3"/>
        <v>2006</v>
      </c>
      <c r="C72" s="3">
        <v>178.23</v>
      </c>
      <c r="D72" s="3">
        <v>179.19</v>
      </c>
      <c r="E72" s="3">
        <v>177.69</v>
      </c>
      <c r="F72" s="3">
        <v>179.13</v>
      </c>
      <c r="G72" s="4">
        <v>87276200</v>
      </c>
      <c r="H72" s="4">
        <v>2224049000000</v>
      </c>
      <c r="I72" s="3">
        <v>-0.27</v>
      </c>
      <c r="J72" s="1">
        <f t="shared" si="4"/>
        <v>4</v>
      </c>
      <c r="K72" s="1">
        <f t="shared" si="5"/>
        <v>12</v>
      </c>
    </row>
    <row r="73" spans="1:11" x14ac:dyDescent="0.3">
      <c r="A73" s="2">
        <v>38820</v>
      </c>
      <c r="B73" s="1">
        <f t="shared" si="3"/>
        <v>2006</v>
      </c>
      <c r="C73" s="3">
        <v>179.11</v>
      </c>
      <c r="D73" s="3">
        <v>181.91</v>
      </c>
      <c r="E73" s="3">
        <v>178.75</v>
      </c>
      <c r="F73" s="3">
        <v>181.91</v>
      </c>
      <c r="G73" s="4">
        <v>101588800</v>
      </c>
      <c r="H73" s="4">
        <v>2921915000000</v>
      </c>
      <c r="I73" s="3">
        <v>1.55</v>
      </c>
      <c r="J73" s="1">
        <f t="shared" si="4"/>
        <v>4</v>
      </c>
      <c r="K73" s="1">
        <f t="shared" si="5"/>
        <v>13</v>
      </c>
    </row>
    <row r="74" spans="1:11" x14ac:dyDescent="0.3">
      <c r="A74" s="2">
        <v>38821</v>
      </c>
      <c r="B74" s="1">
        <f t="shared" si="3"/>
        <v>2006</v>
      </c>
      <c r="C74" s="3">
        <v>182.55</v>
      </c>
      <c r="D74" s="3">
        <v>185.95</v>
      </c>
      <c r="E74" s="3">
        <v>181.88</v>
      </c>
      <c r="F74" s="3">
        <v>185.67</v>
      </c>
      <c r="G74" s="4">
        <v>122273000</v>
      </c>
      <c r="H74" s="4">
        <v>3420031000000</v>
      </c>
      <c r="I74" s="3">
        <v>2.0699999999999998</v>
      </c>
      <c r="J74" s="1">
        <f t="shared" si="4"/>
        <v>4</v>
      </c>
      <c r="K74" s="1">
        <f t="shared" si="5"/>
        <v>14</v>
      </c>
    </row>
    <row r="75" spans="1:11" x14ac:dyDescent="0.3">
      <c r="A75" s="2">
        <v>38824</v>
      </c>
      <c r="B75" s="1">
        <f t="shared" si="3"/>
        <v>2006</v>
      </c>
      <c r="C75" s="3">
        <v>185.95</v>
      </c>
      <c r="D75" s="3">
        <v>186.21</v>
      </c>
      <c r="E75" s="3">
        <v>183.5</v>
      </c>
      <c r="F75" s="3">
        <v>184.3</v>
      </c>
      <c r="G75" s="4">
        <v>89637900</v>
      </c>
      <c r="H75" s="4">
        <v>2455771000000</v>
      </c>
      <c r="I75" s="3">
        <v>-0.74</v>
      </c>
      <c r="J75" s="1">
        <f t="shared" si="4"/>
        <v>4</v>
      </c>
      <c r="K75" s="1">
        <f t="shared" si="5"/>
        <v>17</v>
      </c>
    </row>
    <row r="76" spans="1:11" x14ac:dyDescent="0.3">
      <c r="A76" s="2">
        <v>38825</v>
      </c>
      <c r="B76" s="1">
        <f t="shared" si="3"/>
        <v>2006</v>
      </c>
      <c r="C76" s="3">
        <v>183.35</v>
      </c>
      <c r="D76" s="3">
        <v>185.84</v>
      </c>
      <c r="E76" s="3">
        <v>183.28</v>
      </c>
      <c r="F76" s="3">
        <v>184.9</v>
      </c>
      <c r="G76" s="4">
        <v>98121900</v>
      </c>
      <c r="H76" s="4">
        <v>2845780000000</v>
      </c>
      <c r="I76" s="3">
        <v>0.33</v>
      </c>
      <c r="J76" s="1">
        <f t="shared" si="4"/>
        <v>4</v>
      </c>
      <c r="K76" s="1">
        <f t="shared" si="5"/>
        <v>18</v>
      </c>
    </row>
    <row r="77" spans="1:11" x14ac:dyDescent="0.3">
      <c r="A77" s="2">
        <v>38826</v>
      </c>
      <c r="B77" s="1">
        <f t="shared" si="3"/>
        <v>2006</v>
      </c>
      <c r="C77" s="3">
        <v>187.4</v>
      </c>
      <c r="D77" s="3">
        <v>188.06</v>
      </c>
      <c r="E77" s="3">
        <v>185.91</v>
      </c>
      <c r="F77" s="3">
        <v>186.34</v>
      </c>
      <c r="G77" s="4">
        <v>140705600</v>
      </c>
      <c r="H77" s="4">
        <v>3808700000000</v>
      </c>
      <c r="I77" s="3">
        <v>0.78</v>
      </c>
      <c r="J77" s="1">
        <f t="shared" si="4"/>
        <v>4</v>
      </c>
      <c r="K77" s="1">
        <f t="shared" si="5"/>
        <v>19</v>
      </c>
    </row>
    <row r="78" spans="1:11" x14ac:dyDescent="0.3">
      <c r="A78" s="2">
        <v>38827</v>
      </c>
      <c r="B78" s="1">
        <f t="shared" si="3"/>
        <v>2006</v>
      </c>
      <c r="C78" s="3">
        <v>186.59</v>
      </c>
      <c r="D78" s="3">
        <v>187.39</v>
      </c>
      <c r="E78" s="3">
        <v>185.41</v>
      </c>
      <c r="F78" s="3">
        <v>185.86</v>
      </c>
      <c r="G78" s="4">
        <v>113627500</v>
      </c>
      <c r="H78" s="4">
        <v>3230940000000</v>
      </c>
      <c r="I78" s="3">
        <v>-0.26</v>
      </c>
      <c r="J78" s="1">
        <f t="shared" si="4"/>
        <v>4</v>
      </c>
      <c r="K78" s="1">
        <f t="shared" si="5"/>
        <v>20</v>
      </c>
    </row>
    <row r="79" spans="1:11" x14ac:dyDescent="0.3">
      <c r="A79" s="2">
        <v>38828</v>
      </c>
      <c r="B79" s="1">
        <f t="shared" si="3"/>
        <v>2006</v>
      </c>
      <c r="C79" s="3">
        <v>186.67</v>
      </c>
      <c r="D79" s="3">
        <v>189.18</v>
      </c>
      <c r="E79" s="3">
        <v>186.15</v>
      </c>
      <c r="F79" s="3">
        <v>188.2</v>
      </c>
      <c r="G79" s="4">
        <v>118638700</v>
      </c>
      <c r="H79" s="4">
        <v>3631217000000</v>
      </c>
      <c r="I79" s="3">
        <v>1.26</v>
      </c>
      <c r="J79" s="1">
        <f t="shared" si="4"/>
        <v>4</v>
      </c>
      <c r="K79" s="1">
        <f t="shared" si="5"/>
        <v>21</v>
      </c>
    </row>
    <row r="80" spans="1:11" x14ac:dyDescent="0.3">
      <c r="A80" s="2">
        <v>38831</v>
      </c>
      <c r="B80" s="1">
        <f t="shared" si="3"/>
        <v>2006</v>
      </c>
      <c r="C80" s="3">
        <v>187.71</v>
      </c>
      <c r="D80" s="3">
        <v>187.71</v>
      </c>
      <c r="E80" s="3">
        <v>184.72</v>
      </c>
      <c r="F80" s="3">
        <v>185.41</v>
      </c>
      <c r="G80" s="4">
        <v>100629000</v>
      </c>
      <c r="H80" s="4">
        <v>3138989000000</v>
      </c>
      <c r="I80" s="3">
        <v>-1.48</v>
      </c>
      <c r="J80" s="1">
        <f t="shared" si="4"/>
        <v>4</v>
      </c>
      <c r="K80" s="1">
        <f t="shared" si="5"/>
        <v>24</v>
      </c>
    </row>
    <row r="81" spans="1:11" x14ac:dyDescent="0.3">
      <c r="A81" s="2">
        <v>38832</v>
      </c>
      <c r="B81" s="1">
        <f t="shared" si="3"/>
        <v>2006</v>
      </c>
      <c r="C81" s="3">
        <v>184.84</v>
      </c>
      <c r="D81" s="3">
        <v>186.94</v>
      </c>
      <c r="E81" s="3">
        <v>183.93</v>
      </c>
      <c r="F81" s="3">
        <v>185.54</v>
      </c>
      <c r="G81" s="4">
        <v>103492800</v>
      </c>
      <c r="H81" s="4">
        <v>3221426000000</v>
      </c>
      <c r="I81" s="3">
        <v>7.0000000000000007E-2</v>
      </c>
      <c r="J81" s="1">
        <f t="shared" si="4"/>
        <v>4</v>
      </c>
      <c r="K81" s="1">
        <f t="shared" si="5"/>
        <v>25</v>
      </c>
    </row>
    <row r="82" spans="1:11" x14ac:dyDescent="0.3">
      <c r="A82" s="2">
        <v>38833</v>
      </c>
      <c r="B82" s="1">
        <f t="shared" si="3"/>
        <v>2006</v>
      </c>
      <c r="C82" s="3">
        <v>185.89</v>
      </c>
      <c r="D82" s="3">
        <v>188.34</v>
      </c>
      <c r="E82" s="3">
        <v>185.49</v>
      </c>
      <c r="F82" s="3">
        <v>188.34</v>
      </c>
      <c r="G82" s="4">
        <v>102661600</v>
      </c>
      <c r="H82" s="4">
        <v>2980293000000</v>
      </c>
      <c r="I82" s="3">
        <v>1.51</v>
      </c>
      <c r="J82" s="1">
        <f t="shared" si="4"/>
        <v>4</v>
      </c>
      <c r="K82" s="1">
        <f t="shared" si="5"/>
        <v>26</v>
      </c>
    </row>
    <row r="83" spans="1:11" x14ac:dyDescent="0.3">
      <c r="A83" s="2">
        <v>38834</v>
      </c>
      <c r="B83" s="1">
        <f t="shared" si="3"/>
        <v>2006</v>
      </c>
      <c r="C83" s="3">
        <v>188.8</v>
      </c>
      <c r="D83" s="3">
        <v>189.29</v>
      </c>
      <c r="E83" s="3">
        <v>187.51</v>
      </c>
      <c r="F83" s="3">
        <v>188.4</v>
      </c>
      <c r="G83" s="4">
        <v>105736500</v>
      </c>
      <c r="H83" s="4">
        <v>3053579000000</v>
      </c>
      <c r="I83" s="3">
        <v>0.03</v>
      </c>
      <c r="J83" s="1">
        <f t="shared" si="4"/>
        <v>4</v>
      </c>
      <c r="K83" s="1">
        <f t="shared" si="5"/>
        <v>27</v>
      </c>
    </row>
    <row r="84" spans="1:11" x14ac:dyDescent="0.3">
      <c r="A84" s="2">
        <v>38835</v>
      </c>
      <c r="B84" s="1">
        <f t="shared" si="3"/>
        <v>2006</v>
      </c>
      <c r="C84" s="3">
        <v>187.1</v>
      </c>
      <c r="D84" s="3">
        <v>187.1</v>
      </c>
      <c r="E84" s="3">
        <v>183.23</v>
      </c>
      <c r="F84" s="3">
        <v>184.1</v>
      </c>
      <c r="G84" s="4">
        <v>130456000</v>
      </c>
      <c r="H84" s="4">
        <v>3586555000000</v>
      </c>
      <c r="I84" s="3">
        <v>-2.2799999999999998</v>
      </c>
      <c r="J84" s="1">
        <f t="shared" si="4"/>
        <v>4</v>
      </c>
      <c r="K84" s="1">
        <f t="shared" si="5"/>
        <v>28</v>
      </c>
    </row>
    <row r="85" spans="1:11" x14ac:dyDescent="0.3">
      <c r="A85" s="2">
        <v>38839</v>
      </c>
      <c r="B85" s="1">
        <f t="shared" si="3"/>
        <v>2006</v>
      </c>
      <c r="C85" s="3">
        <v>184.13</v>
      </c>
      <c r="D85" s="3">
        <v>186.19</v>
      </c>
      <c r="E85" s="3">
        <v>182.64</v>
      </c>
      <c r="F85" s="3">
        <v>186.17</v>
      </c>
      <c r="G85" s="4">
        <v>120452000</v>
      </c>
      <c r="H85" s="4">
        <v>3774520000000</v>
      </c>
      <c r="I85" s="3">
        <v>1.1200000000000001</v>
      </c>
      <c r="J85" s="1">
        <f t="shared" si="4"/>
        <v>5</v>
      </c>
      <c r="K85" s="1">
        <f t="shared" si="5"/>
        <v>2</v>
      </c>
    </row>
    <row r="86" spans="1:11" x14ac:dyDescent="0.3">
      <c r="A86" s="2">
        <v>38840</v>
      </c>
      <c r="B86" s="1">
        <f t="shared" si="3"/>
        <v>2006</v>
      </c>
      <c r="C86" s="3">
        <v>186.92</v>
      </c>
      <c r="D86" s="3">
        <v>188.61</v>
      </c>
      <c r="E86" s="3">
        <v>186.02</v>
      </c>
      <c r="F86" s="3">
        <v>186.03</v>
      </c>
      <c r="G86" s="4">
        <v>125381300</v>
      </c>
      <c r="H86" s="4">
        <v>3722579000000</v>
      </c>
      <c r="I86" s="3">
        <v>-0.08</v>
      </c>
      <c r="J86" s="1">
        <f t="shared" si="4"/>
        <v>5</v>
      </c>
      <c r="K86" s="1">
        <f t="shared" si="5"/>
        <v>3</v>
      </c>
    </row>
    <row r="87" spans="1:11" x14ac:dyDescent="0.3">
      <c r="A87" s="2">
        <v>38841</v>
      </c>
      <c r="B87" s="1">
        <f t="shared" si="3"/>
        <v>2006</v>
      </c>
      <c r="C87" s="3">
        <v>186.23</v>
      </c>
      <c r="D87" s="3">
        <v>187.09</v>
      </c>
      <c r="E87" s="3">
        <v>184.67</v>
      </c>
      <c r="F87" s="3">
        <v>186.98</v>
      </c>
      <c r="G87" s="4">
        <v>108909300</v>
      </c>
      <c r="H87" s="4">
        <v>3293077000000</v>
      </c>
      <c r="I87" s="3">
        <v>0.51</v>
      </c>
      <c r="J87" s="1">
        <f t="shared" si="4"/>
        <v>5</v>
      </c>
      <c r="K87" s="1">
        <f t="shared" si="5"/>
        <v>4</v>
      </c>
    </row>
    <row r="88" spans="1:11" x14ac:dyDescent="0.3">
      <c r="A88" s="2">
        <v>38845</v>
      </c>
      <c r="B88" s="1">
        <f t="shared" si="3"/>
        <v>2006</v>
      </c>
      <c r="C88" s="3">
        <v>189.44</v>
      </c>
      <c r="D88" s="3">
        <v>189.79</v>
      </c>
      <c r="E88" s="3">
        <v>188.32</v>
      </c>
      <c r="F88" s="3">
        <v>188.79</v>
      </c>
      <c r="G88" s="4">
        <v>107548500</v>
      </c>
      <c r="H88" s="4">
        <v>3322422000000</v>
      </c>
      <c r="I88" s="3">
        <v>0.97</v>
      </c>
      <c r="J88" s="1">
        <f t="shared" si="4"/>
        <v>5</v>
      </c>
      <c r="K88" s="1">
        <f t="shared" si="5"/>
        <v>8</v>
      </c>
    </row>
    <row r="89" spans="1:11" x14ac:dyDescent="0.3">
      <c r="A89" s="2">
        <v>38846</v>
      </c>
      <c r="B89" s="1">
        <f t="shared" si="3"/>
        <v>2006</v>
      </c>
      <c r="C89" s="3">
        <v>188.75</v>
      </c>
      <c r="D89" s="3">
        <v>189.99</v>
      </c>
      <c r="E89" s="3">
        <v>188.04</v>
      </c>
      <c r="F89" s="3">
        <v>188.51</v>
      </c>
      <c r="G89" s="4">
        <v>106223600</v>
      </c>
      <c r="H89" s="4">
        <v>3164145000000</v>
      </c>
      <c r="I89" s="3">
        <v>-0.15</v>
      </c>
      <c r="J89" s="1">
        <f t="shared" si="4"/>
        <v>5</v>
      </c>
      <c r="K89" s="1">
        <f t="shared" si="5"/>
        <v>9</v>
      </c>
    </row>
    <row r="90" spans="1:11" x14ac:dyDescent="0.3">
      <c r="A90" s="2">
        <v>38847</v>
      </c>
      <c r="B90" s="1">
        <f t="shared" si="3"/>
        <v>2006</v>
      </c>
      <c r="C90" s="3">
        <v>188.33</v>
      </c>
      <c r="D90" s="3">
        <v>189.18</v>
      </c>
      <c r="E90" s="3">
        <v>187.3</v>
      </c>
      <c r="F90" s="3">
        <v>188.62</v>
      </c>
      <c r="G90" s="4">
        <v>95673100</v>
      </c>
      <c r="H90" s="4">
        <v>2754198000000</v>
      </c>
      <c r="I90" s="3">
        <v>0.06</v>
      </c>
      <c r="J90" s="1">
        <f t="shared" si="4"/>
        <v>5</v>
      </c>
      <c r="K90" s="1">
        <f t="shared" si="5"/>
        <v>10</v>
      </c>
    </row>
    <row r="91" spans="1:11" x14ac:dyDescent="0.3">
      <c r="A91" s="2">
        <v>38848</v>
      </c>
      <c r="B91" s="1">
        <f t="shared" si="3"/>
        <v>2006</v>
      </c>
      <c r="C91" s="3">
        <v>188.25</v>
      </c>
      <c r="D91" s="3">
        <v>190.2</v>
      </c>
      <c r="E91" s="3">
        <v>187.65</v>
      </c>
      <c r="F91" s="3">
        <v>190.2</v>
      </c>
      <c r="G91" s="4">
        <v>90252400</v>
      </c>
      <c r="H91" s="4">
        <v>2960740000000</v>
      </c>
      <c r="I91" s="3">
        <v>0.84</v>
      </c>
      <c r="J91" s="1">
        <f t="shared" si="4"/>
        <v>5</v>
      </c>
      <c r="K91" s="1">
        <f t="shared" si="5"/>
        <v>11</v>
      </c>
    </row>
    <row r="92" spans="1:11" x14ac:dyDescent="0.3">
      <c r="A92" s="2">
        <v>38849</v>
      </c>
      <c r="B92" s="1">
        <f t="shared" si="3"/>
        <v>2006</v>
      </c>
      <c r="C92" s="3">
        <v>188.06</v>
      </c>
      <c r="D92" s="3">
        <v>188.79</v>
      </c>
      <c r="E92" s="3">
        <v>185.22</v>
      </c>
      <c r="F92" s="3">
        <v>187.27</v>
      </c>
      <c r="G92" s="4">
        <v>88782400</v>
      </c>
      <c r="H92" s="4">
        <v>2918742000000</v>
      </c>
      <c r="I92" s="3">
        <v>-1.54</v>
      </c>
      <c r="J92" s="1">
        <f t="shared" si="4"/>
        <v>5</v>
      </c>
      <c r="K92" s="1">
        <f t="shared" si="5"/>
        <v>12</v>
      </c>
    </row>
    <row r="93" spans="1:11" x14ac:dyDescent="0.3">
      <c r="A93" s="2">
        <v>38852</v>
      </c>
      <c r="B93" s="1">
        <f t="shared" si="3"/>
        <v>2006</v>
      </c>
      <c r="C93" s="3">
        <v>184.41</v>
      </c>
      <c r="D93" s="3">
        <v>184.42</v>
      </c>
      <c r="E93" s="3">
        <v>182.07</v>
      </c>
      <c r="F93" s="3">
        <v>183.08</v>
      </c>
      <c r="G93" s="4">
        <v>105925400</v>
      </c>
      <c r="H93" s="4">
        <v>3205461000000</v>
      </c>
      <c r="I93" s="3">
        <v>-2.2400000000000002</v>
      </c>
      <c r="J93" s="1">
        <f t="shared" si="4"/>
        <v>5</v>
      </c>
      <c r="K93" s="1">
        <f t="shared" si="5"/>
        <v>15</v>
      </c>
    </row>
    <row r="94" spans="1:11" x14ac:dyDescent="0.3">
      <c r="A94" s="2">
        <v>38853</v>
      </c>
      <c r="B94" s="1">
        <f t="shared" si="3"/>
        <v>2006</v>
      </c>
      <c r="C94" s="3">
        <v>183.32</v>
      </c>
      <c r="D94" s="3">
        <v>183.39</v>
      </c>
      <c r="E94" s="3">
        <v>177.85</v>
      </c>
      <c r="F94" s="3">
        <v>179</v>
      </c>
      <c r="G94" s="4">
        <v>118843900</v>
      </c>
      <c r="H94" s="4">
        <v>3575975000000</v>
      </c>
      <c r="I94" s="3">
        <v>-2.23</v>
      </c>
      <c r="J94" s="1">
        <f t="shared" si="4"/>
        <v>5</v>
      </c>
      <c r="K94" s="1">
        <f t="shared" si="5"/>
        <v>16</v>
      </c>
    </row>
    <row r="95" spans="1:11" x14ac:dyDescent="0.3">
      <c r="A95" s="2">
        <v>38854</v>
      </c>
      <c r="B95" s="1">
        <f t="shared" si="3"/>
        <v>2006</v>
      </c>
      <c r="C95" s="3">
        <v>179.72</v>
      </c>
      <c r="D95" s="3">
        <v>182.04</v>
      </c>
      <c r="E95" s="3">
        <v>179.71</v>
      </c>
      <c r="F95" s="3">
        <v>181.69</v>
      </c>
      <c r="G95" s="4">
        <v>104780100</v>
      </c>
      <c r="H95" s="4">
        <v>3141031000000</v>
      </c>
      <c r="I95" s="3">
        <v>1.5</v>
      </c>
      <c r="J95" s="1">
        <f t="shared" si="4"/>
        <v>5</v>
      </c>
      <c r="K95" s="1">
        <f t="shared" si="5"/>
        <v>17</v>
      </c>
    </row>
    <row r="96" spans="1:11" x14ac:dyDescent="0.3">
      <c r="A96" s="2">
        <v>38855</v>
      </c>
      <c r="B96" s="1">
        <f t="shared" si="3"/>
        <v>2006</v>
      </c>
      <c r="C96" s="3">
        <v>176.26</v>
      </c>
      <c r="D96" s="3">
        <v>177.47</v>
      </c>
      <c r="E96" s="3">
        <v>175.79</v>
      </c>
      <c r="F96" s="3">
        <v>177.18</v>
      </c>
      <c r="G96" s="4">
        <v>110850600</v>
      </c>
      <c r="H96" s="4">
        <v>3160300000000</v>
      </c>
      <c r="I96" s="3">
        <v>-2.48</v>
      </c>
      <c r="J96" s="1">
        <f t="shared" si="4"/>
        <v>5</v>
      </c>
      <c r="K96" s="1">
        <f t="shared" si="5"/>
        <v>18</v>
      </c>
    </row>
    <row r="97" spans="1:11" x14ac:dyDescent="0.3">
      <c r="A97" s="2">
        <v>38856</v>
      </c>
      <c r="B97" s="1">
        <f t="shared" si="3"/>
        <v>2006</v>
      </c>
      <c r="C97" s="3">
        <v>177.13</v>
      </c>
      <c r="D97" s="3">
        <v>177.95</v>
      </c>
      <c r="E97" s="3">
        <v>174.58</v>
      </c>
      <c r="F97" s="3">
        <v>177.94</v>
      </c>
      <c r="G97" s="4">
        <v>98003600</v>
      </c>
      <c r="H97" s="4">
        <v>2821206000000</v>
      </c>
      <c r="I97" s="3">
        <v>0.43</v>
      </c>
      <c r="J97" s="1">
        <f t="shared" si="4"/>
        <v>5</v>
      </c>
      <c r="K97" s="1">
        <f t="shared" si="5"/>
        <v>19</v>
      </c>
    </row>
    <row r="98" spans="1:11" x14ac:dyDescent="0.3">
      <c r="A98" s="2">
        <v>38859</v>
      </c>
      <c r="B98" s="1">
        <f t="shared" si="3"/>
        <v>2006</v>
      </c>
      <c r="C98" s="3">
        <v>178.42</v>
      </c>
      <c r="D98" s="3">
        <v>178.43</v>
      </c>
      <c r="E98" s="3">
        <v>173.55</v>
      </c>
      <c r="F98" s="3">
        <v>173.6</v>
      </c>
      <c r="G98" s="4">
        <v>90071000</v>
      </c>
      <c r="H98" s="4">
        <v>2619704000000</v>
      </c>
      <c r="I98" s="3">
        <v>-2.44</v>
      </c>
      <c r="J98" s="1">
        <f t="shared" si="4"/>
        <v>5</v>
      </c>
      <c r="K98" s="1">
        <f t="shared" si="5"/>
        <v>22</v>
      </c>
    </row>
    <row r="99" spans="1:11" x14ac:dyDescent="0.3">
      <c r="A99" s="2">
        <v>38860</v>
      </c>
      <c r="B99" s="1">
        <f t="shared" si="3"/>
        <v>2006</v>
      </c>
      <c r="C99" s="3">
        <v>171.66</v>
      </c>
      <c r="D99" s="3">
        <v>173.49</v>
      </c>
      <c r="E99" s="3">
        <v>170.57</v>
      </c>
      <c r="F99" s="3">
        <v>172.78</v>
      </c>
      <c r="G99" s="4">
        <v>97430800</v>
      </c>
      <c r="H99" s="4">
        <v>3120368000000</v>
      </c>
      <c r="I99" s="3">
        <v>-0.47</v>
      </c>
      <c r="J99" s="1">
        <f t="shared" si="4"/>
        <v>5</v>
      </c>
      <c r="K99" s="1">
        <f t="shared" si="5"/>
        <v>23</v>
      </c>
    </row>
    <row r="100" spans="1:11" x14ac:dyDescent="0.3">
      <c r="A100" s="2">
        <v>38861</v>
      </c>
      <c r="B100" s="1">
        <f t="shared" si="3"/>
        <v>2006</v>
      </c>
      <c r="C100" s="3">
        <v>172.38</v>
      </c>
      <c r="D100" s="3">
        <v>173.69</v>
      </c>
      <c r="E100" s="3">
        <v>169.32</v>
      </c>
      <c r="F100" s="3">
        <v>173.36</v>
      </c>
      <c r="G100" s="4">
        <v>101360500</v>
      </c>
      <c r="H100" s="4">
        <v>3096757000000</v>
      </c>
      <c r="I100" s="3">
        <v>0.34</v>
      </c>
      <c r="J100" s="1">
        <f t="shared" si="4"/>
        <v>5</v>
      </c>
      <c r="K100" s="1">
        <f t="shared" si="5"/>
        <v>24</v>
      </c>
    </row>
    <row r="101" spans="1:11" x14ac:dyDescent="0.3">
      <c r="A101" s="2">
        <v>38862</v>
      </c>
      <c r="B101" s="1">
        <f t="shared" si="3"/>
        <v>2006</v>
      </c>
      <c r="C101" s="3">
        <v>173.23</v>
      </c>
      <c r="D101" s="3">
        <v>173.28</v>
      </c>
      <c r="E101" s="3">
        <v>168.28</v>
      </c>
      <c r="F101" s="3">
        <v>168.33</v>
      </c>
      <c r="G101" s="4">
        <v>82326600</v>
      </c>
      <c r="H101" s="4">
        <v>2620734000000</v>
      </c>
      <c r="I101" s="3">
        <v>-2.9</v>
      </c>
      <c r="J101" s="1">
        <f t="shared" si="4"/>
        <v>5</v>
      </c>
      <c r="K101" s="1">
        <f t="shared" si="5"/>
        <v>25</v>
      </c>
    </row>
    <row r="102" spans="1:11" x14ac:dyDescent="0.3">
      <c r="A102" s="2">
        <v>38863</v>
      </c>
      <c r="B102" s="1">
        <f t="shared" si="3"/>
        <v>2006</v>
      </c>
      <c r="C102" s="3">
        <v>170.99</v>
      </c>
      <c r="D102" s="3">
        <v>172.44</v>
      </c>
      <c r="E102" s="3">
        <v>170.52</v>
      </c>
      <c r="F102" s="3">
        <v>171.83</v>
      </c>
      <c r="G102" s="4">
        <v>86442400</v>
      </c>
      <c r="H102" s="4">
        <v>2772888000000</v>
      </c>
      <c r="I102" s="3">
        <v>2.08</v>
      </c>
      <c r="J102" s="1">
        <f t="shared" si="4"/>
        <v>5</v>
      </c>
      <c r="K102" s="1">
        <f t="shared" si="5"/>
        <v>26</v>
      </c>
    </row>
    <row r="103" spans="1:11" x14ac:dyDescent="0.3">
      <c r="A103" s="2">
        <v>38866</v>
      </c>
      <c r="B103" s="1">
        <f t="shared" si="3"/>
        <v>2006</v>
      </c>
      <c r="C103" s="3">
        <v>173.31</v>
      </c>
      <c r="D103" s="3">
        <v>174.21</v>
      </c>
      <c r="E103" s="3">
        <v>172.41</v>
      </c>
      <c r="F103" s="3">
        <v>172.64</v>
      </c>
      <c r="G103" s="4">
        <v>74523900</v>
      </c>
      <c r="H103" s="4">
        <v>2133158000000</v>
      </c>
      <c r="I103" s="3">
        <v>0.47</v>
      </c>
      <c r="J103" s="1">
        <f t="shared" si="4"/>
        <v>5</v>
      </c>
      <c r="K103" s="1">
        <f t="shared" si="5"/>
        <v>29</v>
      </c>
    </row>
    <row r="104" spans="1:11" x14ac:dyDescent="0.3">
      <c r="A104" s="2">
        <v>38867</v>
      </c>
      <c r="B104" s="1">
        <f t="shared" si="3"/>
        <v>2006</v>
      </c>
      <c r="C104" s="3">
        <v>172.59</v>
      </c>
      <c r="D104" s="3">
        <v>172.79</v>
      </c>
      <c r="E104" s="3">
        <v>170.15</v>
      </c>
      <c r="F104" s="3">
        <v>171.01</v>
      </c>
      <c r="G104" s="4">
        <v>92171600</v>
      </c>
      <c r="H104" s="4">
        <v>2665586000000</v>
      </c>
      <c r="I104" s="3">
        <v>-0.94</v>
      </c>
      <c r="J104" s="1">
        <f t="shared" si="4"/>
        <v>5</v>
      </c>
      <c r="K104" s="1">
        <f t="shared" si="5"/>
        <v>30</v>
      </c>
    </row>
    <row r="105" spans="1:11" x14ac:dyDescent="0.3">
      <c r="A105" s="2">
        <v>38869</v>
      </c>
      <c r="B105" s="1">
        <f t="shared" si="3"/>
        <v>2006</v>
      </c>
      <c r="C105" s="3">
        <v>169.84</v>
      </c>
      <c r="D105" s="3">
        <v>171.2</v>
      </c>
      <c r="E105" s="3">
        <v>167.93</v>
      </c>
      <c r="F105" s="3">
        <v>168.03</v>
      </c>
      <c r="G105" s="4">
        <v>89928900</v>
      </c>
      <c r="H105" s="4">
        <v>2765908000000</v>
      </c>
      <c r="I105" s="3">
        <v>-1.74</v>
      </c>
      <c r="J105" s="1">
        <f t="shared" si="4"/>
        <v>6</v>
      </c>
      <c r="K105" s="1">
        <f t="shared" si="5"/>
        <v>1</v>
      </c>
    </row>
    <row r="106" spans="1:11" x14ac:dyDescent="0.3">
      <c r="A106" s="2">
        <v>38870</v>
      </c>
      <c r="B106" s="1">
        <f t="shared" si="3"/>
        <v>2006</v>
      </c>
      <c r="C106" s="3">
        <v>170.38</v>
      </c>
      <c r="D106" s="3">
        <v>170.67</v>
      </c>
      <c r="E106" s="3">
        <v>166.68</v>
      </c>
      <c r="F106" s="3">
        <v>169.85</v>
      </c>
      <c r="G106" s="4">
        <v>99175800</v>
      </c>
      <c r="H106" s="4">
        <v>2695232000000</v>
      </c>
      <c r="I106" s="3">
        <v>1.08</v>
      </c>
      <c r="J106" s="1">
        <f t="shared" si="4"/>
        <v>6</v>
      </c>
      <c r="K106" s="1">
        <f t="shared" si="5"/>
        <v>2</v>
      </c>
    </row>
    <row r="107" spans="1:11" x14ac:dyDescent="0.3">
      <c r="A107" s="2">
        <v>38873</v>
      </c>
      <c r="B107" s="1">
        <f t="shared" si="3"/>
        <v>2006</v>
      </c>
      <c r="C107" s="3">
        <v>170.81</v>
      </c>
      <c r="D107" s="3">
        <v>170.81</v>
      </c>
      <c r="E107" s="3">
        <v>167.93</v>
      </c>
      <c r="F107" s="3">
        <v>168.83</v>
      </c>
      <c r="G107" s="4">
        <v>76458500</v>
      </c>
      <c r="H107" s="4">
        <v>2047246000000</v>
      </c>
      <c r="I107" s="3">
        <v>-0.6</v>
      </c>
      <c r="J107" s="1">
        <f t="shared" si="4"/>
        <v>6</v>
      </c>
      <c r="K107" s="1">
        <f t="shared" si="5"/>
        <v>5</v>
      </c>
    </row>
    <row r="108" spans="1:11" x14ac:dyDescent="0.3">
      <c r="A108" s="2">
        <v>38875</v>
      </c>
      <c r="B108" s="1">
        <f t="shared" si="3"/>
        <v>2006</v>
      </c>
      <c r="C108" s="3">
        <v>165.23</v>
      </c>
      <c r="D108" s="3">
        <v>166.12</v>
      </c>
      <c r="E108" s="3">
        <v>163.78</v>
      </c>
      <c r="F108" s="3">
        <v>164.17</v>
      </c>
      <c r="G108" s="4">
        <v>97533400</v>
      </c>
      <c r="H108" s="4">
        <v>2758462000000</v>
      </c>
      <c r="I108" s="3">
        <v>-2.76</v>
      </c>
      <c r="J108" s="1">
        <f t="shared" si="4"/>
        <v>6</v>
      </c>
      <c r="K108" s="1">
        <f t="shared" si="5"/>
        <v>7</v>
      </c>
    </row>
    <row r="109" spans="1:11" x14ac:dyDescent="0.3">
      <c r="A109" s="2">
        <v>38876</v>
      </c>
      <c r="B109" s="1">
        <f t="shared" si="3"/>
        <v>2006</v>
      </c>
      <c r="C109" s="3">
        <v>163.22</v>
      </c>
      <c r="D109" s="3">
        <v>163.65</v>
      </c>
      <c r="E109" s="3">
        <v>158.11000000000001</v>
      </c>
      <c r="F109" s="3">
        <v>158.11000000000001</v>
      </c>
      <c r="G109" s="4">
        <v>121751600</v>
      </c>
      <c r="H109" s="4">
        <v>3338246000000</v>
      </c>
      <c r="I109" s="3">
        <v>-3.69</v>
      </c>
      <c r="J109" s="1">
        <f t="shared" si="4"/>
        <v>6</v>
      </c>
      <c r="K109" s="1">
        <f t="shared" si="5"/>
        <v>8</v>
      </c>
    </row>
    <row r="110" spans="1:11" x14ac:dyDescent="0.3">
      <c r="A110" s="2">
        <v>38877</v>
      </c>
      <c r="B110" s="1">
        <f t="shared" si="3"/>
        <v>2006</v>
      </c>
      <c r="C110" s="3">
        <v>159.91999999999999</v>
      </c>
      <c r="D110" s="3">
        <v>160.22999999999999</v>
      </c>
      <c r="E110" s="3">
        <v>157.32</v>
      </c>
      <c r="F110" s="3">
        <v>159.61000000000001</v>
      </c>
      <c r="G110" s="4">
        <v>101325600</v>
      </c>
      <c r="H110" s="4">
        <v>2755471000000</v>
      </c>
      <c r="I110" s="3">
        <v>0.95</v>
      </c>
      <c r="J110" s="1">
        <f t="shared" si="4"/>
        <v>6</v>
      </c>
      <c r="K110" s="1">
        <f t="shared" si="5"/>
        <v>9</v>
      </c>
    </row>
    <row r="111" spans="1:11" x14ac:dyDescent="0.3">
      <c r="A111" s="2">
        <v>38880</v>
      </c>
      <c r="B111" s="1">
        <f t="shared" si="3"/>
        <v>2006</v>
      </c>
      <c r="C111" s="3">
        <v>158.91</v>
      </c>
      <c r="D111" s="3">
        <v>160.07</v>
      </c>
      <c r="E111" s="3">
        <v>157.31</v>
      </c>
      <c r="F111" s="3">
        <v>160.05000000000001</v>
      </c>
      <c r="G111" s="4">
        <v>81954700</v>
      </c>
      <c r="H111" s="4">
        <v>2221077000000</v>
      </c>
      <c r="I111" s="3">
        <v>0.28000000000000003</v>
      </c>
      <c r="J111" s="1">
        <f t="shared" si="4"/>
        <v>6</v>
      </c>
      <c r="K111" s="1">
        <f t="shared" si="5"/>
        <v>12</v>
      </c>
    </row>
    <row r="112" spans="1:11" x14ac:dyDescent="0.3">
      <c r="A112" s="2">
        <v>38881</v>
      </c>
      <c r="B112" s="1">
        <f t="shared" si="3"/>
        <v>2006</v>
      </c>
      <c r="C112" s="3">
        <v>156.94999999999999</v>
      </c>
      <c r="D112" s="3">
        <v>157.43</v>
      </c>
      <c r="E112" s="3">
        <v>155.12</v>
      </c>
      <c r="F112" s="3">
        <v>155.43</v>
      </c>
      <c r="G112" s="4">
        <v>89240700</v>
      </c>
      <c r="H112" s="4">
        <v>2647597000000</v>
      </c>
      <c r="I112" s="3">
        <v>-2.89</v>
      </c>
      <c r="J112" s="1">
        <f t="shared" si="4"/>
        <v>6</v>
      </c>
      <c r="K112" s="1">
        <f t="shared" si="5"/>
        <v>13</v>
      </c>
    </row>
    <row r="113" spans="1:11" x14ac:dyDescent="0.3">
      <c r="A113" s="2">
        <v>38882</v>
      </c>
      <c r="B113" s="1">
        <f t="shared" si="3"/>
        <v>2006</v>
      </c>
      <c r="C113" s="3">
        <v>154.15</v>
      </c>
      <c r="D113" s="3">
        <v>158.94</v>
      </c>
      <c r="E113" s="3">
        <v>153.88999999999999</v>
      </c>
      <c r="F113" s="3">
        <v>157.69999999999999</v>
      </c>
      <c r="G113" s="4">
        <v>87578600</v>
      </c>
      <c r="H113" s="4">
        <v>2576925000000</v>
      </c>
      <c r="I113" s="3">
        <v>1.46</v>
      </c>
      <c r="J113" s="1">
        <f t="shared" si="4"/>
        <v>6</v>
      </c>
      <c r="K113" s="1">
        <f t="shared" si="5"/>
        <v>14</v>
      </c>
    </row>
    <row r="114" spans="1:11" x14ac:dyDescent="0.3">
      <c r="A114" s="2">
        <v>38883</v>
      </c>
      <c r="B114" s="1">
        <f t="shared" si="3"/>
        <v>2006</v>
      </c>
      <c r="C114" s="3">
        <v>159.07</v>
      </c>
      <c r="D114" s="3">
        <v>160.04</v>
      </c>
      <c r="E114" s="3">
        <v>156.43</v>
      </c>
      <c r="F114" s="3">
        <v>157.36000000000001</v>
      </c>
      <c r="G114" s="4">
        <v>85132700</v>
      </c>
      <c r="H114" s="4">
        <v>2412845000000</v>
      </c>
      <c r="I114" s="3">
        <v>-0.22</v>
      </c>
      <c r="J114" s="1">
        <f t="shared" si="4"/>
        <v>6</v>
      </c>
      <c r="K114" s="1">
        <f t="shared" si="5"/>
        <v>15</v>
      </c>
    </row>
    <row r="115" spans="1:11" x14ac:dyDescent="0.3">
      <c r="A115" s="2">
        <v>38884</v>
      </c>
      <c r="B115" s="1">
        <f t="shared" si="3"/>
        <v>2006</v>
      </c>
      <c r="C115" s="3">
        <v>160.87</v>
      </c>
      <c r="D115" s="3">
        <v>163.41</v>
      </c>
      <c r="E115" s="3">
        <v>160.81</v>
      </c>
      <c r="F115" s="3">
        <v>163.05000000000001</v>
      </c>
      <c r="G115" s="4">
        <v>102665800</v>
      </c>
      <c r="H115" s="4">
        <v>2973375000000</v>
      </c>
      <c r="I115" s="3">
        <v>3.62</v>
      </c>
      <c r="J115" s="1">
        <f t="shared" si="4"/>
        <v>6</v>
      </c>
      <c r="K115" s="1">
        <f t="shared" si="5"/>
        <v>16</v>
      </c>
    </row>
    <row r="116" spans="1:11" x14ac:dyDescent="0.3">
      <c r="A116" s="2">
        <v>38887</v>
      </c>
      <c r="B116" s="1">
        <f t="shared" si="3"/>
        <v>2006</v>
      </c>
      <c r="C116" s="3">
        <v>162.11000000000001</v>
      </c>
      <c r="D116" s="3">
        <v>162.88999999999999</v>
      </c>
      <c r="E116" s="3">
        <v>160.44999999999999</v>
      </c>
      <c r="F116" s="3">
        <v>161.79</v>
      </c>
      <c r="G116" s="4">
        <v>58361500</v>
      </c>
      <c r="H116" s="4">
        <v>1786955000000</v>
      </c>
      <c r="I116" s="3">
        <v>-0.77</v>
      </c>
      <c r="J116" s="1">
        <f t="shared" si="4"/>
        <v>6</v>
      </c>
      <c r="K116" s="1">
        <f t="shared" si="5"/>
        <v>19</v>
      </c>
    </row>
    <row r="117" spans="1:11" x14ac:dyDescent="0.3">
      <c r="A117" s="2">
        <v>38888</v>
      </c>
      <c r="B117" s="1">
        <f t="shared" si="3"/>
        <v>2006</v>
      </c>
      <c r="C117" s="3">
        <v>160.88</v>
      </c>
      <c r="D117" s="3">
        <v>160.93</v>
      </c>
      <c r="E117" s="3">
        <v>157.81</v>
      </c>
      <c r="F117" s="3">
        <v>158.47999999999999</v>
      </c>
      <c r="G117" s="4">
        <v>71718900</v>
      </c>
      <c r="H117" s="4">
        <v>2054013000000</v>
      </c>
      <c r="I117" s="3">
        <v>-2.0499999999999998</v>
      </c>
      <c r="J117" s="1">
        <f t="shared" si="4"/>
        <v>6</v>
      </c>
      <c r="K117" s="1">
        <f t="shared" si="5"/>
        <v>20</v>
      </c>
    </row>
    <row r="118" spans="1:11" x14ac:dyDescent="0.3">
      <c r="A118" s="2">
        <v>38889</v>
      </c>
      <c r="B118" s="1">
        <f t="shared" si="3"/>
        <v>2006</v>
      </c>
      <c r="C118" s="3">
        <v>158.91</v>
      </c>
      <c r="D118" s="3">
        <v>159.38</v>
      </c>
      <c r="E118" s="3">
        <v>157.21</v>
      </c>
      <c r="F118" s="3">
        <v>158.63</v>
      </c>
      <c r="G118" s="4">
        <v>71397200</v>
      </c>
      <c r="H118" s="4">
        <v>1860733000000</v>
      </c>
      <c r="I118" s="3">
        <v>0.09</v>
      </c>
      <c r="J118" s="1">
        <f t="shared" si="4"/>
        <v>6</v>
      </c>
      <c r="K118" s="1">
        <f t="shared" si="5"/>
        <v>21</v>
      </c>
    </row>
    <row r="119" spans="1:11" x14ac:dyDescent="0.3">
      <c r="A119" s="2">
        <v>38890</v>
      </c>
      <c r="B119" s="1">
        <f t="shared" si="3"/>
        <v>2006</v>
      </c>
      <c r="C119" s="3">
        <v>161.15</v>
      </c>
      <c r="D119" s="3">
        <v>161.43</v>
      </c>
      <c r="E119" s="3">
        <v>159.69</v>
      </c>
      <c r="F119" s="3">
        <v>160.19999999999999</v>
      </c>
      <c r="G119" s="4">
        <v>93051100</v>
      </c>
      <c r="H119" s="4">
        <v>2609725000000</v>
      </c>
      <c r="I119" s="3">
        <v>0.99</v>
      </c>
      <c r="J119" s="1">
        <f t="shared" si="4"/>
        <v>6</v>
      </c>
      <c r="K119" s="1">
        <f t="shared" si="5"/>
        <v>22</v>
      </c>
    </row>
    <row r="120" spans="1:11" x14ac:dyDescent="0.3">
      <c r="A120" s="2">
        <v>38891</v>
      </c>
      <c r="B120" s="1">
        <f t="shared" si="3"/>
        <v>2006</v>
      </c>
      <c r="C120" s="3">
        <v>158.5</v>
      </c>
      <c r="D120" s="3">
        <v>158.94999999999999</v>
      </c>
      <c r="E120" s="3">
        <v>156.54</v>
      </c>
      <c r="F120" s="3">
        <v>158.88</v>
      </c>
      <c r="G120" s="4">
        <v>64463600</v>
      </c>
      <c r="H120" s="4">
        <v>1827364000000</v>
      </c>
      <c r="I120" s="3">
        <v>-0.82</v>
      </c>
      <c r="J120" s="1">
        <f t="shared" si="4"/>
        <v>6</v>
      </c>
      <c r="K120" s="1">
        <f t="shared" si="5"/>
        <v>23</v>
      </c>
    </row>
    <row r="121" spans="1:11" x14ac:dyDescent="0.3">
      <c r="A121" s="2">
        <v>38894</v>
      </c>
      <c r="B121" s="1">
        <f t="shared" si="3"/>
        <v>2006</v>
      </c>
      <c r="C121" s="3">
        <v>158.72999999999999</v>
      </c>
      <c r="D121" s="3">
        <v>160.43</v>
      </c>
      <c r="E121" s="3">
        <v>158.02000000000001</v>
      </c>
      <c r="F121" s="3">
        <v>160.18</v>
      </c>
      <c r="G121" s="4">
        <v>86648000</v>
      </c>
      <c r="H121" s="4">
        <v>2230375000000</v>
      </c>
      <c r="I121" s="3">
        <v>0.82</v>
      </c>
      <c r="J121" s="1">
        <f t="shared" si="4"/>
        <v>6</v>
      </c>
      <c r="K121" s="1">
        <f t="shared" si="5"/>
        <v>26</v>
      </c>
    </row>
    <row r="122" spans="1:11" x14ac:dyDescent="0.3">
      <c r="A122" s="2">
        <v>38895</v>
      </c>
      <c r="B122" s="1">
        <f t="shared" si="3"/>
        <v>2006</v>
      </c>
      <c r="C122" s="3">
        <v>161.18</v>
      </c>
      <c r="D122" s="3">
        <v>162.19999999999999</v>
      </c>
      <c r="E122" s="3">
        <v>160.75</v>
      </c>
      <c r="F122" s="3">
        <v>161.36000000000001</v>
      </c>
      <c r="G122" s="4">
        <v>83518700</v>
      </c>
      <c r="H122" s="4">
        <v>2252585000000</v>
      </c>
      <c r="I122" s="3">
        <v>0.74</v>
      </c>
      <c r="J122" s="1">
        <f t="shared" si="4"/>
        <v>6</v>
      </c>
      <c r="K122" s="1">
        <f t="shared" si="5"/>
        <v>27</v>
      </c>
    </row>
    <row r="123" spans="1:11" x14ac:dyDescent="0.3">
      <c r="A123" s="2">
        <v>38896</v>
      </c>
      <c r="B123" s="1">
        <f t="shared" si="3"/>
        <v>2006</v>
      </c>
      <c r="C123" s="3">
        <v>158.61000000000001</v>
      </c>
      <c r="D123" s="3">
        <v>160.19</v>
      </c>
      <c r="E123" s="3">
        <v>158.11000000000001</v>
      </c>
      <c r="F123" s="3">
        <v>160.18</v>
      </c>
      <c r="G123" s="4">
        <v>68637700</v>
      </c>
      <c r="H123" s="4">
        <v>1927843000000</v>
      </c>
      <c r="I123" s="3">
        <v>-0.73</v>
      </c>
      <c r="J123" s="1">
        <f t="shared" si="4"/>
        <v>6</v>
      </c>
      <c r="K123" s="1">
        <f t="shared" si="5"/>
        <v>28</v>
      </c>
    </row>
    <row r="124" spans="1:11" x14ac:dyDescent="0.3">
      <c r="A124" s="2">
        <v>38897</v>
      </c>
      <c r="B124" s="1">
        <f t="shared" si="3"/>
        <v>2006</v>
      </c>
      <c r="C124" s="3">
        <v>161.31</v>
      </c>
      <c r="D124" s="3">
        <v>164.09</v>
      </c>
      <c r="E124" s="3">
        <v>161.31</v>
      </c>
      <c r="F124" s="3">
        <v>163.30000000000001</v>
      </c>
      <c r="G124" s="4">
        <v>83753900</v>
      </c>
      <c r="H124" s="4">
        <v>2373450000000</v>
      </c>
      <c r="I124" s="3">
        <v>1.95</v>
      </c>
      <c r="J124" s="1">
        <f t="shared" si="4"/>
        <v>6</v>
      </c>
      <c r="K124" s="1">
        <f t="shared" si="5"/>
        <v>29</v>
      </c>
    </row>
    <row r="125" spans="1:11" x14ac:dyDescent="0.3">
      <c r="A125" s="2">
        <v>38898</v>
      </c>
      <c r="B125" s="1">
        <f t="shared" si="3"/>
        <v>2006</v>
      </c>
      <c r="C125" s="3">
        <v>166.96</v>
      </c>
      <c r="D125" s="3">
        <v>167.6</v>
      </c>
      <c r="E125" s="3">
        <v>166.48</v>
      </c>
      <c r="F125" s="3">
        <v>167.45</v>
      </c>
      <c r="G125" s="4">
        <v>104340000</v>
      </c>
      <c r="H125" s="4">
        <v>3047375000000</v>
      </c>
      <c r="I125" s="3">
        <v>2.54</v>
      </c>
      <c r="J125" s="1">
        <f t="shared" si="4"/>
        <v>6</v>
      </c>
      <c r="K125" s="1">
        <f t="shared" si="5"/>
        <v>30</v>
      </c>
    </row>
    <row r="126" spans="1:11" x14ac:dyDescent="0.3">
      <c r="A126" s="2">
        <v>38901</v>
      </c>
      <c r="B126" s="1">
        <f t="shared" si="3"/>
        <v>2006</v>
      </c>
      <c r="C126" s="3">
        <v>167.34</v>
      </c>
      <c r="D126" s="3">
        <v>167.83</v>
      </c>
      <c r="E126" s="3">
        <v>166.07</v>
      </c>
      <c r="F126" s="3">
        <v>167.33</v>
      </c>
      <c r="G126" s="4">
        <v>74142400</v>
      </c>
      <c r="H126" s="4">
        <v>1986533000000</v>
      </c>
      <c r="I126" s="3">
        <v>-7.0000000000000007E-2</v>
      </c>
      <c r="J126" s="1">
        <f t="shared" si="4"/>
        <v>7</v>
      </c>
      <c r="K126" s="1">
        <f t="shared" si="5"/>
        <v>3</v>
      </c>
    </row>
    <row r="127" spans="1:11" x14ac:dyDescent="0.3">
      <c r="A127" s="2">
        <v>38902</v>
      </c>
      <c r="B127" s="1">
        <f t="shared" si="3"/>
        <v>2006</v>
      </c>
      <c r="C127" s="3">
        <v>168.64</v>
      </c>
      <c r="D127" s="3">
        <v>168.81</v>
      </c>
      <c r="E127" s="3">
        <v>165.98</v>
      </c>
      <c r="F127" s="3">
        <v>166.15</v>
      </c>
      <c r="G127" s="4">
        <v>69728400</v>
      </c>
      <c r="H127" s="4">
        <v>1924513000000</v>
      </c>
      <c r="I127" s="3">
        <v>-0.71</v>
      </c>
      <c r="J127" s="1">
        <f t="shared" si="4"/>
        <v>7</v>
      </c>
      <c r="K127" s="1">
        <f t="shared" si="5"/>
        <v>4</v>
      </c>
    </row>
    <row r="128" spans="1:11" x14ac:dyDescent="0.3">
      <c r="A128" s="2">
        <v>38903</v>
      </c>
      <c r="B128" s="1">
        <f t="shared" si="3"/>
        <v>2006</v>
      </c>
      <c r="C128" s="3">
        <v>162.85</v>
      </c>
      <c r="D128" s="3">
        <v>166.29</v>
      </c>
      <c r="E128" s="3">
        <v>162.71</v>
      </c>
      <c r="F128" s="3">
        <v>165.51</v>
      </c>
      <c r="G128" s="4">
        <v>68762000</v>
      </c>
      <c r="H128" s="4">
        <v>1896952000000</v>
      </c>
      <c r="I128" s="3">
        <v>-0.39</v>
      </c>
      <c r="J128" s="1">
        <f t="shared" si="4"/>
        <v>7</v>
      </c>
      <c r="K128" s="1">
        <f t="shared" si="5"/>
        <v>5</v>
      </c>
    </row>
    <row r="129" spans="1:11" x14ac:dyDescent="0.3">
      <c r="A129" s="2">
        <v>38904</v>
      </c>
      <c r="B129" s="1">
        <f t="shared" si="3"/>
        <v>2006</v>
      </c>
      <c r="C129" s="3">
        <v>164.3</v>
      </c>
      <c r="D129" s="3">
        <v>165.18</v>
      </c>
      <c r="E129" s="3">
        <v>162.16999999999999</v>
      </c>
      <c r="F129" s="3">
        <v>163.47</v>
      </c>
      <c r="G129" s="4">
        <v>73573900</v>
      </c>
      <c r="H129" s="4">
        <v>2030205000000</v>
      </c>
      <c r="I129" s="3">
        <v>-1.23</v>
      </c>
      <c r="J129" s="1">
        <f t="shared" si="4"/>
        <v>7</v>
      </c>
      <c r="K129" s="1">
        <f t="shared" si="5"/>
        <v>6</v>
      </c>
    </row>
    <row r="130" spans="1:11" x14ac:dyDescent="0.3">
      <c r="A130" s="2">
        <v>38905</v>
      </c>
      <c r="B130" s="1">
        <f t="shared" ref="B130:B193" si="6">YEAR(A130)</f>
        <v>2006</v>
      </c>
      <c r="C130" s="3">
        <v>164.79</v>
      </c>
      <c r="D130" s="3">
        <v>165.36</v>
      </c>
      <c r="E130" s="3">
        <v>163.88</v>
      </c>
      <c r="F130" s="3">
        <v>164.7</v>
      </c>
      <c r="G130" s="4">
        <v>76948700</v>
      </c>
      <c r="H130" s="4">
        <v>2006784000000</v>
      </c>
      <c r="I130" s="3">
        <v>0.75</v>
      </c>
      <c r="J130" s="1">
        <f t="shared" si="4"/>
        <v>7</v>
      </c>
      <c r="K130" s="1">
        <f t="shared" si="5"/>
        <v>7</v>
      </c>
    </row>
    <row r="131" spans="1:11" x14ac:dyDescent="0.3">
      <c r="A131" s="2">
        <v>38908</v>
      </c>
      <c r="B131" s="1">
        <f t="shared" si="6"/>
        <v>2006</v>
      </c>
      <c r="C131" s="3">
        <v>163.63999999999999</v>
      </c>
      <c r="D131" s="3">
        <v>168.3</v>
      </c>
      <c r="E131" s="3">
        <v>163.01</v>
      </c>
      <c r="F131" s="3">
        <v>168.27</v>
      </c>
      <c r="G131" s="4">
        <v>84009300</v>
      </c>
      <c r="H131" s="4">
        <v>2452299000000</v>
      </c>
      <c r="I131" s="3">
        <v>2.17</v>
      </c>
      <c r="J131" s="1">
        <f t="shared" ref="J131:J194" si="7">MONTH(A131)</f>
        <v>7</v>
      </c>
      <c r="K131" s="1">
        <f t="shared" ref="K131:K194" si="8">DAY(A131)</f>
        <v>10</v>
      </c>
    </row>
    <row r="132" spans="1:11" x14ac:dyDescent="0.3">
      <c r="A132" s="2">
        <v>38909</v>
      </c>
      <c r="B132" s="1">
        <f t="shared" si="6"/>
        <v>2006</v>
      </c>
      <c r="C132" s="3">
        <v>167.77</v>
      </c>
      <c r="D132" s="3">
        <v>168.68</v>
      </c>
      <c r="E132" s="3">
        <v>166.83</v>
      </c>
      <c r="F132" s="3">
        <v>168.45</v>
      </c>
      <c r="G132" s="4">
        <v>71048000</v>
      </c>
      <c r="H132" s="4">
        <v>2158492000000</v>
      </c>
      <c r="I132" s="3">
        <v>0.11</v>
      </c>
      <c r="J132" s="1">
        <f t="shared" si="7"/>
        <v>7</v>
      </c>
      <c r="K132" s="1">
        <f t="shared" si="8"/>
        <v>11</v>
      </c>
    </row>
    <row r="133" spans="1:11" x14ac:dyDescent="0.3">
      <c r="A133" s="2">
        <v>38910</v>
      </c>
      <c r="B133" s="1">
        <f t="shared" si="6"/>
        <v>2006</v>
      </c>
      <c r="C133" s="3">
        <v>168.82</v>
      </c>
      <c r="D133" s="3">
        <v>169.89</v>
      </c>
      <c r="E133" s="3">
        <v>167.24</v>
      </c>
      <c r="F133" s="3">
        <v>167.93</v>
      </c>
      <c r="G133" s="4">
        <v>79241400</v>
      </c>
      <c r="H133" s="4">
        <v>2405823000000</v>
      </c>
      <c r="I133" s="3">
        <v>-0.31</v>
      </c>
      <c r="J133" s="1">
        <f t="shared" si="7"/>
        <v>7</v>
      </c>
      <c r="K133" s="1">
        <f t="shared" si="8"/>
        <v>12</v>
      </c>
    </row>
    <row r="134" spans="1:11" x14ac:dyDescent="0.3">
      <c r="A134" s="2">
        <v>38911</v>
      </c>
      <c r="B134" s="1">
        <f t="shared" si="6"/>
        <v>2006</v>
      </c>
      <c r="C134" s="3">
        <v>166.19</v>
      </c>
      <c r="D134" s="3">
        <v>168.3</v>
      </c>
      <c r="E134" s="3">
        <v>164.65</v>
      </c>
      <c r="F134" s="3">
        <v>166.35</v>
      </c>
      <c r="G134" s="4">
        <v>73942200</v>
      </c>
      <c r="H134" s="4">
        <v>2276746000000</v>
      </c>
      <c r="I134" s="3">
        <v>-0.94</v>
      </c>
      <c r="J134" s="1">
        <f t="shared" si="7"/>
        <v>7</v>
      </c>
      <c r="K134" s="1">
        <f t="shared" si="8"/>
        <v>13</v>
      </c>
    </row>
    <row r="135" spans="1:11" x14ac:dyDescent="0.3">
      <c r="A135" s="2">
        <v>38912</v>
      </c>
      <c r="B135" s="1">
        <f t="shared" si="6"/>
        <v>2006</v>
      </c>
      <c r="C135" s="3">
        <v>163.11000000000001</v>
      </c>
      <c r="D135" s="3">
        <v>163.11000000000001</v>
      </c>
      <c r="E135" s="3">
        <v>161.22</v>
      </c>
      <c r="F135" s="3">
        <v>162.33000000000001</v>
      </c>
      <c r="G135" s="4">
        <v>74997000</v>
      </c>
      <c r="H135" s="4">
        <v>2298145000000</v>
      </c>
      <c r="I135" s="3">
        <v>-2.42</v>
      </c>
      <c r="J135" s="1">
        <f t="shared" si="7"/>
        <v>7</v>
      </c>
      <c r="K135" s="1">
        <f t="shared" si="8"/>
        <v>14</v>
      </c>
    </row>
    <row r="136" spans="1:11" x14ac:dyDescent="0.3">
      <c r="A136" s="2">
        <v>38916</v>
      </c>
      <c r="B136" s="1">
        <f t="shared" si="6"/>
        <v>2006</v>
      </c>
      <c r="C136" s="3">
        <v>160.44999999999999</v>
      </c>
      <c r="D136" s="3">
        <v>160.88</v>
      </c>
      <c r="E136" s="3">
        <v>159.38999999999999</v>
      </c>
      <c r="F136" s="3">
        <v>159.69</v>
      </c>
      <c r="G136" s="4">
        <v>69527300</v>
      </c>
      <c r="H136" s="4">
        <v>1936873000000</v>
      </c>
      <c r="I136" s="3">
        <v>-1.63</v>
      </c>
      <c r="J136" s="1">
        <f t="shared" si="7"/>
        <v>7</v>
      </c>
      <c r="K136" s="1">
        <f t="shared" si="8"/>
        <v>18</v>
      </c>
    </row>
    <row r="137" spans="1:11" x14ac:dyDescent="0.3">
      <c r="A137" s="2">
        <v>38917</v>
      </c>
      <c r="B137" s="1">
        <f t="shared" si="6"/>
        <v>2006</v>
      </c>
      <c r="C137" s="3">
        <v>160.06</v>
      </c>
      <c r="D137" s="3">
        <v>161.25</v>
      </c>
      <c r="E137" s="3">
        <v>159.34</v>
      </c>
      <c r="F137" s="3">
        <v>159.76</v>
      </c>
      <c r="G137" s="4">
        <v>61068400</v>
      </c>
      <c r="H137" s="4">
        <v>1707329000000</v>
      </c>
      <c r="I137" s="3">
        <v>0.04</v>
      </c>
      <c r="J137" s="1">
        <f t="shared" si="7"/>
        <v>7</v>
      </c>
      <c r="K137" s="1">
        <f t="shared" si="8"/>
        <v>19</v>
      </c>
    </row>
    <row r="138" spans="1:11" x14ac:dyDescent="0.3">
      <c r="A138" s="2">
        <v>38918</v>
      </c>
      <c r="B138" s="1">
        <f t="shared" si="6"/>
        <v>2006</v>
      </c>
      <c r="C138" s="3">
        <v>163.85</v>
      </c>
      <c r="D138" s="3">
        <v>165.15</v>
      </c>
      <c r="E138" s="3">
        <v>163.33000000000001</v>
      </c>
      <c r="F138" s="3">
        <v>165.11</v>
      </c>
      <c r="G138" s="4">
        <v>83751400</v>
      </c>
      <c r="H138" s="4">
        <v>2437037000000</v>
      </c>
      <c r="I138" s="3">
        <v>3.35</v>
      </c>
      <c r="J138" s="1">
        <f t="shared" si="7"/>
        <v>7</v>
      </c>
      <c r="K138" s="1">
        <f t="shared" si="8"/>
        <v>20</v>
      </c>
    </row>
    <row r="139" spans="1:11" x14ac:dyDescent="0.3">
      <c r="A139" s="2">
        <v>38919</v>
      </c>
      <c r="B139" s="1">
        <f t="shared" si="6"/>
        <v>2006</v>
      </c>
      <c r="C139" s="3">
        <v>163.46</v>
      </c>
      <c r="D139" s="3">
        <v>165.04</v>
      </c>
      <c r="E139" s="3">
        <v>163.29</v>
      </c>
      <c r="F139" s="3">
        <v>165</v>
      </c>
      <c r="G139" s="4">
        <v>55155300</v>
      </c>
      <c r="H139" s="4">
        <v>1604509000000</v>
      </c>
      <c r="I139" s="3">
        <v>-7.0000000000000007E-2</v>
      </c>
      <c r="J139" s="1">
        <f t="shared" si="7"/>
        <v>7</v>
      </c>
      <c r="K139" s="1">
        <f t="shared" si="8"/>
        <v>21</v>
      </c>
    </row>
    <row r="140" spans="1:11" x14ac:dyDescent="0.3">
      <c r="A140" s="2">
        <v>38922</v>
      </c>
      <c r="B140" s="1">
        <f t="shared" si="6"/>
        <v>2006</v>
      </c>
      <c r="C140" s="3">
        <v>163.27000000000001</v>
      </c>
      <c r="D140" s="3">
        <v>164.53</v>
      </c>
      <c r="E140" s="3">
        <v>161.52000000000001</v>
      </c>
      <c r="F140" s="3">
        <v>163.93</v>
      </c>
      <c r="G140" s="4">
        <v>63657100</v>
      </c>
      <c r="H140" s="4">
        <v>1798943000000</v>
      </c>
      <c r="I140" s="3">
        <v>-0.65</v>
      </c>
      <c r="J140" s="1">
        <f t="shared" si="7"/>
        <v>7</v>
      </c>
      <c r="K140" s="1">
        <f t="shared" si="8"/>
        <v>24</v>
      </c>
    </row>
    <row r="141" spans="1:11" x14ac:dyDescent="0.3">
      <c r="A141" s="2">
        <v>38923</v>
      </c>
      <c r="B141" s="1">
        <f t="shared" si="6"/>
        <v>2006</v>
      </c>
      <c r="C141" s="3">
        <v>165.8</v>
      </c>
      <c r="D141" s="3">
        <v>167.22</v>
      </c>
      <c r="E141" s="3">
        <v>165.79</v>
      </c>
      <c r="F141" s="3">
        <v>166.25</v>
      </c>
      <c r="G141" s="4">
        <v>70094900</v>
      </c>
      <c r="H141" s="4">
        <v>2145508000000</v>
      </c>
      <c r="I141" s="3">
        <v>1.42</v>
      </c>
      <c r="J141" s="1">
        <f t="shared" si="7"/>
        <v>7</v>
      </c>
      <c r="K141" s="1">
        <f t="shared" si="8"/>
        <v>25</v>
      </c>
    </row>
    <row r="142" spans="1:11" x14ac:dyDescent="0.3">
      <c r="A142" s="2">
        <v>38924</v>
      </c>
      <c r="B142" s="1">
        <f t="shared" si="6"/>
        <v>2006</v>
      </c>
      <c r="C142" s="3">
        <v>166.88</v>
      </c>
      <c r="D142" s="3">
        <v>167.08</v>
      </c>
      <c r="E142" s="3">
        <v>165.82</v>
      </c>
      <c r="F142" s="3">
        <v>166.1</v>
      </c>
      <c r="G142" s="4">
        <v>56558300</v>
      </c>
      <c r="H142" s="4">
        <v>1605000000000</v>
      </c>
      <c r="I142" s="3">
        <v>-0.09</v>
      </c>
      <c r="J142" s="1">
        <f t="shared" si="7"/>
        <v>7</v>
      </c>
      <c r="K142" s="1">
        <f t="shared" si="8"/>
        <v>26</v>
      </c>
    </row>
    <row r="143" spans="1:11" x14ac:dyDescent="0.3">
      <c r="A143" s="2">
        <v>38925</v>
      </c>
      <c r="B143" s="1">
        <f t="shared" si="6"/>
        <v>2006</v>
      </c>
      <c r="C143" s="3">
        <v>166.28</v>
      </c>
      <c r="D143" s="3">
        <v>169.03</v>
      </c>
      <c r="E143" s="3">
        <v>165.85</v>
      </c>
      <c r="F143" s="3">
        <v>168.52</v>
      </c>
      <c r="G143" s="4">
        <v>91288900</v>
      </c>
      <c r="H143" s="4">
        <v>2379135000000</v>
      </c>
      <c r="I143" s="3">
        <v>1.46</v>
      </c>
      <c r="J143" s="1">
        <f t="shared" si="7"/>
        <v>7</v>
      </c>
      <c r="K143" s="1">
        <f t="shared" si="8"/>
        <v>27</v>
      </c>
    </row>
    <row r="144" spans="1:11" x14ac:dyDescent="0.3">
      <c r="A144" s="2">
        <v>38926</v>
      </c>
      <c r="B144" s="1">
        <f t="shared" si="6"/>
        <v>2006</v>
      </c>
      <c r="C144" s="3">
        <v>168.03</v>
      </c>
      <c r="D144" s="3">
        <v>169.23</v>
      </c>
      <c r="E144" s="3">
        <v>167.98</v>
      </c>
      <c r="F144" s="3">
        <v>168.54</v>
      </c>
      <c r="G144" s="4">
        <v>87329600</v>
      </c>
      <c r="H144" s="4">
        <v>1837603000000</v>
      </c>
      <c r="I144" s="3">
        <v>0.01</v>
      </c>
      <c r="J144" s="1">
        <f t="shared" si="7"/>
        <v>7</v>
      </c>
      <c r="K144" s="1">
        <f t="shared" si="8"/>
        <v>28</v>
      </c>
    </row>
    <row r="145" spans="1:11" x14ac:dyDescent="0.3">
      <c r="A145" s="2">
        <v>38929</v>
      </c>
      <c r="B145" s="1">
        <f t="shared" si="6"/>
        <v>2006</v>
      </c>
      <c r="C145" s="3">
        <v>170.81</v>
      </c>
      <c r="D145" s="3">
        <v>171.12</v>
      </c>
      <c r="E145" s="3">
        <v>168.51</v>
      </c>
      <c r="F145" s="3">
        <v>168.51</v>
      </c>
      <c r="G145" s="4">
        <v>72058400</v>
      </c>
      <c r="H145" s="4">
        <v>2133858000000</v>
      </c>
      <c r="I145" s="3">
        <v>-0.02</v>
      </c>
      <c r="J145" s="1">
        <f t="shared" si="7"/>
        <v>7</v>
      </c>
      <c r="K145" s="1">
        <f t="shared" si="8"/>
        <v>31</v>
      </c>
    </row>
    <row r="146" spans="1:11" x14ac:dyDescent="0.3">
      <c r="A146" s="2">
        <v>38930</v>
      </c>
      <c r="B146" s="1">
        <f t="shared" si="6"/>
        <v>2006</v>
      </c>
      <c r="C146" s="3">
        <v>168.35</v>
      </c>
      <c r="D146" s="3">
        <v>169.82</v>
      </c>
      <c r="E146" s="3">
        <v>167.01</v>
      </c>
      <c r="F146" s="3">
        <v>167.14</v>
      </c>
      <c r="G146" s="4">
        <v>73250600</v>
      </c>
      <c r="H146" s="4">
        <v>2089039000000</v>
      </c>
      <c r="I146" s="3">
        <v>-0.81</v>
      </c>
      <c r="J146" s="1">
        <f t="shared" si="7"/>
        <v>8</v>
      </c>
      <c r="K146" s="1">
        <f t="shared" si="8"/>
        <v>1</v>
      </c>
    </row>
    <row r="147" spans="1:11" x14ac:dyDescent="0.3">
      <c r="A147" s="2">
        <v>38931</v>
      </c>
      <c r="B147" s="1">
        <f t="shared" si="6"/>
        <v>2006</v>
      </c>
      <c r="C147" s="3">
        <v>166.46</v>
      </c>
      <c r="D147" s="3">
        <v>168.27</v>
      </c>
      <c r="E147" s="3">
        <v>165.86</v>
      </c>
      <c r="F147" s="3">
        <v>168.27</v>
      </c>
      <c r="G147" s="4">
        <v>71787700</v>
      </c>
      <c r="H147" s="4">
        <v>2065680000000</v>
      </c>
      <c r="I147" s="3">
        <v>0.68</v>
      </c>
      <c r="J147" s="1">
        <f t="shared" si="7"/>
        <v>8</v>
      </c>
      <c r="K147" s="1">
        <f t="shared" si="8"/>
        <v>2</v>
      </c>
    </row>
    <row r="148" spans="1:11" x14ac:dyDescent="0.3">
      <c r="A148" s="2">
        <v>38932</v>
      </c>
      <c r="B148" s="1">
        <f t="shared" si="6"/>
        <v>2006</v>
      </c>
      <c r="C148" s="3">
        <v>169.29</v>
      </c>
      <c r="D148" s="3">
        <v>169.61</v>
      </c>
      <c r="E148" s="3">
        <v>167.39</v>
      </c>
      <c r="F148" s="3">
        <v>167.94</v>
      </c>
      <c r="G148" s="4">
        <v>81591500</v>
      </c>
      <c r="H148" s="4">
        <v>2383797000000</v>
      </c>
      <c r="I148" s="3">
        <v>-0.2</v>
      </c>
      <c r="J148" s="1">
        <f t="shared" si="7"/>
        <v>8</v>
      </c>
      <c r="K148" s="1">
        <f t="shared" si="8"/>
        <v>3</v>
      </c>
    </row>
    <row r="149" spans="1:11" x14ac:dyDescent="0.3">
      <c r="A149" s="2">
        <v>38933</v>
      </c>
      <c r="B149" s="1">
        <f t="shared" si="6"/>
        <v>2006</v>
      </c>
      <c r="C149" s="3">
        <v>168.49</v>
      </c>
      <c r="D149" s="3">
        <v>169.83</v>
      </c>
      <c r="E149" s="3">
        <v>168.49</v>
      </c>
      <c r="F149" s="3">
        <v>169.68</v>
      </c>
      <c r="G149" s="4">
        <v>75135700</v>
      </c>
      <c r="H149" s="4">
        <v>1998506000000</v>
      </c>
      <c r="I149" s="3">
        <v>1.04</v>
      </c>
      <c r="J149" s="1">
        <f t="shared" si="7"/>
        <v>8</v>
      </c>
      <c r="K149" s="1">
        <f t="shared" si="8"/>
        <v>4</v>
      </c>
    </row>
    <row r="150" spans="1:11" x14ac:dyDescent="0.3">
      <c r="A150" s="2">
        <v>38936</v>
      </c>
      <c r="B150" s="1">
        <f t="shared" si="6"/>
        <v>2006</v>
      </c>
      <c r="C150" s="3">
        <v>170.21</v>
      </c>
      <c r="D150" s="3">
        <v>170.25</v>
      </c>
      <c r="E150" s="3">
        <v>167.57</v>
      </c>
      <c r="F150" s="3">
        <v>167.61</v>
      </c>
      <c r="G150" s="4">
        <v>65797400</v>
      </c>
      <c r="H150" s="4">
        <v>1754259000000</v>
      </c>
      <c r="I150" s="3">
        <v>-1.22</v>
      </c>
      <c r="J150" s="1">
        <f t="shared" si="7"/>
        <v>8</v>
      </c>
      <c r="K150" s="1">
        <f t="shared" si="8"/>
        <v>7</v>
      </c>
    </row>
    <row r="151" spans="1:11" x14ac:dyDescent="0.3">
      <c r="A151" s="2">
        <v>38937</v>
      </c>
      <c r="B151" s="1">
        <f t="shared" si="6"/>
        <v>2006</v>
      </c>
      <c r="C151" s="3">
        <v>167.81</v>
      </c>
      <c r="D151" s="3">
        <v>170.68</v>
      </c>
      <c r="E151" s="3">
        <v>167.8</v>
      </c>
      <c r="F151" s="3">
        <v>170.68</v>
      </c>
      <c r="G151" s="4">
        <v>69616400</v>
      </c>
      <c r="H151" s="4">
        <v>1994369000000</v>
      </c>
      <c r="I151" s="3">
        <v>1.83</v>
      </c>
      <c r="J151" s="1">
        <f t="shared" si="7"/>
        <v>8</v>
      </c>
      <c r="K151" s="1">
        <f t="shared" si="8"/>
        <v>8</v>
      </c>
    </row>
    <row r="152" spans="1:11" x14ac:dyDescent="0.3">
      <c r="A152" s="2">
        <v>38938</v>
      </c>
      <c r="B152" s="1">
        <f t="shared" si="6"/>
        <v>2006</v>
      </c>
      <c r="C152" s="3">
        <v>170.17</v>
      </c>
      <c r="D152" s="3">
        <v>172.08</v>
      </c>
      <c r="E152" s="3">
        <v>168.77</v>
      </c>
      <c r="F152" s="3">
        <v>171.11</v>
      </c>
      <c r="G152" s="4">
        <v>78981500</v>
      </c>
      <c r="H152" s="4">
        <v>2061334000000</v>
      </c>
      <c r="I152" s="3">
        <v>0.25</v>
      </c>
      <c r="J152" s="1">
        <f t="shared" si="7"/>
        <v>8</v>
      </c>
      <c r="K152" s="1">
        <f t="shared" si="8"/>
        <v>9</v>
      </c>
    </row>
    <row r="153" spans="1:11" x14ac:dyDescent="0.3">
      <c r="A153" s="2">
        <v>38939</v>
      </c>
      <c r="B153" s="1">
        <f t="shared" si="6"/>
        <v>2006</v>
      </c>
      <c r="C153" s="3">
        <v>170.6</v>
      </c>
      <c r="D153" s="3">
        <v>171.08</v>
      </c>
      <c r="E153" s="3">
        <v>168.02</v>
      </c>
      <c r="F153" s="3">
        <v>169.44</v>
      </c>
      <c r="G153" s="4">
        <v>89187300</v>
      </c>
      <c r="H153" s="4">
        <v>2484842000000</v>
      </c>
      <c r="I153" s="3">
        <v>-0.98</v>
      </c>
      <c r="J153" s="1">
        <f t="shared" si="7"/>
        <v>8</v>
      </c>
      <c r="K153" s="1">
        <f t="shared" si="8"/>
        <v>10</v>
      </c>
    </row>
    <row r="154" spans="1:11" x14ac:dyDescent="0.3">
      <c r="A154" s="2">
        <v>38940</v>
      </c>
      <c r="B154" s="1">
        <f t="shared" si="6"/>
        <v>2006</v>
      </c>
      <c r="C154" s="3">
        <v>170.51</v>
      </c>
      <c r="D154" s="3">
        <v>171.24</v>
      </c>
      <c r="E154" s="3">
        <v>167.6</v>
      </c>
      <c r="F154" s="3">
        <v>167.65</v>
      </c>
      <c r="G154" s="4">
        <v>77010500</v>
      </c>
      <c r="H154" s="4">
        <v>2128702000000</v>
      </c>
      <c r="I154" s="3">
        <v>-1.06</v>
      </c>
      <c r="J154" s="1">
        <f t="shared" si="7"/>
        <v>8</v>
      </c>
      <c r="K154" s="1">
        <f t="shared" si="8"/>
        <v>11</v>
      </c>
    </row>
    <row r="155" spans="1:11" x14ac:dyDescent="0.3">
      <c r="A155" s="2">
        <v>38943</v>
      </c>
      <c r="B155" s="1">
        <f t="shared" si="6"/>
        <v>2006</v>
      </c>
      <c r="C155" s="3">
        <v>168.11</v>
      </c>
      <c r="D155" s="3">
        <v>169.43</v>
      </c>
      <c r="E155" s="3">
        <v>167.12</v>
      </c>
      <c r="F155" s="3">
        <v>168.19</v>
      </c>
      <c r="G155" s="4">
        <v>66140500</v>
      </c>
      <c r="H155" s="4">
        <v>1765240000000</v>
      </c>
      <c r="I155" s="3">
        <v>0.32</v>
      </c>
      <c r="J155" s="1">
        <f t="shared" si="7"/>
        <v>8</v>
      </c>
      <c r="K155" s="1">
        <f t="shared" si="8"/>
        <v>14</v>
      </c>
    </row>
    <row r="156" spans="1:11" x14ac:dyDescent="0.3">
      <c r="A156" s="2">
        <v>38945</v>
      </c>
      <c r="B156" s="1">
        <f t="shared" si="6"/>
        <v>2006</v>
      </c>
      <c r="C156" s="3">
        <v>170.43</v>
      </c>
      <c r="D156" s="3">
        <v>171.58</v>
      </c>
      <c r="E156" s="3">
        <v>169.74</v>
      </c>
      <c r="F156" s="3">
        <v>171.01</v>
      </c>
      <c r="G156" s="4">
        <v>97170500</v>
      </c>
      <c r="H156" s="4">
        <v>2716250000000</v>
      </c>
      <c r="I156" s="3">
        <v>1.68</v>
      </c>
      <c r="J156" s="1">
        <f t="shared" si="7"/>
        <v>8</v>
      </c>
      <c r="K156" s="1">
        <f t="shared" si="8"/>
        <v>16</v>
      </c>
    </row>
    <row r="157" spans="1:11" x14ac:dyDescent="0.3">
      <c r="A157" s="2">
        <v>38946</v>
      </c>
      <c r="B157" s="1">
        <f t="shared" si="6"/>
        <v>2006</v>
      </c>
      <c r="C157" s="3">
        <v>172.4</v>
      </c>
      <c r="D157" s="3">
        <v>173.74</v>
      </c>
      <c r="E157" s="3">
        <v>172.4</v>
      </c>
      <c r="F157" s="3">
        <v>172.65</v>
      </c>
      <c r="G157" s="4">
        <v>105337700</v>
      </c>
      <c r="H157" s="4">
        <v>2984761000000</v>
      </c>
      <c r="I157" s="3">
        <v>0.96</v>
      </c>
      <c r="J157" s="1">
        <f t="shared" si="7"/>
        <v>8</v>
      </c>
      <c r="K157" s="1">
        <f t="shared" si="8"/>
        <v>17</v>
      </c>
    </row>
    <row r="158" spans="1:11" x14ac:dyDescent="0.3">
      <c r="A158" s="2">
        <v>38947</v>
      </c>
      <c r="B158" s="1">
        <f t="shared" si="6"/>
        <v>2006</v>
      </c>
      <c r="C158" s="3">
        <v>172.94</v>
      </c>
      <c r="D158" s="3">
        <v>173.87</v>
      </c>
      <c r="E158" s="3">
        <v>172.21</v>
      </c>
      <c r="F158" s="3">
        <v>173.17</v>
      </c>
      <c r="G158" s="4">
        <v>84147800</v>
      </c>
      <c r="H158" s="4">
        <v>2660493000000</v>
      </c>
      <c r="I158" s="3">
        <v>0.3</v>
      </c>
      <c r="J158" s="1">
        <f t="shared" si="7"/>
        <v>8</v>
      </c>
      <c r="K158" s="1">
        <f t="shared" si="8"/>
        <v>18</v>
      </c>
    </row>
    <row r="159" spans="1:11" x14ac:dyDescent="0.3">
      <c r="A159" s="2">
        <v>38950</v>
      </c>
      <c r="B159" s="1">
        <f t="shared" si="6"/>
        <v>2006</v>
      </c>
      <c r="C159" s="3">
        <v>173.46</v>
      </c>
      <c r="D159" s="3">
        <v>174.13</v>
      </c>
      <c r="E159" s="3">
        <v>171.21</v>
      </c>
      <c r="F159" s="3">
        <v>171.96</v>
      </c>
      <c r="G159" s="4">
        <v>74474000</v>
      </c>
      <c r="H159" s="4">
        <v>1894617000000</v>
      </c>
      <c r="I159" s="3">
        <v>-0.7</v>
      </c>
      <c r="J159" s="1">
        <f t="shared" si="7"/>
        <v>8</v>
      </c>
      <c r="K159" s="1">
        <f t="shared" si="8"/>
        <v>21</v>
      </c>
    </row>
    <row r="160" spans="1:11" x14ac:dyDescent="0.3">
      <c r="A160" s="2">
        <v>38951</v>
      </c>
      <c r="B160" s="1">
        <f t="shared" si="6"/>
        <v>2006</v>
      </c>
      <c r="C160" s="3">
        <v>171.97</v>
      </c>
      <c r="D160" s="3">
        <v>173.97</v>
      </c>
      <c r="E160" s="3">
        <v>171.96</v>
      </c>
      <c r="F160" s="3">
        <v>173.81</v>
      </c>
      <c r="G160" s="4">
        <v>78014400</v>
      </c>
      <c r="H160" s="4">
        <v>2045236000000</v>
      </c>
      <c r="I160" s="3">
        <v>1.08</v>
      </c>
      <c r="J160" s="1">
        <f t="shared" si="7"/>
        <v>8</v>
      </c>
      <c r="K160" s="1">
        <f t="shared" si="8"/>
        <v>22</v>
      </c>
    </row>
    <row r="161" spans="1:11" x14ac:dyDescent="0.3">
      <c r="A161" s="2">
        <v>38952</v>
      </c>
      <c r="B161" s="1">
        <f t="shared" si="6"/>
        <v>2006</v>
      </c>
      <c r="C161" s="3">
        <v>173.42</v>
      </c>
      <c r="D161" s="3">
        <v>173.52</v>
      </c>
      <c r="E161" s="3">
        <v>171.65</v>
      </c>
      <c r="F161" s="3">
        <v>172.33</v>
      </c>
      <c r="G161" s="4">
        <v>83325200</v>
      </c>
      <c r="H161" s="4">
        <v>1972613000000</v>
      </c>
      <c r="I161" s="3">
        <v>-0.85</v>
      </c>
      <c r="J161" s="1">
        <f t="shared" si="7"/>
        <v>8</v>
      </c>
      <c r="K161" s="1">
        <f t="shared" si="8"/>
        <v>23</v>
      </c>
    </row>
    <row r="162" spans="1:11" x14ac:dyDescent="0.3">
      <c r="A162" s="2">
        <v>38953</v>
      </c>
      <c r="B162" s="1">
        <f t="shared" si="6"/>
        <v>2006</v>
      </c>
      <c r="C162" s="3">
        <v>171.94</v>
      </c>
      <c r="D162" s="3">
        <v>171.97</v>
      </c>
      <c r="E162" s="3">
        <v>170.23</v>
      </c>
      <c r="F162" s="3">
        <v>171.08</v>
      </c>
      <c r="G162" s="4">
        <v>70292600</v>
      </c>
      <c r="H162" s="4">
        <v>1838401000000</v>
      </c>
      <c r="I162" s="3">
        <v>-0.73</v>
      </c>
      <c r="J162" s="1">
        <f t="shared" si="7"/>
        <v>8</v>
      </c>
      <c r="K162" s="1">
        <f t="shared" si="8"/>
        <v>24</v>
      </c>
    </row>
    <row r="163" spans="1:11" x14ac:dyDescent="0.3">
      <c r="A163" s="2">
        <v>38954</v>
      </c>
      <c r="B163" s="1">
        <f t="shared" si="6"/>
        <v>2006</v>
      </c>
      <c r="C163" s="3">
        <v>171.32</v>
      </c>
      <c r="D163" s="3">
        <v>173.58</v>
      </c>
      <c r="E163" s="3">
        <v>171.24</v>
      </c>
      <c r="F163" s="3">
        <v>172.92</v>
      </c>
      <c r="G163" s="4">
        <v>92457600</v>
      </c>
      <c r="H163" s="4">
        <v>2076096000000</v>
      </c>
      <c r="I163" s="3">
        <v>1.08</v>
      </c>
      <c r="J163" s="1">
        <f t="shared" si="7"/>
        <v>8</v>
      </c>
      <c r="K163" s="1">
        <f t="shared" si="8"/>
        <v>25</v>
      </c>
    </row>
    <row r="164" spans="1:11" x14ac:dyDescent="0.3">
      <c r="A164" s="2">
        <v>38957</v>
      </c>
      <c r="B164" s="1">
        <f t="shared" si="6"/>
        <v>2006</v>
      </c>
      <c r="C164" s="3">
        <v>172.98</v>
      </c>
      <c r="D164" s="3">
        <v>173.79</v>
      </c>
      <c r="E164" s="3">
        <v>172.27</v>
      </c>
      <c r="F164" s="3">
        <v>172.64</v>
      </c>
      <c r="G164" s="4">
        <v>71046000</v>
      </c>
      <c r="H164" s="4">
        <v>1774863000000</v>
      </c>
      <c r="I164" s="3">
        <v>-0.16</v>
      </c>
      <c r="J164" s="1">
        <f t="shared" si="7"/>
        <v>8</v>
      </c>
      <c r="K164" s="1">
        <f t="shared" si="8"/>
        <v>28</v>
      </c>
    </row>
    <row r="165" spans="1:11" x14ac:dyDescent="0.3">
      <c r="A165" s="2">
        <v>38958</v>
      </c>
      <c r="B165" s="1">
        <f t="shared" si="6"/>
        <v>2006</v>
      </c>
      <c r="C165" s="3">
        <v>173.79</v>
      </c>
      <c r="D165" s="3">
        <v>174.94</v>
      </c>
      <c r="E165" s="3">
        <v>173.78</v>
      </c>
      <c r="F165" s="3">
        <v>174.79</v>
      </c>
      <c r="G165" s="4">
        <v>92444700</v>
      </c>
      <c r="H165" s="4">
        <v>2194875000000</v>
      </c>
      <c r="I165" s="3">
        <v>1.25</v>
      </c>
      <c r="J165" s="1">
        <f t="shared" si="7"/>
        <v>8</v>
      </c>
      <c r="K165" s="1">
        <f t="shared" si="8"/>
        <v>29</v>
      </c>
    </row>
    <row r="166" spans="1:11" x14ac:dyDescent="0.3">
      <c r="A166" s="2">
        <v>38959</v>
      </c>
      <c r="B166" s="1">
        <f t="shared" si="6"/>
        <v>2006</v>
      </c>
      <c r="C166" s="3">
        <v>175.01</v>
      </c>
      <c r="D166" s="3">
        <v>175.08</v>
      </c>
      <c r="E166" s="3">
        <v>173.71</v>
      </c>
      <c r="F166" s="3">
        <v>174.16</v>
      </c>
      <c r="G166" s="4">
        <v>94784100</v>
      </c>
      <c r="H166" s="4">
        <v>2149879000000</v>
      </c>
      <c r="I166" s="3">
        <v>-0.36</v>
      </c>
      <c r="J166" s="1">
        <f t="shared" si="7"/>
        <v>8</v>
      </c>
      <c r="K166" s="1">
        <f t="shared" si="8"/>
        <v>30</v>
      </c>
    </row>
    <row r="167" spans="1:11" x14ac:dyDescent="0.3">
      <c r="A167" s="2">
        <v>38960</v>
      </c>
      <c r="B167" s="1">
        <f t="shared" si="6"/>
        <v>2006</v>
      </c>
      <c r="C167" s="3">
        <v>175.08</v>
      </c>
      <c r="D167" s="3">
        <v>176.71</v>
      </c>
      <c r="E167" s="3">
        <v>174.51</v>
      </c>
      <c r="F167" s="3">
        <v>175.44</v>
      </c>
      <c r="G167" s="4">
        <v>113473900</v>
      </c>
      <c r="H167" s="4">
        <v>2619075000000</v>
      </c>
      <c r="I167" s="3">
        <v>0.73</v>
      </c>
      <c r="J167" s="1">
        <f t="shared" si="7"/>
        <v>8</v>
      </c>
      <c r="K167" s="1">
        <f t="shared" si="8"/>
        <v>31</v>
      </c>
    </row>
    <row r="168" spans="1:11" x14ac:dyDescent="0.3">
      <c r="A168" s="2">
        <v>38961</v>
      </c>
      <c r="B168" s="1">
        <f t="shared" si="6"/>
        <v>2006</v>
      </c>
      <c r="C168" s="3">
        <v>175.73</v>
      </c>
      <c r="D168" s="3">
        <v>176.06</v>
      </c>
      <c r="E168" s="3">
        <v>175.03</v>
      </c>
      <c r="F168" s="3">
        <v>175.99</v>
      </c>
      <c r="G168" s="4">
        <v>85336200</v>
      </c>
      <c r="H168" s="4">
        <v>1954441000000</v>
      </c>
      <c r="I168" s="3">
        <v>0.31</v>
      </c>
      <c r="J168" s="1">
        <f t="shared" si="7"/>
        <v>9</v>
      </c>
      <c r="K168" s="1">
        <f t="shared" si="8"/>
        <v>1</v>
      </c>
    </row>
    <row r="169" spans="1:11" x14ac:dyDescent="0.3">
      <c r="A169" s="2">
        <v>38964</v>
      </c>
      <c r="B169" s="1">
        <f t="shared" si="6"/>
        <v>2006</v>
      </c>
      <c r="C169" s="3">
        <v>176.97</v>
      </c>
      <c r="D169" s="3">
        <v>177.14</v>
      </c>
      <c r="E169" s="3">
        <v>176.32</v>
      </c>
      <c r="F169" s="3">
        <v>176.32</v>
      </c>
      <c r="G169" s="4">
        <v>79071200</v>
      </c>
      <c r="H169" s="4">
        <v>2023044000000</v>
      </c>
      <c r="I169" s="3">
        <v>0.19</v>
      </c>
      <c r="J169" s="1">
        <f t="shared" si="7"/>
        <v>9</v>
      </c>
      <c r="K169" s="1">
        <f t="shared" si="8"/>
        <v>4</v>
      </c>
    </row>
    <row r="170" spans="1:11" x14ac:dyDescent="0.3">
      <c r="A170" s="2">
        <v>38965</v>
      </c>
      <c r="B170" s="1">
        <f t="shared" si="6"/>
        <v>2006</v>
      </c>
      <c r="C170" s="3">
        <v>176.57</v>
      </c>
      <c r="D170" s="3">
        <v>176.9</v>
      </c>
      <c r="E170" s="3">
        <v>175.99</v>
      </c>
      <c r="F170" s="3">
        <v>176.75</v>
      </c>
      <c r="G170" s="4">
        <v>88186100</v>
      </c>
      <c r="H170" s="4">
        <v>1844412000000</v>
      </c>
      <c r="I170" s="3">
        <v>0.24</v>
      </c>
      <c r="J170" s="1">
        <f t="shared" si="7"/>
        <v>9</v>
      </c>
      <c r="K170" s="1">
        <f t="shared" si="8"/>
        <v>5</v>
      </c>
    </row>
    <row r="171" spans="1:11" x14ac:dyDescent="0.3">
      <c r="A171" s="2">
        <v>38966</v>
      </c>
      <c r="B171" s="1">
        <f t="shared" si="6"/>
        <v>2006</v>
      </c>
      <c r="C171" s="3">
        <v>176.91</v>
      </c>
      <c r="D171" s="3">
        <v>177.25</v>
      </c>
      <c r="E171" s="3">
        <v>175.7</v>
      </c>
      <c r="F171" s="3">
        <v>176.19</v>
      </c>
      <c r="G171" s="4">
        <v>81820700</v>
      </c>
      <c r="H171" s="4">
        <v>2116583000000</v>
      </c>
      <c r="I171" s="3">
        <v>-0.32</v>
      </c>
      <c r="J171" s="1">
        <f t="shared" si="7"/>
        <v>9</v>
      </c>
      <c r="K171" s="1">
        <f t="shared" si="8"/>
        <v>6</v>
      </c>
    </row>
    <row r="172" spans="1:11" x14ac:dyDescent="0.3">
      <c r="A172" s="2">
        <v>38967</v>
      </c>
      <c r="B172" s="1">
        <f t="shared" si="6"/>
        <v>2006</v>
      </c>
      <c r="C172" s="3">
        <v>175.49</v>
      </c>
      <c r="D172" s="3">
        <v>175.83</v>
      </c>
      <c r="E172" s="3">
        <v>174.27</v>
      </c>
      <c r="F172" s="3">
        <v>175.43</v>
      </c>
      <c r="G172" s="4">
        <v>83979000</v>
      </c>
      <c r="H172" s="4">
        <v>1939658000000</v>
      </c>
      <c r="I172" s="3">
        <v>-0.43</v>
      </c>
      <c r="J172" s="1">
        <f t="shared" si="7"/>
        <v>9</v>
      </c>
      <c r="K172" s="1">
        <f t="shared" si="8"/>
        <v>7</v>
      </c>
    </row>
    <row r="173" spans="1:11" x14ac:dyDescent="0.3">
      <c r="A173" s="2">
        <v>38968</v>
      </c>
      <c r="B173" s="1">
        <f t="shared" si="6"/>
        <v>2006</v>
      </c>
      <c r="C173" s="3">
        <v>174.7</v>
      </c>
      <c r="D173" s="3">
        <v>176.29</v>
      </c>
      <c r="E173" s="3">
        <v>174.58</v>
      </c>
      <c r="F173" s="3">
        <v>175.78</v>
      </c>
      <c r="G173" s="4">
        <v>90736500</v>
      </c>
      <c r="H173" s="4">
        <v>1919442000000</v>
      </c>
      <c r="I173" s="3">
        <v>0.2</v>
      </c>
      <c r="J173" s="1">
        <f t="shared" si="7"/>
        <v>9</v>
      </c>
      <c r="K173" s="1">
        <f t="shared" si="8"/>
        <v>8</v>
      </c>
    </row>
    <row r="174" spans="1:11" x14ac:dyDescent="0.3">
      <c r="A174" s="2">
        <v>38971</v>
      </c>
      <c r="B174" s="1">
        <f t="shared" si="6"/>
        <v>2006</v>
      </c>
      <c r="C174" s="3">
        <v>176.06</v>
      </c>
      <c r="D174" s="3">
        <v>176.06</v>
      </c>
      <c r="E174" s="3">
        <v>172.93</v>
      </c>
      <c r="F174" s="3">
        <v>173</v>
      </c>
      <c r="G174" s="4">
        <v>70521000</v>
      </c>
      <c r="H174" s="4">
        <v>1904433000000</v>
      </c>
      <c r="I174" s="3">
        <v>-1.58</v>
      </c>
      <c r="J174" s="1">
        <f t="shared" si="7"/>
        <v>9</v>
      </c>
      <c r="K174" s="1">
        <f t="shared" si="8"/>
        <v>11</v>
      </c>
    </row>
    <row r="175" spans="1:11" x14ac:dyDescent="0.3">
      <c r="A175" s="2">
        <v>38972</v>
      </c>
      <c r="B175" s="1">
        <f t="shared" si="6"/>
        <v>2006</v>
      </c>
      <c r="C175" s="3">
        <v>173.02</v>
      </c>
      <c r="D175" s="3">
        <v>173.77</v>
      </c>
      <c r="E175" s="3">
        <v>171.71</v>
      </c>
      <c r="F175" s="3">
        <v>172.28</v>
      </c>
      <c r="G175" s="4">
        <v>94548600</v>
      </c>
      <c r="H175" s="4">
        <v>1990416000000</v>
      </c>
      <c r="I175" s="3">
        <v>-0.42</v>
      </c>
      <c r="J175" s="1">
        <f t="shared" si="7"/>
        <v>9</v>
      </c>
      <c r="K175" s="1">
        <f t="shared" si="8"/>
        <v>12</v>
      </c>
    </row>
    <row r="176" spans="1:11" x14ac:dyDescent="0.3">
      <c r="A176" s="2">
        <v>38973</v>
      </c>
      <c r="B176" s="1">
        <f t="shared" si="6"/>
        <v>2006</v>
      </c>
      <c r="C176" s="3">
        <v>174.05</v>
      </c>
      <c r="D176" s="3">
        <v>174.16</v>
      </c>
      <c r="E176" s="3">
        <v>172.85</v>
      </c>
      <c r="F176" s="3">
        <v>172.93</v>
      </c>
      <c r="G176" s="4">
        <v>76377200</v>
      </c>
      <c r="H176" s="4">
        <v>2156309000000</v>
      </c>
      <c r="I176" s="3">
        <v>0.38</v>
      </c>
      <c r="J176" s="1">
        <f t="shared" si="7"/>
        <v>9</v>
      </c>
      <c r="K176" s="1">
        <f t="shared" si="8"/>
        <v>13</v>
      </c>
    </row>
    <row r="177" spans="1:11" x14ac:dyDescent="0.3">
      <c r="A177" s="2">
        <v>38974</v>
      </c>
      <c r="B177" s="1">
        <f t="shared" si="6"/>
        <v>2006</v>
      </c>
      <c r="C177" s="3">
        <v>172.96</v>
      </c>
      <c r="D177" s="3">
        <v>176.35</v>
      </c>
      <c r="E177" s="3">
        <v>172.3</v>
      </c>
      <c r="F177" s="3">
        <v>176.35</v>
      </c>
      <c r="G177" s="4">
        <v>108759000</v>
      </c>
      <c r="H177" s="4">
        <v>3431478000000</v>
      </c>
      <c r="I177" s="3">
        <v>1.98</v>
      </c>
      <c r="J177" s="1">
        <f t="shared" si="7"/>
        <v>9</v>
      </c>
      <c r="K177" s="1">
        <f t="shared" si="8"/>
        <v>14</v>
      </c>
    </row>
    <row r="178" spans="1:11" x14ac:dyDescent="0.3">
      <c r="A178" s="2">
        <v>38975</v>
      </c>
      <c r="B178" s="1">
        <f t="shared" si="6"/>
        <v>2006</v>
      </c>
      <c r="C178" s="3">
        <v>175.85</v>
      </c>
      <c r="D178" s="3">
        <v>176.53</v>
      </c>
      <c r="E178" s="3">
        <v>175.21</v>
      </c>
      <c r="F178" s="3">
        <v>176.51</v>
      </c>
      <c r="G178" s="4">
        <v>81280900</v>
      </c>
      <c r="H178" s="4">
        <v>2142918000000</v>
      </c>
      <c r="I178" s="3">
        <v>0.09</v>
      </c>
      <c r="J178" s="1">
        <f t="shared" si="7"/>
        <v>9</v>
      </c>
      <c r="K178" s="1">
        <f t="shared" si="8"/>
        <v>15</v>
      </c>
    </row>
    <row r="179" spans="1:11" x14ac:dyDescent="0.3">
      <c r="A179" s="2">
        <v>38978</v>
      </c>
      <c r="B179" s="1">
        <f t="shared" si="6"/>
        <v>2006</v>
      </c>
      <c r="C179" s="3">
        <v>176.38</v>
      </c>
      <c r="D179" s="3">
        <v>178.81</v>
      </c>
      <c r="E179" s="3">
        <v>176.08</v>
      </c>
      <c r="F179" s="3">
        <v>178.28</v>
      </c>
      <c r="G179" s="4">
        <v>100129000</v>
      </c>
      <c r="H179" s="4">
        <v>2709364000000</v>
      </c>
      <c r="I179" s="3">
        <v>1</v>
      </c>
      <c r="J179" s="1">
        <f t="shared" si="7"/>
        <v>9</v>
      </c>
      <c r="K179" s="1">
        <f t="shared" si="8"/>
        <v>18</v>
      </c>
    </row>
    <row r="180" spans="1:11" x14ac:dyDescent="0.3">
      <c r="A180" s="2">
        <v>38979</v>
      </c>
      <c r="B180" s="1">
        <f t="shared" si="6"/>
        <v>2006</v>
      </c>
      <c r="C180" s="3">
        <v>178.41</v>
      </c>
      <c r="D180" s="3">
        <v>178.92</v>
      </c>
      <c r="E180" s="3">
        <v>177.81</v>
      </c>
      <c r="F180" s="3">
        <v>178.32</v>
      </c>
      <c r="G180" s="4">
        <v>86534500</v>
      </c>
      <c r="H180" s="4">
        <v>2227487000000</v>
      </c>
      <c r="I180" s="3">
        <v>0.02</v>
      </c>
      <c r="J180" s="1">
        <f t="shared" si="7"/>
        <v>9</v>
      </c>
      <c r="K180" s="1">
        <f t="shared" si="8"/>
        <v>19</v>
      </c>
    </row>
    <row r="181" spans="1:11" x14ac:dyDescent="0.3">
      <c r="A181" s="2">
        <v>38980</v>
      </c>
      <c r="B181" s="1">
        <f t="shared" si="6"/>
        <v>2006</v>
      </c>
      <c r="C181" s="3">
        <v>177.3</v>
      </c>
      <c r="D181" s="3">
        <v>177.71</v>
      </c>
      <c r="E181" s="3">
        <v>175.81</v>
      </c>
      <c r="F181" s="3">
        <v>177.34</v>
      </c>
      <c r="G181" s="4">
        <v>82911600</v>
      </c>
      <c r="H181" s="4">
        <v>2369790000000</v>
      </c>
      <c r="I181" s="3">
        <v>-0.55000000000000004</v>
      </c>
      <c r="J181" s="1">
        <f t="shared" si="7"/>
        <v>9</v>
      </c>
      <c r="K181" s="1">
        <f t="shared" si="8"/>
        <v>20</v>
      </c>
    </row>
    <row r="182" spans="1:11" x14ac:dyDescent="0.3">
      <c r="A182" s="2">
        <v>38981</v>
      </c>
      <c r="B182" s="1">
        <f t="shared" si="6"/>
        <v>2006</v>
      </c>
      <c r="C182" s="3">
        <v>178.24</v>
      </c>
      <c r="D182" s="3">
        <v>178.99</v>
      </c>
      <c r="E182" s="3">
        <v>176.87</v>
      </c>
      <c r="F182" s="3">
        <v>177.31</v>
      </c>
      <c r="G182" s="4">
        <v>88181100</v>
      </c>
      <c r="H182" s="4">
        <v>2410687000000</v>
      </c>
      <c r="I182" s="3">
        <v>-0.02</v>
      </c>
      <c r="J182" s="1">
        <f t="shared" si="7"/>
        <v>9</v>
      </c>
      <c r="K182" s="1">
        <f t="shared" si="8"/>
        <v>21</v>
      </c>
    </row>
    <row r="183" spans="1:11" x14ac:dyDescent="0.3">
      <c r="A183" s="2">
        <v>38982</v>
      </c>
      <c r="B183" s="1">
        <f t="shared" si="6"/>
        <v>2006</v>
      </c>
      <c r="C183" s="3">
        <v>176.22</v>
      </c>
      <c r="D183" s="3">
        <v>176.48</v>
      </c>
      <c r="E183" s="3">
        <v>174.27</v>
      </c>
      <c r="F183" s="3">
        <v>175</v>
      </c>
      <c r="G183" s="4">
        <v>95197700</v>
      </c>
      <c r="H183" s="4">
        <v>2447328000000</v>
      </c>
      <c r="I183" s="3">
        <v>-1.3</v>
      </c>
      <c r="J183" s="1">
        <f t="shared" si="7"/>
        <v>9</v>
      </c>
      <c r="K183" s="1">
        <f t="shared" si="8"/>
        <v>22</v>
      </c>
    </row>
    <row r="184" spans="1:11" x14ac:dyDescent="0.3">
      <c r="A184" s="2">
        <v>38985</v>
      </c>
      <c r="B184" s="1">
        <f t="shared" si="6"/>
        <v>2006</v>
      </c>
      <c r="C184" s="3">
        <v>175.04</v>
      </c>
      <c r="D184" s="3">
        <v>176.45</v>
      </c>
      <c r="E184" s="3">
        <v>174.69</v>
      </c>
      <c r="F184" s="3">
        <v>176.03</v>
      </c>
      <c r="G184" s="4">
        <v>79910900</v>
      </c>
      <c r="H184" s="4">
        <v>2153431000000</v>
      </c>
      <c r="I184" s="3">
        <v>0.59</v>
      </c>
      <c r="J184" s="1">
        <f t="shared" si="7"/>
        <v>9</v>
      </c>
      <c r="K184" s="1">
        <f t="shared" si="8"/>
        <v>25</v>
      </c>
    </row>
    <row r="185" spans="1:11" x14ac:dyDescent="0.3">
      <c r="A185" s="2">
        <v>38986</v>
      </c>
      <c r="B185" s="1">
        <f t="shared" si="6"/>
        <v>2006</v>
      </c>
      <c r="C185" s="3">
        <v>176.78</v>
      </c>
      <c r="D185" s="3">
        <v>176.9</v>
      </c>
      <c r="E185" s="3">
        <v>173.88</v>
      </c>
      <c r="F185" s="3">
        <v>174.58</v>
      </c>
      <c r="G185" s="4">
        <v>87988700</v>
      </c>
      <c r="H185" s="4">
        <v>2115820000000</v>
      </c>
      <c r="I185" s="3">
        <v>-0.82</v>
      </c>
      <c r="J185" s="1">
        <f t="shared" si="7"/>
        <v>9</v>
      </c>
      <c r="K185" s="1">
        <f t="shared" si="8"/>
        <v>26</v>
      </c>
    </row>
    <row r="186" spans="1:11" x14ac:dyDescent="0.3">
      <c r="A186" s="2">
        <v>38987</v>
      </c>
      <c r="B186" s="1">
        <f t="shared" si="6"/>
        <v>2006</v>
      </c>
      <c r="C186" s="3">
        <v>175.65</v>
      </c>
      <c r="D186" s="3">
        <v>176.93</v>
      </c>
      <c r="E186" s="3">
        <v>175.62</v>
      </c>
      <c r="F186" s="3">
        <v>176.74</v>
      </c>
      <c r="G186" s="4">
        <v>104049200</v>
      </c>
      <c r="H186" s="4">
        <v>2483097000000</v>
      </c>
      <c r="I186" s="3">
        <v>1.24</v>
      </c>
      <c r="J186" s="1">
        <f t="shared" si="7"/>
        <v>9</v>
      </c>
      <c r="K186" s="1">
        <f t="shared" si="8"/>
        <v>27</v>
      </c>
    </row>
    <row r="187" spans="1:11" x14ac:dyDescent="0.3">
      <c r="A187" s="2">
        <v>38988</v>
      </c>
      <c r="B187" s="1">
        <f t="shared" si="6"/>
        <v>2006</v>
      </c>
      <c r="C187" s="3">
        <v>177.09</v>
      </c>
      <c r="D187" s="3">
        <v>178.36</v>
      </c>
      <c r="E187" s="3">
        <v>176.61</v>
      </c>
      <c r="F187" s="3">
        <v>178.21</v>
      </c>
      <c r="G187" s="4">
        <v>105228400</v>
      </c>
      <c r="H187" s="4">
        <v>2426910000000</v>
      </c>
      <c r="I187" s="3">
        <v>0.83</v>
      </c>
      <c r="J187" s="1">
        <f t="shared" si="7"/>
        <v>9</v>
      </c>
      <c r="K187" s="1">
        <f t="shared" si="8"/>
        <v>28</v>
      </c>
    </row>
    <row r="188" spans="1:11" x14ac:dyDescent="0.3">
      <c r="A188" s="2">
        <v>38989</v>
      </c>
      <c r="B188" s="1">
        <f t="shared" si="6"/>
        <v>2006</v>
      </c>
      <c r="C188" s="3">
        <v>178.67</v>
      </c>
      <c r="D188" s="3">
        <v>178.95</v>
      </c>
      <c r="E188" s="3">
        <v>177.56</v>
      </c>
      <c r="F188" s="3">
        <v>178.05</v>
      </c>
      <c r="G188" s="4">
        <v>121156600</v>
      </c>
      <c r="H188" s="4">
        <v>2122722000000</v>
      </c>
      <c r="I188" s="3">
        <v>-0.09</v>
      </c>
      <c r="J188" s="1">
        <f t="shared" si="7"/>
        <v>9</v>
      </c>
      <c r="K188" s="1">
        <f t="shared" si="8"/>
        <v>29</v>
      </c>
    </row>
    <row r="189" spans="1:11" x14ac:dyDescent="0.3">
      <c r="A189" s="2">
        <v>38992</v>
      </c>
      <c r="B189" s="1">
        <f t="shared" si="6"/>
        <v>2006</v>
      </c>
      <c r="C189" s="3">
        <v>177.91</v>
      </c>
      <c r="D189" s="3">
        <v>179.43</v>
      </c>
      <c r="E189" s="3">
        <v>177.53</v>
      </c>
      <c r="F189" s="3">
        <v>178.46</v>
      </c>
      <c r="G189" s="4">
        <v>139535500</v>
      </c>
      <c r="H189" s="4">
        <v>1921263000000</v>
      </c>
      <c r="I189" s="3">
        <v>0.23</v>
      </c>
      <c r="J189" s="1">
        <f t="shared" si="7"/>
        <v>10</v>
      </c>
      <c r="K189" s="1">
        <f t="shared" si="8"/>
        <v>2</v>
      </c>
    </row>
    <row r="190" spans="1:11" x14ac:dyDescent="0.3">
      <c r="A190" s="2">
        <v>38994</v>
      </c>
      <c r="B190" s="1">
        <f t="shared" si="6"/>
        <v>2006</v>
      </c>
      <c r="C190" s="3">
        <v>177.4</v>
      </c>
      <c r="D190" s="3">
        <v>178.21</v>
      </c>
      <c r="E190" s="3">
        <v>174.68</v>
      </c>
      <c r="F190" s="3">
        <v>175.48</v>
      </c>
      <c r="G190" s="4">
        <v>106776300</v>
      </c>
      <c r="H190" s="4">
        <v>2307380000000</v>
      </c>
      <c r="I190" s="3">
        <v>-1.67</v>
      </c>
      <c r="J190" s="1">
        <f t="shared" si="7"/>
        <v>10</v>
      </c>
      <c r="K190" s="1">
        <f t="shared" si="8"/>
        <v>4</v>
      </c>
    </row>
    <row r="191" spans="1:11" x14ac:dyDescent="0.3">
      <c r="A191" s="2">
        <v>38999</v>
      </c>
      <c r="B191" s="1">
        <f t="shared" si="6"/>
        <v>2006</v>
      </c>
      <c r="C191" s="3">
        <v>176.22</v>
      </c>
      <c r="D191" s="3">
        <v>177.43</v>
      </c>
      <c r="E191" s="3">
        <v>169.57</v>
      </c>
      <c r="F191" s="3">
        <v>171.78</v>
      </c>
      <c r="G191" s="4">
        <v>163991400</v>
      </c>
      <c r="H191" s="4">
        <v>3730964000000</v>
      </c>
      <c r="I191" s="3">
        <v>-2.11</v>
      </c>
      <c r="J191" s="1">
        <f t="shared" si="7"/>
        <v>10</v>
      </c>
      <c r="K191" s="1">
        <f t="shared" si="8"/>
        <v>9</v>
      </c>
    </row>
    <row r="192" spans="1:11" x14ac:dyDescent="0.3">
      <c r="A192" s="2">
        <v>39000</v>
      </c>
      <c r="B192" s="1">
        <f t="shared" si="6"/>
        <v>2006</v>
      </c>
      <c r="C192" s="3">
        <v>172.31</v>
      </c>
      <c r="D192" s="3">
        <v>173.65</v>
      </c>
      <c r="E192" s="3">
        <v>172.24</v>
      </c>
      <c r="F192" s="3">
        <v>172.78</v>
      </c>
      <c r="G192" s="4">
        <v>113177200</v>
      </c>
      <c r="H192" s="4">
        <v>2160039000000</v>
      </c>
      <c r="I192" s="3">
        <v>0.57999999999999996</v>
      </c>
      <c r="J192" s="1">
        <f t="shared" si="7"/>
        <v>10</v>
      </c>
      <c r="K192" s="1">
        <f t="shared" si="8"/>
        <v>10</v>
      </c>
    </row>
    <row r="193" spans="1:11" x14ac:dyDescent="0.3">
      <c r="A193" s="2">
        <v>39001</v>
      </c>
      <c r="B193" s="1">
        <f t="shared" si="6"/>
        <v>2006</v>
      </c>
      <c r="C193" s="3">
        <v>171.47</v>
      </c>
      <c r="D193" s="3">
        <v>173.43</v>
      </c>
      <c r="E193" s="3">
        <v>171.23</v>
      </c>
      <c r="F193" s="3">
        <v>172.51</v>
      </c>
      <c r="G193" s="4">
        <v>90830200</v>
      </c>
      <c r="H193" s="4">
        <v>2110948000000</v>
      </c>
      <c r="I193" s="3">
        <v>-0.16</v>
      </c>
      <c r="J193" s="1">
        <f t="shared" si="7"/>
        <v>10</v>
      </c>
      <c r="K193" s="1">
        <f t="shared" si="8"/>
        <v>11</v>
      </c>
    </row>
    <row r="194" spans="1:11" x14ac:dyDescent="0.3">
      <c r="A194" s="2">
        <v>39002</v>
      </c>
      <c r="B194" s="1">
        <f t="shared" ref="B194:B257" si="9">YEAR(A194)</f>
        <v>2006</v>
      </c>
      <c r="C194" s="3">
        <v>172.54</v>
      </c>
      <c r="D194" s="3">
        <v>174.09</v>
      </c>
      <c r="E194" s="3">
        <v>172.25</v>
      </c>
      <c r="F194" s="3">
        <v>173.1</v>
      </c>
      <c r="G194" s="4">
        <v>87884400</v>
      </c>
      <c r="H194" s="4">
        <v>2325049000000</v>
      </c>
      <c r="I194" s="3">
        <v>0.34</v>
      </c>
      <c r="J194" s="1">
        <f t="shared" si="7"/>
        <v>10</v>
      </c>
      <c r="K194" s="1">
        <f t="shared" si="8"/>
        <v>12</v>
      </c>
    </row>
    <row r="195" spans="1:11" x14ac:dyDescent="0.3">
      <c r="A195" s="2">
        <v>39003</v>
      </c>
      <c r="B195" s="1">
        <f t="shared" si="9"/>
        <v>2006</v>
      </c>
      <c r="C195" s="3">
        <v>175.48</v>
      </c>
      <c r="D195" s="3">
        <v>176.08</v>
      </c>
      <c r="E195" s="3">
        <v>175.04</v>
      </c>
      <c r="F195" s="3">
        <v>175.42</v>
      </c>
      <c r="G195" s="4">
        <v>136453600</v>
      </c>
      <c r="H195" s="4">
        <v>2517381000000</v>
      </c>
      <c r="I195" s="3">
        <v>1.34</v>
      </c>
      <c r="J195" s="1">
        <f t="shared" ref="J195:J258" si="10">MONTH(A195)</f>
        <v>10</v>
      </c>
      <c r="K195" s="1">
        <f t="shared" ref="K195:K258" si="11">DAY(A195)</f>
        <v>13</v>
      </c>
    </row>
    <row r="196" spans="1:11" x14ac:dyDescent="0.3">
      <c r="A196" s="2">
        <v>39006</v>
      </c>
      <c r="B196" s="1">
        <f t="shared" si="9"/>
        <v>2006</v>
      </c>
      <c r="C196" s="3">
        <v>176.47</v>
      </c>
      <c r="D196" s="3">
        <v>176.77</v>
      </c>
      <c r="E196" s="3">
        <v>175.62</v>
      </c>
      <c r="F196" s="3">
        <v>176.51</v>
      </c>
      <c r="G196" s="4">
        <v>91948800</v>
      </c>
      <c r="H196" s="4">
        <v>2357271000000</v>
      </c>
      <c r="I196" s="3">
        <v>0.62</v>
      </c>
      <c r="J196" s="1">
        <f t="shared" si="10"/>
        <v>10</v>
      </c>
      <c r="K196" s="1">
        <f t="shared" si="11"/>
        <v>16</v>
      </c>
    </row>
    <row r="197" spans="1:11" x14ac:dyDescent="0.3">
      <c r="A197" s="2">
        <v>39007</v>
      </c>
      <c r="B197" s="1">
        <f t="shared" si="9"/>
        <v>2006</v>
      </c>
      <c r="C197" s="3">
        <v>176.98</v>
      </c>
      <c r="D197" s="3">
        <v>176.98</v>
      </c>
      <c r="E197" s="3">
        <v>174.42</v>
      </c>
      <c r="F197" s="3">
        <v>175.85</v>
      </c>
      <c r="G197" s="4">
        <v>97204400</v>
      </c>
      <c r="H197" s="4">
        <v>2045599000000</v>
      </c>
      <c r="I197" s="3">
        <v>-0.37</v>
      </c>
      <c r="J197" s="1">
        <f t="shared" si="10"/>
        <v>10</v>
      </c>
      <c r="K197" s="1">
        <f t="shared" si="11"/>
        <v>17</v>
      </c>
    </row>
    <row r="198" spans="1:11" x14ac:dyDescent="0.3">
      <c r="A198" s="2">
        <v>39008</v>
      </c>
      <c r="B198" s="1">
        <f t="shared" si="9"/>
        <v>2006</v>
      </c>
      <c r="C198" s="3">
        <v>175.11</v>
      </c>
      <c r="D198" s="3">
        <v>176.52</v>
      </c>
      <c r="E198" s="3">
        <v>174.11</v>
      </c>
      <c r="F198" s="3">
        <v>176.19</v>
      </c>
      <c r="G198" s="4">
        <v>120901400</v>
      </c>
      <c r="H198" s="4">
        <v>2226986000000</v>
      </c>
      <c r="I198" s="3">
        <v>0.19</v>
      </c>
      <c r="J198" s="1">
        <f t="shared" si="10"/>
        <v>10</v>
      </c>
      <c r="K198" s="1">
        <f t="shared" si="11"/>
        <v>18</v>
      </c>
    </row>
    <row r="199" spans="1:11" x14ac:dyDescent="0.3">
      <c r="A199" s="2">
        <v>39009</v>
      </c>
      <c r="B199" s="1">
        <f t="shared" si="9"/>
        <v>2006</v>
      </c>
      <c r="C199" s="3">
        <v>176.46</v>
      </c>
      <c r="D199" s="3">
        <v>176.82</v>
      </c>
      <c r="E199" s="3">
        <v>175.57</v>
      </c>
      <c r="F199" s="3">
        <v>176.11</v>
      </c>
      <c r="G199" s="4">
        <v>110636900</v>
      </c>
      <c r="H199" s="4">
        <v>2285379000000</v>
      </c>
      <c r="I199" s="3">
        <v>-0.05</v>
      </c>
      <c r="J199" s="1">
        <f t="shared" si="10"/>
        <v>10</v>
      </c>
      <c r="K199" s="1">
        <f t="shared" si="11"/>
        <v>19</v>
      </c>
    </row>
    <row r="200" spans="1:11" x14ac:dyDescent="0.3">
      <c r="A200" s="2">
        <v>39010</v>
      </c>
      <c r="B200" s="1">
        <f t="shared" si="9"/>
        <v>2006</v>
      </c>
      <c r="C200" s="3">
        <v>176.49</v>
      </c>
      <c r="D200" s="3">
        <v>177.71</v>
      </c>
      <c r="E200" s="3">
        <v>176.45</v>
      </c>
      <c r="F200" s="3">
        <v>177.35</v>
      </c>
      <c r="G200" s="4">
        <v>113637500</v>
      </c>
      <c r="H200" s="4">
        <v>2589602000000</v>
      </c>
      <c r="I200" s="3">
        <v>0.7</v>
      </c>
      <c r="J200" s="1">
        <f t="shared" si="10"/>
        <v>10</v>
      </c>
      <c r="K200" s="1">
        <f t="shared" si="11"/>
        <v>20</v>
      </c>
    </row>
    <row r="201" spans="1:11" x14ac:dyDescent="0.3">
      <c r="A201" s="2">
        <v>39013</v>
      </c>
      <c r="B201" s="1">
        <f t="shared" si="9"/>
        <v>2006</v>
      </c>
      <c r="C201" s="3">
        <v>177.66</v>
      </c>
      <c r="D201" s="3">
        <v>177.97</v>
      </c>
      <c r="E201" s="3">
        <v>176.51</v>
      </c>
      <c r="F201" s="3">
        <v>177.36</v>
      </c>
      <c r="G201" s="4">
        <v>86919400</v>
      </c>
      <c r="H201" s="4">
        <v>2256426000000</v>
      </c>
      <c r="I201" s="3">
        <v>0.01</v>
      </c>
      <c r="J201" s="1">
        <f t="shared" si="10"/>
        <v>10</v>
      </c>
      <c r="K201" s="1">
        <f t="shared" si="11"/>
        <v>23</v>
      </c>
    </row>
    <row r="202" spans="1:11" x14ac:dyDescent="0.3">
      <c r="A202" s="2">
        <v>39014</v>
      </c>
      <c r="B202" s="1">
        <f t="shared" si="9"/>
        <v>2006</v>
      </c>
      <c r="C202" s="3">
        <v>178.48</v>
      </c>
      <c r="D202" s="3">
        <v>178.6</v>
      </c>
      <c r="E202" s="3">
        <v>177.15</v>
      </c>
      <c r="F202" s="3">
        <v>177.49</v>
      </c>
      <c r="G202" s="4">
        <v>94093800</v>
      </c>
      <c r="H202" s="4">
        <v>2437614000000</v>
      </c>
      <c r="I202" s="3">
        <v>7.0000000000000007E-2</v>
      </c>
      <c r="J202" s="1">
        <f t="shared" si="10"/>
        <v>10</v>
      </c>
      <c r="K202" s="1">
        <f t="shared" si="11"/>
        <v>24</v>
      </c>
    </row>
    <row r="203" spans="1:11" x14ac:dyDescent="0.3">
      <c r="A203" s="2">
        <v>39015</v>
      </c>
      <c r="B203" s="1">
        <f t="shared" si="9"/>
        <v>2006</v>
      </c>
      <c r="C203" s="3">
        <v>177.78</v>
      </c>
      <c r="D203" s="3">
        <v>178.69</v>
      </c>
      <c r="E203" s="3">
        <v>177.4</v>
      </c>
      <c r="F203" s="3">
        <v>178.2</v>
      </c>
      <c r="G203" s="4">
        <v>80701900</v>
      </c>
      <c r="H203" s="4">
        <v>2168412000000</v>
      </c>
      <c r="I203" s="3">
        <v>0.4</v>
      </c>
      <c r="J203" s="1">
        <f t="shared" si="10"/>
        <v>10</v>
      </c>
      <c r="K203" s="1">
        <f t="shared" si="11"/>
        <v>25</v>
      </c>
    </row>
    <row r="204" spans="1:11" x14ac:dyDescent="0.3">
      <c r="A204" s="2">
        <v>39016</v>
      </c>
      <c r="B204" s="1">
        <f t="shared" si="9"/>
        <v>2006</v>
      </c>
      <c r="C204" s="3">
        <v>178.51</v>
      </c>
      <c r="D204" s="3">
        <v>179</v>
      </c>
      <c r="E204" s="3">
        <v>177.91</v>
      </c>
      <c r="F204" s="3">
        <v>178.53</v>
      </c>
      <c r="G204" s="4">
        <v>89222700</v>
      </c>
      <c r="H204" s="4">
        <v>2342887000000</v>
      </c>
      <c r="I204" s="3">
        <v>0.19</v>
      </c>
      <c r="J204" s="1">
        <f t="shared" si="10"/>
        <v>10</v>
      </c>
      <c r="K204" s="1">
        <f t="shared" si="11"/>
        <v>26</v>
      </c>
    </row>
    <row r="205" spans="1:11" x14ac:dyDescent="0.3">
      <c r="A205" s="2">
        <v>39017</v>
      </c>
      <c r="B205" s="1">
        <f t="shared" si="9"/>
        <v>2006</v>
      </c>
      <c r="C205" s="3">
        <v>179.06</v>
      </c>
      <c r="D205" s="3">
        <v>179.24</v>
      </c>
      <c r="E205" s="3">
        <v>176.98</v>
      </c>
      <c r="F205" s="3">
        <v>177.85</v>
      </c>
      <c r="G205" s="4">
        <v>82766800</v>
      </c>
      <c r="H205" s="4">
        <v>2464818000000</v>
      </c>
      <c r="I205" s="3">
        <v>-0.38</v>
      </c>
      <c r="J205" s="1">
        <f t="shared" si="10"/>
        <v>10</v>
      </c>
      <c r="K205" s="1">
        <f t="shared" si="11"/>
        <v>27</v>
      </c>
    </row>
    <row r="206" spans="1:11" x14ac:dyDescent="0.3">
      <c r="A206" s="2">
        <v>39020</v>
      </c>
      <c r="B206" s="1">
        <f t="shared" si="9"/>
        <v>2006</v>
      </c>
      <c r="C206" s="3">
        <v>177.05</v>
      </c>
      <c r="D206" s="3">
        <v>177.06</v>
      </c>
      <c r="E206" s="3">
        <v>175.65</v>
      </c>
      <c r="F206" s="3">
        <v>175.99</v>
      </c>
      <c r="G206" s="4">
        <v>67443300</v>
      </c>
      <c r="H206" s="4">
        <v>1833472000000</v>
      </c>
      <c r="I206" s="3">
        <v>-1.05</v>
      </c>
      <c r="J206" s="1">
        <f t="shared" si="10"/>
        <v>10</v>
      </c>
      <c r="K206" s="1">
        <f t="shared" si="11"/>
        <v>30</v>
      </c>
    </row>
    <row r="207" spans="1:11" x14ac:dyDescent="0.3">
      <c r="A207" s="2">
        <v>39021</v>
      </c>
      <c r="B207" s="1">
        <f t="shared" si="9"/>
        <v>2006</v>
      </c>
      <c r="C207" s="3">
        <v>176.04</v>
      </c>
      <c r="D207" s="3">
        <v>176.91</v>
      </c>
      <c r="E207" s="3">
        <v>175.2</v>
      </c>
      <c r="F207" s="3">
        <v>176.84</v>
      </c>
      <c r="G207" s="4">
        <v>150187500</v>
      </c>
      <c r="H207" s="4">
        <v>2403888000000</v>
      </c>
      <c r="I207" s="3">
        <v>0.48</v>
      </c>
      <c r="J207" s="1">
        <f t="shared" si="10"/>
        <v>10</v>
      </c>
      <c r="K207" s="1">
        <f t="shared" si="11"/>
        <v>31</v>
      </c>
    </row>
    <row r="208" spans="1:11" x14ac:dyDescent="0.3">
      <c r="A208" s="2">
        <v>39022</v>
      </c>
      <c r="B208" s="1">
        <f t="shared" si="9"/>
        <v>2006</v>
      </c>
      <c r="C208" s="3">
        <v>177.76</v>
      </c>
      <c r="D208" s="3">
        <v>178.5</v>
      </c>
      <c r="E208" s="3">
        <v>176.97</v>
      </c>
      <c r="F208" s="3">
        <v>177.94</v>
      </c>
      <c r="G208" s="4">
        <v>91471400</v>
      </c>
      <c r="H208" s="4">
        <v>2278605000000</v>
      </c>
      <c r="I208" s="3">
        <v>0.62</v>
      </c>
      <c r="J208" s="1">
        <f t="shared" si="10"/>
        <v>11</v>
      </c>
      <c r="K208" s="1">
        <f t="shared" si="11"/>
        <v>1</v>
      </c>
    </row>
    <row r="209" spans="1:11" x14ac:dyDescent="0.3">
      <c r="A209" s="2">
        <v>39023</v>
      </c>
      <c r="B209" s="1">
        <f t="shared" si="9"/>
        <v>2006</v>
      </c>
      <c r="C209" s="3">
        <v>177.58</v>
      </c>
      <c r="D209" s="3">
        <v>179.22</v>
      </c>
      <c r="E209" s="3">
        <v>177.41</v>
      </c>
      <c r="F209" s="3">
        <v>179.22</v>
      </c>
      <c r="G209" s="4">
        <v>84258700</v>
      </c>
      <c r="H209" s="4">
        <v>2258912000000</v>
      </c>
      <c r="I209" s="3">
        <v>0.72</v>
      </c>
      <c r="J209" s="1">
        <f t="shared" si="10"/>
        <v>11</v>
      </c>
      <c r="K209" s="1">
        <f t="shared" si="11"/>
        <v>2</v>
      </c>
    </row>
    <row r="210" spans="1:11" x14ac:dyDescent="0.3">
      <c r="A210" s="2">
        <v>39024</v>
      </c>
      <c r="B210" s="1">
        <f t="shared" si="9"/>
        <v>2006</v>
      </c>
      <c r="C210" s="3">
        <v>179.34</v>
      </c>
      <c r="D210" s="3">
        <v>179.42</v>
      </c>
      <c r="E210" s="3">
        <v>178.56</v>
      </c>
      <c r="F210" s="3">
        <v>179.14</v>
      </c>
      <c r="G210" s="4">
        <v>89135500</v>
      </c>
      <c r="H210" s="4">
        <v>2298772000000</v>
      </c>
      <c r="I210" s="3">
        <v>-0.04</v>
      </c>
      <c r="J210" s="1">
        <f t="shared" si="10"/>
        <v>11</v>
      </c>
      <c r="K210" s="1">
        <f t="shared" si="11"/>
        <v>3</v>
      </c>
    </row>
    <row r="211" spans="1:11" x14ac:dyDescent="0.3">
      <c r="A211" s="2">
        <v>39027</v>
      </c>
      <c r="B211" s="1">
        <f t="shared" si="9"/>
        <v>2006</v>
      </c>
      <c r="C211" s="3">
        <v>178.51</v>
      </c>
      <c r="D211" s="3">
        <v>178.51</v>
      </c>
      <c r="E211" s="3">
        <v>176.37</v>
      </c>
      <c r="F211" s="3">
        <v>178.41</v>
      </c>
      <c r="G211" s="4">
        <v>102783400</v>
      </c>
      <c r="H211" s="4">
        <v>2028048000000</v>
      </c>
      <c r="I211" s="3">
        <v>-0.41</v>
      </c>
      <c r="J211" s="1">
        <f t="shared" si="10"/>
        <v>11</v>
      </c>
      <c r="K211" s="1">
        <f t="shared" si="11"/>
        <v>6</v>
      </c>
    </row>
    <row r="212" spans="1:11" x14ac:dyDescent="0.3">
      <c r="A212" s="2">
        <v>39028</v>
      </c>
      <c r="B212" s="1">
        <f t="shared" si="9"/>
        <v>2006</v>
      </c>
      <c r="C212" s="3">
        <v>179.72</v>
      </c>
      <c r="D212" s="3">
        <v>180.18</v>
      </c>
      <c r="E212" s="3">
        <v>179.19</v>
      </c>
      <c r="F212" s="3">
        <v>179.45</v>
      </c>
      <c r="G212" s="4">
        <v>89031900</v>
      </c>
      <c r="H212" s="4">
        <v>2319685000000</v>
      </c>
      <c r="I212" s="3">
        <v>0.57999999999999996</v>
      </c>
      <c r="J212" s="1">
        <f t="shared" si="10"/>
        <v>11</v>
      </c>
      <c r="K212" s="1">
        <f t="shared" si="11"/>
        <v>7</v>
      </c>
    </row>
    <row r="213" spans="1:11" x14ac:dyDescent="0.3">
      <c r="A213" s="2">
        <v>39029</v>
      </c>
      <c r="B213" s="1">
        <f t="shared" si="9"/>
        <v>2006</v>
      </c>
      <c r="C213" s="3">
        <v>179.97</v>
      </c>
      <c r="D213" s="3">
        <v>180.27</v>
      </c>
      <c r="E213" s="3">
        <v>178.51</v>
      </c>
      <c r="F213" s="3">
        <v>178.61</v>
      </c>
      <c r="G213" s="4">
        <v>100529700</v>
      </c>
      <c r="H213" s="4">
        <v>2139448000000</v>
      </c>
      <c r="I213" s="3">
        <v>-0.47</v>
      </c>
      <c r="J213" s="1">
        <f t="shared" si="10"/>
        <v>11</v>
      </c>
      <c r="K213" s="1">
        <f t="shared" si="11"/>
        <v>8</v>
      </c>
    </row>
    <row r="214" spans="1:11" x14ac:dyDescent="0.3">
      <c r="A214" s="2">
        <v>39030</v>
      </c>
      <c r="B214" s="1">
        <f t="shared" si="9"/>
        <v>2006</v>
      </c>
      <c r="C214" s="3">
        <v>178.93</v>
      </c>
      <c r="D214" s="3">
        <v>181.31</v>
      </c>
      <c r="E214" s="3">
        <v>178.89</v>
      </c>
      <c r="F214" s="3">
        <v>181.31</v>
      </c>
      <c r="G214" s="4">
        <v>83755500</v>
      </c>
      <c r="H214" s="4">
        <v>2607797000000</v>
      </c>
      <c r="I214" s="3">
        <v>1.51</v>
      </c>
      <c r="J214" s="1">
        <f t="shared" si="10"/>
        <v>11</v>
      </c>
      <c r="K214" s="1">
        <f t="shared" si="11"/>
        <v>9</v>
      </c>
    </row>
    <row r="215" spans="1:11" x14ac:dyDescent="0.3">
      <c r="A215" s="2">
        <v>39031</v>
      </c>
      <c r="B215" s="1">
        <f t="shared" si="9"/>
        <v>2006</v>
      </c>
      <c r="C215" s="3">
        <v>180.55</v>
      </c>
      <c r="D215" s="3">
        <v>181.42</v>
      </c>
      <c r="E215" s="3">
        <v>180.29</v>
      </c>
      <c r="F215" s="3">
        <v>180.78</v>
      </c>
      <c r="G215" s="4">
        <v>75082800</v>
      </c>
      <c r="H215" s="4">
        <v>2010074000000</v>
      </c>
      <c r="I215" s="3">
        <v>-0.28999999999999998</v>
      </c>
      <c r="J215" s="1">
        <f t="shared" si="10"/>
        <v>11</v>
      </c>
      <c r="K215" s="1">
        <f t="shared" si="11"/>
        <v>10</v>
      </c>
    </row>
    <row r="216" spans="1:11" x14ac:dyDescent="0.3">
      <c r="A216" s="2">
        <v>39034</v>
      </c>
      <c r="B216" s="1">
        <f t="shared" si="9"/>
        <v>2006</v>
      </c>
      <c r="C216" s="3">
        <v>181.3</v>
      </c>
      <c r="D216" s="3">
        <v>181.35</v>
      </c>
      <c r="E216" s="3">
        <v>179.51</v>
      </c>
      <c r="F216" s="3">
        <v>180.93</v>
      </c>
      <c r="G216" s="4">
        <v>74488200</v>
      </c>
      <c r="H216" s="4">
        <v>2106030000000</v>
      </c>
      <c r="I216" s="3">
        <v>0.08</v>
      </c>
      <c r="J216" s="1">
        <f t="shared" si="10"/>
        <v>11</v>
      </c>
      <c r="K216" s="1">
        <f t="shared" si="11"/>
        <v>13</v>
      </c>
    </row>
    <row r="217" spans="1:11" x14ac:dyDescent="0.3">
      <c r="A217" s="2">
        <v>39035</v>
      </c>
      <c r="B217" s="1">
        <f t="shared" si="9"/>
        <v>2006</v>
      </c>
      <c r="C217" s="3">
        <v>181.75</v>
      </c>
      <c r="D217" s="3">
        <v>182.34</v>
      </c>
      <c r="E217" s="3">
        <v>181.34</v>
      </c>
      <c r="F217" s="3">
        <v>182.3</v>
      </c>
      <c r="G217" s="4">
        <v>88470600</v>
      </c>
      <c r="H217" s="4">
        <v>2422845000000</v>
      </c>
      <c r="I217" s="3">
        <v>0.76</v>
      </c>
      <c r="J217" s="1">
        <f t="shared" si="10"/>
        <v>11</v>
      </c>
      <c r="K217" s="1">
        <f t="shared" si="11"/>
        <v>14</v>
      </c>
    </row>
    <row r="218" spans="1:11" x14ac:dyDescent="0.3">
      <c r="A218" s="2">
        <v>39036</v>
      </c>
      <c r="B218" s="1">
        <f t="shared" si="9"/>
        <v>2006</v>
      </c>
      <c r="C218" s="3">
        <v>182.87</v>
      </c>
      <c r="D218" s="3">
        <v>183.07</v>
      </c>
      <c r="E218" s="3">
        <v>182.11</v>
      </c>
      <c r="F218" s="3">
        <v>182.9</v>
      </c>
      <c r="G218" s="4">
        <v>99276500</v>
      </c>
      <c r="H218" s="4">
        <v>2522576000000</v>
      </c>
      <c r="I218" s="3">
        <v>0.33</v>
      </c>
      <c r="J218" s="1">
        <f t="shared" si="10"/>
        <v>11</v>
      </c>
      <c r="K218" s="1">
        <f t="shared" si="11"/>
        <v>15</v>
      </c>
    </row>
    <row r="219" spans="1:11" x14ac:dyDescent="0.3">
      <c r="A219" s="2">
        <v>39037</v>
      </c>
      <c r="B219" s="1">
        <f t="shared" si="9"/>
        <v>2006</v>
      </c>
      <c r="C219" s="3">
        <v>183.56</v>
      </c>
      <c r="D219" s="3">
        <v>183.56</v>
      </c>
      <c r="E219" s="3">
        <v>182.45</v>
      </c>
      <c r="F219" s="3">
        <v>182.69</v>
      </c>
      <c r="G219" s="4">
        <v>114466200</v>
      </c>
      <c r="H219" s="4">
        <v>2280745000000</v>
      </c>
      <c r="I219" s="3">
        <v>-0.11</v>
      </c>
      <c r="J219" s="1">
        <f t="shared" si="10"/>
        <v>11</v>
      </c>
      <c r="K219" s="1">
        <f t="shared" si="11"/>
        <v>16</v>
      </c>
    </row>
    <row r="220" spans="1:11" x14ac:dyDescent="0.3">
      <c r="A220" s="2">
        <v>39038</v>
      </c>
      <c r="B220" s="1">
        <f t="shared" si="9"/>
        <v>2006</v>
      </c>
      <c r="C220" s="3">
        <v>183.18</v>
      </c>
      <c r="D220" s="3">
        <v>183.53</v>
      </c>
      <c r="E220" s="3">
        <v>182.23</v>
      </c>
      <c r="F220" s="3">
        <v>182.94</v>
      </c>
      <c r="G220" s="4">
        <v>113840100</v>
      </c>
      <c r="H220" s="4">
        <v>2019070000000</v>
      </c>
      <c r="I220" s="3">
        <v>0.14000000000000001</v>
      </c>
      <c r="J220" s="1">
        <f t="shared" si="10"/>
        <v>11</v>
      </c>
      <c r="K220" s="1">
        <f t="shared" si="11"/>
        <v>17</v>
      </c>
    </row>
    <row r="221" spans="1:11" x14ac:dyDescent="0.3">
      <c r="A221" s="2">
        <v>39041</v>
      </c>
      <c r="B221" s="1">
        <f t="shared" si="9"/>
        <v>2006</v>
      </c>
      <c r="C221" s="3">
        <v>183.13</v>
      </c>
      <c r="D221" s="3">
        <v>183.16</v>
      </c>
      <c r="E221" s="3">
        <v>181.41</v>
      </c>
      <c r="F221" s="3">
        <v>181.6</v>
      </c>
      <c r="G221" s="4">
        <v>99143300</v>
      </c>
      <c r="H221" s="4">
        <v>2251718000000</v>
      </c>
      <c r="I221" s="3">
        <v>-0.73</v>
      </c>
      <c r="J221" s="1">
        <f t="shared" si="10"/>
        <v>11</v>
      </c>
      <c r="K221" s="1">
        <f t="shared" si="11"/>
        <v>20</v>
      </c>
    </row>
    <row r="222" spans="1:11" x14ac:dyDescent="0.3">
      <c r="A222" s="2">
        <v>39042</v>
      </c>
      <c r="B222" s="1">
        <f t="shared" si="9"/>
        <v>2006</v>
      </c>
      <c r="C222" s="3">
        <v>181.76</v>
      </c>
      <c r="D222" s="3">
        <v>182.25</v>
      </c>
      <c r="E222" s="3">
        <v>181.34</v>
      </c>
      <c r="F222" s="3">
        <v>182.06</v>
      </c>
      <c r="G222" s="4">
        <v>99975200</v>
      </c>
      <c r="H222" s="4">
        <v>2165426000000</v>
      </c>
      <c r="I222" s="3">
        <v>0.25</v>
      </c>
      <c r="J222" s="1">
        <f t="shared" si="10"/>
        <v>11</v>
      </c>
      <c r="K222" s="1">
        <f t="shared" si="11"/>
        <v>21</v>
      </c>
    </row>
    <row r="223" spans="1:11" x14ac:dyDescent="0.3">
      <c r="A223" s="2">
        <v>39043</v>
      </c>
      <c r="B223" s="1">
        <f t="shared" si="9"/>
        <v>2006</v>
      </c>
      <c r="C223" s="3">
        <v>181.92</v>
      </c>
      <c r="D223" s="3">
        <v>184.27</v>
      </c>
      <c r="E223" s="3">
        <v>181.91</v>
      </c>
      <c r="F223" s="3">
        <v>184.24</v>
      </c>
      <c r="G223" s="4">
        <v>101954800</v>
      </c>
      <c r="H223" s="4">
        <v>2349697000000</v>
      </c>
      <c r="I223" s="3">
        <v>1.2</v>
      </c>
      <c r="J223" s="1">
        <f t="shared" si="10"/>
        <v>11</v>
      </c>
      <c r="K223" s="1">
        <f t="shared" si="11"/>
        <v>22</v>
      </c>
    </row>
    <row r="224" spans="1:11" x14ac:dyDescent="0.3">
      <c r="A224" s="2">
        <v>39044</v>
      </c>
      <c r="B224" s="1">
        <f t="shared" si="9"/>
        <v>2006</v>
      </c>
      <c r="C224" s="3">
        <v>183.8</v>
      </c>
      <c r="D224" s="3">
        <v>184.48</v>
      </c>
      <c r="E224" s="3">
        <v>183.12</v>
      </c>
      <c r="F224" s="3">
        <v>183.77</v>
      </c>
      <c r="G224" s="4">
        <v>90792400</v>
      </c>
      <c r="H224" s="4">
        <v>2282947000000</v>
      </c>
      <c r="I224" s="3">
        <v>-0.26</v>
      </c>
      <c r="J224" s="1">
        <f t="shared" si="10"/>
        <v>11</v>
      </c>
      <c r="K224" s="1">
        <f t="shared" si="11"/>
        <v>23</v>
      </c>
    </row>
    <row r="225" spans="1:11" x14ac:dyDescent="0.3">
      <c r="A225" s="2">
        <v>39045</v>
      </c>
      <c r="B225" s="1">
        <f t="shared" si="9"/>
        <v>2006</v>
      </c>
      <c r="C225" s="3">
        <v>183.87</v>
      </c>
      <c r="D225" s="3">
        <v>184.36</v>
      </c>
      <c r="E225" s="3">
        <v>182.61</v>
      </c>
      <c r="F225" s="3">
        <v>183.91</v>
      </c>
      <c r="G225" s="4">
        <v>108294100</v>
      </c>
      <c r="H225" s="4">
        <v>2490404000000</v>
      </c>
      <c r="I225" s="3">
        <v>0.08</v>
      </c>
      <c r="J225" s="1">
        <f t="shared" si="10"/>
        <v>11</v>
      </c>
      <c r="K225" s="1">
        <f t="shared" si="11"/>
        <v>24</v>
      </c>
    </row>
    <row r="226" spans="1:11" x14ac:dyDescent="0.3">
      <c r="A226" s="2">
        <v>39048</v>
      </c>
      <c r="B226" s="1">
        <f t="shared" si="9"/>
        <v>2006</v>
      </c>
      <c r="C226" s="3">
        <v>183.61</v>
      </c>
      <c r="D226" s="3">
        <v>184.34</v>
      </c>
      <c r="E226" s="3">
        <v>183</v>
      </c>
      <c r="F226" s="3">
        <v>184.27</v>
      </c>
      <c r="G226" s="4">
        <v>89387700</v>
      </c>
      <c r="H226" s="4">
        <v>2109289000000</v>
      </c>
      <c r="I226" s="3">
        <v>0.2</v>
      </c>
      <c r="J226" s="1">
        <f t="shared" si="10"/>
        <v>11</v>
      </c>
      <c r="K226" s="1">
        <f t="shared" si="11"/>
        <v>27</v>
      </c>
    </row>
    <row r="227" spans="1:11" x14ac:dyDescent="0.3">
      <c r="A227" s="2">
        <v>39049</v>
      </c>
      <c r="B227" s="1">
        <f t="shared" si="9"/>
        <v>2006</v>
      </c>
      <c r="C227" s="3">
        <v>181.95</v>
      </c>
      <c r="D227" s="3">
        <v>182.76</v>
      </c>
      <c r="E227" s="3">
        <v>181.62</v>
      </c>
      <c r="F227" s="3">
        <v>182.42</v>
      </c>
      <c r="G227" s="4">
        <v>79499500</v>
      </c>
      <c r="H227" s="4">
        <v>2166398000000</v>
      </c>
      <c r="I227" s="3">
        <v>-1</v>
      </c>
      <c r="J227" s="1">
        <f t="shared" si="10"/>
        <v>11</v>
      </c>
      <c r="K227" s="1">
        <f t="shared" si="11"/>
        <v>28</v>
      </c>
    </row>
    <row r="228" spans="1:11" x14ac:dyDescent="0.3">
      <c r="A228" s="2">
        <v>39050</v>
      </c>
      <c r="B228" s="1">
        <f t="shared" si="9"/>
        <v>2006</v>
      </c>
      <c r="C228" s="3">
        <v>182.69</v>
      </c>
      <c r="D228" s="3">
        <v>184.15</v>
      </c>
      <c r="E228" s="3">
        <v>182.64</v>
      </c>
      <c r="F228" s="3">
        <v>183.8</v>
      </c>
      <c r="G228" s="4">
        <v>92160200</v>
      </c>
      <c r="H228" s="4">
        <v>2709641000000</v>
      </c>
      <c r="I228" s="3">
        <v>0.76</v>
      </c>
      <c r="J228" s="1">
        <f t="shared" si="10"/>
        <v>11</v>
      </c>
      <c r="K228" s="1">
        <f t="shared" si="11"/>
        <v>29</v>
      </c>
    </row>
    <row r="229" spans="1:11" x14ac:dyDescent="0.3">
      <c r="A229" s="2">
        <v>39051</v>
      </c>
      <c r="B229" s="1">
        <f t="shared" si="9"/>
        <v>2006</v>
      </c>
      <c r="C229" s="3">
        <v>184.47</v>
      </c>
      <c r="D229" s="3">
        <v>185.41</v>
      </c>
      <c r="E229" s="3">
        <v>184.47</v>
      </c>
      <c r="F229" s="3">
        <v>184.96</v>
      </c>
      <c r="G229" s="4">
        <v>92107200</v>
      </c>
      <c r="H229" s="4">
        <v>2441911000000</v>
      </c>
      <c r="I229" s="3">
        <v>0.63</v>
      </c>
      <c r="J229" s="1">
        <f t="shared" si="10"/>
        <v>11</v>
      </c>
      <c r="K229" s="1">
        <f t="shared" si="11"/>
        <v>30</v>
      </c>
    </row>
    <row r="230" spans="1:11" x14ac:dyDescent="0.3">
      <c r="A230" s="2">
        <v>39052</v>
      </c>
      <c r="B230" s="1">
        <f t="shared" si="9"/>
        <v>2006</v>
      </c>
      <c r="C230" s="3">
        <v>185.12</v>
      </c>
      <c r="D230" s="3">
        <v>185.54</v>
      </c>
      <c r="E230" s="3">
        <v>184.43</v>
      </c>
      <c r="F230" s="3">
        <v>185.28</v>
      </c>
      <c r="G230" s="4">
        <v>76022900</v>
      </c>
      <c r="H230" s="4">
        <v>2076091000000</v>
      </c>
      <c r="I230" s="3">
        <v>0.17</v>
      </c>
      <c r="J230" s="1">
        <f t="shared" si="10"/>
        <v>12</v>
      </c>
      <c r="K230" s="1">
        <f t="shared" si="11"/>
        <v>1</v>
      </c>
    </row>
    <row r="231" spans="1:11" x14ac:dyDescent="0.3">
      <c r="A231" s="2">
        <v>39055</v>
      </c>
      <c r="B231" s="1">
        <f t="shared" si="9"/>
        <v>2006</v>
      </c>
      <c r="C231" s="3">
        <v>184.83</v>
      </c>
      <c r="D231" s="3">
        <v>185.11</v>
      </c>
      <c r="E231" s="3">
        <v>184.27</v>
      </c>
      <c r="F231" s="3">
        <v>184.31</v>
      </c>
      <c r="G231" s="4">
        <v>76608900</v>
      </c>
      <c r="H231" s="4">
        <v>1900103000000</v>
      </c>
      <c r="I231" s="3">
        <v>-0.52</v>
      </c>
      <c r="J231" s="1">
        <f t="shared" si="10"/>
        <v>12</v>
      </c>
      <c r="K231" s="1">
        <f t="shared" si="11"/>
        <v>4</v>
      </c>
    </row>
    <row r="232" spans="1:11" x14ac:dyDescent="0.3">
      <c r="A232" s="2">
        <v>39056</v>
      </c>
      <c r="B232" s="1">
        <f t="shared" si="9"/>
        <v>2006</v>
      </c>
      <c r="C232" s="3">
        <v>185.11</v>
      </c>
      <c r="D232" s="3">
        <v>185.64</v>
      </c>
      <c r="E232" s="3">
        <v>183.5</v>
      </c>
      <c r="F232" s="3">
        <v>183.53</v>
      </c>
      <c r="G232" s="4">
        <v>116599400</v>
      </c>
      <c r="H232" s="4">
        <v>2705698000000</v>
      </c>
      <c r="I232" s="3">
        <v>-0.42</v>
      </c>
      <c r="J232" s="1">
        <f t="shared" si="10"/>
        <v>12</v>
      </c>
      <c r="K232" s="1">
        <f t="shared" si="11"/>
        <v>5</v>
      </c>
    </row>
    <row r="233" spans="1:11" x14ac:dyDescent="0.3">
      <c r="A233" s="2">
        <v>39057</v>
      </c>
      <c r="B233" s="1">
        <f t="shared" si="9"/>
        <v>2006</v>
      </c>
      <c r="C233" s="3">
        <v>183.8</v>
      </c>
      <c r="D233" s="3">
        <v>183.83</v>
      </c>
      <c r="E233" s="3">
        <v>180.77</v>
      </c>
      <c r="F233" s="3">
        <v>182.6</v>
      </c>
      <c r="G233" s="4">
        <v>87178500</v>
      </c>
      <c r="H233" s="4">
        <v>2394951000000</v>
      </c>
      <c r="I233" s="3">
        <v>-0.51</v>
      </c>
      <c r="J233" s="1">
        <f t="shared" si="10"/>
        <v>12</v>
      </c>
      <c r="K233" s="1">
        <f t="shared" si="11"/>
        <v>6</v>
      </c>
    </row>
    <row r="234" spans="1:11" x14ac:dyDescent="0.3">
      <c r="A234" s="2">
        <v>39058</v>
      </c>
      <c r="B234" s="1">
        <f t="shared" si="9"/>
        <v>2006</v>
      </c>
      <c r="C234" s="3">
        <v>182.35</v>
      </c>
      <c r="D234" s="3">
        <v>182.97</v>
      </c>
      <c r="E234" s="3">
        <v>181.76</v>
      </c>
      <c r="F234" s="3">
        <v>182.19</v>
      </c>
      <c r="G234" s="4">
        <v>98126900</v>
      </c>
      <c r="H234" s="4">
        <v>2224528000000</v>
      </c>
      <c r="I234" s="3">
        <v>-0.22</v>
      </c>
      <c r="J234" s="1">
        <f t="shared" si="10"/>
        <v>12</v>
      </c>
      <c r="K234" s="1">
        <f t="shared" si="11"/>
        <v>7</v>
      </c>
    </row>
    <row r="235" spans="1:11" x14ac:dyDescent="0.3">
      <c r="A235" s="2">
        <v>39059</v>
      </c>
      <c r="B235" s="1">
        <f t="shared" si="9"/>
        <v>2006</v>
      </c>
      <c r="C235" s="3">
        <v>180.84</v>
      </c>
      <c r="D235" s="3">
        <v>180.84</v>
      </c>
      <c r="E235" s="3">
        <v>178.94</v>
      </c>
      <c r="F235" s="3">
        <v>179.49</v>
      </c>
      <c r="G235" s="4">
        <v>87084500</v>
      </c>
      <c r="H235" s="4">
        <v>2308664000000</v>
      </c>
      <c r="I235" s="3">
        <v>-1.48</v>
      </c>
      <c r="J235" s="1">
        <f t="shared" si="10"/>
        <v>12</v>
      </c>
      <c r="K235" s="1">
        <f t="shared" si="11"/>
        <v>8</v>
      </c>
    </row>
    <row r="236" spans="1:11" x14ac:dyDescent="0.3">
      <c r="A236" s="2">
        <v>39062</v>
      </c>
      <c r="B236" s="1">
        <f t="shared" si="9"/>
        <v>2006</v>
      </c>
      <c r="C236" s="3">
        <v>179.45</v>
      </c>
      <c r="D236" s="3">
        <v>180.25</v>
      </c>
      <c r="E236" s="3">
        <v>179.32</v>
      </c>
      <c r="F236" s="3">
        <v>179.5</v>
      </c>
      <c r="G236" s="4">
        <v>57194200</v>
      </c>
      <c r="H236" s="4">
        <v>1763269000000</v>
      </c>
      <c r="I236" s="3">
        <v>0.01</v>
      </c>
      <c r="J236" s="1">
        <f t="shared" si="10"/>
        <v>12</v>
      </c>
      <c r="K236" s="1">
        <f t="shared" si="11"/>
        <v>11</v>
      </c>
    </row>
    <row r="237" spans="1:11" x14ac:dyDescent="0.3">
      <c r="A237" s="2">
        <v>39063</v>
      </c>
      <c r="B237" s="1">
        <f t="shared" si="9"/>
        <v>2006</v>
      </c>
      <c r="C237" s="3">
        <v>179.7</v>
      </c>
      <c r="D237" s="3">
        <v>179.86</v>
      </c>
      <c r="E237" s="3">
        <v>177.44</v>
      </c>
      <c r="F237" s="3">
        <v>177.93</v>
      </c>
      <c r="G237" s="4">
        <v>66843700</v>
      </c>
      <c r="H237" s="4">
        <v>1979608000000</v>
      </c>
      <c r="I237" s="3">
        <v>-0.87</v>
      </c>
      <c r="J237" s="1">
        <f t="shared" si="10"/>
        <v>12</v>
      </c>
      <c r="K237" s="1">
        <f t="shared" si="11"/>
        <v>12</v>
      </c>
    </row>
    <row r="238" spans="1:11" x14ac:dyDescent="0.3">
      <c r="A238" s="2">
        <v>39064</v>
      </c>
      <c r="B238" s="1">
        <f t="shared" si="9"/>
        <v>2006</v>
      </c>
      <c r="C238" s="3">
        <v>177.76</v>
      </c>
      <c r="D238" s="3">
        <v>179.3</v>
      </c>
      <c r="E238" s="3">
        <v>177.49</v>
      </c>
      <c r="F238" s="3">
        <v>178.75</v>
      </c>
      <c r="G238" s="4">
        <v>66008500</v>
      </c>
      <c r="H238" s="4">
        <v>1989808000000</v>
      </c>
      <c r="I238" s="3">
        <v>0.46</v>
      </c>
      <c r="J238" s="1">
        <f t="shared" si="10"/>
        <v>12</v>
      </c>
      <c r="K238" s="1">
        <f t="shared" si="11"/>
        <v>13</v>
      </c>
    </row>
    <row r="239" spans="1:11" x14ac:dyDescent="0.3">
      <c r="A239" s="2">
        <v>39065</v>
      </c>
      <c r="B239" s="1">
        <f t="shared" si="9"/>
        <v>2006</v>
      </c>
      <c r="C239" s="3">
        <v>179.04</v>
      </c>
      <c r="D239" s="3">
        <v>183.57</v>
      </c>
      <c r="E239" s="3">
        <v>177.83</v>
      </c>
      <c r="F239" s="3">
        <v>183.57</v>
      </c>
      <c r="G239" s="4">
        <v>108722500</v>
      </c>
      <c r="H239" s="4">
        <v>3757877000000</v>
      </c>
      <c r="I239" s="3">
        <v>2.7</v>
      </c>
      <c r="J239" s="1">
        <f t="shared" si="10"/>
        <v>12</v>
      </c>
      <c r="K239" s="1">
        <f t="shared" si="11"/>
        <v>14</v>
      </c>
    </row>
    <row r="240" spans="1:11" x14ac:dyDescent="0.3">
      <c r="A240" s="2">
        <v>39066</v>
      </c>
      <c r="B240" s="1">
        <f t="shared" si="9"/>
        <v>2006</v>
      </c>
      <c r="C240" s="3">
        <v>183.51</v>
      </c>
      <c r="D240" s="3">
        <v>184.45</v>
      </c>
      <c r="E240" s="3">
        <v>182.62</v>
      </c>
      <c r="F240" s="3">
        <v>183.82</v>
      </c>
      <c r="G240" s="4">
        <v>179855000</v>
      </c>
      <c r="H240" s="4">
        <v>2317401000000</v>
      </c>
      <c r="I240" s="3">
        <v>0.14000000000000001</v>
      </c>
      <c r="J240" s="1">
        <f t="shared" si="10"/>
        <v>12</v>
      </c>
      <c r="K240" s="1">
        <f t="shared" si="11"/>
        <v>15</v>
      </c>
    </row>
    <row r="241" spans="1:11" x14ac:dyDescent="0.3">
      <c r="A241" s="2">
        <v>39069</v>
      </c>
      <c r="B241" s="1">
        <f t="shared" si="9"/>
        <v>2006</v>
      </c>
      <c r="C241" s="3">
        <v>184.55</v>
      </c>
      <c r="D241" s="3">
        <v>186.02</v>
      </c>
      <c r="E241" s="3">
        <v>184.54</v>
      </c>
      <c r="F241" s="3">
        <v>185.38</v>
      </c>
      <c r="G241" s="4">
        <v>100393300</v>
      </c>
      <c r="H241" s="4">
        <v>2165103000000</v>
      </c>
      <c r="I241" s="3">
        <v>0.85</v>
      </c>
      <c r="J241" s="1">
        <f t="shared" si="10"/>
        <v>12</v>
      </c>
      <c r="K241" s="1">
        <f t="shared" si="11"/>
        <v>18</v>
      </c>
    </row>
    <row r="242" spans="1:11" x14ac:dyDescent="0.3">
      <c r="A242" s="2">
        <v>39070</v>
      </c>
      <c r="B242" s="1">
        <f t="shared" si="9"/>
        <v>2006</v>
      </c>
      <c r="C242" s="3">
        <v>185.08</v>
      </c>
      <c r="D242" s="3">
        <v>185.82</v>
      </c>
      <c r="E242" s="3">
        <v>184.31</v>
      </c>
      <c r="F242" s="3">
        <v>184.63</v>
      </c>
      <c r="G242" s="4">
        <v>77535400</v>
      </c>
      <c r="H242" s="4">
        <v>1860443000000</v>
      </c>
      <c r="I242" s="3">
        <v>-0.4</v>
      </c>
      <c r="J242" s="1">
        <f t="shared" si="10"/>
        <v>12</v>
      </c>
      <c r="K242" s="1">
        <f t="shared" si="11"/>
        <v>19</v>
      </c>
    </row>
    <row r="243" spans="1:11" x14ac:dyDescent="0.3">
      <c r="A243" s="2">
        <v>39071</v>
      </c>
      <c r="B243" s="1">
        <f t="shared" si="9"/>
        <v>2006</v>
      </c>
      <c r="C243" s="3">
        <v>184.92</v>
      </c>
      <c r="D243" s="3">
        <v>187.07</v>
      </c>
      <c r="E243" s="3">
        <v>184.92</v>
      </c>
      <c r="F243" s="3">
        <v>186.54</v>
      </c>
      <c r="G243" s="4">
        <v>106363600</v>
      </c>
      <c r="H243" s="4">
        <v>2277298000000</v>
      </c>
      <c r="I243" s="3">
        <v>1.03</v>
      </c>
      <c r="J243" s="1">
        <f t="shared" si="10"/>
        <v>12</v>
      </c>
      <c r="K243" s="1">
        <f t="shared" si="11"/>
        <v>20</v>
      </c>
    </row>
    <row r="244" spans="1:11" x14ac:dyDescent="0.3">
      <c r="A244" s="2">
        <v>39072</v>
      </c>
      <c r="B244" s="1">
        <f t="shared" si="9"/>
        <v>2006</v>
      </c>
      <c r="C244" s="3">
        <v>186.8</v>
      </c>
      <c r="D244" s="3">
        <v>187.06</v>
      </c>
      <c r="E244" s="3">
        <v>185.48</v>
      </c>
      <c r="F244" s="3">
        <v>185.81</v>
      </c>
      <c r="G244" s="4">
        <v>76548100</v>
      </c>
      <c r="H244" s="4">
        <v>1931169000000</v>
      </c>
      <c r="I244" s="3">
        <v>-0.39</v>
      </c>
      <c r="J244" s="1">
        <f t="shared" si="10"/>
        <v>12</v>
      </c>
      <c r="K244" s="1">
        <f t="shared" si="11"/>
        <v>21</v>
      </c>
    </row>
    <row r="245" spans="1:11" x14ac:dyDescent="0.3">
      <c r="A245" s="2">
        <v>39073</v>
      </c>
      <c r="B245" s="1">
        <f t="shared" si="9"/>
        <v>2006</v>
      </c>
      <c r="C245" s="3">
        <v>185.26</v>
      </c>
      <c r="D245" s="3">
        <v>186.29</v>
      </c>
      <c r="E245" s="3">
        <v>185.25</v>
      </c>
      <c r="F245" s="3">
        <v>185.98</v>
      </c>
      <c r="G245" s="4">
        <v>80132600</v>
      </c>
      <c r="H245" s="4">
        <v>1872814000000</v>
      </c>
      <c r="I245" s="3">
        <v>0.09</v>
      </c>
      <c r="J245" s="1">
        <f t="shared" si="10"/>
        <v>12</v>
      </c>
      <c r="K245" s="1">
        <f t="shared" si="11"/>
        <v>22</v>
      </c>
    </row>
    <row r="246" spans="1:11" x14ac:dyDescent="0.3">
      <c r="A246" s="2">
        <v>39077</v>
      </c>
      <c r="B246" s="1">
        <f t="shared" si="9"/>
        <v>2006</v>
      </c>
      <c r="C246" s="3">
        <v>185.59</v>
      </c>
      <c r="D246" s="3">
        <v>186.49</v>
      </c>
      <c r="E246" s="3">
        <v>184.02</v>
      </c>
      <c r="F246" s="3">
        <v>185.62</v>
      </c>
      <c r="G246" s="4">
        <v>89352100</v>
      </c>
      <c r="H246" s="4">
        <v>1962000000000</v>
      </c>
      <c r="I246" s="3">
        <v>-0.19</v>
      </c>
      <c r="J246" s="1">
        <f t="shared" si="10"/>
        <v>12</v>
      </c>
      <c r="K246" s="1">
        <f t="shared" si="11"/>
        <v>26</v>
      </c>
    </row>
    <row r="247" spans="1:11" x14ac:dyDescent="0.3">
      <c r="A247" s="2">
        <v>39078</v>
      </c>
      <c r="B247" s="1">
        <f t="shared" si="9"/>
        <v>2006</v>
      </c>
      <c r="C247" s="3">
        <v>184.56</v>
      </c>
      <c r="D247" s="3">
        <v>184.96</v>
      </c>
      <c r="E247" s="3">
        <v>183.46</v>
      </c>
      <c r="F247" s="3">
        <v>184.3</v>
      </c>
      <c r="G247" s="4">
        <v>55153400</v>
      </c>
      <c r="H247" s="4">
        <v>1346222000000</v>
      </c>
      <c r="I247" s="3">
        <v>-0.71</v>
      </c>
      <c r="J247" s="1">
        <f t="shared" si="10"/>
        <v>12</v>
      </c>
      <c r="K247" s="1">
        <f t="shared" si="11"/>
        <v>27</v>
      </c>
    </row>
    <row r="248" spans="1:11" x14ac:dyDescent="0.3">
      <c r="A248" s="2">
        <v>39079</v>
      </c>
      <c r="B248" s="1">
        <f t="shared" si="9"/>
        <v>2006</v>
      </c>
      <c r="C248" s="3">
        <v>185.45</v>
      </c>
      <c r="D248" s="3">
        <v>185.93</v>
      </c>
      <c r="E248" s="3">
        <v>184.26</v>
      </c>
      <c r="F248" s="3">
        <v>185.39</v>
      </c>
      <c r="G248" s="4">
        <v>66511300</v>
      </c>
      <c r="H248" s="4">
        <v>1505228000000</v>
      </c>
      <c r="I248" s="3">
        <v>0.59</v>
      </c>
      <c r="J248" s="1">
        <f t="shared" si="10"/>
        <v>12</v>
      </c>
      <c r="K248" s="1">
        <f t="shared" si="11"/>
        <v>28</v>
      </c>
    </row>
    <row r="249" spans="1:11" x14ac:dyDescent="0.3">
      <c r="A249" s="2">
        <v>39084</v>
      </c>
      <c r="B249" s="1">
        <f t="shared" si="9"/>
        <v>2007</v>
      </c>
      <c r="C249" s="3">
        <v>186.02</v>
      </c>
      <c r="D249" s="3">
        <v>186.15</v>
      </c>
      <c r="E249" s="3">
        <v>184.91</v>
      </c>
      <c r="F249" s="3">
        <v>185.7</v>
      </c>
      <c r="G249" s="4">
        <v>66877900</v>
      </c>
      <c r="H249" s="4">
        <v>1674282000000</v>
      </c>
      <c r="I249" s="3">
        <v>0.17</v>
      </c>
      <c r="J249" s="1">
        <f t="shared" si="10"/>
        <v>1</v>
      </c>
      <c r="K249" s="1">
        <f t="shared" si="11"/>
        <v>2</v>
      </c>
    </row>
    <row r="250" spans="1:11" x14ac:dyDescent="0.3">
      <c r="A250" s="2">
        <v>39085</v>
      </c>
      <c r="B250" s="1">
        <f t="shared" si="9"/>
        <v>2007</v>
      </c>
      <c r="C250" s="3">
        <v>185.84</v>
      </c>
      <c r="D250" s="3">
        <v>186.02</v>
      </c>
      <c r="E250" s="3">
        <v>182.13</v>
      </c>
      <c r="F250" s="3">
        <v>182.13</v>
      </c>
      <c r="G250" s="4">
        <v>85194400</v>
      </c>
      <c r="H250" s="4">
        <v>2100261000000</v>
      </c>
      <c r="I250" s="3">
        <v>-1.92</v>
      </c>
      <c r="J250" s="1">
        <f t="shared" si="10"/>
        <v>1</v>
      </c>
      <c r="K250" s="1">
        <f t="shared" si="11"/>
        <v>3</v>
      </c>
    </row>
    <row r="251" spans="1:11" x14ac:dyDescent="0.3">
      <c r="A251" s="2">
        <v>39086</v>
      </c>
      <c r="B251" s="1">
        <f t="shared" si="9"/>
        <v>2007</v>
      </c>
      <c r="C251" s="3">
        <v>182.26</v>
      </c>
      <c r="D251" s="3">
        <v>182.3</v>
      </c>
      <c r="E251" s="3">
        <v>179.32</v>
      </c>
      <c r="F251" s="3">
        <v>180.52</v>
      </c>
      <c r="G251" s="4">
        <v>106058700</v>
      </c>
      <c r="H251" s="4">
        <v>2439299000000</v>
      </c>
      <c r="I251" s="3">
        <v>-0.88</v>
      </c>
      <c r="J251" s="1">
        <f t="shared" si="10"/>
        <v>1</v>
      </c>
      <c r="K251" s="1">
        <f t="shared" si="11"/>
        <v>4</v>
      </c>
    </row>
    <row r="252" spans="1:11" x14ac:dyDescent="0.3">
      <c r="A252" s="2">
        <v>39087</v>
      </c>
      <c r="B252" s="1">
        <f t="shared" si="9"/>
        <v>2007</v>
      </c>
      <c r="C252" s="3">
        <v>180.71</v>
      </c>
      <c r="D252" s="3">
        <v>180.97</v>
      </c>
      <c r="E252" s="3">
        <v>177.33</v>
      </c>
      <c r="F252" s="3">
        <v>179.1</v>
      </c>
      <c r="G252" s="4">
        <v>153671700</v>
      </c>
      <c r="H252" s="4">
        <v>2830697000000</v>
      </c>
      <c r="I252" s="3">
        <v>-0.79</v>
      </c>
      <c r="J252" s="1">
        <f t="shared" si="10"/>
        <v>1</v>
      </c>
      <c r="K252" s="1">
        <f t="shared" si="11"/>
        <v>5</v>
      </c>
    </row>
    <row r="253" spans="1:11" x14ac:dyDescent="0.3">
      <c r="A253" s="2">
        <v>39090</v>
      </c>
      <c r="B253" s="1">
        <f t="shared" si="9"/>
        <v>2007</v>
      </c>
      <c r="C253" s="3">
        <v>177.8</v>
      </c>
      <c r="D253" s="3">
        <v>178.86</v>
      </c>
      <c r="E253" s="3">
        <v>176.45</v>
      </c>
      <c r="F253" s="3">
        <v>177.08</v>
      </c>
      <c r="G253" s="4">
        <v>91991200</v>
      </c>
      <c r="H253" s="4">
        <v>2155934000000</v>
      </c>
      <c r="I253" s="3">
        <v>-1.1299999999999999</v>
      </c>
      <c r="J253" s="1">
        <f t="shared" si="10"/>
        <v>1</v>
      </c>
      <c r="K253" s="1">
        <f t="shared" si="11"/>
        <v>8</v>
      </c>
    </row>
    <row r="254" spans="1:11" x14ac:dyDescent="0.3">
      <c r="A254" s="2">
        <v>39091</v>
      </c>
      <c r="B254" s="1">
        <f t="shared" si="9"/>
        <v>2007</v>
      </c>
      <c r="C254" s="3">
        <v>177.91</v>
      </c>
      <c r="D254" s="3">
        <v>178.58</v>
      </c>
      <c r="E254" s="3">
        <v>176.64</v>
      </c>
      <c r="F254" s="3">
        <v>177.52</v>
      </c>
      <c r="G254" s="4">
        <v>95960900</v>
      </c>
      <c r="H254" s="4">
        <v>1997321000000</v>
      </c>
      <c r="I254" s="3">
        <v>0.25</v>
      </c>
      <c r="J254" s="1">
        <f t="shared" si="10"/>
        <v>1</v>
      </c>
      <c r="K254" s="1">
        <f t="shared" si="11"/>
        <v>9</v>
      </c>
    </row>
    <row r="255" spans="1:11" x14ac:dyDescent="0.3">
      <c r="A255" s="2">
        <v>39092</v>
      </c>
      <c r="B255" s="1">
        <f t="shared" si="9"/>
        <v>2007</v>
      </c>
      <c r="C255" s="3">
        <v>177.22</v>
      </c>
      <c r="D255" s="3">
        <v>177.22</v>
      </c>
      <c r="E255" s="3">
        <v>173.58</v>
      </c>
      <c r="F255" s="3">
        <v>174.99</v>
      </c>
      <c r="G255" s="4">
        <v>111846300</v>
      </c>
      <c r="H255" s="4">
        <v>2406626000000</v>
      </c>
      <c r="I255" s="3">
        <v>-1.43</v>
      </c>
      <c r="J255" s="1">
        <f t="shared" si="10"/>
        <v>1</v>
      </c>
      <c r="K255" s="1">
        <f t="shared" si="11"/>
        <v>10</v>
      </c>
    </row>
    <row r="256" spans="1:11" x14ac:dyDescent="0.3">
      <c r="A256" s="2">
        <v>39093</v>
      </c>
      <c r="B256" s="1">
        <f t="shared" si="9"/>
        <v>2007</v>
      </c>
      <c r="C256" s="3">
        <v>175.21</v>
      </c>
      <c r="D256" s="3">
        <v>177.67</v>
      </c>
      <c r="E256" s="3">
        <v>174.99</v>
      </c>
      <c r="F256" s="3">
        <v>176.26</v>
      </c>
      <c r="G256" s="4">
        <v>107015200</v>
      </c>
      <c r="H256" s="4">
        <v>2220181000000</v>
      </c>
      <c r="I256" s="3">
        <v>0.73</v>
      </c>
      <c r="J256" s="1">
        <f t="shared" si="10"/>
        <v>1</v>
      </c>
      <c r="K256" s="1">
        <f t="shared" si="11"/>
        <v>11</v>
      </c>
    </row>
    <row r="257" spans="1:11" x14ac:dyDescent="0.3">
      <c r="A257" s="2">
        <v>39094</v>
      </c>
      <c r="B257" s="1">
        <f t="shared" si="9"/>
        <v>2007</v>
      </c>
      <c r="C257" s="3">
        <v>178.21</v>
      </c>
      <c r="D257" s="3">
        <v>179.64</v>
      </c>
      <c r="E257" s="3">
        <v>177.29</v>
      </c>
      <c r="F257" s="3">
        <v>179.36</v>
      </c>
      <c r="G257" s="4">
        <v>91618900</v>
      </c>
      <c r="H257" s="4">
        <v>2554232000000</v>
      </c>
      <c r="I257" s="3">
        <v>1.76</v>
      </c>
      <c r="J257" s="1">
        <f t="shared" si="10"/>
        <v>1</v>
      </c>
      <c r="K257" s="1">
        <f t="shared" si="11"/>
        <v>12</v>
      </c>
    </row>
    <row r="258" spans="1:11" x14ac:dyDescent="0.3">
      <c r="A258" s="2">
        <v>39097</v>
      </c>
      <c r="B258" s="1">
        <f t="shared" ref="B258:B321" si="12">YEAR(A258)</f>
        <v>2007</v>
      </c>
      <c r="C258" s="3">
        <v>180.55</v>
      </c>
      <c r="D258" s="3">
        <v>180.66</v>
      </c>
      <c r="E258" s="3">
        <v>179.09</v>
      </c>
      <c r="F258" s="3">
        <v>179.82</v>
      </c>
      <c r="G258" s="4">
        <v>63387900</v>
      </c>
      <c r="H258" s="4">
        <v>1822586000000</v>
      </c>
      <c r="I258" s="3">
        <v>0.26</v>
      </c>
      <c r="J258" s="1">
        <f t="shared" si="10"/>
        <v>1</v>
      </c>
      <c r="K258" s="1">
        <f t="shared" si="11"/>
        <v>15</v>
      </c>
    </row>
    <row r="259" spans="1:11" x14ac:dyDescent="0.3">
      <c r="A259" s="2">
        <v>39098</v>
      </c>
      <c r="B259" s="1">
        <f t="shared" si="12"/>
        <v>2007</v>
      </c>
      <c r="C259" s="3">
        <v>179.98</v>
      </c>
      <c r="D259" s="3">
        <v>180.31</v>
      </c>
      <c r="E259" s="3">
        <v>179.14</v>
      </c>
      <c r="F259" s="3">
        <v>179.73</v>
      </c>
      <c r="G259" s="4">
        <v>69748800</v>
      </c>
      <c r="H259" s="4">
        <v>1756166000000</v>
      </c>
      <c r="I259" s="3">
        <v>-0.05</v>
      </c>
      <c r="J259" s="1">
        <f t="shared" ref="J259:J322" si="13">MONTH(A259)</f>
        <v>1</v>
      </c>
      <c r="K259" s="1">
        <f t="shared" ref="K259:K322" si="14">DAY(A259)</f>
        <v>16</v>
      </c>
    </row>
    <row r="260" spans="1:11" x14ac:dyDescent="0.3">
      <c r="A260" s="2">
        <v>39099</v>
      </c>
      <c r="B260" s="1">
        <f t="shared" si="12"/>
        <v>2007</v>
      </c>
      <c r="C260" s="3">
        <v>180.05</v>
      </c>
      <c r="D260" s="3">
        <v>180.05</v>
      </c>
      <c r="E260" s="3">
        <v>176.98</v>
      </c>
      <c r="F260" s="3">
        <v>178.5</v>
      </c>
      <c r="G260" s="4">
        <v>84988400</v>
      </c>
      <c r="H260" s="4">
        <v>2200453000000</v>
      </c>
      <c r="I260" s="3">
        <v>-0.68</v>
      </c>
      <c r="J260" s="1">
        <f t="shared" si="13"/>
        <v>1</v>
      </c>
      <c r="K260" s="1">
        <f t="shared" si="14"/>
        <v>17</v>
      </c>
    </row>
    <row r="261" spans="1:11" x14ac:dyDescent="0.3">
      <c r="A261" s="2">
        <v>39100</v>
      </c>
      <c r="B261" s="1">
        <f t="shared" si="12"/>
        <v>2007</v>
      </c>
      <c r="C261" s="3">
        <v>178.33</v>
      </c>
      <c r="D261" s="3">
        <v>179.3</v>
      </c>
      <c r="E261" s="3">
        <v>177.57</v>
      </c>
      <c r="F261" s="3">
        <v>179.12</v>
      </c>
      <c r="G261" s="4">
        <v>64494200</v>
      </c>
      <c r="H261" s="4">
        <v>2020931000000</v>
      </c>
      <c r="I261" s="3">
        <v>0.35</v>
      </c>
      <c r="J261" s="1">
        <f t="shared" si="13"/>
        <v>1</v>
      </c>
      <c r="K261" s="1">
        <f t="shared" si="14"/>
        <v>18</v>
      </c>
    </row>
    <row r="262" spans="1:11" x14ac:dyDescent="0.3">
      <c r="A262" s="2">
        <v>39101</v>
      </c>
      <c r="B262" s="1">
        <f t="shared" si="12"/>
        <v>2007</v>
      </c>
      <c r="C262" s="3">
        <v>177.21</v>
      </c>
      <c r="D262" s="3">
        <v>177.84</v>
      </c>
      <c r="E262" s="3">
        <v>175.62</v>
      </c>
      <c r="F262" s="3">
        <v>176.23</v>
      </c>
      <c r="G262" s="4">
        <v>84317000</v>
      </c>
      <c r="H262" s="4">
        <v>2370351000000</v>
      </c>
      <c r="I262" s="3">
        <v>-1.61</v>
      </c>
      <c r="J262" s="1">
        <f t="shared" si="13"/>
        <v>1</v>
      </c>
      <c r="K262" s="1">
        <f t="shared" si="14"/>
        <v>19</v>
      </c>
    </row>
    <row r="263" spans="1:11" x14ac:dyDescent="0.3">
      <c r="A263" s="2">
        <v>39104</v>
      </c>
      <c r="B263" s="1">
        <f t="shared" si="12"/>
        <v>2007</v>
      </c>
      <c r="C263" s="3">
        <v>176.81</v>
      </c>
      <c r="D263" s="3">
        <v>177.01</v>
      </c>
      <c r="E263" s="3">
        <v>174.75</v>
      </c>
      <c r="F263" s="3">
        <v>176.83</v>
      </c>
      <c r="G263" s="4">
        <v>69032800</v>
      </c>
      <c r="H263" s="4">
        <v>2001312000000</v>
      </c>
      <c r="I263" s="3">
        <v>0.34</v>
      </c>
      <c r="J263" s="1">
        <f t="shared" si="13"/>
        <v>1</v>
      </c>
      <c r="K263" s="1">
        <f t="shared" si="14"/>
        <v>22</v>
      </c>
    </row>
    <row r="264" spans="1:11" x14ac:dyDescent="0.3">
      <c r="A264" s="2">
        <v>39105</v>
      </c>
      <c r="B264" s="1">
        <f t="shared" si="12"/>
        <v>2007</v>
      </c>
      <c r="C264" s="3">
        <v>175.44</v>
      </c>
      <c r="D264" s="3">
        <v>177.33</v>
      </c>
      <c r="E264" s="3">
        <v>175.35</v>
      </c>
      <c r="F264" s="3">
        <v>176.9</v>
      </c>
      <c r="G264" s="4">
        <v>62950400</v>
      </c>
      <c r="H264" s="4">
        <v>1875620000000</v>
      </c>
      <c r="I264" s="3">
        <v>0.04</v>
      </c>
      <c r="J264" s="1">
        <f t="shared" si="13"/>
        <v>1</v>
      </c>
      <c r="K264" s="1">
        <f t="shared" si="14"/>
        <v>23</v>
      </c>
    </row>
    <row r="265" spans="1:11" x14ac:dyDescent="0.3">
      <c r="A265" s="2">
        <v>39106</v>
      </c>
      <c r="B265" s="1">
        <f t="shared" si="12"/>
        <v>2007</v>
      </c>
      <c r="C265" s="3">
        <v>177.81</v>
      </c>
      <c r="D265" s="3">
        <v>179.52</v>
      </c>
      <c r="E265" s="3">
        <v>177.64</v>
      </c>
      <c r="F265" s="3">
        <v>179.37</v>
      </c>
      <c r="G265" s="4">
        <v>70659300</v>
      </c>
      <c r="H265" s="4">
        <v>2150891000000</v>
      </c>
      <c r="I265" s="3">
        <v>1.4</v>
      </c>
      <c r="J265" s="1">
        <f t="shared" si="13"/>
        <v>1</v>
      </c>
      <c r="K265" s="1">
        <f t="shared" si="14"/>
        <v>24</v>
      </c>
    </row>
    <row r="266" spans="1:11" x14ac:dyDescent="0.3">
      <c r="A266" s="2">
        <v>39107</v>
      </c>
      <c r="B266" s="1">
        <f t="shared" si="12"/>
        <v>2007</v>
      </c>
      <c r="C266" s="3">
        <v>180.6</v>
      </c>
      <c r="D266" s="3">
        <v>180.6</v>
      </c>
      <c r="E266" s="3">
        <v>178.73</v>
      </c>
      <c r="F266" s="3">
        <v>179.12</v>
      </c>
      <c r="G266" s="4">
        <v>60357000</v>
      </c>
      <c r="H266" s="4">
        <v>1748890000000</v>
      </c>
      <c r="I266" s="3">
        <v>-0.14000000000000001</v>
      </c>
      <c r="J266" s="1">
        <f t="shared" si="13"/>
        <v>1</v>
      </c>
      <c r="K266" s="1">
        <f t="shared" si="14"/>
        <v>25</v>
      </c>
    </row>
    <row r="267" spans="1:11" x14ac:dyDescent="0.3">
      <c r="A267" s="2">
        <v>39108</v>
      </c>
      <c r="B267" s="1">
        <f t="shared" si="12"/>
        <v>2007</v>
      </c>
      <c r="C267" s="3">
        <v>177.83</v>
      </c>
      <c r="D267" s="3">
        <v>178.65</v>
      </c>
      <c r="E267" s="3">
        <v>176.88</v>
      </c>
      <c r="F267" s="3">
        <v>177.58</v>
      </c>
      <c r="G267" s="4">
        <v>54209900</v>
      </c>
      <c r="H267" s="4">
        <v>1917402000000</v>
      </c>
      <c r="I267" s="3">
        <v>-0.86</v>
      </c>
      <c r="J267" s="1">
        <f t="shared" si="13"/>
        <v>1</v>
      </c>
      <c r="K267" s="1">
        <f t="shared" si="14"/>
        <v>26</v>
      </c>
    </row>
    <row r="268" spans="1:11" x14ac:dyDescent="0.3">
      <c r="A268" s="2">
        <v>39111</v>
      </c>
      <c r="B268" s="1">
        <f t="shared" si="12"/>
        <v>2007</v>
      </c>
      <c r="C268" s="3">
        <v>178.32</v>
      </c>
      <c r="D268" s="3">
        <v>178.57</v>
      </c>
      <c r="E268" s="3">
        <v>176.2</v>
      </c>
      <c r="F268" s="3">
        <v>176.41</v>
      </c>
      <c r="G268" s="4">
        <v>55763400</v>
      </c>
      <c r="H268" s="4">
        <v>1864275000000</v>
      </c>
      <c r="I268" s="3">
        <v>-0.66</v>
      </c>
      <c r="J268" s="1">
        <f t="shared" si="13"/>
        <v>1</v>
      </c>
      <c r="K268" s="1">
        <f t="shared" si="14"/>
        <v>29</v>
      </c>
    </row>
    <row r="269" spans="1:11" x14ac:dyDescent="0.3">
      <c r="A269" s="2">
        <v>39112</v>
      </c>
      <c r="B269" s="1">
        <f t="shared" si="12"/>
        <v>2007</v>
      </c>
      <c r="C269" s="3">
        <v>176.7</v>
      </c>
      <c r="D269" s="3">
        <v>177.68</v>
      </c>
      <c r="E269" s="3">
        <v>176.08</v>
      </c>
      <c r="F269" s="3">
        <v>177.45</v>
      </c>
      <c r="G269" s="4">
        <v>56022200</v>
      </c>
      <c r="H269" s="4">
        <v>1682284000000</v>
      </c>
      <c r="I269" s="3">
        <v>0.59</v>
      </c>
      <c r="J269" s="1">
        <f t="shared" si="13"/>
        <v>1</v>
      </c>
      <c r="K269" s="1">
        <f t="shared" si="14"/>
        <v>30</v>
      </c>
    </row>
    <row r="270" spans="1:11" x14ac:dyDescent="0.3">
      <c r="A270" s="2">
        <v>39113</v>
      </c>
      <c r="B270" s="1">
        <f t="shared" si="12"/>
        <v>2007</v>
      </c>
      <c r="C270" s="3">
        <v>178.01</v>
      </c>
      <c r="D270" s="3">
        <v>178.01</v>
      </c>
      <c r="E270" s="3">
        <v>175.65</v>
      </c>
      <c r="F270" s="3">
        <v>175.99</v>
      </c>
      <c r="G270" s="4">
        <v>95422100</v>
      </c>
      <c r="H270" s="4">
        <v>1843589000000</v>
      </c>
      <c r="I270" s="3">
        <v>-0.82</v>
      </c>
      <c r="J270" s="1">
        <f t="shared" si="13"/>
        <v>1</v>
      </c>
      <c r="K270" s="1">
        <f t="shared" si="14"/>
        <v>31</v>
      </c>
    </row>
    <row r="271" spans="1:11" x14ac:dyDescent="0.3">
      <c r="A271" s="2">
        <v>39114</v>
      </c>
      <c r="B271" s="1">
        <f t="shared" si="12"/>
        <v>2007</v>
      </c>
      <c r="C271" s="3">
        <v>176.89</v>
      </c>
      <c r="D271" s="3">
        <v>179.1</v>
      </c>
      <c r="E271" s="3">
        <v>176.21</v>
      </c>
      <c r="F271" s="3">
        <v>179.1</v>
      </c>
      <c r="G271" s="4">
        <v>73257800</v>
      </c>
      <c r="H271" s="4">
        <v>2342895000000</v>
      </c>
      <c r="I271" s="3">
        <v>1.77</v>
      </c>
      <c r="J271" s="1">
        <f t="shared" si="13"/>
        <v>2</v>
      </c>
      <c r="K271" s="1">
        <f t="shared" si="14"/>
        <v>1</v>
      </c>
    </row>
    <row r="272" spans="1:11" x14ac:dyDescent="0.3">
      <c r="A272" s="2">
        <v>39115</v>
      </c>
      <c r="B272" s="1">
        <f t="shared" si="12"/>
        <v>2007</v>
      </c>
      <c r="C272" s="3">
        <v>179.58</v>
      </c>
      <c r="D272" s="3">
        <v>183.23</v>
      </c>
      <c r="E272" s="3">
        <v>179.54</v>
      </c>
      <c r="F272" s="3">
        <v>183.2</v>
      </c>
      <c r="G272" s="4">
        <v>101726300</v>
      </c>
      <c r="H272" s="4">
        <v>3347841000000</v>
      </c>
      <c r="I272" s="3">
        <v>2.29</v>
      </c>
      <c r="J272" s="1">
        <f t="shared" si="13"/>
        <v>2</v>
      </c>
      <c r="K272" s="1">
        <f t="shared" si="14"/>
        <v>2</v>
      </c>
    </row>
    <row r="273" spans="1:11" x14ac:dyDescent="0.3">
      <c r="A273" s="2">
        <v>39118</v>
      </c>
      <c r="B273" s="1">
        <f t="shared" si="12"/>
        <v>2007</v>
      </c>
      <c r="C273" s="3">
        <v>183.21</v>
      </c>
      <c r="D273" s="3">
        <v>184.13</v>
      </c>
      <c r="E273" s="3">
        <v>182.66</v>
      </c>
      <c r="F273" s="3">
        <v>183.73</v>
      </c>
      <c r="G273" s="4">
        <v>74824400</v>
      </c>
      <c r="H273" s="4">
        <v>2534311000000</v>
      </c>
      <c r="I273" s="3">
        <v>0.28999999999999998</v>
      </c>
      <c r="J273" s="1">
        <f t="shared" si="13"/>
        <v>2</v>
      </c>
      <c r="K273" s="1">
        <f t="shared" si="14"/>
        <v>5</v>
      </c>
    </row>
    <row r="274" spans="1:11" x14ac:dyDescent="0.3">
      <c r="A274" s="2">
        <v>39119</v>
      </c>
      <c r="B274" s="1">
        <f t="shared" si="12"/>
        <v>2007</v>
      </c>
      <c r="C274" s="3">
        <v>183.46</v>
      </c>
      <c r="D274" s="3">
        <v>185.12</v>
      </c>
      <c r="E274" s="3">
        <v>183.17</v>
      </c>
      <c r="F274" s="3">
        <v>185.09</v>
      </c>
      <c r="G274" s="4">
        <v>78221400</v>
      </c>
      <c r="H274" s="4">
        <v>2426239000000</v>
      </c>
      <c r="I274" s="3">
        <v>0.74</v>
      </c>
      <c r="J274" s="1">
        <f t="shared" si="13"/>
        <v>2</v>
      </c>
      <c r="K274" s="1">
        <f t="shared" si="14"/>
        <v>6</v>
      </c>
    </row>
    <row r="275" spans="1:11" x14ac:dyDescent="0.3">
      <c r="A275" s="2">
        <v>39120</v>
      </c>
      <c r="B275" s="1">
        <f t="shared" si="12"/>
        <v>2007</v>
      </c>
      <c r="C275" s="3">
        <v>185.34</v>
      </c>
      <c r="D275" s="3">
        <v>185.39</v>
      </c>
      <c r="E275" s="3">
        <v>183.66</v>
      </c>
      <c r="F275" s="3">
        <v>184.67</v>
      </c>
      <c r="G275" s="4">
        <v>76573200</v>
      </c>
      <c r="H275" s="4">
        <v>2376443000000</v>
      </c>
      <c r="I275" s="3">
        <v>-0.23</v>
      </c>
      <c r="J275" s="1">
        <f t="shared" si="13"/>
        <v>2</v>
      </c>
      <c r="K275" s="1">
        <f t="shared" si="14"/>
        <v>7</v>
      </c>
    </row>
    <row r="276" spans="1:11" x14ac:dyDescent="0.3">
      <c r="A276" s="2">
        <v>39121</v>
      </c>
      <c r="B276" s="1">
        <f t="shared" si="12"/>
        <v>2007</v>
      </c>
      <c r="C276" s="3">
        <v>184.43</v>
      </c>
      <c r="D276" s="3">
        <v>185.29</v>
      </c>
      <c r="E276" s="3">
        <v>183.23</v>
      </c>
      <c r="F276" s="3">
        <v>184.25</v>
      </c>
      <c r="G276" s="4">
        <v>69982500</v>
      </c>
      <c r="H276" s="4">
        <v>2301230000000</v>
      </c>
      <c r="I276" s="3">
        <v>-0.23</v>
      </c>
      <c r="J276" s="1">
        <f t="shared" si="13"/>
        <v>2</v>
      </c>
      <c r="K276" s="1">
        <f t="shared" si="14"/>
        <v>8</v>
      </c>
    </row>
    <row r="277" spans="1:11" x14ac:dyDescent="0.3">
      <c r="A277" s="2">
        <v>39122</v>
      </c>
      <c r="B277" s="1">
        <f t="shared" si="12"/>
        <v>2007</v>
      </c>
      <c r="C277" s="3">
        <v>184.4</v>
      </c>
      <c r="D277" s="3">
        <v>185.47</v>
      </c>
      <c r="E277" s="3">
        <v>184.13</v>
      </c>
      <c r="F277" s="3">
        <v>184.72</v>
      </c>
      <c r="G277" s="4">
        <v>71598800</v>
      </c>
      <c r="H277" s="4">
        <v>2151003000000</v>
      </c>
      <c r="I277" s="3">
        <v>0.26</v>
      </c>
      <c r="J277" s="1">
        <f t="shared" si="13"/>
        <v>2</v>
      </c>
      <c r="K277" s="1">
        <f t="shared" si="14"/>
        <v>9</v>
      </c>
    </row>
    <row r="278" spans="1:11" x14ac:dyDescent="0.3">
      <c r="A278" s="2">
        <v>39125</v>
      </c>
      <c r="B278" s="1">
        <f t="shared" si="12"/>
        <v>2007</v>
      </c>
      <c r="C278" s="3">
        <v>183.22</v>
      </c>
      <c r="D278" s="3">
        <v>183.22</v>
      </c>
      <c r="E278" s="3">
        <v>181.36</v>
      </c>
      <c r="F278" s="3">
        <v>182.8</v>
      </c>
      <c r="G278" s="4">
        <v>72718100</v>
      </c>
      <c r="H278" s="4">
        <v>2323616000000</v>
      </c>
      <c r="I278" s="3">
        <v>-1.04</v>
      </c>
      <c r="J278" s="1">
        <f t="shared" si="13"/>
        <v>2</v>
      </c>
      <c r="K278" s="1">
        <f t="shared" si="14"/>
        <v>12</v>
      </c>
    </row>
    <row r="279" spans="1:11" x14ac:dyDescent="0.3">
      <c r="A279" s="2">
        <v>39126</v>
      </c>
      <c r="B279" s="1">
        <f t="shared" si="12"/>
        <v>2007</v>
      </c>
      <c r="C279" s="3">
        <v>182.59</v>
      </c>
      <c r="D279" s="3">
        <v>184.17</v>
      </c>
      <c r="E279" s="3">
        <v>182.18</v>
      </c>
      <c r="F279" s="3">
        <v>183.29</v>
      </c>
      <c r="G279" s="4">
        <v>73876300</v>
      </c>
      <c r="H279" s="4">
        <v>2331028000000</v>
      </c>
      <c r="I279" s="3">
        <v>0.27</v>
      </c>
      <c r="J279" s="1">
        <f t="shared" si="13"/>
        <v>2</v>
      </c>
      <c r="K279" s="1">
        <f t="shared" si="14"/>
        <v>13</v>
      </c>
    </row>
    <row r="280" spans="1:11" x14ac:dyDescent="0.3">
      <c r="A280" s="2">
        <v>39127</v>
      </c>
      <c r="B280" s="1">
        <f t="shared" si="12"/>
        <v>2007</v>
      </c>
      <c r="C280" s="3">
        <v>184.77</v>
      </c>
      <c r="D280" s="3">
        <v>186.39</v>
      </c>
      <c r="E280" s="3">
        <v>184.77</v>
      </c>
      <c r="F280" s="3">
        <v>185.72</v>
      </c>
      <c r="G280" s="4">
        <v>85118400</v>
      </c>
      <c r="H280" s="4">
        <v>2635531000000</v>
      </c>
      <c r="I280" s="3">
        <v>1.33</v>
      </c>
      <c r="J280" s="1">
        <f t="shared" si="13"/>
        <v>2</v>
      </c>
      <c r="K280" s="1">
        <f t="shared" si="14"/>
        <v>14</v>
      </c>
    </row>
    <row r="281" spans="1:11" x14ac:dyDescent="0.3">
      <c r="A281" s="2">
        <v>39128</v>
      </c>
      <c r="B281" s="1">
        <f t="shared" si="12"/>
        <v>2007</v>
      </c>
      <c r="C281" s="3">
        <v>187.64</v>
      </c>
      <c r="D281" s="3">
        <v>187.71</v>
      </c>
      <c r="E281" s="3">
        <v>186.5</v>
      </c>
      <c r="F281" s="3">
        <v>186.82</v>
      </c>
      <c r="G281" s="4">
        <v>88280800</v>
      </c>
      <c r="H281" s="4">
        <v>2803314000000</v>
      </c>
      <c r="I281" s="3">
        <v>0.59</v>
      </c>
      <c r="J281" s="1">
        <f t="shared" si="13"/>
        <v>2</v>
      </c>
      <c r="K281" s="1">
        <f t="shared" si="14"/>
        <v>15</v>
      </c>
    </row>
    <row r="282" spans="1:11" x14ac:dyDescent="0.3">
      <c r="A282" s="2">
        <v>39129</v>
      </c>
      <c r="B282" s="1">
        <f t="shared" si="12"/>
        <v>2007</v>
      </c>
      <c r="C282" s="3">
        <v>186.9</v>
      </c>
      <c r="D282" s="3">
        <v>187.58</v>
      </c>
      <c r="E282" s="3">
        <v>186.12</v>
      </c>
      <c r="F282" s="3">
        <v>187.57</v>
      </c>
      <c r="G282" s="4">
        <v>90451900</v>
      </c>
      <c r="H282" s="4">
        <v>2913845000000</v>
      </c>
      <c r="I282" s="3">
        <v>0.4</v>
      </c>
      <c r="J282" s="1">
        <f t="shared" si="13"/>
        <v>2</v>
      </c>
      <c r="K282" s="1">
        <f t="shared" si="14"/>
        <v>16</v>
      </c>
    </row>
    <row r="283" spans="1:11" x14ac:dyDescent="0.3">
      <c r="A283" s="2">
        <v>39133</v>
      </c>
      <c r="B283" s="1">
        <f t="shared" si="12"/>
        <v>2007</v>
      </c>
      <c r="C283" s="3">
        <v>187.83</v>
      </c>
      <c r="D283" s="3">
        <v>188.2</v>
      </c>
      <c r="E283" s="3">
        <v>186.85</v>
      </c>
      <c r="F283" s="3">
        <v>188.12</v>
      </c>
      <c r="G283" s="4">
        <v>68364700</v>
      </c>
      <c r="H283" s="4">
        <v>1919183000000</v>
      </c>
      <c r="I283" s="3">
        <v>0.28999999999999998</v>
      </c>
      <c r="J283" s="1">
        <f t="shared" si="13"/>
        <v>2</v>
      </c>
      <c r="K283" s="1">
        <f t="shared" si="14"/>
        <v>20</v>
      </c>
    </row>
    <row r="284" spans="1:11" x14ac:dyDescent="0.3">
      <c r="A284" s="2">
        <v>39134</v>
      </c>
      <c r="B284" s="1">
        <f t="shared" si="12"/>
        <v>2007</v>
      </c>
      <c r="C284" s="3">
        <v>188.5</v>
      </c>
      <c r="D284" s="3">
        <v>188.7</v>
      </c>
      <c r="E284" s="3">
        <v>186.96</v>
      </c>
      <c r="F284" s="3">
        <v>187.9</v>
      </c>
      <c r="G284" s="4">
        <v>82454100</v>
      </c>
      <c r="H284" s="4">
        <v>2487951000000</v>
      </c>
      <c r="I284" s="3">
        <v>-0.12</v>
      </c>
      <c r="J284" s="1">
        <f t="shared" si="13"/>
        <v>2</v>
      </c>
      <c r="K284" s="1">
        <f t="shared" si="14"/>
        <v>21</v>
      </c>
    </row>
    <row r="285" spans="1:11" x14ac:dyDescent="0.3">
      <c r="A285" s="2">
        <v>39135</v>
      </c>
      <c r="B285" s="1">
        <f t="shared" si="12"/>
        <v>2007</v>
      </c>
      <c r="C285" s="3">
        <v>188.09</v>
      </c>
      <c r="D285" s="3">
        <v>190.58</v>
      </c>
      <c r="E285" s="3">
        <v>188.07</v>
      </c>
      <c r="F285" s="3">
        <v>189.72</v>
      </c>
      <c r="G285" s="4">
        <v>94535100</v>
      </c>
      <c r="H285" s="4">
        <v>2896909000000</v>
      </c>
      <c r="I285" s="3">
        <v>0.97</v>
      </c>
      <c r="J285" s="1">
        <f t="shared" si="13"/>
        <v>2</v>
      </c>
      <c r="K285" s="1">
        <f t="shared" si="14"/>
        <v>22</v>
      </c>
    </row>
    <row r="286" spans="1:11" x14ac:dyDescent="0.3">
      <c r="A286" s="2">
        <v>39136</v>
      </c>
      <c r="B286" s="1">
        <f t="shared" si="12"/>
        <v>2007</v>
      </c>
      <c r="C286" s="3">
        <v>190.4</v>
      </c>
      <c r="D286" s="3">
        <v>190.46</v>
      </c>
      <c r="E286" s="3">
        <v>188.87</v>
      </c>
      <c r="F286" s="3">
        <v>190.19</v>
      </c>
      <c r="G286" s="4">
        <v>101931000</v>
      </c>
      <c r="H286" s="4">
        <v>3190550000000</v>
      </c>
      <c r="I286" s="3">
        <v>0.25</v>
      </c>
      <c r="J286" s="1">
        <f t="shared" si="13"/>
        <v>2</v>
      </c>
      <c r="K286" s="1">
        <f t="shared" si="14"/>
        <v>23</v>
      </c>
    </row>
    <row r="287" spans="1:11" x14ac:dyDescent="0.3">
      <c r="A287" s="2">
        <v>39139</v>
      </c>
      <c r="B287" s="1">
        <f t="shared" si="12"/>
        <v>2007</v>
      </c>
      <c r="C287" s="3">
        <v>189.69</v>
      </c>
      <c r="D287" s="3">
        <v>190.24</v>
      </c>
      <c r="E287" s="3">
        <v>189.07</v>
      </c>
      <c r="F287" s="3">
        <v>190.12</v>
      </c>
      <c r="G287" s="4">
        <v>77504700</v>
      </c>
      <c r="H287" s="4">
        <v>2563042000000</v>
      </c>
      <c r="I287" s="3">
        <v>-0.04</v>
      </c>
      <c r="J287" s="1">
        <f t="shared" si="13"/>
        <v>2</v>
      </c>
      <c r="K287" s="1">
        <f t="shared" si="14"/>
        <v>26</v>
      </c>
    </row>
    <row r="288" spans="1:11" x14ac:dyDescent="0.3">
      <c r="A288" s="2">
        <v>39140</v>
      </c>
      <c r="B288" s="1">
        <f t="shared" si="12"/>
        <v>2007</v>
      </c>
      <c r="C288" s="3">
        <v>189.93</v>
      </c>
      <c r="D288" s="3">
        <v>189.93</v>
      </c>
      <c r="E288" s="3">
        <v>188.02</v>
      </c>
      <c r="F288" s="3">
        <v>188.15</v>
      </c>
      <c r="G288" s="4">
        <v>82069900</v>
      </c>
      <c r="H288" s="4">
        <v>2483165000000</v>
      </c>
      <c r="I288" s="3">
        <v>-1.04</v>
      </c>
      <c r="J288" s="1">
        <f t="shared" si="13"/>
        <v>2</v>
      </c>
      <c r="K288" s="1">
        <f t="shared" si="14"/>
        <v>27</v>
      </c>
    </row>
    <row r="289" spans="1:11" x14ac:dyDescent="0.3">
      <c r="A289" s="2">
        <v>39141</v>
      </c>
      <c r="B289" s="1">
        <f t="shared" si="12"/>
        <v>2007</v>
      </c>
      <c r="C289" s="3">
        <v>180.5</v>
      </c>
      <c r="D289" s="3">
        <v>183.2</v>
      </c>
      <c r="E289" s="3">
        <v>180.27</v>
      </c>
      <c r="F289" s="3">
        <v>183.2</v>
      </c>
      <c r="G289" s="4">
        <v>163863600</v>
      </c>
      <c r="H289" s="4">
        <v>3782515000000</v>
      </c>
      <c r="I289" s="3">
        <v>-2.63</v>
      </c>
      <c r="J289" s="1">
        <f t="shared" si="13"/>
        <v>2</v>
      </c>
      <c r="K289" s="1">
        <f t="shared" si="14"/>
        <v>28</v>
      </c>
    </row>
    <row r="290" spans="1:11" x14ac:dyDescent="0.3">
      <c r="A290" s="2">
        <v>39143</v>
      </c>
      <c r="B290" s="1">
        <f t="shared" si="12"/>
        <v>2007</v>
      </c>
      <c r="C290" s="3">
        <v>181.87</v>
      </c>
      <c r="D290" s="3">
        <v>184.02</v>
      </c>
      <c r="E290" s="3">
        <v>181.69</v>
      </c>
      <c r="F290" s="3">
        <v>182.78</v>
      </c>
      <c r="G290" s="4">
        <v>112333700</v>
      </c>
      <c r="H290" s="4">
        <v>2797941000000</v>
      </c>
      <c r="I290" s="3">
        <v>-0.23</v>
      </c>
      <c r="J290" s="1">
        <f t="shared" si="13"/>
        <v>3</v>
      </c>
      <c r="K290" s="1">
        <f t="shared" si="14"/>
        <v>2</v>
      </c>
    </row>
    <row r="291" spans="1:11" x14ac:dyDescent="0.3">
      <c r="A291" s="2">
        <v>39146</v>
      </c>
      <c r="B291" s="1">
        <f t="shared" si="12"/>
        <v>2007</v>
      </c>
      <c r="C291" s="3">
        <v>180.94</v>
      </c>
      <c r="D291" s="3">
        <v>181.45</v>
      </c>
      <c r="E291" s="3">
        <v>177.61</v>
      </c>
      <c r="F291" s="3">
        <v>177.69</v>
      </c>
      <c r="G291" s="4">
        <v>84862300</v>
      </c>
      <c r="H291" s="4">
        <v>2678835000000</v>
      </c>
      <c r="I291" s="3">
        <v>-2.78</v>
      </c>
      <c r="J291" s="1">
        <f t="shared" si="13"/>
        <v>3</v>
      </c>
      <c r="K291" s="1">
        <f t="shared" si="14"/>
        <v>5</v>
      </c>
    </row>
    <row r="292" spans="1:11" x14ac:dyDescent="0.3">
      <c r="A292" s="2">
        <v>39147</v>
      </c>
      <c r="B292" s="1">
        <f t="shared" si="12"/>
        <v>2007</v>
      </c>
      <c r="C292" s="3">
        <v>178.66</v>
      </c>
      <c r="D292" s="3">
        <v>181.42</v>
      </c>
      <c r="E292" s="3">
        <v>178.66</v>
      </c>
      <c r="F292" s="3">
        <v>181.23</v>
      </c>
      <c r="G292" s="4">
        <v>76439300</v>
      </c>
      <c r="H292" s="4">
        <v>2406954000000</v>
      </c>
      <c r="I292" s="3">
        <v>1.99</v>
      </c>
      <c r="J292" s="1">
        <f t="shared" si="13"/>
        <v>3</v>
      </c>
      <c r="K292" s="1">
        <f t="shared" si="14"/>
        <v>6</v>
      </c>
    </row>
    <row r="293" spans="1:11" x14ac:dyDescent="0.3">
      <c r="A293" s="2">
        <v>39148</v>
      </c>
      <c r="B293" s="1">
        <f t="shared" si="12"/>
        <v>2007</v>
      </c>
      <c r="C293" s="3">
        <v>182.9</v>
      </c>
      <c r="D293" s="3">
        <v>182.91</v>
      </c>
      <c r="E293" s="3">
        <v>180.46</v>
      </c>
      <c r="F293" s="3">
        <v>182.36</v>
      </c>
      <c r="G293" s="4">
        <v>78598500</v>
      </c>
      <c r="H293" s="4">
        <v>2574225000000</v>
      </c>
      <c r="I293" s="3">
        <v>0.62</v>
      </c>
      <c r="J293" s="1">
        <f t="shared" si="13"/>
        <v>3</v>
      </c>
      <c r="K293" s="1">
        <f t="shared" si="14"/>
        <v>7</v>
      </c>
    </row>
    <row r="294" spans="1:11" x14ac:dyDescent="0.3">
      <c r="A294" s="2">
        <v>39149</v>
      </c>
      <c r="B294" s="1">
        <f t="shared" si="12"/>
        <v>2007</v>
      </c>
      <c r="C294" s="3">
        <v>182.07</v>
      </c>
      <c r="D294" s="3">
        <v>185.31</v>
      </c>
      <c r="E294" s="3">
        <v>181.93</v>
      </c>
      <c r="F294" s="3">
        <v>183.94</v>
      </c>
      <c r="G294" s="4">
        <v>95334000</v>
      </c>
      <c r="H294" s="4">
        <v>2744338000000</v>
      </c>
      <c r="I294" s="3">
        <v>0.87</v>
      </c>
      <c r="J294" s="1">
        <f t="shared" si="13"/>
        <v>3</v>
      </c>
      <c r="K294" s="1">
        <f t="shared" si="14"/>
        <v>8</v>
      </c>
    </row>
    <row r="295" spans="1:11" x14ac:dyDescent="0.3">
      <c r="A295" s="2">
        <v>39150</v>
      </c>
      <c r="B295" s="1">
        <f t="shared" si="12"/>
        <v>2007</v>
      </c>
      <c r="C295" s="3">
        <v>185.24</v>
      </c>
      <c r="D295" s="3">
        <v>185.43</v>
      </c>
      <c r="E295" s="3">
        <v>182.83</v>
      </c>
      <c r="F295" s="3">
        <v>183.87</v>
      </c>
      <c r="G295" s="4">
        <v>79178600</v>
      </c>
      <c r="H295" s="4">
        <v>2501261000000</v>
      </c>
      <c r="I295" s="3">
        <v>-0.04</v>
      </c>
      <c r="J295" s="1">
        <f t="shared" si="13"/>
        <v>3</v>
      </c>
      <c r="K295" s="1">
        <f t="shared" si="14"/>
        <v>9</v>
      </c>
    </row>
    <row r="296" spans="1:11" x14ac:dyDescent="0.3">
      <c r="A296" s="2">
        <v>39153</v>
      </c>
      <c r="B296" s="1">
        <f t="shared" si="12"/>
        <v>2007</v>
      </c>
      <c r="C296" s="3">
        <v>184.7</v>
      </c>
      <c r="D296" s="3">
        <v>186.42</v>
      </c>
      <c r="E296" s="3">
        <v>184.7</v>
      </c>
      <c r="F296" s="3">
        <v>186.36</v>
      </c>
      <c r="G296" s="4">
        <v>79673200</v>
      </c>
      <c r="H296" s="4">
        <v>2337524000000</v>
      </c>
      <c r="I296" s="3">
        <v>1.35</v>
      </c>
      <c r="J296" s="1">
        <f t="shared" si="13"/>
        <v>3</v>
      </c>
      <c r="K296" s="1">
        <f t="shared" si="14"/>
        <v>12</v>
      </c>
    </row>
    <row r="297" spans="1:11" x14ac:dyDescent="0.3">
      <c r="A297" s="2">
        <v>39154</v>
      </c>
      <c r="B297" s="1">
        <f t="shared" si="12"/>
        <v>2007</v>
      </c>
      <c r="C297" s="3">
        <v>186.32</v>
      </c>
      <c r="D297" s="3">
        <v>186.42</v>
      </c>
      <c r="E297" s="3">
        <v>185.23</v>
      </c>
      <c r="F297" s="3">
        <v>185.72</v>
      </c>
      <c r="G297" s="4">
        <v>73235100</v>
      </c>
      <c r="H297" s="4">
        <v>2285865000000</v>
      </c>
      <c r="I297" s="3">
        <v>-0.34</v>
      </c>
      <c r="J297" s="1">
        <f t="shared" si="13"/>
        <v>3</v>
      </c>
      <c r="K297" s="1">
        <f t="shared" si="14"/>
        <v>13</v>
      </c>
    </row>
    <row r="298" spans="1:11" x14ac:dyDescent="0.3">
      <c r="A298" s="2">
        <v>39155</v>
      </c>
      <c r="B298" s="1">
        <f t="shared" si="12"/>
        <v>2007</v>
      </c>
      <c r="C298" s="3">
        <v>182.2</v>
      </c>
      <c r="D298" s="3">
        <v>183.17</v>
      </c>
      <c r="E298" s="3">
        <v>181.54</v>
      </c>
      <c r="F298" s="3">
        <v>181.81</v>
      </c>
      <c r="G298" s="4">
        <v>74519400</v>
      </c>
      <c r="H298" s="4">
        <v>2376743000000</v>
      </c>
      <c r="I298" s="3">
        <v>-2.11</v>
      </c>
      <c r="J298" s="1">
        <f t="shared" si="13"/>
        <v>3</v>
      </c>
      <c r="K298" s="1">
        <f t="shared" si="14"/>
        <v>14</v>
      </c>
    </row>
    <row r="299" spans="1:11" x14ac:dyDescent="0.3">
      <c r="A299" s="2">
        <v>39156</v>
      </c>
      <c r="B299" s="1">
        <f t="shared" si="12"/>
        <v>2007</v>
      </c>
      <c r="C299" s="3">
        <v>183.35</v>
      </c>
      <c r="D299" s="3">
        <v>184.75</v>
      </c>
      <c r="E299" s="3">
        <v>182.79</v>
      </c>
      <c r="F299" s="3">
        <v>184.41</v>
      </c>
      <c r="G299" s="4">
        <v>68388300</v>
      </c>
      <c r="H299" s="4">
        <v>2076735000000</v>
      </c>
      <c r="I299" s="3">
        <v>1.43</v>
      </c>
      <c r="J299" s="1">
        <f t="shared" si="13"/>
        <v>3</v>
      </c>
      <c r="K299" s="1">
        <f t="shared" si="14"/>
        <v>15</v>
      </c>
    </row>
    <row r="300" spans="1:11" x14ac:dyDescent="0.3">
      <c r="A300" s="2">
        <v>39157</v>
      </c>
      <c r="B300" s="1">
        <f t="shared" si="12"/>
        <v>2007</v>
      </c>
      <c r="C300" s="3">
        <v>184.59</v>
      </c>
      <c r="D300" s="3">
        <v>185</v>
      </c>
      <c r="E300" s="3">
        <v>182.84</v>
      </c>
      <c r="F300" s="3">
        <v>184.42</v>
      </c>
      <c r="G300" s="4">
        <v>64279800</v>
      </c>
      <c r="H300" s="4">
        <v>1851195000000</v>
      </c>
      <c r="I300" s="3">
        <v>0.01</v>
      </c>
      <c r="J300" s="1">
        <f t="shared" si="13"/>
        <v>3</v>
      </c>
      <c r="K300" s="1">
        <f t="shared" si="14"/>
        <v>16</v>
      </c>
    </row>
    <row r="301" spans="1:11" x14ac:dyDescent="0.3">
      <c r="A301" s="2">
        <v>39160</v>
      </c>
      <c r="B301" s="1">
        <f t="shared" si="12"/>
        <v>2007</v>
      </c>
      <c r="C301" s="3">
        <v>184.01</v>
      </c>
      <c r="D301" s="3">
        <v>186.55</v>
      </c>
      <c r="E301" s="3">
        <v>183.4</v>
      </c>
      <c r="F301" s="3">
        <v>186.31</v>
      </c>
      <c r="G301" s="4">
        <v>79222300</v>
      </c>
      <c r="H301" s="4">
        <v>2179500000000</v>
      </c>
      <c r="I301" s="3">
        <v>1.02</v>
      </c>
      <c r="J301" s="1">
        <f t="shared" si="13"/>
        <v>3</v>
      </c>
      <c r="K301" s="1">
        <f t="shared" si="14"/>
        <v>19</v>
      </c>
    </row>
    <row r="302" spans="1:11" x14ac:dyDescent="0.3">
      <c r="A302" s="2">
        <v>39161</v>
      </c>
      <c r="B302" s="1">
        <f t="shared" si="12"/>
        <v>2007</v>
      </c>
      <c r="C302" s="3">
        <v>187.02</v>
      </c>
      <c r="D302" s="3">
        <v>187.07</v>
      </c>
      <c r="E302" s="3">
        <v>185.82</v>
      </c>
      <c r="F302" s="3">
        <v>186.34</v>
      </c>
      <c r="G302" s="4">
        <v>103906600</v>
      </c>
      <c r="H302" s="4">
        <v>2410574000000</v>
      </c>
      <c r="I302" s="3">
        <v>0.02</v>
      </c>
      <c r="J302" s="1">
        <f t="shared" si="13"/>
        <v>3</v>
      </c>
      <c r="K302" s="1">
        <f t="shared" si="14"/>
        <v>20</v>
      </c>
    </row>
    <row r="303" spans="1:11" x14ac:dyDescent="0.3">
      <c r="A303" s="2">
        <v>39162</v>
      </c>
      <c r="B303" s="1">
        <f t="shared" si="12"/>
        <v>2007</v>
      </c>
      <c r="C303" s="3">
        <v>186.58</v>
      </c>
      <c r="D303" s="3">
        <v>187.49</v>
      </c>
      <c r="E303" s="3">
        <v>185.22</v>
      </c>
      <c r="F303" s="3">
        <v>186.24</v>
      </c>
      <c r="G303" s="4">
        <v>103092200</v>
      </c>
      <c r="H303" s="4">
        <v>2198860000000</v>
      </c>
      <c r="I303" s="3">
        <v>-0.05</v>
      </c>
      <c r="J303" s="1">
        <f t="shared" si="13"/>
        <v>3</v>
      </c>
      <c r="K303" s="1">
        <f t="shared" si="14"/>
        <v>21</v>
      </c>
    </row>
    <row r="304" spans="1:11" x14ac:dyDescent="0.3">
      <c r="A304" s="2">
        <v>39163</v>
      </c>
      <c r="B304" s="1">
        <f t="shared" si="12"/>
        <v>2007</v>
      </c>
      <c r="C304" s="3">
        <v>187.48</v>
      </c>
      <c r="D304" s="3">
        <v>188.13</v>
      </c>
      <c r="E304" s="3">
        <v>186.97</v>
      </c>
      <c r="F304" s="3">
        <v>187.15</v>
      </c>
      <c r="G304" s="4">
        <v>105054300</v>
      </c>
      <c r="H304" s="4">
        <v>2781854000000</v>
      </c>
      <c r="I304" s="3">
        <v>0.49</v>
      </c>
      <c r="J304" s="1">
        <f t="shared" si="13"/>
        <v>3</v>
      </c>
      <c r="K304" s="1">
        <f t="shared" si="14"/>
        <v>22</v>
      </c>
    </row>
    <row r="305" spans="1:11" x14ac:dyDescent="0.3">
      <c r="A305" s="2">
        <v>39164</v>
      </c>
      <c r="B305" s="1">
        <f t="shared" si="12"/>
        <v>2007</v>
      </c>
      <c r="C305" s="3">
        <v>187.39</v>
      </c>
      <c r="D305" s="3">
        <v>187.98</v>
      </c>
      <c r="E305" s="3">
        <v>186.33</v>
      </c>
      <c r="F305" s="3">
        <v>186.89</v>
      </c>
      <c r="G305" s="4">
        <v>90305500</v>
      </c>
      <c r="H305" s="4">
        <v>2196928000000</v>
      </c>
      <c r="I305" s="3">
        <v>-0.14000000000000001</v>
      </c>
      <c r="J305" s="1">
        <f t="shared" si="13"/>
        <v>3</v>
      </c>
      <c r="K305" s="1">
        <f t="shared" si="14"/>
        <v>23</v>
      </c>
    </row>
    <row r="306" spans="1:11" x14ac:dyDescent="0.3">
      <c r="A306" s="2">
        <v>39167</v>
      </c>
      <c r="B306" s="1">
        <f t="shared" si="12"/>
        <v>2007</v>
      </c>
      <c r="C306" s="3">
        <v>187.41</v>
      </c>
      <c r="D306" s="3">
        <v>188.09</v>
      </c>
      <c r="E306" s="3">
        <v>186.43</v>
      </c>
      <c r="F306" s="3">
        <v>187.19</v>
      </c>
      <c r="G306" s="4">
        <v>99915200</v>
      </c>
      <c r="H306" s="4">
        <v>2326610000000</v>
      </c>
      <c r="I306" s="3">
        <v>0.16</v>
      </c>
      <c r="J306" s="1">
        <f t="shared" si="13"/>
        <v>3</v>
      </c>
      <c r="K306" s="1">
        <f t="shared" si="14"/>
        <v>26</v>
      </c>
    </row>
    <row r="307" spans="1:11" x14ac:dyDescent="0.3">
      <c r="A307" s="2">
        <v>39168</v>
      </c>
      <c r="B307" s="1">
        <f t="shared" si="12"/>
        <v>2007</v>
      </c>
      <c r="C307" s="3">
        <v>187.21</v>
      </c>
      <c r="D307" s="3">
        <v>188.18</v>
      </c>
      <c r="E307" s="3">
        <v>186.19</v>
      </c>
      <c r="F307" s="3">
        <v>187.68</v>
      </c>
      <c r="G307" s="4">
        <v>83883400</v>
      </c>
      <c r="H307" s="4">
        <v>2406360000000</v>
      </c>
      <c r="I307" s="3">
        <v>0.26</v>
      </c>
      <c r="J307" s="1">
        <f t="shared" si="13"/>
        <v>3</v>
      </c>
      <c r="K307" s="1">
        <f t="shared" si="14"/>
        <v>27</v>
      </c>
    </row>
    <row r="308" spans="1:11" x14ac:dyDescent="0.3">
      <c r="A308" s="2">
        <v>39169</v>
      </c>
      <c r="B308" s="1">
        <f t="shared" si="12"/>
        <v>2007</v>
      </c>
      <c r="C308" s="3">
        <v>187.48</v>
      </c>
      <c r="D308" s="3">
        <v>188.21</v>
      </c>
      <c r="E308" s="3">
        <v>185.06</v>
      </c>
      <c r="F308" s="3">
        <v>185.96</v>
      </c>
      <c r="G308" s="4">
        <v>92279600</v>
      </c>
      <c r="H308" s="4">
        <v>2767780000000</v>
      </c>
      <c r="I308" s="3">
        <v>-0.92</v>
      </c>
      <c r="J308" s="1">
        <f t="shared" si="13"/>
        <v>3</v>
      </c>
      <c r="K308" s="1">
        <f t="shared" si="14"/>
        <v>28</v>
      </c>
    </row>
    <row r="309" spans="1:11" x14ac:dyDescent="0.3">
      <c r="A309" s="2">
        <v>39170</v>
      </c>
      <c r="B309" s="1">
        <f t="shared" si="12"/>
        <v>2007</v>
      </c>
      <c r="C309" s="3">
        <v>185.32</v>
      </c>
      <c r="D309" s="3">
        <v>187.78</v>
      </c>
      <c r="E309" s="3">
        <v>185.01</v>
      </c>
      <c r="F309" s="3">
        <v>187.44</v>
      </c>
      <c r="G309" s="4">
        <v>85346100</v>
      </c>
      <c r="H309" s="4">
        <v>2734713000000</v>
      </c>
      <c r="I309" s="3">
        <v>0.8</v>
      </c>
      <c r="J309" s="1">
        <f t="shared" si="13"/>
        <v>3</v>
      </c>
      <c r="K309" s="1">
        <f t="shared" si="14"/>
        <v>29</v>
      </c>
    </row>
    <row r="310" spans="1:11" x14ac:dyDescent="0.3">
      <c r="A310" s="2">
        <v>39171</v>
      </c>
      <c r="B310" s="1">
        <f t="shared" si="12"/>
        <v>2007</v>
      </c>
      <c r="C310" s="3">
        <v>188.33</v>
      </c>
      <c r="D310" s="3">
        <v>188.58</v>
      </c>
      <c r="E310" s="3">
        <v>186.98</v>
      </c>
      <c r="F310" s="3">
        <v>187.6</v>
      </c>
      <c r="G310" s="4">
        <v>83190700</v>
      </c>
      <c r="H310" s="4">
        <v>2582953000000</v>
      </c>
      <c r="I310" s="3">
        <v>0.09</v>
      </c>
      <c r="J310" s="1">
        <f t="shared" si="13"/>
        <v>3</v>
      </c>
      <c r="K310" s="1">
        <f t="shared" si="14"/>
        <v>30</v>
      </c>
    </row>
    <row r="311" spans="1:11" x14ac:dyDescent="0.3">
      <c r="A311" s="2">
        <v>39174</v>
      </c>
      <c r="B311" s="1">
        <f t="shared" si="12"/>
        <v>2007</v>
      </c>
      <c r="C311" s="3">
        <v>188.05</v>
      </c>
      <c r="D311" s="3">
        <v>189.25</v>
      </c>
      <c r="E311" s="3">
        <v>187.97</v>
      </c>
      <c r="F311" s="3">
        <v>188.56</v>
      </c>
      <c r="G311" s="4">
        <v>100519200</v>
      </c>
      <c r="H311" s="4">
        <v>2743964000000</v>
      </c>
      <c r="I311" s="3">
        <v>0.51</v>
      </c>
      <c r="J311" s="1">
        <f t="shared" si="13"/>
        <v>4</v>
      </c>
      <c r="K311" s="1">
        <f t="shared" si="14"/>
        <v>2</v>
      </c>
    </row>
    <row r="312" spans="1:11" x14ac:dyDescent="0.3">
      <c r="A312" s="2">
        <v>39175</v>
      </c>
      <c r="B312" s="1">
        <f t="shared" si="12"/>
        <v>2007</v>
      </c>
      <c r="C312" s="3">
        <v>189.1</v>
      </c>
      <c r="D312" s="3">
        <v>189.26</v>
      </c>
      <c r="E312" s="3">
        <v>187.67</v>
      </c>
      <c r="F312" s="3">
        <v>189.12</v>
      </c>
      <c r="G312" s="4">
        <v>115764300</v>
      </c>
      <c r="H312" s="4">
        <v>2955921000000</v>
      </c>
      <c r="I312" s="3">
        <v>0.3</v>
      </c>
      <c r="J312" s="1">
        <f t="shared" si="13"/>
        <v>4</v>
      </c>
      <c r="K312" s="1">
        <f t="shared" si="14"/>
        <v>3</v>
      </c>
    </row>
    <row r="313" spans="1:11" x14ac:dyDescent="0.3">
      <c r="A313" s="2">
        <v>39176</v>
      </c>
      <c r="B313" s="1">
        <f t="shared" si="12"/>
        <v>2007</v>
      </c>
      <c r="C313" s="3">
        <v>190.59</v>
      </c>
      <c r="D313" s="3">
        <v>191.98</v>
      </c>
      <c r="E313" s="3">
        <v>190</v>
      </c>
      <c r="F313" s="3">
        <v>191.77</v>
      </c>
      <c r="G313" s="4">
        <v>126033900</v>
      </c>
      <c r="H313" s="4">
        <v>3702753000000</v>
      </c>
      <c r="I313" s="3">
        <v>1.4</v>
      </c>
      <c r="J313" s="1">
        <f t="shared" si="13"/>
        <v>4</v>
      </c>
      <c r="K313" s="1">
        <f t="shared" si="14"/>
        <v>4</v>
      </c>
    </row>
    <row r="314" spans="1:11" x14ac:dyDescent="0.3">
      <c r="A314" s="2">
        <v>39177</v>
      </c>
      <c r="B314" s="1">
        <f t="shared" si="12"/>
        <v>2007</v>
      </c>
      <c r="C314" s="3">
        <v>192</v>
      </c>
      <c r="D314" s="3">
        <v>192.07</v>
      </c>
      <c r="E314" s="3">
        <v>190.99</v>
      </c>
      <c r="F314" s="3">
        <v>191.41</v>
      </c>
      <c r="G314" s="4">
        <v>82204700</v>
      </c>
      <c r="H314" s="4">
        <v>2452729000000</v>
      </c>
      <c r="I314" s="3">
        <v>-0.19</v>
      </c>
      <c r="J314" s="1">
        <f t="shared" si="13"/>
        <v>4</v>
      </c>
      <c r="K314" s="1">
        <f t="shared" si="14"/>
        <v>5</v>
      </c>
    </row>
    <row r="315" spans="1:11" x14ac:dyDescent="0.3">
      <c r="A315" s="2">
        <v>39178</v>
      </c>
      <c r="B315" s="1">
        <f t="shared" si="12"/>
        <v>2007</v>
      </c>
      <c r="C315" s="3">
        <v>192.22</v>
      </c>
      <c r="D315" s="3">
        <v>192.34</v>
      </c>
      <c r="E315" s="3">
        <v>190.8</v>
      </c>
      <c r="F315" s="3">
        <v>191.63</v>
      </c>
      <c r="G315" s="4">
        <v>88821200</v>
      </c>
      <c r="H315" s="4">
        <v>2558385000000</v>
      </c>
      <c r="I315" s="3">
        <v>0.11</v>
      </c>
      <c r="J315" s="1">
        <f t="shared" si="13"/>
        <v>4</v>
      </c>
      <c r="K315" s="1">
        <f t="shared" si="14"/>
        <v>6</v>
      </c>
    </row>
    <row r="316" spans="1:11" x14ac:dyDescent="0.3">
      <c r="A316" s="2">
        <v>39181</v>
      </c>
      <c r="B316" s="1">
        <f t="shared" si="12"/>
        <v>2007</v>
      </c>
      <c r="C316" s="3">
        <v>192.4</v>
      </c>
      <c r="D316" s="3">
        <v>193.92</v>
      </c>
      <c r="E316" s="3">
        <v>192.34</v>
      </c>
      <c r="F316" s="3">
        <v>193.85</v>
      </c>
      <c r="G316" s="4">
        <v>129115800</v>
      </c>
      <c r="H316" s="4">
        <v>3199460000000</v>
      </c>
      <c r="I316" s="3">
        <v>1.1599999999999999</v>
      </c>
      <c r="J316" s="1">
        <f t="shared" si="13"/>
        <v>4</v>
      </c>
      <c r="K316" s="1">
        <f t="shared" si="14"/>
        <v>9</v>
      </c>
    </row>
    <row r="317" spans="1:11" x14ac:dyDescent="0.3">
      <c r="A317" s="2">
        <v>39182</v>
      </c>
      <c r="B317" s="1">
        <f t="shared" si="12"/>
        <v>2007</v>
      </c>
      <c r="C317" s="3">
        <v>193.75</v>
      </c>
      <c r="D317" s="3">
        <v>193.94</v>
      </c>
      <c r="E317" s="3">
        <v>192.6</v>
      </c>
      <c r="F317" s="3">
        <v>193.55</v>
      </c>
      <c r="G317" s="4">
        <v>113557200</v>
      </c>
      <c r="H317" s="4">
        <v>3142186000000</v>
      </c>
      <c r="I317" s="3">
        <v>-0.15</v>
      </c>
      <c r="J317" s="1">
        <f t="shared" si="13"/>
        <v>4</v>
      </c>
      <c r="K317" s="1">
        <f t="shared" si="14"/>
        <v>10</v>
      </c>
    </row>
    <row r="318" spans="1:11" x14ac:dyDescent="0.3">
      <c r="A318" s="2">
        <v>39183</v>
      </c>
      <c r="B318" s="1">
        <f t="shared" si="12"/>
        <v>2007</v>
      </c>
      <c r="C318" s="3">
        <v>194.75</v>
      </c>
      <c r="D318" s="3">
        <v>196.15</v>
      </c>
      <c r="E318" s="3">
        <v>194.56</v>
      </c>
      <c r="F318" s="3">
        <v>195.27</v>
      </c>
      <c r="G318" s="4">
        <v>124082800</v>
      </c>
      <c r="H318" s="4">
        <v>4124699000000</v>
      </c>
      <c r="I318" s="3">
        <v>0.89</v>
      </c>
      <c r="J318" s="1">
        <f t="shared" si="13"/>
        <v>4</v>
      </c>
      <c r="K318" s="1">
        <f t="shared" si="14"/>
        <v>11</v>
      </c>
    </row>
    <row r="319" spans="1:11" x14ac:dyDescent="0.3">
      <c r="A319" s="2">
        <v>39184</v>
      </c>
      <c r="B319" s="1">
        <f t="shared" si="12"/>
        <v>2007</v>
      </c>
      <c r="C319" s="3">
        <v>194.77</v>
      </c>
      <c r="D319" s="3">
        <v>196.82</v>
      </c>
      <c r="E319" s="3">
        <v>194.38</v>
      </c>
      <c r="F319" s="3">
        <v>196.81</v>
      </c>
      <c r="G319" s="4">
        <v>111111000</v>
      </c>
      <c r="H319" s="4">
        <v>3584345000000</v>
      </c>
      <c r="I319" s="3">
        <v>0.79</v>
      </c>
      <c r="J319" s="1">
        <f t="shared" si="13"/>
        <v>4</v>
      </c>
      <c r="K319" s="1">
        <f t="shared" si="14"/>
        <v>12</v>
      </c>
    </row>
    <row r="320" spans="1:11" x14ac:dyDescent="0.3">
      <c r="A320" s="2">
        <v>39185</v>
      </c>
      <c r="B320" s="1">
        <f t="shared" si="12"/>
        <v>2007</v>
      </c>
      <c r="C320" s="3">
        <v>196.43</v>
      </c>
      <c r="D320" s="3">
        <v>196.77</v>
      </c>
      <c r="E320" s="3">
        <v>194.83</v>
      </c>
      <c r="F320" s="3">
        <v>195.85</v>
      </c>
      <c r="G320" s="4">
        <v>103036500</v>
      </c>
      <c r="H320" s="4">
        <v>3401592000000</v>
      </c>
      <c r="I320" s="3">
        <v>-0.49</v>
      </c>
      <c r="J320" s="1">
        <f t="shared" si="13"/>
        <v>4</v>
      </c>
      <c r="K320" s="1">
        <f t="shared" si="14"/>
        <v>13</v>
      </c>
    </row>
    <row r="321" spans="1:11" x14ac:dyDescent="0.3">
      <c r="A321" s="2">
        <v>39188</v>
      </c>
      <c r="B321" s="1">
        <f t="shared" si="12"/>
        <v>2007</v>
      </c>
      <c r="C321" s="3">
        <v>196.24</v>
      </c>
      <c r="D321" s="3">
        <v>197.29</v>
      </c>
      <c r="E321" s="3">
        <v>195.65</v>
      </c>
      <c r="F321" s="3">
        <v>197.1</v>
      </c>
      <c r="G321" s="4">
        <v>110290800</v>
      </c>
      <c r="H321" s="4">
        <v>3113862000000</v>
      </c>
      <c r="I321" s="3">
        <v>0.64</v>
      </c>
      <c r="J321" s="1">
        <f t="shared" si="13"/>
        <v>4</v>
      </c>
      <c r="K321" s="1">
        <f t="shared" si="14"/>
        <v>16</v>
      </c>
    </row>
    <row r="322" spans="1:11" x14ac:dyDescent="0.3">
      <c r="A322" s="2">
        <v>39189</v>
      </c>
      <c r="B322" s="1">
        <f t="shared" ref="B322:B385" si="15">YEAR(A322)</f>
        <v>2007</v>
      </c>
      <c r="C322" s="3">
        <v>197.92</v>
      </c>
      <c r="D322" s="3">
        <v>197.96</v>
      </c>
      <c r="E322" s="3">
        <v>195.97</v>
      </c>
      <c r="F322" s="3">
        <v>196.57</v>
      </c>
      <c r="G322" s="4">
        <v>106952500</v>
      </c>
      <c r="H322" s="4">
        <v>3476703000000</v>
      </c>
      <c r="I322" s="3">
        <v>-0.27</v>
      </c>
      <c r="J322" s="1">
        <f t="shared" si="13"/>
        <v>4</v>
      </c>
      <c r="K322" s="1">
        <f t="shared" si="14"/>
        <v>17</v>
      </c>
    </row>
    <row r="323" spans="1:11" x14ac:dyDescent="0.3">
      <c r="A323" s="2">
        <v>39190</v>
      </c>
      <c r="B323" s="1">
        <f t="shared" si="15"/>
        <v>2007</v>
      </c>
      <c r="C323" s="3">
        <v>197.04</v>
      </c>
      <c r="D323" s="3">
        <v>197.86</v>
      </c>
      <c r="E323" s="3">
        <v>196.64</v>
      </c>
      <c r="F323" s="3">
        <v>197.31</v>
      </c>
      <c r="G323" s="4">
        <v>98710000</v>
      </c>
      <c r="H323" s="4">
        <v>3239482000000</v>
      </c>
      <c r="I323" s="3">
        <v>0.38</v>
      </c>
      <c r="J323" s="1">
        <f t="shared" ref="J323:J386" si="16">MONTH(A323)</f>
        <v>4</v>
      </c>
      <c r="K323" s="1">
        <f t="shared" ref="K323:K386" si="17">DAY(A323)</f>
        <v>18</v>
      </c>
    </row>
    <row r="324" spans="1:11" x14ac:dyDescent="0.3">
      <c r="A324" s="2">
        <v>39191</v>
      </c>
      <c r="B324" s="1">
        <f t="shared" si="15"/>
        <v>2007</v>
      </c>
      <c r="C324" s="3">
        <v>197.6</v>
      </c>
      <c r="D324" s="3">
        <v>197.67</v>
      </c>
      <c r="E324" s="3">
        <v>193.51</v>
      </c>
      <c r="F324" s="3">
        <v>194.59</v>
      </c>
      <c r="G324" s="4">
        <v>106370900</v>
      </c>
      <c r="H324" s="4">
        <v>3565729000000</v>
      </c>
      <c r="I324" s="3">
        <v>-1.38</v>
      </c>
      <c r="J324" s="1">
        <f t="shared" si="16"/>
        <v>4</v>
      </c>
      <c r="K324" s="1">
        <f t="shared" si="17"/>
        <v>19</v>
      </c>
    </row>
    <row r="325" spans="1:11" x14ac:dyDescent="0.3">
      <c r="A325" s="2">
        <v>39192</v>
      </c>
      <c r="B325" s="1">
        <f t="shared" si="15"/>
        <v>2007</v>
      </c>
      <c r="C325" s="3">
        <v>195.27</v>
      </c>
      <c r="D325" s="3">
        <v>197.24</v>
      </c>
      <c r="E325" s="3">
        <v>195.27</v>
      </c>
      <c r="F325" s="3">
        <v>197.24</v>
      </c>
      <c r="G325" s="4">
        <v>106947700</v>
      </c>
      <c r="H325" s="4">
        <v>3521712000000</v>
      </c>
      <c r="I325" s="3">
        <v>1.36</v>
      </c>
      <c r="J325" s="1">
        <f t="shared" si="16"/>
        <v>4</v>
      </c>
      <c r="K325" s="1">
        <f t="shared" si="17"/>
        <v>20</v>
      </c>
    </row>
    <row r="326" spans="1:11" x14ac:dyDescent="0.3">
      <c r="A326" s="2">
        <v>39195</v>
      </c>
      <c r="B326" s="1">
        <f t="shared" si="15"/>
        <v>2007</v>
      </c>
      <c r="C326" s="3">
        <v>198.82</v>
      </c>
      <c r="D326" s="3">
        <v>199.88</v>
      </c>
      <c r="E326" s="3">
        <v>197.67</v>
      </c>
      <c r="F326" s="3">
        <v>198.62</v>
      </c>
      <c r="G326" s="4">
        <v>117219200</v>
      </c>
      <c r="H326" s="4">
        <v>3772643000000</v>
      </c>
      <c r="I326" s="3">
        <v>0.7</v>
      </c>
      <c r="J326" s="1">
        <f t="shared" si="16"/>
        <v>4</v>
      </c>
      <c r="K326" s="1">
        <f t="shared" si="17"/>
        <v>23</v>
      </c>
    </row>
    <row r="327" spans="1:11" x14ac:dyDescent="0.3">
      <c r="A327" s="2">
        <v>39196</v>
      </c>
      <c r="B327" s="1">
        <f t="shared" si="15"/>
        <v>2007</v>
      </c>
      <c r="C327" s="3">
        <v>198.69</v>
      </c>
      <c r="D327" s="3">
        <v>200.21</v>
      </c>
      <c r="E327" s="3">
        <v>197.68</v>
      </c>
      <c r="F327" s="3">
        <v>200.02</v>
      </c>
      <c r="G327" s="4">
        <v>122490600</v>
      </c>
      <c r="H327" s="4">
        <v>4365356000000</v>
      </c>
      <c r="I327" s="3">
        <v>0.7</v>
      </c>
      <c r="J327" s="1">
        <f t="shared" si="16"/>
        <v>4</v>
      </c>
      <c r="K327" s="1">
        <f t="shared" si="17"/>
        <v>24</v>
      </c>
    </row>
    <row r="328" spans="1:11" x14ac:dyDescent="0.3">
      <c r="A328" s="2">
        <v>39197</v>
      </c>
      <c r="B328" s="1">
        <f t="shared" si="15"/>
        <v>2007</v>
      </c>
      <c r="C328" s="3">
        <v>200.16</v>
      </c>
      <c r="D328" s="3">
        <v>200.27</v>
      </c>
      <c r="E328" s="3">
        <v>197.17</v>
      </c>
      <c r="F328" s="3">
        <v>198.43</v>
      </c>
      <c r="G328" s="4">
        <v>151293300</v>
      </c>
      <c r="H328" s="4">
        <v>5176147000000</v>
      </c>
      <c r="I328" s="3">
        <v>-0.79</v>
      </c>
      <c r="J328" s="1">
        <f t="shared" si="16"/>
        <v>4</v>
      </c>
      <c r="K328" s="1">
        <f t="shared" si="17"/>
        <v>25</v>
      </c>
    </row>
    <row r="329" spans="1:11" x14ac:dyDescent="0.3">
      <c r="A329" s="2">
        <v>39198</v>
      </c>
      <c r="B329" s="1">
        <f t="shared" si="15"/>
        <v>2007</v>
      </c>
      <c r="C329" s="3">
        <v>200.4</v>
      </c>
      <c r="D329" s="3">
        <v>201.23</v>
      </c>
      <c r="E329" s="3">
        <v>199.7</v>
      </c>
      <c r="F329" s="3">
        <v>199.75</v>
      </c>
      <c r="G329" s="4">
        <v>116937800</v>
      </c>
      <c r="H329" s="4">
        <v>4136635000000</v>
      </c>
      <c r="I329" s="3">
        <v>0.67</v>
      </c>
      <c r="J329" s="1">
        <f t="shared" si="16"/>
        <v>4</v>
      </c>
      <c r="K329" s="1">
        <f t="shared" si="17"/>
        <v>26</v>
      </c>
    </row>
    <row r="330" spans="1:11" x14ac:dyDescent="0.3">
      <c r="A330" s="2">
        <v>39199</v>
      </c>
      <c r="B330" s="1">
        <f t="shared" si="15"/>
        <v>2007</v>
      </c>
      <c r="C330" s="3">
        <v>198.76</v>
      </c>
      <c r="D330" s="3">
        <v>199.53</v>
      </c>
      <c r="E330" s="3">
        <v>197.5</v>
      </c>
      <c r="F330" s="3">
        <v>198.28</v>
      </c>
      <c r="G330" s="4">
        <v>98105400</v>
      </c>
      <c r="H330" s="4">
        <v>3563871000000</v>
      </c>
      <c r="I330" s="3">
        <v>-0.74</v>
      </c>
      <c r="J330" s="1">
        <f t="shared" si="16"/>
        <v>4</v>
      </c>
      <c r="K330" s="1">
        <f t="shared" si="17"/>
        <v>27</v>
      </c>
    </row>
    <row r="331" spans="1:11" x14ac:dyDescent="0.3">
      <c r="A331" s="2">
        <v>39202</v>
      </c>
      <c r="B331" s="1">
        <f t="shared" si="15"/>
        <v>2007</v>
      </c>
      <c r="C331" s="3">
        <v>197.9</v>
      </c>
      <c r="D331" s="3">
        <v>198.55</v>
      </c>
      <c r="E331" s="3">
        <v>196.88</v>
      </c>
      <c r="F331" s="3">
        <v>198.55</v>
      </c>
      <c r="G331" s="4">
        <v>67105400</v>
      </c>
      <c r="H331" s="4">
        <v>2497659000000</v>
      </c>
      <c r="I331" s="3">
        <v>0.14000000000000001</v>
      </c>
      <c r="J331" s="1">
        <f t="shared" si="16"/>
        <v>4</v>
      </c>
      <c r="K331" s="1">
        <f t="shared" si="17"/>
        <v>30</v>
      </c>
    </row>
    <row r="332" spans="1:11" x14ac:dyDescent="0.3">
      <c r="A332" s="2">
        <v>39204</v>
      </c>
      <c r="B332" s="1">
        <f t="shared" si="15"/>
        <v>2007</v>
      </c>
      <c r="C332" s="3">
        <v>199.76</v>
      </c>
      <c r="D332" s="3">
        <v>200.43</v>
      </c>
      <c r="E332" s="3">
        <v>199.09</v>
      </c>
      <c r="F332" s="3">
        <v>199.86</v>
      </c>
      <c r="G332" s="4">
        <v>82651700</v>
      </c>
      <c r="H332" s="4">
        <v>2982583000000</v>
      </c>
      <c r="I332" s="3">
        <v>0.66</v>
      </c>
      <c r="J332" s="1">
        <f t="shared" si="16"/>
        <v>5</v>
      </c>
      <c r="K332" s="1">
        <f t="shared" si="17"/>
        <v>2</v>
      </c>
    </row>
    <row r="333" spans="1:11" x14ac:dyDescent="0.3">
      <c r="A333" s="2">
        <v>39205</v>
      </c>
      <c r="B333" s="1">
        <f t="shared" si="15"/>
        <v>2007</v>
      </c>
      <c r="C333" s="3">
        <v>201.12</v>
      </c>
      <c r="D333" s="3">
        <v>201.24</v>
      </c>
      <c r="E333" s="3">
        <v>200</v>
      </c>
      <c r="F333" s="3">
        <v>200.67</v>
      </c>
      <c r="G333" s="4">
        <v>83373200</v>
      </c>
      <c r="H333" s="4">
        <v>2834100000000</v>
      </c>
      <c r="I333" s="3">
        <v>0.41</v>
      </c>
      <c r="J333" s="1">
        <f t="shared" si="16"/>
        <v>5</v>
      </c>
      <c r="K333" s="1">
        <f t="shared" si="17"/>
        <v>3</v>
      </c>
    </row>
    <row r="334" spans="1:11" x14ac:dyDescent="0.3">
      <c r="A334" s="2">
        <v>39206</v>
      </c>
      <c r="B334" s="1">
        <f t="shared" si="15"/>
        <v>2007</v>
      </c>
      <c r="C334" s="3">
        <v>201.1</v>
      </c>
      <c r="D334" s="3">
        <v>201.56</v>
      </c>
      <c r="E334" s="3">
        <v>200.29</v>
      </c>
      <c r="F334" s="3">
        <v>201.56</v>
      </c>
      <c r="G334" s="4">
        <v>89267900</v>
      </c>
      <c r="H334" s="4">
        <v>3133951000000</v>
      </c>
      <c r="I334" s="3">
        <v>0.44</v>
      </c>
      <c r="J334" s="1">
        <f t="shared" si="16"/>
        <v>5</v>
      </c>
      <c r="K334" s="1">
        <f t="shared" si="17"/>
        <v>4</v>
      </c>
    </row>
    <row r="335" spans="1:11" x14ac:dyDescent="0.3">
      <c r="A335" s="2">
        <v>39209</v>
      </c>
      <c r="B335" s="1">
        <f t="shared" si="15"/>
        <v>2007</v>
      </c>
      <c r="C335" s="3">
        <v>202.45</v>
      </c>
      <c r="D335" s="3">
        <v>203.8</v>
      </c>
      <c r="E335" s="3">
        <v>202.42</v>
      </c>
      <c r="F335" s="3">
        <v>203.57</v>
      </c>
      <c r="G335" s="4">
        <v>113384800</v>
      </c>
      <c r="H335" s="4">
        <v>3872224000000</v>
      </c>
      <c r="I335" s="3">
        <v>1</v>
      </c>
      <c r="J335" s="1">
        <f t="shared" si="16"/>
        <v>5</v>
      </c>
      <c r="K335" s="1">
        <f t="shared" si="17"/>
        <v>7</v>
      </c>
    </row>
    <row r="336" spans="1:11" x14ac:dyDescent="0.3">
      <c r="A336" s="2">
        <v>39210</v>
      </c>
      <c r="B336" s="1">
        <f t="shared" si="15"/>
        <v>2007</v>
      </c>
      <c r="C336" s="3">
        <v>203.64</v>
      </c>
      <c r="D336" s="3">
        <v>204.29</v>
      </c>
      <c r="E336" s="3">
        <v>202.76</v>
      </c>
      <c r="F336" s="3">
        <v>203.51</v>
      </c>
      <c r="G336" s="4">
        <v>108576000</v>
      </c>
      <c r="H336" s="4">
        <v>4080906000000</v>
      </c>
      <c r="I336" s="3">
        <v>-0.03</v>
      </c>
      <c r="J336" s="1">
        <f t="shared" si="16"/>
        <v>5</v>
      </c>
      <c r="K336" s="1">
        <f t="shared" si="17"/>
        <v>8</v>
      </c>
    </row>
    <row r="337" spans="1:11" x14ac:dyDescent="0.3">
      <c r="A337" s="2">
        <v>39211</v>
      </c>
      <c r="B337" s="1">
        <f t="shared" si="15"/>
        <v>2007</v>
      </c>
      <c r="C337" s="3">
        <v>203.47</v>
      </c>
      <c r="D337" s="3">
        <v>204.77</v>
      </c>
      <c r="E337" s="3">
        <v>202.78</v>
      </c>
      <c r="F337" s="3">
        <v>204.77</v>
      </c>
      <c r="G337" s="4">
        <v>92097200</v>
      </c>
      <c r="H337" s="4">
        <v>3226017000000</v>
      </c>
      <c r="I337" s="3">
        <v>0.62</v>
      </c>
      <c r="J337" s="1">
        <f t="shared" si="16"/>
        <v>5</v>
      </c>
      <c r="K337" s="1">
        <f t="shared" si="17"/>
        <v>9</v>
      </c>
    </row>
    <row r="338" spans="1:11" x14ac:dyDescent="0.3">
      <c r="A338" s="2">
        <v>39212</v>
      </c>
      <c r="B338" s="1">
        <f t="shared" si="15"/>
        <v>2007</v>
      </c>
      <c r="C338" s="3">
        <v>205.94</v>
      </c>
      <c r="D338" s="3">
        <v>207.81</v>
      </c>
      <c r="E338" s="3">
        <v>205.51</v>
      </c>
      <c r="F338" s="3">
        <v>205.51</v>
      </c>
      <c r="G338" s="4">
        <v>112727700</v>
      </c>
      <c r="H338" s="4">
        <v>4311466000000</v>
      </c>
      <c r="I338" s="3">
        <v>0.36</v>
      </c>
      <c r="J338" s="1">
        <f t="shared" si="16"/>
        <v>5</v>
      </c>
      <c r="K338" s="1">
        <f t="shared" si="17"/>
        <v>10</v>
      </c>
    </row>
    <row r="339" spans="1:11" x14ac:dyDescent="0.3">
      <c r="A339" s="2">
        <v>39213</v>
      </c>
      <c r="B339" s="1">
        <f t="shared" si="15"/>
        <v>2007</v>
      </c>
      <c r="C339" s="3">
        <v>204.14</v>
      </c>
      <c r="D339" s="3">
        <v>206.24</v>
      </c>
      <c r="E339" s="3">
        <v>203.33</v>
      </c>
      <c r="F339" s="3">
        <v>206.06</v>
      </c>
      <c r="G339" s="4">
        <v>100544700</v>
      </c>
      <c r="H339" s="4">
        <v>3642491000000</v>
      </c>
      <c r="I339" s="3">
        <v>0.27</v>
      </c>
      <c r="J339" s="1">
        <f t="shared" si="16"/>
        <v>5</v>
      </c>
      <c r="K339" s="1">
        <f t="shared" si="17"/>
        <v>11</v>
      </c>
    </row>
    <row r="340" spans="1:11" x14ac:dyDescent="0.3">
      <c r="A340" s="2">
        <v>39216</v>
      </c>
      <c r="B340" s="1">
        <f t="shared" si="15"/>
        <v>2007</v>
      </c>
      <c r="C340" s="3">
        <v>207.12</v>
      </c>
      <c r="D340" s="3">
        <v>208.46</v>
      </c>
      <c r="E340" s="3">
        <v>205.47</v>
      </c>
      <c r="F340" s="3">
        <v>206.28</v>
      </c>
      <c r="G340" s="4">
        <v>108448900</v>
      </c>
      <c r="H340" s="4">
        <v>3811743000000</v>
      </c>
      <c r="I340" s="3">
        <v>0.11</v>
      </c>
      <c r="J340" s="1">
        <f t="shared" si="16"/>
        <v>5</v>
      </c>
      <c r="K340" s="1">
        <f t="shared" si="17"/>
        <v>14</v>
      </c>
    </row>
    <row r="341" spans="1:11" x14ac:dyDescent="0.3">
      <c r="A341" s="2">
        <v>39217</v>
      </c>
      <c r="B341" s="1">
        <f t="shared" si="15"/>
        <v>2007</v>
      </c>
      <c r="C341" s="3">
        <v>205.54</v>
      </c>
      <c r="D341" s="3">
        <v>207.13</v>
      </c>
      <c r="E341" s="3">
        <v>204.12</v>
      </c>
      <c r="F341" s="3">
        <v>204.22</v>
      </c>
      <c r="G341" s="4">
        <v>101547300</v>
      </c>
      <c r="H341" s="4">
        <v>3500419000000</v>
      </c>
      <c r="I341" s="3">
        <v>-1</v>
      </c>
      <c r="J341" s="1">
        <f t="shared" si="16"/>
        <v>5</v>
      </c>
      <c r="K341" s="1">
        <f t="shared" si="17"/>
        <v>15</v>
      </c>
    </row>
    <row r="342" spans="1:11" x14ac:dyDescent="0.3">
      <c r="A342" s="2">
        <v>39218</v>
      </c>
      <c r="B342" s="1">
        <f t="shared" si="15"/>
        <v>2007</v>
      </c>
      <c r="C342" s="3">
        <v>204.42</v>
      </c>
      <c r="D342" s="3">
        <v>205.73</v>
      </c>
      <c r="E342" s="3">
        <v>203.79</v>
      </c>
      <c r="F342" s="3">
        <v>205.62</v>
      </c>
      <c r="G342" s="4">
        <v>112032300</v>
      </c>
      <c r="H342" s="4">
        <v>3397885000000</v>
      </c>
      <c r="I342" s="3">
        <v>0.69</v>
      </c>
      <c r="J342" s="1">
        <f t="shared" si="16"/>
        <v>5</v>
      </c>
      <c r="K342" s="1">
        <f t="shared" si="17"/>
        <v>16</v>
      </c>
    </row>
    <row r="343" spans="1:11" x14ac:dyDescent="0.3">
      <c r="A343" s="2">
        <v>39219</v>
      </c>
      <c r="B343" s="1">
        <f t="shared" si="15"/>
        <v>2007</v>
      </c>
      <c r="C343" s="3">
        <v>207.32</v>
      </c>
      <c r="D343" s="3">
        <v>207.49</v>
      </c>
      <c r="E343" s="3">
        <v>206.48</v>
      </c>
      <c r="F343" s="3">
        <v>207.35</v>
      </c>
      <c r="G343" s="4">
        <v>101848200</v>
      </c>
      <c r="H343" s="4">
        <v>3566380000000</v>
      </c>
      <c r="I343" s="3">
        <v>0.84</v>
      </c>
      <c r="J343" s="1">
        <f t="shared" si="16"/>
        <v>5</v>
      </c>
      <c r="K343" s="1">
        <f t="shared" si="17"/>
        <v>17</v>
      </c>
    </row>
    <row r="344" spans="1:11" x14ac:dyDescent="0.3">
      <c r="A344" s="2">
        <v>39220</v>
      </c>
      <c r="B344" s="1">
        <f t="shared" si="15"/>
        <v>2007</v>
      </c>
      <c r="C344" s="3">
        <v>206.96</v>
      </c>
      <c r="D344" s="3">
        <v>207.58</v>
      </c>
      <c r="E344" s="3">
        <v>205.17</v>
      </c>
      <c r="F344" s="3">
        <v>206.69</v>
      </c>
      <c r="G344" s="4">
        <v>86196400</v>
      </c>
      <c r="H344" s="4">
        <v>3353860000000</v>
      </c>
      <c r="I344" s="3">
        <v>-0.32</v>
      </c>
      <c r="J344" s="1">
        <f t="shared" si="16"/>
        <v>5</v>
      </c>
      <c r="K344" s="1">
        <f t="shared" si="17"/>
        <v>18</v>
      </c>
    </row>
    <row r="345" spans="1:11" x14ac:dyDescent="0.3">
      <c r="A345" s="2">
        <v>39223</v>
      </c>
      <c r="B345" s="1">
        <f t="shared" si="15"/>
        <v>2007</v>
      </c>
      <c r="C345" s="3">
        <v>205.44</v>
      </c>
      <c r="D345" s="3">
        <v>208.86</v>
      </c>
      <c r="E345" s="3">
        <v>205.41</v>
      </c>
      <c r="F345" s="3">
        <v>208.74</v>
      </c>
      <c r="G345" s="4">
        <v>107027400</v>
      </c>
      <c r="H345" s="4">
        <v>3915918000000</v>
      </c>
      <c r="I345" s="3">
        <v>0.99</v>
      </c>
      <c r="J345" s="1">
        <f t="shared" si="16"/>
        <v>5</v>
      </c>
      <c r="K345" s="1">
        <f t="shared" si="17"/>
        <v>21</v>
      </c>
    </row>
    <row r="346" spans="1:11" x14ac:dyDescent="0.3">
      <c r="A346" s="2">
        <v>39224</v>
      </c>
      <c r="B346" s="1">
        <f t="shared" si="15"/>
        <v>2007</v>
      </c>
      <c r="C346" s="3">
        <v>209.33</v>
      </c>
      <c r="D346" s="3">
        <v>210.74</v>
      </c>
      <c r="E346" s="3">
        <v>208.47</v>
      </c>
      <c r="F346" s="3">
        <v>210.69</v>
      </c>
      <c r="G346" s="4">
        <v>129895700</v>
      </c>
      <c r="H346" s="4">
        <v>4879825000000</v>
      </c>
      <c r="I346" s="3">
        <v>0.93</v>
      </c>
      <c r="J346" s="1">
        <f t="shared" si="16"/>
        <v>5</v>
      </c>
      <c r="K346" s="1">
        <f t="shared" si="17"/>
        <v>22</v>
      </c>
    </row>
    <row r="347" spans="1:11" x14ac:dyDescent="0.3">
      <c r="A347" s="2">
        <v>39225</v>
      </c>
      <c r="B347" s="1">
        <f t="shared" si="15"/>
        <v>2007</v>
      </c>
      <c r="C347" s="3">
        <v>211.22</v>
      </c>
      <c r="D347" s="3">
        <v>211.87</v>
      </c>
      <c r="E347" s="3">
        <v>210.14</v>
      </c>
      <c r="F347" s="3">
        <v>211.15</v>
      </c>
      <c r="G347" s="4">
        <v>107473400</v>
      </c>
      <c r="H347" s="4">
        <v>3799987000000</v>
      </c>
      <c r="I347" s="3">
        <v>0.22</v>
      </c>
      <c r="J347" s="1">
        <f t="shared" si="16"/>
        <v>5</v>
      </c>
      <c r="K347" s="1">
        <f t="shared" si="17"/>
        <v>23</v>
      </c>
    </row>
    <row r="348" spans="1:11" x14ac:dyDescent="0.3">
      <c r="A348" s="2">
        <v>39227</v>
      </c>
      <c r="B348" s="1">
        <f t="shared" si="15"/>
        <v>2007</v>
      </c>
      <c r="C348" s="3">
        <v>208.83</v>
      </c>
      <c r="D348" s="3">
        <v>210.7</v>
      </c>
      <c r="E348" s="3">
        <v>208.63</v>
      </c>
      <c r="F348" s="3">
        <v>210.54</v>
      </c>
      <c r="G348" s="4">
        <v>104576600</v>
      </c>
      <c r="H348" s="4">
        <v>3379942000000</v>
      </c>
      <c r="I348" s="3">
        <v>-0.28999999999999998</v>
      </c>
      <c r="J348" s="1">
        <f t="shared" si="16"/>
        <v>5</v>
      </c>
      <c r="K348" s="1">
        <f t="shared" si="17"/>
        <v>25</v>
      </c>
    </row>
    <row r="349" spans="1:11" x14ac:dyDescent="0.3">
      <c r="A349" s="2">
        <v>39230</v>
      </c>
      <c r="B349" s="1">
        <f t="shared" si="15"/>
        <v>2007</v>
      </c>
      <c r="C349" s="3">
        <v>211.17</v>
      </c>
      <c r="D349" s="3">
        <v>212.05</v>
      </c>
      <c r="E349" s="3">
        <v>210.56</v>
      </c>
      <c r="F349" s="3">
        <v>211.88</v>
      </c>
      <c r="G349" s="4">
        <v>115497200</v>
      </c>
      <c r="H349" s="4">
        <v>3314921000000</v>
      </c>
      <c r="I349" s="3">
        <v>0.64</v>
      </c>
      <c r="J349" s="1">
        <f t="shared" si="16"/>
        <v>5</v>
      </c>
      <c r="K349" s="1">
        <f t="shared" si="17"/>
        <v>28</v>
      </c>
    </row>
    <row r="350" spans="1:11" x14ac:dyDescent="0.3">
      <c r="A350" s="2">
        <v>39231</v>
      </c>
      <c r="B350" s="1">
        <f t="shared" si="15"/>
        <v>2007</v>
      </c>
      <c r="C350" s="3">
        <v>212.38</v>
      </c>
      <c r="D350" s="3">
        <v>212.81</v>
      </c>
      <c r="E350" s="3">
        <v>210.87</v>
      </c>
      <c r="F350" s="3">
        <v>212.06</v>
      </c>
      <c r="G350" s="4">
        <v>122748100</v>
      </c>
      <c r="H350" s="4">
        <v>4170005000000</v>
      </c>
      <c r="I350" s="3">
        <v>0.08</v>
      </c>
      <c r="J350" s="1">
        <f t="shared" si="16"/>
        <v>5</v>
      </c>
      <c r="K350" s="1">
        <f t="shared" si="17"/>
        <v>29</v>
      </c>
    </row>
    <row r="351" spans="1:11" x14ac:dyDescent="0.3">
      <c r="A351" s="2">
        <v>39232</v>
      </c>
      <c r="B351" s="1">
        <f t="shared" si="15"/>
        <v>2007</v>
      </c>
      <c r="C351" s="3">
        <v>211.93</v>
      </c>
      <c r="D351" s="3">
        <v>211.97</v>
      </c>
      <c r="E351" s="3">
        <v>208.82</v>
      </c>
      <c r="F351" s="3">
        <v>211.76</v>
      </c>
      <c r="G351" s="4">
        <v>135237700</v>
      </c>
      <c r="H351" s="4">
        <v>4863667000000</v>
      </c>
      <c r="I351" s="3">
        <v>-0.14000000000000001</v>
      </c>
      <c r="J351" s="1">
        <f t="shared" si="16"/>
        <v>5</v>
      </c>
      <c r="K351" s="1">
        <f t="shared" si="17"/>
        <v>30</v>
      </c>
    </row>
    <row r="352" spans="1:11" x14ac:dyDescent="0.3">
      <c r="A352" s="2">
        <v>39233</v>
      </c>
      <c r="B352" s="1">
        <f t="shared" si="15"/>
        <v>2007</v>
      </c>
      <c r="C352" s="3">
        <v>214.34</v>
      </c>
      <c r="D352" s="3">
        <v>216.67</v>
      </c>
      <c r="E352" s="3">
        <v>213.58</v>
      </c>
      <c r="F352" s="3">
        <v>216.45</v>
      </c>
      <c r="G352" s="4">
        <v>167731400</v>
      </c>
      <c r="H352" s="4">
        <v>6138186000000</v>
      </c>
      <c r="I352" s="3">
        <v>2.21</v>
      </c>
      <c r="J352" s="1">
        <f t="shared" si="16"/>
        <v>5</v>
      </c>
      <c r="K352" s="1">
        <f t="shared" si="17"/>
        <v>31</v>
      </c>
    </row>
    <row r="353" spans="1:11" x14ac:dyDescent="0.3">
      <c r="A353" s="2">
        <v>39234</v>
      </c>
      <c r="B353" s="1">
        <f t="shared" si="15"/>
        <v>2007</v>
      </c>
      <c r="C353" s="3">
        <v>218.01</v>
      </c>
      <c r="D353" s="3">
        <v>222.38</v>
      </c>
      <c r="E353" s="3">
        <v>217.3</v>
      </c>
      <c r="F353" s="3">
        <v>218.74</v>
      </c>
      <c r="G353" s="4">
        <v>198527100</v>
      </c>
      <c r="H353" s="4">
        <v>7082076000000</v>
      </c>
      <c r="I353" s="3">
        <v>1.06</v>
      </c>
      <c r="J353" s="1">
        <f t="shared" si="16"/>
        <v>6</v>
      </c>
      <c r="K353" s="1">
        <f t="shared" si="17"/>
        <v>1</v>
      </c>
    </row>
    <row r="354" spans="1:11" x14ac:dyDescent="0.3">
      <c r="A354" s="2">
        <v>39237</v>
      </c>
      <c r="B354" s="1">
        <f t="shared" si="15"/>
        <v>2007</v>
      </c>
      <c r="C354" s="3">
        <v>221.04</v>
      </c>
      <c r="D354" s="3">
        <v>222.55</v>
      </c>
      <c r="E354" s="3">
        <v>218.68</v>
      </c>
      <c r="F354" s="3">
        <v>221.9</v>
      </c>
      <c r="G354" s="4">
        <v>166889400</v>
      </c>
      <c r="H354" s="4">
        <v>6244189000000</v>
      </c>
      <c r="I354" s="3">
        <v>1.44</v>
      </c>
      <c r="J354" s="1">
        <f t="shared" si="16"/>
        <v>6</v>
      </c>
      <c r="K354" s="1">
        <f t="shared" si="17"/>
        <v>4</v>
      </c>
    </row>
    <row r="355" spans="1:11" x14ac:dyDescent="0.3">
      <c r="A355" s="2">
        <v>39238</v>
      </c>
      <c r="B355" s="1">
        <f t="shared" si="15"/>
        <v>2007</v>
      </c>
      <c r="C355" s="3">
        <v>221.58</v>
      </c>
      <c r="D355" s="3">
        <v>222.97</v>
      </c>
      <c r="E355" s="3">
        <v>219.6</v>
      </c>
      <c r="F355" s="3">
        <v>222.37</v>
      </c>
      <c r="G355" s="4">
        <v>190583600</v>
      </c>
      <c r="H355" s="4">
        <v>5434545000000</v>
      </c>
      <c r="I355" s="3">
        <v>0.21</v>
      </c>
      <c r="J355" s="1">
        <f t="shared" si="16"/>
        <v>6</v>
      </c>
      <c r="K355" s="1">
        <f t="shared" si="17"/>
        <v>5</v>
      </c>
    </row>
    <row r="356" spans="1:11" x14ac:dyDescent="0.3">
      <c r="A356" s="2">
        <v>39240</v>
      </c>
      <c r="B356" s="1">
        <f t="shared" si="15"/>
        <v>2007</v>
      </c>
      <c r="C356" s="3">
        <v>219.75</v>
      </c>
      <c r="D356" s="3">
        <v>223.25</v>
      </c>
      <c r="E356" s="3">
        <v>219.04</v>
      </c>
      <c r="F356" s="3">
        <v>223.17</v>
      </c>
      <c r="G356" s="4">
        <v>178463300</v>
      </c>
      <c r="H356" s="4">
        <v>5517309000000</v>
      </c>
      <c r="I356" s="3">
        <v>0.36</v>
      </c>
      <c r="J356" s="1">
        <f t="shared" si="16"/>
        <v>6</v>
      </c>
      <c r="K356" s="1">
        <f t="shared" si="17"/>
        <v>7</v>
      </c>
    </row>
    <row r="357" spans="1:11" x14ac:dyDescent="0.3">
      <c r="A357" s="2">
        <v>39241</v>
      </c>
      <c r="B357" s="1">
        <f t="shared" si="15"/>
        <v>2007</v>
      </c>
      <c r="C357" s="3">
        <v>220.7</v>
      </c>
      <c r="D357" s="3">
        <v>221.17</v>
      </c>
      <c r="E357" s="3">
        <v>218.36</v>
      </c>
      <c r="F357" s="3">
        <v>219.8</v>
      </c>
      <c r="G357" s="4">
        <v>165678700</v>
      </c>
      <c r="H357" s="4">
        <v>5678245000000</v>
      </c>
      <c r="I357" s="3">
        <v>-1.51</v>
      </c>
      <c r="J357" s="1">
        <f t="shared" si="16"/>
        <v>6</v>
      </c>
      <c r="K357" s="1">
        <f t="shared" si="17"/>
        <v>8</v>
      </c>
    </row>
    <row r="358" spans="1:11" x14ac:dyDescent="0.3">
      <c r="A358" s="2">
        <v>39244</v>
      </c>
      <c r="B358" s="1">
        <f t="shared" si="15"/>
        <v>2007</v>
      </c>
      <c r="C358" s="3">
        <v>221.38</v>
      </c>
      <c r="D358" s="3">
        <v>221.7</v>
      </c>
      <c r="E358" s="3">
        <v>217.62</v>
      </c>
      <c r="F358" s="3">
        <v>218.39</v>
      </c>
      <c r="G358" s="4">
        <v>189005400</v>
      </c>
      <c r="H358" s="4">
        <v>5412834000000</v>
      </c>
      <c r="I358" s="3">
        <v>-0.64</v>
      </c>
      <c r="J358" s="1">
        <f t="shared" si="16"/>
        <v>6</v>
      </c>
      <c r="K358" s="1">
        <f t="shared" si="17"/>
        <v>11</v>
      </c>
    </row>
    <row r="359" spans="1:11" x14ac:dyDescent="0.3">
      <c r="A359" s="2">
        <v>39245</v>
      </c>
      <c r="B359" s="1">
        <f t="shared" si="15"/>
        <v>2007</v>
      </c>
      <c r="C359" s="3">
        <v>218.02</v>
      </c>
      <c r="D359" s="3">
        <v>220.07</v>
      </c>
      <c r="E359" s="3">
        <v>217.78</v>
      </c>
      <c r="F359" s="3">
        <v>219.94</v>
      </c>
      <c r="G359" s="4">
        <v>145059100</v>
      </c>
      <c r="H359" s="4">
        <v>4182664000000</v>
      </c>
      <c r="I359" s="3">
        <v>0.71</v>
      </c>
      <c r="J359" s="1">
        <f t="shared" si="16"/>
        <v>6</v>
      </c>
      <c r="K359" s="1">
        <f t="shared" si="17"/>
        <v>12</v>
      </c>
    </row>
    <row r="360" spans="1:11" x14ac:dyDescent="0.3">
      <c r="A360" s="2">
        <v>39246</v>
      </c>
      <c r="B360" s="1">
        <f t="shared" si="15"/>
        <v>2007</v>
      </c>
      <c r="C360" s="3">
        <v>218.72</v>
      </c>
      <c r="D360" s="3">
        <v>219.9</v>
      </c>
      <c r="E360" s="3">
        <v>217.8</v>
      </c>
      <c r="F360" s="3">
        <v>218.59</v>
      </c>
      <c r="G360" s="4">
        <v>149658800</v>
      </c>
      <c r="H360" s="4">
        <v>4647751000000</v>
      </c>
      <c r="I360" s="3">
        <v>-0.61</v>
      </c>
      <c r="J360" s="1">
        <f t="shared" si="16"/>
        <v>6</v>
      </c>
      <c r="K360" s="1">
        <f t="shared" si="17"/>
        <v>13</v>
      </c>
    </row>
    <row r="361" spans="1:11" x14ac:dyDescent="0.3">
      <c r="A361" s="2">
        <v>39247</v>
      </c>
      <c r="B361" s="1">
        <f t="shared" si="15"/>
        <v>2007</v>
      </c>
      <c r="C361" s="3">
        <v>221.05</v>
      </c>
      <c r="D361" s="3">
        <v>224.46</v>
      </c>
      <c r="E361" s="3">
        <v>220.87</v>
      </c>
      <c r="F361" s="3">
        <v>224.46</v>
      </c>
      <c r="G361" s="4">
        <v>174015200</v>
      </c>
      <c r="H361" s="4">
        <v>6245301000000</v>
      </c>
      <c r="I361" s="3">
        <v>2.69</v>
      </c>
      <c r="J361" s="1">
        <f t="shared" si="16"/>
        <v>6</v>
      </c>
      <c r="K361" s="1">
        <f t="shared" si="17"/>
        <v>14</v>
      </c>
    </row>
    <row r="362" spans="1:11" x14ac:dyDescent="0.3">
      <c r="A362" s="2">
        <v>39248</v>
      </c>
      <c r="B362" s="1">
        <f t="shared" si="15"/>
        <v>2007</v>
      </c>
      <c r="C362" s="3">
        <v>224.85</v>
      </c>
      <c r="D362" s="3">
        <v>225.26</v>
      </c>
      <c r="E362" s="3">
        <v>223.53</v>
      </c>
      <c r="F362" s="3">
        <v>224.61</v>
      </c>
      <c r="G362" s="4">
        <v>153693900</v>
      </c>
      <c r="H362" s="4">
        <v>5730572000000</v>
      </c>
      <c r="I362" s="3">
        <v>7.0000000000000007E-2</v>
      </c>
      <c r="J362" s="1">
        <f t="shared" si="16"/>
        <v>6</v>
      </c>
      <c r="K362" s="1">
        <f t="shared" si="17"/>
        <v>15</v>
      </c>
    </row>
    <row r="363" spans="1:11" x14ac:dyDescent="0.3">
      <c r="A363" s="2">
        <v>39251</v>
      </c>
      <c r="B363" s="1">
        <f t="shared" si="15"/>
        <v>2007</v>
      </c>
      <c r="C363" s="3">
        <v>226.27</v>
      </c>
      <c r="D363" s="3">
        <v>228.89</v>
      </c>
      <c r="E363" s="3">
        <v>225.92</v>
      </c>
      <c r="F363" s="3">
        <v>228.8</v>
      </c>
      <c r="G363" s="4">
        <v>177663500</v>
      </c>
      <c r="H363" s="4">
        <v>5960527000000</v>
      </c>
      <c r="I363" s="3">
        <v>1.87</v>
      </c>
      <c r="J363" s="1">
        <f t="shared" si="16"/>
        <v>6</v>
      </c>
      <c r="K363" s="1">
        <f t="shared" si="17"/>
        <v>18</v>
      </c>
    </row>
    <row r="364" spans="1:11" x14ac:dyDescent="0.3">
      <c r="A364" s="2">
        <v>39252</v>
      </c>
      <c r="B364" s="1">
        <f t="shared" si="15"/>
        <v>2007</v>
      </c>
      <c r="C364" s="3">
        <v>229.75</v>
      </c>
      <c r="D364" s="3">
        <v>229.75</v>
      </c>
      <c r="E364" s="3">
        <v>227.35</v>
      </c>
      <c r="F364" s="3">
        <v>229.04</v>
      </c>
      <c r="G364" s="4">
        <v>168025900</v>
      </c>
      <c r="H364" s="4">
        <v>6029675000000</v>
      </c>
      <c r="I364" s="3">
        <v>0.1</v>
      </c>
      <c r="J364" s="1">
        <f t="shared" si="16"/>
        <v>6</v>
      </c>
      <c r="K364" s="1">
        <f t="shared" si="17"/>
        <v>19</v>
      </c>
    </row>
    <row r="365" spans="1:11" x14ac:dyDescent="0.3">
      <c r="A365" s="2">
        <v>39253</v>
      </c>
      <c r="B365" s="1">
        <f t="shared" si="15"/>
        <v>2007</v>
      </c>
      <c r="C365" s="3">
        <v>229.76</v>
      </c>
      <c r="D365" s="3">
        <v>229.79</v>
      </c>
      <c r="E365" s="3">
        <v>225.8</v>
      </c>
      <c r="F365" s="3">
        <v>226.58</v>
      </c>
      <c r="G365" s="4">
        <v>201953700</v>
      </c>
      <c r="H365" s="4">
        <v>6933365000000</v>
      </c>
      <c r="I365" s="3">
        <v>-1.07</v>
      </c>
      <c r="J365" s="1">
        <f t="shared" si="16"/>
        <v>6</v>
      </c>
      <c r="K365" s="1">
        <f t="shared" si="17"/>
        <v>20</v>
      </c>
    </row>
    <row r="366" spans="1:11" x14ac:dyDescent="0.3">
      <c r="A366" s="2">
        <v>39254</v>
      </c>
      <c r="B366" s="1">
        <f t="shared" si="15"/>
        <v>2007</v>
      </c>
      <c r="C366" s="3">
        <v>225.65</v>
      </c>
      <c r="D366" s="3">
        <v>229.08</v>
      </c>
      <c r="E366" s="3">
        <v>224.83</v>
      </c>
      <c r="F366" s="3">
        <v>227.81</v>
      </c>
      <c r="G366" s="4">
        <v>153193000</v>
      </c>
      <c r="H366" s="4">
        <v>5817582000000</v>
      </c>
      <c r="I366" s="3">
        <v>0.54</v>
      </c>
      <c r="J366" s="1">
        <f t="shared" si="16"/>
        <v>6</v>
      </c>
      <c r="K366" s="1">
        <f t="shared" si="17"/>
        <v>21</v>
      </c>
    </row>
    <row r="367" spans="1:11" x14ac:dyDescent="0.3">
      <c r="A367" s="2">
        <v>39255</v>
      </c>
      <c r="B367" s="1">
        <f t="shared" si="15"/>
        <v>2007</v>
      </c>
      <c r="C367" s="3">
        <v>228.65</v>
      </c>
      <c r="D367" s="3">
        <v>228.86</v>
      </c>
      <c r="E367" s="3">
        <v>223.61</v>
      </c>
      <c r="F367" s="3">
        <v>224.95</v>
      </c>
      <c r="G367" s="4">
        <v>151407000</v>
      </c>
      <c r="H367" s="4">
        <v>5214170000000</v>
      </c>
      <c r="I367" s="3">
        <v>-1.26</v>
      </c>
      <c r="J367" s="1">
        <f t="shared" si="16"/>
        <v>6</v>
      </c>
      <c r="K367" s="1">
        <f t="shared" si="17"/>
        <v>22</v>
      </c>
    </row>
    <row r="368" spans="1:11" x14ac:dyDescent="0.3">
      <c r="A368" s="2">
        <v>39258</v>
      </c>
      <c r="B368" s="1">
        <f t="shared" si="15"/>
        <v>2007</v>
      </c>
      <c r="C368" s="3">
        <v>222.73</v>
      </c>
      <c r="D368" s="3">
        <v>227.1</v>
      </c>
      <c r="E368" s="3">
        <v>222.04</v>
      </c>
      <c r="F368" s="3">
        <v>223.4</v>
      </c>
      <c r="G368" s="4">
        <v>122889600</v>
      </c>
      <c r="H368" s="4">
        <v>4449791000000</v>
      </c>
      <c r="I368" s="3">
        <v>-0.69</v>
      </c>
      <c r="J368" s="1">
        <f t="shared" si="16"/>
        <v>6</v>
      </c>
      <c r="K368" s="1">
        <f t="shared" si="17"/>
        <v>25</v>
      </c>
    </row>
    <row r="369" spans="1:11" x14ac:dyDescent="0.3">
      <c r="A369" s="2">
        <v>39259</v>
      </c>
      <c r="B369" s="1">
        <f t="shared" si="15"/>
        <v>2007</v>
      </c>
      <c r="C369" s="3">
        <v>223.92</v>
      </c>
      <c r="D369" s="3">
        <v>224.73</v>
      </c>
      <c r="E369" s="3">
        <v>220.36</v>
      </c>
      <c r="F369" s="3">
        <v>222.43</v>
      </c>
      <c r="G369" s="4">
        <v>108780000</v>
      </c>
      <c r="H369" s="4">
        <v>3991386000000</v>
      </c>
      <c r="I369" s="3">
        <v>-0.43</v>
      </c>
      <c r="J369" s="1">
        <f t="shared" si="16"/>
        <v>6</v>
      </c>
      <c r="K369" s="1">
        <f t="shared" si="17"/>
        <v>26</v>
      </c>
    </row>
    <row r="370" spans="1:11" x14ac:dyDescent="0.3">
      <c r="A370" s="2">
        <v>39260</v>
      </c>
      <c r="B370" s="1">
        <f t="shared" si="15"/>
        <v>2007</v>
      </c>
      <c r="C370" s="3">
        <v>222.34</v>
      </c>
      <c r="D370" s="3">
        <v>222.34</v>
      </c>
      <c r="E370" s="3">
        <v>219.36</v>
      </c>
      <c r="F370" s="3">
        <v>220.35</v>
      </c>
      <c r="G370" s="4">
        <v>99639400</v>
      </c>
      <c r="H370" s="4">
        <v>3786493000000</v>
      </c>
      <c r="I370" s="3">
        <v>-0.94</v>
      </c>
      <c r="J370" s="1">
        <f t="shared" si="16"/>
        <v>6</v>
      </c>
      <c r="K370" s="1">
        <f t="shared" si="17"/>
        <v>27</v>
      </c>
    </row>
    <row r="371" spans="1:11" x14ac:dyDescent="0.3">
      <c r="A371" s="2">
        <v>39261</v>
      </c>
      <c r="B371" s="1">
        <f t="shared" si="15"/>
        <v>2007</v>
      </c>
      <c r="C371" s="3">
        <v>221.93</v>
      </c>
      <c r="D371" s="3">
        <v>222.69</v>
      </c>
      <c r="E371" s="3">
        <v>220.8</v>
      </c>
      <c r="F371" s="3">
        <v>222.6</v>
      </c>
      <c r="G371" s="4">
        <v>89628100</v>
      </c>
      <c r="H371" s="4">
        <v>3460516000000</v>
      </c>
      <c r="I371" s="3">
        <v>1.02</v>
      </c>
      <c r="J371" s="1">
        <f t="shared" si="16"/>
        <v>6</v>
      </c>
      <c r="K371" s="1">
        <f t="shared" si="17"/>
        <v>28</v>
      </c>
    </row>
    <row r="372" spans="1:11" x14ac:dyDescent="0.3">
      <c r="A372" s="2">
        <v>39262</v>
      </c>
      <c r="B372" s="1">
        <f t="shared" si="15"/>
        <v>2007</v>
      </c>
      <c r="C372" s="3">
        <v>223.09</v>
      </c>
      <c r="D372" s="3">
        <v>224.37</v>
      </c>
      <c r="E372" s="3">
        <v>221.24</v>
      </c>
      <c r="F372" s="3">
        <v>221.31</v>
      </c>
      <c r="G372" s="4">
        <v>100252700</v>
      </c>
      <c r="H372" s="4">
        <v>4057598000000</v>
      </c>
      <c r="I372" s="3">
        <v>-0.57999999999999996</v>
      </c>
      <c r="J372" s="1">
        <f t="shared" si="16"/>
        <v>6</v>
      </c>
      <c r="K372" s="1">
        <f t="shared" si="17"/>
        <v>29</v>
      </c>
    </row>
    <row r="373" spans="1:11" x14ac:dyDescent="0.3">
      <c r="A373" s="2">
        <v>39265</v>
      </c>
      <c r="B373" s="1">
        <f t="shared" si="15"/>
        <v>2007</v>
      </c>
      <c r="C373" s="3">
        <v>220.88</v>
      </c>
      <c r="D373" s="3">
        <v>224.78</v>
      </c>
      <c r="E373" s="3">
        <v>220.13</v>
      </c>
      <c r="F373" s="3">
        <v>224.75</v>
      </c>
      <c r="G373" s="4">
        <v>88336000</v>
      </c>
      <c r="H373" s="4">
        <v>3406487000000</v>
      </c>
      <c r="I373" s="3">
        <v>1.55</v>
      </c>
      <c r="J373" s="1">
        <f t="shared" si="16"/>
        <v>7</v>
      </c>
      <c r="K373" s="1">
        <f t="shared" si="17"/>
        <v>2</v>
      </c>
    </row>
    <row r="374" spans="1:11" x14ac:dyDescent="0.3">
      <c r="A374" s="2">
        <v>39266</v>
      </c>
      <c r="B374" s="1">
        <f t="shared" si="15"/>
        <v>2007</v>
      </c>
      <c r="C374" s="3">
        <v>227.29</v>
      </c>
      <c r="D374" s="3">
        <v>229.45</v>
      </c>
      <c r="E374" s="3">
        <v>226.7</v>
      </c>
      <c r="F374" s="3">
        <v>229.29</v>
      </c>
      <c r="G374" s="4">
        <v>131487500</v>
      </c>
      <c r="H374" s="4">
        <v>5193672000000</v>
      </c>
      <c r="I374" s="3">
        <v>2.02</v>
      </c>
      <c r="J374" s="1">
        <f t="shared" si="16"/>
        <v>7</v>
      </c>
      <c r="K374" s="1">
        <f t="shared" si="17"/>
        <v>3</v>
      </c>
    </row>
    <row r="375" spans="1:11" x14ac:dyDescent="0.3">
      <c r="A375" s="2">
        <v>39267</v>
      </c>
      <c r="B375" s="1">
        <f t="shared" si="15"/>
        <v>2007</v>
      </c>
      <c r="C375" s="3">
        <v>230.61</v>
      </c>
      <c r="D375" s="3">
        <v>233.57</v>
      </c>
      <c r="E375" s="3">
        <v>230.38</v>
      </c>
      <c r="F375" s="3">
        <v>233.43</v>
      </c>
      <c r="G375" s="4">
        <v>152953100</v>
      </c>
      <c r="H375" s="4">
        <v>5793968000000</v>
      </c>
      <c r="I375" s="3">
        <v>1.81</v>
      </c>
      <c r="J375" s="1">
        <f t="shared" si="16"/>
        <v>7</v>
      </c>
      <c r="K375" s="1">
        <f t="shared" si="17"/>
        <v>4</v>
      </c>
    </row>
    <row r="376" spans="1:11" x14ac:dyDescent="0.3">
      <c r="A376" s="2">
        <v>39268</v>
      </c>
      <c r="B376" s="1">
        <f t="shared" si="15"/>
        <v>2007</v>
      </c>
      <c r="C376" s="3">
        <v>233.83</v>
      </c>
      <c r="D376" s="3">
        <v>237.03</v>
      </c>
      <c r="E376" s="3">
        <v>233.31</v>
      </c>
      <c r="F376" s="3">
        <v>234.75</v>
      </c>
      <c r="G376" s="4">
        <v>151616900</v>
      </c>
      <c r="H376" s="4">
        <v>6026264000000</v>
      </c>
      <c r="I376" s="3">
        <v>0.56999999999999995</v>
      </c>
      <c r="J376" s="1">
        <f t="shared" si="16"/>
        <v>7</v>
      </c>
      <c r="K376" s="1">
        <f t="shared" si="17"/>
        <v>5</v>
      </c>
    </row>
    <row r="377" spans="1:11" x14ac:dyDescent="0.3">
      <c r="A377" s="2">
        <v>39269</v>
      </c>
      <c r="B377" s="1">
        <f t="shared" si="15"/>
        <v>2007</v>
      </c>
      <c r="C377" s="3">
        <v>235.5</v>
      </c>
      <c r="D377" s="3">
        <v>236.94</v>
      </c>
      <c r="E377" s="3">
        <v>233.55</v>
      </c>
      <c r="F377" s="3">
        <v>236.52</v>
      </c>
      <c r="G377" s="4">
        <v>151605800</v>
      </c>
      <c r="H377" s="4">
        <v>5748516000000</v>
      </c>
      <c r="I377" s="3">
        <v>0.75</v>
      </c>
      <c r="J377" s="1">
        <f t="shared" si="16"/>
        <v>7</v>
      </c>
      <c r="K377" s="1">
        <f t="shared" si="17"/>
        <v>6</v>
      </c>
    </row>
    <row r="378" spans="1:11" x14ac:dyDescent="0.3">
      <c r="A378" s="2">
        <v>39272</v>
      </c>
      <c r="B378" s="1">
        <f t="shared" si="15"/>
        <v>2007</v>
      </c>
      <c r="C378" s="3">
        <v>237.23</v>
      </c>
      <c r="D378" s="3">
        <v>240.49</v>
      </c>
      <c r="E378" s="3">
        <v>237.23</v>
      </c>
      <c r="F378" s="3">
        <v>239.68</v>
      </c>
      <c r="G378" s="4">
        <v>156003600</v>
      </c>
      <c r="H378" s="4">
        <v>5668093000000</v>
      </c>
      <c r="I378" s="3">
        <v>1.34</v>
      </c>
      <c r="J378" s="1">
        <f t="shared" si="16"/>
        <v>7</v>
      </c>
      <c r="K378" s="1">
        <f t="shared" si="17"/>
        <v>9</v>
      </c>
    </row>
    <row r="379" spans="1:11" x14ac:dyDescent="0.3">
      <c r="A379" s="2">
        <v>39273</v>
      </c>
      <c r="B379" s="1">
        <f t="shared" si="15"/>
        <v>2007</v>
      </c>
      <c r="C379" s="3">
        <v>240</v>
      </c>
      <c r="D379" s="3">
        <v>241.28</v>
      </c>
      <c r="E379" s="3">
        <v>239.29</v>
      </c>
      <c r="F379" s="3">
        <v>241.02</v>
      </c>
      <c r="G379" s="4">
        <v>120098500</v>
      </c>
      <c r="H379" s="4">
        <v>4978954000000</v>
      </c>
      <c r="I379" s="3">
        <v>0.56000000000000005</v>
      </c>
      <c r="J379" s="1">
        <f t="shared" si="16"/>
        <v>7</v>
      </c>
      <c r="K379" s="1">
        <f t="shared" si="17"/>
        <v>10</v>
      </c>
    </row>
    <row r="380" spans="1:11" x14ac:dyDescent="0.3">
      <c r="A380" s="2">
        <v>39274</v>
      </c>
      <c r="B380" s="1">
        <f t="shared" si="15"/>
        <v>2007</v>
      </c>
      <c r="C380" s="3">
        <v>239.22</v>
      </c>
      <c r="D380" s="3">
        <v>242.52</v>
      </c>
      <c r="E380" s="3">
        <v>238.48</v>
      </c>
      <c r="F380" s="3">
        <v>240.46</v>
      </c>
      <c r="G380" s="4">
        <v>118198200</v>
      </c>
      <c r="H380" s="4">
        <v>4637457000000</v>
      </c>
      <c r="I380" s="3">
        <v>-0.23</v>
      </c>
      <c r="J380" s="1">
        <f t="shared" si="16"/>
        <v>7</v>
      </c>
      <c r="K380" s="1">
        <f t="shared" si="17"/>
        <v>11</v>
      </c>
    </row>
    <row r="381" spans="1:11" x14ac:dyDescent="0.3">
      <c r="A381" s="2">
        <v>39275</v>
      </c>
      <c r="B381" s="1">
        <f t="shared" si="15"/>
        <v>2007</v>
      </c>
      <c r="C381" s="3">
        <v>241.34</v>
      </c>
      <c r="D381" s="3">
        <v>244.74</v>
      </c>
      <c r="E381" s="3">
        <v>241.33</v>
      </c>
      <c r="F381" s="3">
        <v>242.86</v>
      </c>
      <c r="G381" s="4">
        <v>127669000</v>
      </c>
      <c r="H381" s="4">
        <v>5290227000000</v>
      </c>
      <c r="I381" s="3">
        <v>1</v>
      </c>
      <c r="J381" s="1">
        <f t="shared" si="16"/>
        <v>7</v>
      </c>
      <c r="K381" s="1">
        <f t="shared" si="17"/>
        <v>12</v>
      </c>
    </row>
    <row r="382" spans="1:11" x14ac:dyDescent="0.3">
      <c r="A382" s="2">
        <v>39276</v>
      </c>
      <c r="B382" s="1">
        <f t="shared" si="15"/>
        <v>2007</v>
      </c>
      <c r="C382" s="3">
        <v>247.55</v>
      </c>
      <c r="D382" s="3">
        <v>250.2</v>
      </c>
      <c r="E382" s="3">
        <v>247.17</v>
      </c>
      <c r="F382" s="3">
        <v>250.19</v>
      </c>
      <c r="G382" s="4">
        <v>150866300</v>
      </c>
      <c r="H382" s="4">
        <v>7264460000000</v>
      </c>
      <c r="I382" s="3">
        <v>3.02</v>
      </c>
      <c r="J382" s="1">
        <f t="shared" si="16"/>
        <v>7</v>
      </c>
      <c r="K382" s="1">
        <f t="shared" si="17"/>
        <v>13</v>
      </c>
    </row>
    <row r="383" spans="1:11" x14ac:dyDescent="0.3">
      <c r="A383" s="2">
        <v>39279</v>
      </c>
      <c r="B383" s="1">
        <f t="shared" si="15"/>
        <v>2007</v>
      </c>
      <c r="C383" s="3">
        <v>250.38</v>
      </c>
      <c r="D383" s="3">
        <v>251.28</v>
      </c>
      <c r="E383" s="3">
        <v>245.85</v>
      </c>
      <c r="F383" s="3">
        <v>247.91</v>
      </c>
      <c r="G383" s="4">
        <v>135931500</v>
      </c>
      <c r="H383" s="4">
        <v>6018562000000</v>
      </c>
      <c r="I383" s="3">
        <v>-0.91</v>
      </c>
      <c r="J383" s="1">
        <f t="shared" si="16"/>
        <v>7</v>
      </c>
      <c r="K383" s="1">
        <f t="shared" si="17"/>
        <v>16</v>
      </c>
    </row>
    <row r="384" spans="1:11" x14ac:dyDescent="0.3">
      <c r="A384" s="2">
        <v>39281</v>
      </c>
      <c r="B384" s="1">
        <f t="shared" si="15"/>
        <v>2007</v>
      </c>
      <c r="C384" s="3">
        <v>248.28</v>
      </c>
      <c r="D384" s="3">
        <v>248.46</v>
      </c>
      <c r="E384" s="3">
        <v>244.92</v>
      </c>
      <c r="F384" s="3">
        <v>244.92</v>
      </c>
      <c r="G384" s="4">
        <v>135245400</v>
      </c>
      <c r="H384" s="4">
        <v>6169854000000</v>
      </c>
      <c r="I384" s="3">
        <v>-1.21</v>
      </c>
      <c r="J384" s="1">
        <f t="shared" si="16"/>
        <v>7</v>
      </c>
      <c r="K384" s="1">
        <f t="shared" si="17"/>
        <v>18</v>
      </c>
    </row>
    <row r="385" spans="1:11" x14ac:dyDescent="0.3">
      <c r="A385" s="2">
        <v>39282</v>
      </c>
      <c r="B385" s="1">
        <f t="shared" si="15"/>
        <v>2007</v>
      </c>
      <c r="C385" s="3">
        <v>245.43</v>
      </c>
      <c r="D385" s="3">
        <v>247.59</v>
      </c>
      <c r="E385" s="3">
        <v>243.71</v>
      </c>
      <c r="F385" s="3">
        <v>245.7</v>
      </c>
      <c r="G385" s="4">
        <v>110125700</v>
      </c>
      <c r="H385" s="4">
        <v>4791812000000</v>
      </c>
      <c r="I385" s="3">
        <v>0.32</v>
      </c>
      <c r="J385" s="1">
        <f t="shared" si="16"/>
        <v>7</v>
      </c>
      <c r="K385" s="1">
        <f t="shared" si="17"/>
        <v>19</v>
      </c>
    </row>
    <row r="386" spans="1:11" x14ac:dyDescent="0.3">
      <c r="A386" s="2">
        <v>39283</v>
      </c>
      <c r="B386" s="1">
        <f t="shared" ref="B386:B449" si="18">YEAR(A386)</f>
        <v>2007</v>
      </c>
      <c r="C386" s="3">
        <v>247.05</v>
      </c>
      <c r="D386" s="3">
        <v>251.45</v>
      </c>
      <c r="E386" s="3">
        <v>245.62</v>
      </c>
      <c r="F386" s="3">
        <v>251.45</v>
      </c>
      <c r="G386" s="4">
        <v>127507300</v>
      </c>
      <c r="H386" s="4">
        <v>5347159000000</v>
      </c>
      <c r="I386" s="3">
        <v>2.34</v>
      </c>
      <c r="J386" s="1">
        <f t="shared" si="16"/>
        <v>7</v>
      </c>
      <c r="K386" s="1">
        <f t="shared" si="17"/>
        <v>20</v>
      </c>
    </row>
    <row r="387" spans="1:11" x14ac:dyDescent="0.3">
      <c r="A387" s="2">
        <v>39286</v>
      </c>
      <c r="B387" s="1">
        <f t="shared" si="18"/>
        <v>2007</v>
      </c>
      <c r="C387" s="3">
        <v>250.66</v>
      </c>
      <c r="D387" s="3">
        <v>252.47</v>
      </c>
      <c r="E387" s="3">
        <v>249.2</v>
      </c>
      <c r="F387" s="3">
        <v>252.28</v>
      </c>
      <c r="G387" s="4">
        <v>138465100</v>
      </c>
      <c r="H387" s="4">
        <v>5619996000000</v>
      </c>
      <c r="I387" s="3">
        <v>0.33</v>
      </c>
      <c r="J387" s="1">
        <f t="shared" ref="J387:J450" si="19">MONTH(A387)</f>
        <v>7</v>
      </c>
      <c r="K387" s="1">
        <f t="shared" ref="K387:K450" si="20">DAY(A387)</f>
        <v>23</v>
      </c>
    </row>
    <row r="388" spans="1:11" x14ac:dyDescent="0.3">
      <c r="A388" s="2">
        <v>39287</v>
      </c>
      <c r="B388" s="1">
        <f t="shared" si="18"/>
        <v>2007</v>
      </c>
      <c r="C388" s="3">
        <v>253.18</v>
      </c>
      <c r="D388" s="3">
        <v>253.55</v>
      </c>
      <c r="E388" s="3">
        <v>250.15</v>
      </c>
      <c r="F388" s="3">
        <v>252.61</v>
      </c>
      <c r="G388" s="4">
        <v>134373500</v>
      </c>
      <c r="H388" s="4">
        <v>5435722000000</v>
      </c>
      <c r="I388" s="3">
        <v>0.13</v>
      </c>
      <c r="J388" s="1">
        <f t="shared" si="19"/>
        <v>7</v>
      </c>
      <c r="K388" s="1">
        <f t="shared" si="20"/>
        <v>24</v>
      </c>
    </row>
    <row r="389" spans="1:11" x14ac:dyDescent="0.3">
      <c r="A389" s="2">
        <v>39288</v>
      </c>
      <c r="B389" s="1">
        <f t="shared" si="18"/>
        <v>2007</v>
      </c>
      <c r="C389" s="3">
        <v>253.14</v>
      </c>
      <c r="D389" s="3">
        <v>254.93</v>
      </c>
      <c r="E389" s="3">
        <v>248.75</v>
      </c>
      <c r="F389" s="3">
        <v>253.93</v>
      </c>
      <c r="G389" s="4">
        <v>130841600</v>
      </c>
      <c r="H389" s="4">
        <v>5687808000000</v>
      </c>
      <c r="I389" s="3">
        <v>0.52</v>
      </c>
      <c r="J389" s="1">
        <f t="shared" si="19"/>
        <v>7</v>
      </c>
      <c r="K389" s="1">
        <f t="shared" si="20"/>
        <v>25</v>
      </c>
    </row>
    <row r="390" spans="1:11" x14ac:dyDescent="0.3">
      <c r="A390" s="2">
        <v>39289</v>
      </c>
      <c r="B390" s="1">
        <f t="shared" si="18"/>
        <v>2007</v>
      </c>
      <c r="C390" s="3">
        <v>254.71</v>
      </c>
      <c r="D390" s="3">
        <v>255.38</v>
      </c>
      <c r="E390" s="3">
        <v>248.74</v>
      </c>
      <c r="F390" s="3">
        <v>248.75</v>
      </c>
      <c r="G390" s="4">
        <v>149293800</v>
      </c>
      <c r="H390" s="4">
        <v>5805447000000</v>
      </c>
      <c r="I390" s="3">
        <v>-2.04</v>
      </c>
      <c r="J390" s="1">
        <f t="shared" si="19"/>
        <v>7</v>
      </c>
      <c r="K390" s="1">
        <f t="shared" si="20"/>
        <v>26</v>
      </c>
    </row>
    <row r="391" spans="1:11" x14ac:dyDescent="0.3">
      <c r="A391" s="2">
        <v>39290</v>
      </c>
      <c r="B391" s="1">
        <f t="shared" si="18"/>
        <v>2007</v>
      </c>
      <c r="C391" s="3">
        <v>243.56</v>
      </c>
      <c r="D391" s="3">
        <v>243.57</v>
      </c>
      <c r="E391" s="3">
        <v>236.15</v>
      </c>
      <c r="F391" s="3">
        <v>238.34</v>
      </c>
      <c r="G391" s="4">
        <v>147532400</v>
      </c>
      <c r="H391" s="4">
        <v>6659474000000</v>
      </c>
      <c r="I391" s="3">
        <v>-4.18</v>
      </c>
      <c r="J391" s="1">
        <f t="shared" si="19"/>
        <v>7</v>
      </c>
      <c r="K391" s="1">
        <f t="shared" si="20"/>
        <v>27</v>
      </c>
    </row>
    <row r="392" spans="1:11" x14ac:dyDescent="0.3">
      <c r="A392" s="2">
        <v>39293</v>
      </c>
      <c r="B392" s="1">
        <f t="shared" si="18"/>
        <v>2007</v>
      </c>
      <c r="C392" s="3">
        <v>237.31</v>
      </c>
      <c r="D392" s="3">
        <v>241.41</v>
      </c>
      <c r="E392" s="3">
        <v>235.22</v>
      </c>
      <c r="F392" s="3">
        <v>241.39</v>
      </c>
      <c r="G392" s="4">
        <v>114631300</v>
      </c>
      <c r="H392" s="4">
        <v>4716744000000</v>
      </c>
      <c r="I392" s="3">
        <v>1.28</v>
      </c>
      <c r="J392" s="1">
        <f t="shared" si="19"/>
        <v>7</v>
      </c>
      <c r="K392" s="1">
        <f t="shared" si="20"/>
        <v>30</v>
      </c>
    </row>
    <row r="393" spans="1:11" x14ac:dyDescent="0.3">
      <c r="A393" s="2">
        <v>39294</v>
      </c>
      <c r="B393" s="1">
        <f t="shared" si="18"/>
        <v>2007</v>
      </c>
      <c r="C393" s="3">
        <v>242.46</v>
      </c>
      <c r="D393" s="3">
        <v>244.34</v>
      </c>
      <c r="E393" s="3">
        <v>240.09</v>
      </c>
      <c r="F393" s="3">
        <v>244.32</v>
      </c>
      <c r="G393" s="4">
        <v>119511000</v>
      </c>
      <c r="H393" s="4">
        <v>5006880000000</v>
      </c>
      <c r="I393" s="3">
        <v>1.21</v>
      </c>
      <c r="J393" s="1">
        <f t="shared" si="19"/>
        <v>7</v>
      </c>
      <c r="K393" s="1">
        <f t="shared" si="20"/>
        <v>31</v>
      </c>
    </row>
    <row r="394" spans="1:11" x14ac:dyDescent="0.3">
      <c r="A394" s="2">
        <v>39295</v>
      </c>
      <c r="B394" s="1">
        <f t="shared" si="18"/>
        <v>2007</v>
      </c>
      <c r="C394" s="3">
        <v>242.63</v>
      </c>
      <c r="D394" s="3">
        <v>242.63</v>
      </c>
      <c r="E394" s="3">
        <v>231.26</v>
      </c>
      <c r="F394" s="3">
        <v>234.36</v>
      </c>
      <c r="G394" s="4">
        <v>131665300</v>
      </c>
      <c r="H394" s="4">
        <v>6175808000000</v>
      </c>
      <c r="I394" s="3">
        <v>-4.08</v>
      </c>
      <c r="J394" s="1">
        <f t="shared" si="19"/>
        <v>8</v>
      </c>
      <c r="K394" s="1">
        <f t="shared" si="20"/>
        <v>1</v>
      </c>
    </row>
    <row r="395" spans="1:11" x14ac:dyDescent="0.3">
      <c r="A395" s="2">
        <v>39296</v>
      </c>
      <c r="B395" s="1">
        <f t="shared" si="18"/>
        <v>2007</v>
      </c>
      <c r="C395" s="3">
        <v>236.5</v>
      </c>
      <c r="D395" s="3">
        <v>238.66</v>
      </c>
      <c r="E395" s="3">
        <v>228.41</v>
      </c>
      <c r="F395" s="3">
        <v>233.84</v>
      </c>
      <c r="G395" s="4">
        <v>117556300</v>
      </c>
      <c r="H395" s="4">
        <v>5221818000000</v>
      </c>
      <c r="I395" s="3">
        <v>-0.22</v>
      </c>
      <c r="J395" s="1">
        <f t="shared" si="19"/>
        <v>8</v>
      </c>
      <c r="K395" s="1">
        <f t="shared" si="20"/>
        <v>2</v>
      </c>
    </row>
    <row r="396" spans="1:11" x14ac:dyDescent="0.3">
      <c r="A396" s="2">
        <v>39297</v>
      </c>
      <c r="B396" s="1">
        <f t="shared" si="18"/>
        <v>2007</v>
      </c>
      <c r="C396" s="3">
        <v>236.57</v>
      </c>
      <c r="D396" s="3">
        <v>238.95</v>
      </c>
      <c r="E396" s="3">
        <v>235.48</v>
      </c>
      <c r="F396" s="3">
        <v>236.91</v>
      </c>
      <c r="G396" s="4">
        <v>90269800</v>
      </c>
      <c r="H396" s="4">
        <v>4064884000000</v>
      </c>
      <c r="I396" s="3">
        <v>1.31</v>
      </c>
      <c r="J396" s="1">
        <f t="shared" si="19"/>
        <v>8</v>
      </c>
      <c r="K396" s="1">
        <f t="shared" si="20"/>
        <v>3</v>
      </c>
    </row>
    <row r="397" spans="1:11" x14ac:dyDescent="0.3">
      <c r="A397" s="2">
        <v>39300</v>
      </c>
      <c r="B397" s="1">
        <f t="shared" si="18"/>
        <v>2007</v>
      </c>
      <c r="C397" s="3">
        <v>230.97</v>
      </c>
      <c r="D397" s="3">
        <v>233.98</v>
      </c>
      <c r="E397" s="3">
        <v>230.61</v>
      </c>
      <c r="F397" s="3">
        <v>233.92</v>
      </c>
      <c r="G397" s="4">
        <v>83204600</v>
      </c>
      <c r="H397" s="4">
        <v>3590953000000</v>
      </c>
      <c r="I397" s="3">
        <v>-1.26</v>
      </c>
      <c r="J397" s="1">
        <f t="shared" si="19"/>
        <v>8</v>
      </c>
      <c r="K397" s="1">
        <f t="shared" si="20"/>
        <v>6</v>
      </c>
    </row>
    <row r="398" spans="1:11" x14ac:dyDescent="0.3">
      <c r="A398" s="2">
        <v>39301</v>
      </c>
      <c r="B398" s="1">
        <f t="shared" si="18"/>
        <v>2007</v>
      </c>
      <c r="C398" s="3">
        <v>238.15</v>
      </c>
      <c r="D398" s="3">
        <v>238.19</v>
      </c>
      <c r="E398" s="3">
        <v>233.23</v>
      </c>
      <c r="F398" s="3">
        <v>234.5</v>
      </c>
      <c r="G398" s="4">
        <v>87243900</v>
      </c>
      <c r="H398" s="4">
        <v>3464743000000</v>
      </c>
      <c r="I398" s="3">
        <v>0.25</v>
      </c>
      <c r="J398" s="1">
        <f t="shared" si="19"/>
        <v>8</v>
      </c>
      <c r="K398" s="1">
        <f t="shared" si="20"/>
        <v>7</v>
      </c>
    </row>
    <row r="399" spans="1:11" x14ac:dyDescent="0.3">
      <c r="A399" s="2">
        <v>39302</v>
      </c>
      <c r="B399" s="1">
        <f t="shared" si="18"/>
        <v>2007</v>
      </c>
      <c r="C399" s="3">
        <v>237.06</v>
      </c>
      <c r="D399" s="3">
        <v>240.48</v>
      </c>
      <c r="E399" s="3">
        <v>236.25</v>
      </c>
      <c r="F399" s="3">
        <v>240.07</v>
      </c>
      <c r="G399" s="4">
        <v>111005600</v>
      </c>
      <c r="H399" s="4">
        <v>4468781000000</v>
      </c>
      <c r="I399" s="3">
        <v>2.38</v>
      </c>
      <c r="J399" s="1">
        <f t="shared" si="19"/>
        <v>8</v>
      </c>
      <c r="K399" s="1">
        <f t="shared" si="20"/>
        <v>8</v>
      </c>
    </row>
    <row r="400" spans="1:11" x14ac:dyDescent="0.3">
      <c r="A400" s="2">
        <v>39303</v>
      </c>
      <c r="B400" s="1">
        <f t="shared" si="18"/>
        <v>2007</v>
      </c>
      <c r="C400" s="3">
        <v>242.85</v>
      </c>
      <c r="D400" s="3">
        <v>243.73</v>
      </c>
      <c r="E400" s="3">
        <v>239.84</v>
      </c>
      <c r="F400" s="3">
        <v>241</v>
      </c>
      <c r="G400" s="4">
        <v>113112900</v>
      </c>
      <c r="H400" s="4">
        <v>5039258000000</v>
      </c>
      <c r="I400" s="3">
        <v>0.39</v>
      </c>
      <c r="J400" s="1">
        <f t="shared" si="19"/>
        <v>8</v>
      </c>
      <c r="K400" s="1">
        <f t="shared" si="20"/>
        <v>9</v>
      </c>
    </row>
    <row r="401" spans="1:11" x14ac:dyDescent="0.3">
      <c r="A401" s="2">
        <v>39304</v>
      </c>
      <c r="B401" s="1">
        <f t="shared" si="18"/>
        <v>2007</v>
      </c>
      <c r="C401" s="3">
        <v>233.77</v>
      </c>
      <c r="D401" s="3">
        <v>233.95</v>
      </c>
      <c r="E401" s="3">
        <v>229.04</v>
      </c>
      <c r="F401" s="3">
        <v>230.68</v>
      </c>
      <c r="G401" s="4">
        <v>120472500</v>
      </c>
      <c r="H401" s="4">
        <v>5402411000000</v>
      </c>
      <c r="I401" s="3">
        <v>-4.28</v>
      </c>
      <c r="J401" s="1">
        <f t="shared" si="19"/>
        <v>8</v>
      </c>
      <c r="K401" s="1">
        <f t="shared" si="20"/>
        <v>10</v>
      </c>
    </row>
    <row r="402" spans="1:11" x14ac:dyDescent="0.3">
      <c r="A402" s="2">
        <v>39307</v>
      </c>
      <c r="B402" s="1">
        <f t="shared" si="18"/>
        <v>2007</v>
      </c>
      <c r="C402" s="3">
        <v>232.19</v>
      </c>
      <c r="D402" s="3">
        <v>233.88</v>
      </c>
      <c r="E402" s="3">
        <v>229.73</v>
      </c>
      <c r="F402" s="3">
        <v>233.88</v>
      </c>
      <c r="G402" s="4">
        <v>85207800</v>
      </c>
      <c r="H402" s="4">
        <v>3587483000000</v>
      </c>
      <c r="I402" s="3">
        <v>1.39</v>
      </c>
      <c r="J402" s="1">
        <f t="shared" si="19"/>
        <v>8</v>
      </c>
      <c r="K402" s="1">
        <f t="shared" si="20"/>
        <v>13</v>
      </c>
    </row>
    <row r="403" spans="1:11" x14ac:dyDescent="0.3">
      <c r="A403" s="2">
        <v>39308</v>
      </c>
      <c r="B403" s="1">
        <f t="shared" si="18"/>
        <v>2007</v>
      </c>
      <c r="C403" s="3">
        <v>232.63</v>
      </c>
      <c r="D403" s="3">
        <v>234.82</v>
      </c>
      <c r="E403" s="3">
        <v>228.31</v>
      </c>
      <c r="F403" s="3">
        <v>230.45</v>
      </c>
      <c r="G403" s="4">
        <v>96211600</v>
      </c>
      <c r="H403" s="4">
        <v>3932717000000</v>
      </c>
      <c r="I403" s="3">
        <v>-1.47</v>
      </c>
      <c r="J403" s="1">
        <f t="shared" si="19"/>
        <v>8</v>
      </c>
      <c r="K403" s="1">
        <f t="shared" si="20"/>
        <v>14</v>
      </c>
    </row>
    <row r="404" spans="1:11" x14ac:dyDescent="0.3">
      <c r="A404" s="2">
        <v>39310</v>
      </c>
      <c r="B404" s="1">
        <f t="shared" si="18"/>
        <v>2007</v>
      </c>
      <c r="C404" s="3">
        <v>222.71</v>
      </c>
      <c r="D404" s="3">
        <v>222.99</v>
      </c>
      <c r="E404" s="3">
        <v>214.1</v>
      </c>
      <c r="F404" s="3">
        <v>215.67</v>
      </c>
      <c r="G404" s="4">
        <v>156747300</v>
      </c>
      <c r="H404" s="4">
        <v>6599679000000</v>
      </c>
      <c r="I404" s="3">
        <v>-6.41</v>
      </c>
      <c r="J404" s="1">
        <f t="shared" si="19"/>
        <v>8</v>
      </c>
      <c r="K404" s="1">
        <f t="shared" si="20"/>
        <v>16</v>
      </c>
    </row>
    <row r="405" spans="1:11" x14ac:dyDescent="0.3">
      <c r="A405" s="2">
        <v>39311</v>
      </c>
      <c r="B405" s="1">
        <f t="shared" si="18"/>
        <v>2007</v>
      </c>
      <c r="C405" s="3">
        <v>217.05</v>
      </c>
      <c r="D405" s="3">
        <v>217.32</v>
      </c>
      <c r="E405" s="3">
        <v>207.09</v>
      </c>
      <c r="F405" s="3">
        <v>208.57</v>
      </c>
      <c r="G405" s="4">
        <v>139151200</v>
      </c>
      <c r="H405" s="4">
        <v>5461673000000</v>
      </c>
      <c r="I405" s="3">
        <v>-3.29</v>
      </c>
      <c r="J405" s="1">
        <f t="shared" si="19"/>
        <v>8</v>
      </c>
      <c r="K405" s="1">
        <f t="shared" si="20"/>
        <v>17</v>
      </c>
    </row>
    <row r="406" spans="1:11" x14ac:dyDescent="0.3">
      <c r="A406" s="2">
        <v>39314</v>
      </c>
      <c r="B406" s="1">
        <f t="shared" si="18"/>
        <v>2007</v>
      </c>
      <c r="C406" s="3">
        <v>216.42</v>
      </c>
      <c r="D406" s="3">
        <v>220.08</v>
      </c>
      <c r="E406" s="3">
        <v>215.31</v>
      </c>
      <c r="F406" s="3">
        <v>219.72</v>
      </c>
      <c r="G406" s="4">
        <v>117996000</v>
      </c>
      <c r="H406" s="4">
        <v>4714036000000</v>
      </c>
      <c r="I406" s="3">
        <v>5.35</v>
      </c>
      <c r="J406" s="1">
        <f t="shared" si="19"/>
        <v>8</v>
      </c>
      <c r="K406" s="1">
        <f t="shared" si="20"/>
        <v>20</v>
      </c>
    </row>
    <row r="407" spans="1:11" x14ac:dyDescent="0.3">
      <c r="A407" s="2">
        <v>39315</v>
      </c>
      <c r="B407" s="1">
        <f t="shared" si="18"/>
        <v>2007</v>
      </c>
      <c r="C407" s="3">
        <v>220.93</v>
      </c>
      <c r="D407" s="3">
        <v>224.12</v>
      </c>
      <c r="E407" s="3">
        <v>218.42</v>
      </c>
      <c r="F407" s="3">
        <v>220.18</v>
      </c>
      <c r="G407" s="4">
        <v>93054100</v>
      </c>
      <c r="H407" s="4">
        <v>3864475000000</v>
      </c>
      <c r="I407" s="3">
        <v>0.21</v>
      </c>
      <c r="J407" s="1">
        <f t="shared" si="19"/>
        <v>8</v>
      </c>
      <c r="K407" s="1">
        <f t="shared" si="20"/>
        <v>21</v>
      </c>
    </row>
    <row r="408" spans="1:11" x14ac:dyDescent="0.3">
      <c r="A408" s="2">
        <v>39316</v>
      </c>
      <c r="B408" s="1">
        <f t="shared" si="18"/>
        <v>2007</v>
      </c>
      <c r="C408" s="3">
        <v>220.9</v>
      </c>
      <c r="D408" s="3">
        <v>224</v>
      </c>
      <c r="E408" s="3">
        <v>220.24</v>
      </c>
      <c r="F408" s="3">
        <v>223.24</v>
      </c>
      <c r="G408" s="4">
        <v>84736100</v>
      </c>
      <c r="H408" s="4">
        <v>3467645000000</v>
      </c>
      <c r="I408" s="3">
        <v>1.39</v>
      </c>
      <c r="J408" s="1">
        <f t="shared" si="19"/>
        <v>8</v>
      </c>
      <c r="K408" s="1">
        <f t="shared" si="20"/>
        <v>22</v>
      </c>
    </row>
    <row r="409" spans="1:11" x14ac:dyDescent="0.3">
      <c r="A409" s="2">
        <v>39317</v>
      </c>
      <c r="B409" s="1">
        <f t="shared" si="18"/>
        <v>2007</v>
      </c>
      <c r="C409" s="3">
        <v>228.43</v>
      </c>
      <c r="D409" s="3">
        <v>230.82</v>
      </c>
      <c r="E409" s="3">
        <v>228.01</v>
      </c>
      <c r="F409" s="3">
        <v>228.6</v>
      </c>
      <c r="G409" s="4">
        <v>105837100</v>
      </c>
      <c r="H409" s="4">
        <v>4435007000000</v>
      </c>
      <c r="I409" s="3">
        <v>2.4</v>
      </c>
      <c r="J409" s="1">
        <f t="shared" si="19"/>
        <v>8</v>
      </c>
      <c r="K409" s="1">
        <f t="shared" si="20"/>
        <v>23</v>
      </c>
    </row>
    <row r="410" spans="1:11" x14ac:dyDescent="0.3">
      <c r="A410" s="2">
        <v>39318</v>
      </c>
      <c r="B410" s="1">
        <f t="shared" si="18"/>
        <v>2007</v>
      </c>
      <c r="C410" s="3">
        <v>227.67</v>
      </c>
      <c r="D410" s="3">
        <v>228.91</v>
      </c>
      <c r="E410" s="3">
        <v>225.18</v>
      </c>
      <c r="F410" s="3">
        <v>227.18</v>
      </c>
      <c r="G410" s="4">
        <v>78223400</v>
      </c>
      <c r="H410" s="4">
        <v>3414509000000</v>
      </c>
      <c r="I410" s="3">
        <v>-0.62</v>
      </c>
      <c r="J410" s="1">
        <f t="shared" si="19"/>
        <v>8</v>
      </c>
      <c r="K410" s="1">
        <f t="shared" si="20"/>
        <v>24</v>
      </c>
    </row>
    <row r="411" spans="1:11" x14ac:dyDescent="0.3">
      <c r="A411" s="2">
        <v>39321</v>
      </c>
      <c r="B411" s="1">
        <f t="shared" si="18"/>
        <v>2007</v>
      </c>
      <c r="C411" s="3">
        <v>231.37</v>
      </c>
      <c r="D411" s="3">
        <v>232.65</v>
      </c>
      <c r="E411" s="3">
        <v>228.57</v>
      </c>
      <c r="F411" s="3">
        <v>228.65</v>
      </c>
      <c r="G411" s="4">
        <v>83730400</v>
      </c>
      <c r="H411" s="4">
        <v>3655702000000</v>
      </c>
      <c r="I411" s="3">
        <v>0.65</v>
      </c>
      <c r="J411" s="1">
        <f t="shared" si="19"/>
        <v>8</v>
      </c>
      <c r="K411" s="1">
        <f t="shared" si="20"/>
        <v>27</v>
      </c>
    </row>
    <row r="412" spans="1:11" x14ac:dyDescent="0.3">
      <c r="A412" s="2">
        <v>39322</v>
      </c>
      <c r="B412" s="1">
        <f t="shared" si="18"/>
        <v>2007</v>
      </c>
      <c r="C412" s="3">
        <v>229.11</v>
      </c>
      <c r="D412" s="3">
        <v>232.38</v>
      </c>
      <c r="E412" s="3">
        <v>227.23</v>
      </c>
      <c r="F412" s="3">
        <v>232.38</v>
      </c>
      <c r="G412" s="4">
        <v>103155900</v>
      </c>
      <c r="H412" s="4">
        <v>4403027000000</v>
      </c>
      <c r="I412" s="3">
        <v>1.63</v>
      </c>
      <c r="J412" s="1">
        <f t="shared" si="19"/>
        <v>8</v>
      </c>
      <c r="K412" s="1">
        <f t="shared" si="20"/>
        <v>28</v>
      </c>
    </row>
    <row r="413" spans="1:11" x14ac:dyDescent="0.3">
      <c r="A413" s="2">
        <v>39323</v>
      </c>
      <c r="B413" s="1">
        <f t="shared" si="18"/>
        <v>2007</v>
      </c>
      <c r="C413" s="3">
        <v>225.41</v>
      </c>
      <c r="D413" s="3">
        <v>233.06</v>
      </c>
      <c r="E413" s="3">
        <v>225.31</v>
      </c>
      <c r="F413" s="3">
        <v>232.32</v>
      </c>
      <c r="G413" s="4">
        <v>114217200</v>
      </c>
      <c r="H413" s="4">
        <v>5464667000000</v>
      </c>
      <c r="I413" s="3">
        <v>-0.03</v>
      </c>
      <c r="J413" s="1">
        <f t="shared" si="19"/>
        <v>8</v>
      </c>
      <c r="K413" s="1">
        <f t="shared" si="20"/>
        <v>29</v>
      </c>
    </row>
    <row r="414" spans="1:11" x14ac:dyDescent="0.3">
      <c r="A414" s="2">
        <v>39324</v>
      </c>
      <c r="B414" s="1">
        <f t="shared" si="18"/>
        <v>2007</v>
      </c>
      <c r="C414" s="3">
        <v>236.52</v>
      </c>
      <c r="D414" s="3">
        <v>237.45</v>
      </c>
      <c r="E414" s="3">
        <v>233.51</v>
      </c>
      <c r="F414" s="3">
        <v>234.22</v>
      </c>
      <c r="G414" s="4">
        <v>99184400</v>
      </c>
      <c r="H414" s="4">
        <v>4372023000000</v>
      </c>
      <c r="I414" s="3">
        <v>0.82</v>
      </c>
      <c r="J414" s="1">
        <f t="shared" si="19"/>
        <v>8</v>
      </c>
      <c r="K414" s="1">
        <f t="shared" si="20"/>
        <v>30</v>
      </c>
    </row>
    <row r="415" spans="1:11" x14ac:dyDescent="0.3">
      <c r="A415" s="2">
        <v>39325</v>
      </c>
      <c r="B415" s="1">
        <f t="shared" si="18"/>
        <v>2007</v>
      </c>
      <c r="C415" s="3">
        <v>234.38</v>
      </c>
      <c r="D415" s="3">
        <v>238.54</v>
      </c>
      <c r="E415" s="3">
        <v>234.36</v>
      </c>
      <c r="F415" s="3">
        <v>238.28</v>
      </c>
      <c r="G415" s="4">
        <v>100791800</v>
      </c>
      <c r="H415" s="4">
        <v>4639266000000</v>
      </c>
      <c r="I415" s="3">
        <v>1.73</v>
      </c>
      <c r="J415" s="1">
        <f t="shared" si="19"/>
        <v>8</v>
      </c>
      <c r="K415" s="1">
        <f t="shared" si="20"/>
        <v>31</v>
      </c>
    </row>
    <row r="416" spans="1:11" x14ac:dyDescent="0.3">
      <c r="A416" s="2">
        <v>39328</v>
      </c>
      <c r="B416" s="1">
        <f t="shared" si="18"/>
        <v>2007</v>
      </c>
      <c r="C416" s="3">
        <v>238.64</v>
      </c>
      <c r="D416" s="3">
        <v>239.11</v>
      </c>
      <c r="E416" s="3">
        <v>236.51</v>
      </c>
      <c r="F416" s="3">
        <v>238.72</v>
      </c>
      <c r="G416" s="4">
        <v>77952600</v>
      </c>
      <c r="H416" s="4">
        <v>3400287000000</v>
      </c>
      <c r="I416" s="3">
        <v>0.18</v>
      </c>
      <c r="J416" s="1">
        <f t="shared" si="19"/>
        <v>9</v>
      </c>
      <c r="K416" s="1">
        <f t="shared" si="20"/>
        <v>3</v>
      </c>
    </row>
    <row r="417" spans="1:11" x14ac:dyDescent="0.3">
      <c r="A417" s="2">
        <v>39329</v>
      </c>
      <c r="B417" s="1">
        <f t="shared" si="18"/>
        <v>2007</v>
      </c>
      <c r="C417" s="3">
        <v>238.7</v>
      </c>
      <c r="D417" s="3">
        <v>241.25</v>
      </c>
      <c r="E417" s="3">
        <v>237.56</v>
      </c>
      <c r="F417" s="3">
        <v>237.91</v>
      </c>
      <c r="G417" s="4">
        <v>96497700</v>
      </c>
      <c r="H417" s="4">
        <v>3873757000000</v>
      </c>
      <c r="I417" s="3">
        <v>-0.34</v>
      </c>
      <c r="J417" s="1">
        <f t="shared" si="19"/>
        <v>9</v>
      </c>
      <c r="K417" s="1">
        <f t="shared" si="20"/>
        <v>4</v>
      </c>
    </row>
    <row r="418" spans="1:11" x14ac:dyDescent="0.3">
      <c r="A418" s="2">
        <v>39330</v>
      </c>
      <c r="B418" s="1">
        <f t="shared" si="18"/>
        <v>2007</v>
      </c>
      <c r="C418" s="3">
        <v>239.01</v>
      </c>
      <c r="D418" s="3">
        <v>241.11</v>
      </c>
      <c r="E418" s="3">
        <v>235.73</v>
      </c>
      <c r="F418" s="3">
        <v>236.61</v>
      </c>
      <c r="G418" s="4">
        <v>94552700</v>
      </c>
      <c r="H418" s="4">
        <v>4253557000000</v>
      </c>
      <c r="I418" s="3">
        <v>-0.55000000000000004</v>
      </c>
      <c r="J418" s="1">
        <f t="shared" si="19"/>
        <v>9</v>
      </c>
      <c r="K418" s="1">
        <f t="shared" si="20"/>
        <v>5</v>
      </c>
    </row>
    <row r="419" spans="1:11" x14ac:dyDescent="0.3">
      <c r="A419" s="2">
        <v>39331</v>
      </c>
      <c r="B419" s="1">
        <f t="shared" si="18"/>
        <v>2007</v>
      </c>
      <c r="C419" s="3">
        <v>236.19</v>
      </c>
      <c r="D419" s="3">
        <v>239.65</v>
      </c>
      <c r="E419" s="3">
        <v>233.77</v>
      </c>
      <c r="F419" s="3">
        <v>239.61</v>
      </c>
      <c r="G419" s="4">
        <v>84497300</v>
      </c>
      <c r="H419" s="4">
        <v>3899184000000</v>
      </c>
      <c r="I419" s="3">
        <v>1.27</v>
      </c>
      <c r="J419" s="1">
        <f t="shared" si="19"/>
        <v>9</v>
      </c>
      <c r="K419" s="1">
        <f t="shared" si="20"/>
        <v>6</v>
      </c>
    </row>
    <row r="420" spans="1:11" x14ac:dyDescent="0.3">
      <c r="A420" s="2">
        <v>39332</v>
      </c>
      <c r="B420" s="1">
        <f t="shared" si="18"/>
        <v>2007</v>
      </c>
      <c r="C420" s="3">
        <v>239.25</v>
      </c>
      <c r="D420" s="3">
        <v>240.87</v>
      </c>
      <c r="E420" s="3">
        <v>236.84</v>
      </c>
      <c r="F420" s="3">
        <v>238.92</v>
      </c>
      <c r="G420" s="4">
        <v>89399900</v>
      </c>
      <c r="H420" s="4">
        <v>3963100000000</v>
      </c>
      <c r="I420" s="3">
        <v>-0.28999999999999998</v>
      </c>
      <c r="J420" s="1">
        <f t="shared" si="19"/>
        <v>9</v>
      </c>
      <c r="K420" s="1">
        <f t="shared" si="20"/>
        <v>7</v>
      </c>
    </row>
    <row r="421" spans="1:11" x14ac:dyDescent="0.3">
      <c r="A421" s="2">
        <v>39335</v>
      </c>
      <c r="B421" s="1">
        <f t="shared" si="18"/>
        <v>2007</v>
      </c>
      <c r="C421" s="3">
        <v>233.93</v>
      </c>
      <c r="D421" s="3">
        <v>233.98</v>
      </c>
      <c r="E421" s="3">
        <v>229.33</v>
      </c>
      <c r="F421" s="3">
        <v>232.44</v>
      </c>
      <c r="G421" s="4">
        <v>81211500</v>
      </c>
      <c r="H421" s="4">
        <v>3588276000000</v>
      </c>
      <c r="I421" s="3">
        <v>-2.71</v>
      </c>
      <c r="J421" s="1">
        <f t="shared" si="19"/>
        <v>9</v>
      </c>
      <c r="K421" s="1">
        <f t="shared" si="20"/>
        <v>10</v>
      </c>
    </row>
    <row r="422" spans="1:11" x14ac:dyDescent="0.3">
      <c r="A422" s="2">
        <v>39336</v>
      </c>
      <c r="B422" s="1">
        <f t="shared" si="18"/>
        <v>2007</v>
      </c>
      <c r="C422" s="3">
        <v>233.42</v>
      </c>
      <c r="D422" s="3">
        <v>234.71</v>
      </c>
      <c r="E422" s="3">
        <v>231.2</v>
      </c>
      <c r="F422" s="3">
        <v>234.12</v>
      </c>
      <c r="G422" s="4">
        <v>80662400</v>
      </c>
      <c r="H422" s="4">
        <v>3431790000000</v>
      </c>
      <c r="I422" s="3">
        <v>0.72</v>
      </c>
      <c r="J422" s="1">
        <f t="shared" si="19"/>
        <v>9</v>
      </c>
      <c r="K422" s="1">
        <f t="shared" si="20"/>
        <v>11</v>
      </c>
    </row>
    <row r="423" spans="1:11" x14ac:dyDescent="0.3">
      <c r="A423" s="2">
        <v>39337</v>
      </c>
      <c r="B423" s="1">
        <f t="shared" si="18"/>
        <v>2007</v>
      </c>
      <c r="C423" s="3">
        <v>234.76</v>
      </c>
      <c r="D423" s="3">
        <v>234.96</v>
      </c>
      <c r="E423" s="3">
        <v>229.4</v>
      </c>
      <c r="F423" s="3">
        <v>229.44</v>
      </c>
      <c r="G423" s="4">
        <v>82953300</v>
      </c>
      <c r="H423" s="4">
        <v>3482352000000</v>
      </c>
      <c r="I423" s="3">
        <v>-2</v>
      </c>
      <c r="J423" s="1">
        <f t="shared" si="19"/>
        <v>9</v>
      </c>
      <c r="K423" s="1">
        <f t="shared" si="20"/>
        <v>12</v>
      </c>
    </row>
    <row r="424" spans="1:11" x14ac:dyDescent="0.3">
      <c r="A424" s="2">
        <v>39338</v>
      </c>
      <c r="B424" s="1">
        <f t="shared" si="18"/>
        <v>2007</v>
      </c>
      <c r="C424" s="3">
        <v>230.02</v>
      </c>
      <c r="D424" s="3">
        <v>234.3</v>
      </c>
      <c r="E424" s="3">
        <v>228.41</v>
      </c>
      <c r="F424" s="3">
        <v>233.86</v>
      </c>
      <c r="G424" s="4">
        <v>97048300</v>
      </c>
      <c r="H424" s="4">
        <v>4254143000000</v>
      </c>
      <c r="I424" s="3">
        <v>1.93</v>
      </c>
      <c r="J424" s="1">
        <f t="shared" si="19"/>
        <v>9</v>
      </c>
      <c r="K424" s="1">
        <f t="shared" si="20"/>
        <v>13</v>
      </c>
    </row>
    <row r="425" spans="1:11" x14ac:dyDescent="0.3">
      <c r="A425" s="2">
        <v>39339</v>
      </c>
      <c r="B425" s="1">
        <f t="shared" si="18"/>
        <v>2007</v>
      </c>
      <c r="C425" s="3">
        <v>234.73</v>
      </c>
      <c r="D425" s="3">
        <v>237.4</v>
      </c>
      <c r="E425" s="3">
        <v>233.71</v>
      </c>
      <c r="F425" s="3">
        <v>236.54</v>
      </c>
      <c r="G425" s="4">
        <v>85823100</v>
      </c>
      <c r="H425" s="4">
        <v>4159148000000</v>
      </c>
      <c r="I425" s="3">
        <v>1.1499999999999999</v>
      </c>
      <c r="J425" s="1">
        <f t="shared" si="19"/>
        <v>9</v>
      </c>
      <c r="K425" s="1">
        <f t="shared" si="20"/>
        <v>14</v>
      </c>
    </row>
    <row r="426" spans="1:11" x14ac:dyDescent="0.3">
      <c r="A426" s="2">
        <v>39342</v>
      </c>
      <c r="B426" s="1">
        <f t="shared" si="18"/>
        <v>2007</v>
      </c>
      <c r="C426" s="3">
        <v>236.82</v>
      </c>
      <c r="D426" s="3">
        <v>237.22</v>
      </c>
      <c r="E426" s="3">
        <v>234.16</v>
      </c>
      <c r="F426" s="3">
        <v>236.72</v>
      </c>
      <c r="G426" s="4">
        <v>70139500</v>
      </c>
      <c r="H426" s="4">
        <v>3186771000000</v>
      </c>
      <c r="I426" s="3">
        <v>0.08</v>
      </c>
      <c r="J426" s="1">
        <f t="shared" si="19"/>
        <v>9</v>
      </c>
      <c r="K426" s="1">
        <f t="shared" si="20"/>
        <v>17</v>
      </c>
    </row>
    <row r="427" spans="1:11" x14ac:dyDescent="0.3">
      <c r="A427" s="2">
        <v>39343</v>
      </c>
      <c r="B427" s="1">
        <f t="shared" si="18"/>
        <v>2007</v>
      </c>
      <c r="C427" s="3">
        <v>236.19</v>
      </c>
      <c r="D427" s="3">
        <v>236.77</v>
      </c>
      <c r="E427" s="3">
        <v>232.14</v>
      </c>
      <c r="F427" s="3">
        <v>232.42</v>
      </c>
      <c r="G427" s="4">
        <v>81940800</v>
      </c>
      <c r="H427" s="4">
        <v>3514392000000</v>
      </c>
      <c r="I427" s="3">
        <v>-1.82</v>
      </c>
      <c r="J427" s="1">
        <f t="shared" si="19"/>
        <v>9</v>
      </c>
      <c r="K427" s="1">
        <f t="shared" si="20"/>
        <v>18</v>
      </c>
    </row>
    <row r="428" spans="1:11" x14ac:dyDescent="0.3">
      <c r="A428" s="2">
        <v>39344</v>
      </c>
      <c r="B428" s="1">
        <f t="shared" si="18"/>
        <v>2007</v>
      </c>
      <c r="C428" s="3">
        <v>239.51</v>
      </c>
      <c r="D428" s="3">
        <v>241.56</v>
      </c>
      <c r="E428" s="3">
        <v>238.97</v>
      </c>
      <c r="F428" s="3">
        <v>241.08</v>
      </c>
      <c r="G428" s="4">
        <v>117863300</v>
      </c>
      <c r="H428" s="4">
        <v>5491220000000</v>
      </c>
      <c r="I428" s="3">
        <v>3.73</v>
      </c>
      <c r="J428" s="1">
        <f t="shared" si="19"/>
        <v>9</v>
      </c>
      <c r="K428" s="1">
        <f t="shared" si="20"/>
        <v>19</v>
      </c>
    </row>
    <row r="429" spans="1:11" x14ac:dyDescent="0.3">
      <c r="A429" s="2">
        <v>39345</v>
      </c>
      <c r="B429" s="1">
        <f t="shared" si="18"/>
        <v>2007</v>
      </c>
      <c r="C429" s="3">
        <v>241.04</v>
      </c>
      <c r="D429" s="3">
        <v>243.02</v>
      </c>
      <c r="E429" s="3">
        <v>240.38</v>
      </c>
      <c r="F429" s="3">
        <v>242.42</v>
      </c>
      <c r="G429" s="4">
        <v>96120900</v>
      </c>
      <c r="H429" s="4">
        <v>4838105000000</v>
      </c>
      <c r="I429" s="3">
        <v>0.56000000000000005</v>
      </c>
      <c r="J429" s="1">
        <f t="shared" si="19"/>
        <v>9</v>
      </c>
      <c r="K429" s="1">
        <f t="shared" si="20"/>
        <v>20</v>
      </c>
    </row>
    <row r="430" spans="1:11" x14ac:dyDescent="0.3">
      <c r="A430" s="2">
        <v>39346</v>
      </c>
      <c r="B430" s="1">
        <f t="shared" si="18"/>
        <v>2007</v>
      </c>
      <c r="C430" s="3">
        <v>242.42</v>
      </c>
      <c r="D430" s="3">
        <v>243.82</v>
      </c>
      <c r="E430" s="3">
        <v>241.35</v>
      </c>
      <c r="F430" s="3">
        <v>243.45</v>
      </c>
      <c r="G430" s="4">
        <v>90010300</v>
      </c>
      <c r="H430" s="4">
        <v>4653436000000</v>
      </c>
      <c r="I430" s="3">
        <v>0.42</v>
      </c>
      <c r="J430" s="1">
        <f t="shared" si="19"/>
        <v>9</v>
      </c>
      <c r="K430" s="1">
        <f t="shared" si="20"/>
        <v>21</v>
      </c>
    </row>
    <row r="431" spans="1:11" x14ac:dyDescent="0.3">
      <c r="A431" s="2">
        <v>39352</v>
      </c>
      <c r="B431" s="1">
        <f t="shared" si="18"/>
        <v>2007</v>
      </c>
      <c r="C431" s="3">
        <v>246.59</v>
      </c>
      <c r="D431" s="3">
        <v>247.73</v>
      </c>
      <c r="E431" s="3">
        <v>245.52</v>
      </c>
      <c r="F431" s="3">
        <v>247.1</v>
      </c>
      <c r="G431" s="4">
        <v>109577400</v>
      </c>
      <c r="H431" s="4">
        <v>5758037000000</v>
      </c>
      <c r="I431" s="3">
        <v>1.5</v>
      </c>
      <c r="J431" s="1">
        <f t="shared" si="19"/>
        <v>9</v>
      </c>
      <c r="K431" s="1">
        <f t="shared" si="20"/>
        <v>27</v>
      </c>
    </row>
    <row r="432" spans="1:11" x14ac:dyDescent="0.3">
      <c r="A432" s="2">
        <v>39353</v>
      </c>
      <c r="B432" s="1">
        <f t="shared" si="18"/>
        <v>2007</v>
      </c>
      <c r="C432" s="3">
        <v>247.63</v>
      </c>
      <c r="D432" s="3">
        <v>247.7</v>
      </c>
      <c r="E432" s="3">
        <v>246.04</v>
      </c>
      <c r="F432" s="3">
        <v>247.2</v>
      </c>
      <c r="G432" s="4">
        <v>88631100</v>
      </c>
      <c r="H432" s="4">
        <v>4575333000000</v>
      </c>
      <c r="I432" s="3">
        <v>0.04</v>
      </c>
      <c r="J432" s="1">
        <f t="shared" si="19"/>
        <v>9</v>
      </c>
      <c r="K432" s="1">
        <f t="shared" si="20"/>
        <v>28</v>
      </c>
    </row>
    <row r="433" spans="1:11" x14ac:dyDescent="0.3">
      <c r="A433" s="2">
        <v>39356</v>
      </c>
      <c r="B433" s="1">
        <f t="shared" si="18"/>
        <v>2007</v>
      </c>
      <c r="C433" s="3">
        <v>247.4</v>
      </c>
      <c r="D433" s="3">
        <v>250.46</v>
      </c>
      <c r="E433" s="3">
        <v>247.06</v>
      </c>
      <c r="F433" s="3">
        <v>249.3</v>
      </c>
      <c r="G433" s="4">
        <v>86197900</v>
      </c>
      <c r="H433" s="4">
        <v>3997248000000</v>
      </c>
      <c r="I433" s="3">
        <v>0.85</v>
      </c>
      <c r="J433" s="1">
        <f t="shared" si="19"/>
        <v>10</v>
      </c>
      <c r="K433" s="1">
        <f t="shared" si="20"/>
        <v>1</v>
      </c>
    </row>
    <row r="434" spans="1:11" x14ac:dyDescent="0.3">
      <c r="A434" s="2">
        <v>39357</v>
      </c>
      <c r="B434" s="1">
        <f t="shared" si="18"/>
        <v>2007</v>
      </c>
      <c r="C434" s="3">
        <v>252.95</v>
      </c>
      <c r="D434" s="3">
        <v>256.8</v>
      </c>
      <c r="E434" s="3">
        <v>251.91</v>
      </c>
      <c r="F434" s="3">
        <v>256.8</v>
      </c>
      <c r="G434" s="4">
        <v>127609800</v>
      </c>
      <c r="H434" s="4">
        <v>6198449000000</v>
      </c>
      <c r="I434" s="3">
        <v>3.01</v>
      </c>
      <c r="J434" s="1">
        <f t="shared" si="19"/>
        <v>10</v>
      </c>
      <c r="K434" s="1">
        <f t="shared" si="20"/>
        <v>2</v>
      </c>
    </row>
    <row r="435" spans="1:11" x14ac:dyDescent="0.3">
      <c r="A435" s="2">
        <v>39359</v>
      </c>
      <c r="B435" s="1">
        <f t="shared" si="18"/>
        <v>2007</v>
      </c>
      <c r="C435" s="3">
        <v>254.41</v>
      </c>
      <c r="D435" s="3">
        <v>256.3</v>
      </c>
      <c r="E435" s="3">
        <v>253.53</v>
      </c>
      <c r="F435" s="3">
        <v>254.92</v>
      </c>
      <c r="G435" s="4">
        <v>128749500</v>
      </c>
      <c r="H435" s="4">
        <v>6590020000000</v>
      </c>
      <c r="I435" s="3">
        <v>-0.73</v>
      </c>
      <c r="J435" s="1">
        <f t="shared" si="19"/>
        <v>10</v>
      </c>
      <c r="K435" s="1">
        <f t="shared" si="20"/>
        <v>4</v>
      </c>
    </row>
    <row r="436" spans="1:11" x14ac:dyDescent="0.3">
      <c r="A436" s="2">
        <v>39360</v>
      </c>
      <c r="B436" s="1">
        <f t="shared" si="18"/>
        <v>2007</v>
      </c>
      <c r="C436" s="3">
        <v>255.41</v>
      </c>
      <c r="D436" s="3">
        <v>255.66</v>
      </c>
      <c r="E436" s="3">
        <v>252.98</v>
      </c>
      <c r="F436" s="3">
        <v>253.63</v>
      </c>
      <c r="G436" s="4">
        <v>98776800</v>
      </c>
      <c r="H436" s="4">
        <v>5042230000000</v>
      </c>
      <c r="I436" s="3">
        <v>-0.51</v>
      </c>
      <c r="J436" s="1">
        <f t="shared" si="19"/>
        <v>10</v>
      </c>
      <c r="K436" s="1">
        <f t="shared" si="20"/>
        <v>5</v>
      </c>
    </row>
    <row r="437" spans="1:11" x14ac:dyDescent="0.3">
      <c r="A437" s="2">
        <v>39363</v>
      </c>
      <c r="B437" s="1">
        <f t="shared" si="18"/>
        <v>2007</v>
      </c>
      <c r="C437" s="3">
        <v>256.77999999999997</v>
      </c>
      <c r="D437" s="3">
        <v>257.02999999999997</v>
      </c>
      <c r="E437" s="3">
        <v>254.38</v>
      </c>
      <c r="F437" s="3">
        <v>255.87</v>
      </c>
      <c r="G437" s="4">
        <v>119332600</v>
      </c>
      <c r="H437" s="4">
        <v>5901689000000</v>
      </c>
      <c r="I437" s="3">
        <v>0.88</v>
      </c>
      <c r="J437" s="1">
        <f t="shared" si="19"/>
        <v>10</v>
      </c>
      <c r="K437" s="1">
        <f t="shared" si="20"/>
        <v>8</v>
      </c>
    </row>
    <row r="438" spans="1:11" x14ac:dyDescent="0.3">
      <c r="A438" s="2">
        <v>39364</v>
      </c>
      <c r="B438" s="1">
        <f t="shared" si="18"/>
        <v>2007</v>
      </c>
      <c r="C438" s="3">
        <v>256</v>
      </c>
      <c r="D438" s="3">
        <v>257.27999999999997</v>
      </c>
      <c r="E438" s="3">
        <v>253.56</v>
      </c>
      <c r="F438" s="3">
        <v>256.19</v>
      </c>
      <c r="G438" s="4">
        <v>106964900</v>
      </c>
      <c r="H438" s="4">
        <v>5613495000000</v>
      </c>
      <c r="I438" s="3">
        <v>0.13</v>
      </c>
      <c r="J438" s="1">
        <f t="shared" si="19"/>
        <v>10</v>
      </c>
      <c r="K438" s="1">
        <f t="shared" si="20"/>
        <v>9</v>
      </c>
    </row>
    <row r="439" spans="1:11" x14ac:dyDescent="0.3">
      <c r="A439" s="2">
        <v>39365</v>
      </c>
      <c r="B439" s="1">
        <f t="shared" si="18"/>
        <v>2007</v>
      </c>
      <c r="C439" s="3">
        <v>258.64999999999998</v>
      </c>
      <c r="D439" s="3">
        <v>260.2</v>
      </c>
      <c r="E439" s="3">
        <v>257.64</v>
      </c>
      <c r="F439" s="3">
        <v>259.79000000000002</v>
      </c>
      <c r="G439" s="4">
        <v>106793100</v>
      </c>
      <c r="H439" s="4">
        <v>5673326000000</v>
      </c>
      <c r="I439" s="3">
        <v>1.41</v>
      </c>
      <c r="J439" s="1">
        <f t="shared" si="19"/>
        <v>10</v>
      </c>
      <c r="K439" s="1">
        <f t="shared" si="20"/>
        <v>10</v>
      </c>
    </row>
    <row r="440" spans="1:11" x14ac:dyDescent="0.3">
      <c r="A440" s="2">
        <v>39366</v>
      </c>
      <c r="B440" s="1">
        <f t="shared" si="18"/>
        <v>2007</v>
      </c>
      <c r="C440" s="3">
        <v>259.66000000000003</v>
      </c>
      <c r="D440" s="3">
        <v>261.83999999999997</v>
      </c>
      <c r="E440" s="3">
        <v>258.58999999999997</v>
      </c>
      <c r="F440" s="3">
        <v>261.82</v>
      </c>
      <c r="G440" s="4">
        <v>124222500</v>
      </c>
      <c r="H440" s="4">
        <v>6420143000000</v>
      </c>
      <c r="I440" s="3">
        <v>0.78</v>
      </c>
      <c r="J440" s="1">
        <f t="shared" si="19"/>
        <v>10</v>
      </c>
      <c r="K440" s="1">
        <f t="shared" si="20"/>
        <v>11</v>
      </c>
    </row>
    <row r="441" spans="1:11" x14ac:dyDescent="0.3">
      <c r="A441" s="2">
        <v>39367</v>
      </c>
      <c r="B441" s="1">
        <f t="shared" si="18"/>
        <v>2007</v>
      </c>
      <c r="C441" s="3">
        <v>260.25</v>
      </c>
      <c r="D441" s="3">
        <v>261.5</v>
      </c>
      <c r="E441" s="3">
        <v>256.54000000000002</v>
      </c>
      <c r="F441" s="3">
        <v>257.31</v>
      </c>
      <c r="G441" s="4">
        <v>138227400</v>
      </c>
      <c r="H441" s="4">
        <v>7271220000000</v>
      </c>
      <c r="I441" s="3">
        <v>-1.72</v>
      </c>
      <c r="J441" s="1">
        <f t="shared" si="19"/>
        <v>10</v>
      </c>
      <c r="K441" s="1">
        <f t="shared" si="20"/>
        <v>12</v>
      </c>
    </row>
    <row r="442" spans="1:11" x14ac:dyDescent="0.3">
      <c r="A442" s="2">
        <v>39370</v>
      </c>
      <c r="B442" s="1">
        <f t="shared" si="18"/>
        <v>2007</v>
      </c>
      <c r="C442" s="3">
        <v>259.24</v>
      </c>
      <c r="D442" s="3">
        <v>259.61</v>
      </c>
      <c r="E442" s="3">
        <v>254.69</v>
      </c>
      <c r="F442" s="3">
        <v>257.68</v>
      </c>
      <c r="G442" s="4">
        <v>103675100</v>
      </c>
      <c r="H442" s="4">
        <v>5702279000000</v>
      </c>
      <c r="I442" s="3">
        <v>0.14000000000000001</v>
      </c>
      <c r="J442" s="1">
        <f t="shared" si="19"/>
        <v>10</v>
      </c>
      <c r="K442" s="1">
        <f t="shared" si="20"/>
        <v>15</v>
      </c>
    </row>
    <row r="443" spans="1:11" x14ac:dyDescent="0.3">
      <c r="A443" s="2">
        <v>39371</v>
      </c>
      <c r="B443" s="1">
        <f t="shared" si="18"/>
        <v>2007</v>
      </c>
      <c r="C443" s="3">
        <v>254.91</v>
      </c>
      <c r="D443" s="3">
        <v>258.36</v>
      </c>
      <c r="E443" s="3">
        <v>252.95</v>
      </c>
      <c r="F443" s="3">
        <v>253.43</v>
      </c>
      <c r="G443" s="4">
        <v>143594200</v>
      </c>
      <c r="H443" s="4">
        <v>7754213000000</v>
      </c>
      <c r="I443" s="3">
        <v>-1.65</v>
      </c>
      <c r="J443" s="1">
        <f t="shared" si="19"/>
        <v>10</v>
      </c>
      <c r="K443" s="1">
        <f t="shared" si="20"/>
        <v>16</v>
      </c>
    </row>
    <row r="444" spans="1:11" x14ac:dyDescent="0.3">
      <c r="A444" s="2">
        <v>39372</v>
      </c>
      <c r="B444" s="1">
        <f t="shared" si="18"/>
        <v>2007</v>
      </c>
      <c r="C444" s="3">
        <v>252.6</v>
      </c>
      <c r="D444" s="3">
        <v>253.77</v>
      </c>
      <c r="E444" s="3">
        <v>244.2</v>
      </c>
      <c r="F444" s="3">
        <v>250.48</v>
      </c>
      <c r="G444" s="4">
        <v>131876900</v>
      </c>
      <c r="H444" s="4">
        <v>7097319000000</v>
      </c>
      <c r="I444" s="3">
        <v>-1.1599999999999999</v>
      </c>
      <c r="J444" s="1">
        <f t="shared" si="19"/>
        <v>10</v>
      </c>
      <c r="K444" s="1">
        <f t="shared" si="20"/>
        <v>17</v>
      </c>
    </row>
    <row r="445" spans="1:11" x14ac:dyDescent="0.3">
      <c r="A445" s="2">
        <v>39373</v>
      </c>
      <c r="B445" s="1">
        <f t="shared" si="18"/>
        <v>2007</v>
      </c>
      <c r="C445" s="3">
        <v>251.08</v>
      </c>
      <c r="D445" s="3">
        <v>253.82</v>
      </c>
      <c r="E445" s="3">
        <v>249.23</v>
      </c>
      <c r="F445" s="3">
        <v>252.6</v>
      </c>
      <c r="G445" s="4">
        <v>136275900</v>
      </c>
      <c r="H445" s="4">
        <v>6752126000000</v>
      </c>
      <c r="I445" s="3">
        <v>0.85</v>
      </c>
      <c r="J445" s="1">
        <f t="shared" si="19"/>
        <v>10</v>
      </c>
      <c r="K445" s="1">
        <f t="shared" si="20"/>
        <v>18</v>
      </c>
    </row>
    <row r="446" spans="1:11" x14ac:dyDescent="0.3">
      <c r="A446" s="2">
        <v>39374</v>
      </c>
      <c r="B446" s="1">
        <f t="shared" si="18"/>
        <v>2007</v>
      </c>
      <c r="C446" s="3">
        <v>252.34</v>
      </c>
      <c r="D446" s="3">
        <v>252.34</v>
      </c>
      <c r="E446" s="3">
        <v>248.35</v>
      </c>
      <c r="F446" s="3">
        <v>248.35</v>
      </c>
      <c r="G446" s="4">
        <v>119129000</v>
      </c>
      <c r="H446" s="4">
        <v>5612724000000</v>
      </c>
      <c r="I446" s="3">
        <v>-1.68</v>
      </c>
      <c r="J446" s="1">
        <f t="shared" si="19"/>
        <v>10</v>
      </c>
      <c r="K446" s="1">
        <f t="shared" si="20"/>
        <v>19</v>
      </c>
    </row>
    <row r="447" spans="1:11" x14ac:dyDescent="0.3">
      <c r="A447" s="2">
        <v>39377</v>
      </c>
      <c r="B447" s="1">
        <f t="shared" si="18"/>
        <v>2007</v>
      </c>
      <c r="C447" s="3">
        <v>239.85</v>
      </c>
      <c r="D447" s="3">
        <v>240.88</v>
      </c>
      <c r="E447" s="3">
        <v>236.86</v>
      </c>
      <c r="F447" s="3">
        <v>239.94</v>
      </c>
      <c r="G447" s="4">
        <v>131712900</v>
      </c>
      <c r="H447" s="4">
        <v>5669881000000</v>
      </c>
      <c r="I447" s="3">
        <v>-3.39</v>
      </c>
      <c r="J447" s="1">
        <f t="shared" si="19"/>
        <v>10</v>
      </c>
      <c r="K447" s="1">
        <f t="shared" si="20"/>
        <v>22</v>
      </c>
    </row>
    <row r="448" spans="1:11" x14ac:dyDescent="0.3">
      <c r="A448" s="2">
        <v>39378</v>
      </c>
      <c r="B448" s="1">
        <f t="shared" si="18"/>
        <v>2007</v>
      </c>
      <c r="C448" s="3">
        <v>243.9</v>
      </c>
      <c r="D448" s="3">
        <v>245.59</v>
      </c>
      <c r="E448" s="3">
        <v>240.4</v>
      </c>
      <c r="F448" s="3">
        <v>244.9</v>
      </c>
      <c r="G448" s="4">
        <v>119301700</v>
      </c>
      <c r="H448" s="4">
        <v>5685213000000</v>
      </c>
      <c r="I448" s="3">
        <v>2.0699999999999998</v>
      </c>
      <c r="J448" s="1">
        <f t="shared" si="19"/>
        <v>10</v>
      </c>
      <c r="K448" s="1">
        <f t="shared" si="20"/>
        <v>23</v>
      </c>
    </row>
    <row r="449" spans="1:11" x14ac:dyDescent="0.3">
      <c r="A449" s="2">
        <v>39379</v>
      </c>
      <c r="B449" s="1">
        <f t="shared" si="18"/>
        <v>2007</v>
      </c>
      <c r="C449" s="3">
        <v>247.03</v>
      </c>
      <c r="D449" s="3">
        <v>252.16</v>
      </c>
      <c r="E449" s="3">
        <v>241.97</v>
      </c>
      <c r="F449" s="3">
        <v>243.31</v>
      </c>
      <c r="G449" s="4">
        <v>143313900</v>
      </c>
      <c r="H449" s="4">
        <v>7075996000000</v>
      </c>
      <c r="I449" s="3">
        <v>-0.65</v>
      </c>
      <c r="J449" s="1">
        <f t="shared" si="19"/>
        <v>10</v>
      </c>
      <c r="K449" s="1">
        <f t="shared" si="20"/>
        <v>24</v>
      </c>
    </row>
    <row r="450" spans="1:11" x14ac:dyDescent="0.3">
      <c r="A450" s="2">
        <v>39380</v>
      </c>
      <c r="B450" s="1">
        <f t="shared" ref="B450:B513" si="21">YEAR(A450)</f>
        <v>2007</v>
      </c>
      <c r="C450" s="3">
        <v>247.47</v>
      </c>
      <c r="D450" s="3">
        <v>249.59</v>
      </c>
      <c r="E450" s="3">
        <v>244.28</v>
      </c>
      <c r="F450" s="3">
        <v>248.8</v>
      </c>
      <c r="G450" s="4">
        <v>131033200</v>
      </c>
      <c r="H450" s="4">
        <v>6126437000000</v>
      </c>
      <c r="I450" s="3">
        <v>2.2599999999999998</v>
      </c>
      <c r="J450" s="1">
        <f t="shared" si="19"/>
        <v>10</v>
      </c>
      <c r="K450" s="1">
        <f t="shared" si="20"/>
        <v>25</v>
      </c>
    </row>
    <row r="451" spans="1:11" x14ac:dyDescent="0.3">
      <c r="A451" s="2">
        <v>39381</v>
      </c>
      <c r="B451" s="1">
        <f t="shared" si="21"/>
        <v>2007</v>
      </c>
      <c r="C451" s="3">
        <v>249.95</v>
      </c>
      <c r="D451" s="3">
        <v>255.65</v>
      </c>
      <c r="E451" s="3">
        <v>247.67</v>
      </c>
      <c r="F451" s="3">
        <v>255.65</v>
      </c>
      <c r="G451" s="4">
        <v>136890700</v>
      </c>
      <c r="H451" s="4">
        <v>6978650000000</v>
      </c>
      <c r="I451" s="3">
        <v>2.75</v>
      </c>
      <c r="J451" s="1">
        <f t="shared" ref="J451:J514" si="22">MONTH(A451)</f>
        <v>10</v>
      </c>
      <c r="K451" s="1">
        <f t="shared" ref="K451:K514" si="23">DAY(A451)</f>
        <v>26</v>
      </c>
    </row>
    <row r="452" spans="1:11" x14ac:dyDescent="0.3">
      <c r="A452" s="2">
        <v>39384</v>
      </c>
      <c r="B452" s="1">
        <f t="shared" si="21"/>
        <v>2007</v>
      </c>
      <c r="C452" s="3">
        <v>258.38</v>
      </c>
      <c r="D452" s="3">
        <v>261.45</v>
      </c>
      <c r="E452" s="3">
        <v>257.75</v>
      </c>
      <c r="F452" s="3">
        <v>260.39999999999998</v>
      </c>
      <c r="G452" s="4">
        <v>135223200</v>
      </c>
      <c r="H452" s="4">
        <v>6981519000000</v>
      </c>
      <c r="I452" s="3">
        <v>1.86</v>
      </c>
      <c r="J452" s="1">
        <f t="shared" si="22"/>
        <v>10</v>
      </c>
      <c r="K452" s="1">
        <f t="shared" si="23"/>
        <v>29</v>
      </c>
    </row>
    <row r="453" spans="1:11" x14ac:dyDescent="0.3">
      <c r="A453" s="2">
        <v>39385</v>
      </c>
      <c r="B453" s="1">
        <f t="shared" si="21"/>
        <v>2007</v>
      </c>
      <c r="C453" s="3">
        <v>259.51</v>
      </c>
      <c r="D453" s="3">
        <v>260.54000000000002</v>
      </c>
      <c r="E453" s="3">
        <v>256.85000000000002</v>
      </c>
      <c r="F453" s="3">
        <v>258.87</v>
      </c>
      <c r="G453" s="4">
        <v>122930100</v>
      </c>
      <c r="H453" s="4">
        <v>6020902000000</v>
      </c>
      <c r="I453" s="3">
        <v>-0.59</v>
      </c>
      <c r="J453" s="1">
        <f t="shared" si="22"/>
        <v>10</v>
      </c>
      <c r="K453" s="1">
        <f t="shared" si="23"/>
        <v>30</v>
      </c>
    </row>
    <row r="454" spans="1:11" x14ac:dyDescent="0.3">
      <c r="A454" s="2">
        <v>39386</v>
      </c>
      <c r="B454" s="1">
        <f t="shared" si="21"/>
        <v>2007</v>
      </c>
      <c r="C454" s="3">
        <v>258.77999999999997</v>
      </c>
      <c r="D454" s="3">
        <v>260.60000000000002</v>
      </c>
      <c r="E454" s="3">
        <v>257.82</v>
      </c>
      <c r="F454" s="3">
        <v>260.42</v>
      </c>
      <c r="G454" s="4">
        <v>119110600</v>
      </c>
      <c r="H454" s="4">
        <v>6056235000000</v>
      </c>
      <c r="I454" s="3">
        <v>0.6</v>
      </c>
      <c r="J454" s="1">
        <f t="shared" si="22"/>
        <v>10</v>
      </c>
      <c r="K454" s="1">
        <f t="shared" si="23"/>
        <v>31</v>
      </c>
    </row>
    <row r="455" spans="1:11" x14ac:dyDescent="0.3">
      <c r="A455" s="2">
        <v>39387</v>
      </c>
      <c r="B455" s="1">
        <f t="shared" si="21"/>
        <v>2007</v>
      </c>
      <c r="C455" s="3">
        <v>263.06</v>
      </c>
      <c r="D455" s="3">
        <v>263.14999999999998</v>
      </c>
      <c r="E455" s="3">
        <v>258.70999999999998</v>
      </c>
      <c r="F455" s="3">
        <v>260.76</v>
      </c>
      <c r="G455" s="4">
        <v>122334400</v>
      </c>
      <c r="H455" s="4">
        <v>6744065000000</v>
      </c>
      <c r="I455" s="3">
        <v>0.13</v>
      </c>
      <c r="J455" s="1">
        <f t="shared" si="22"/>
        <v>11</v>
      </c>
      <c r="K455" s="1">
        <f t="shared" si="23"/>
        <v>1</v>
      </c>
    </row>
    <row r="456" spans="1:11" x14ac:dyDescent="0.3">
      <c r="A456" s="2">
        <v>39388</v>
      </c>
      <c r="B456" s="1">
        <f t="shared" si="21"/>
        <v>2007</v>
      </c>
      <c r="C456" s="3">
        <v>254.77</v>
      </c>
      <c r="D456" s="3">
        <v>258.81</v>
      </c>
      <c r="E456" s="3">
        <v>254.7</v>
      </c>
      <c r="F456" s="3">
        <v>254.74</v>
      </c>
      <c r="G456" s="4">
        <v>129933900</v>
      </c>
      <c r="H456" s="4">
        <v>6917882000000</v>
      </c>
      <c r="I456" s="3">
        <v>-2.31</v>
      </c>
      <c r="J456" s="1">
        <f t="shared" si="22"/>
        <v>11</v>
      </c>
      <c r="K456" s="1">
        <f t="shared" si="23"/>
        <v>2</v>
      </c>
    </row>
    <row r="457" spans="1:11" x14ac:dyDescent="0.3">
      <c r="A457" s="2">
        <v>39391</v>
      </c>
      <c r="B457" s="1">
        <f t="shared" si="21"/>
        <v>2007</v>
      </c>
      <c r="C457" s="3">
        <v>255.05</v>
      </c>
      <c r="D457" s="3">
        <v>255.29</v>
      </c>
      <c r="E457" s="3">
        <v>250.69</v>
      </c>
      <c r="F457" s="3">
        <v>253.91</v>
      </c>
      <c r="G457" s="4">
        <v>108737100</v>
      </c>
      <c r="H457" s="4">
        <v>5753572000000</v>
      </c>
      <c r="I457" s="3">
        <v>-0.33</v>
      </c>
      <c r="J457" s="1">
        <f t="shared" si="22"/>
        <v>11</v>
      </c>
      <c r="K457" s="1">
        <f t="shared" si="23"/>
        <v>5</v>
      </c>
    </row>
    <row r="458" spans="1:11" x14ac:dyDescent="0.3">
      <c r="A458" s="2">
        <v>39392</v>
      </c>
      <c r="B458" s="1">
        <f t="shared" si="21"/>
        <v>2007</v>
      </c>
      <c r="C458" s="3">
        <v>254.72</v>
      </c>
      <c r="D458" s="3">
        <v>259.47000000000003</v>
      </c>
      <c r="E458" s="3">
        <v>254.31</v>
      </c>
      <c r="F458" s="3">
        <v>259.24</v>
      </c>
      <c r="G458" s="4">
        <v>111064700</v>
      </c>
      <c r="H458" s="4">
        <v>5775621000000</v>
      </c>
      <c r="I458" s="3">
        <v>2.1</v>
      </c>
      <c r="J458" s="1">
        <f t="shared" si="22"/>
        <v>11</v>
      </c>
      <c r="K458" s="1">
        <f t="shared" si="23"/>
        <v>6</v>
      </c>
    </row>
    <row r="459" spans="1:11" x14ac:dyDescent="0.3">
      <c r="A459" s="2">
        <v>39393</v>
      </c>
      <c r="B459" s="1">
        <f t="shared" si="21"/>
        <v>2007</v>
      </c>
      <c r="C459" s="3">
        <v>261.77999999999997</v>
      </c>
      <c r="D459" s="3">
        <v>263.91000000000003</v>
      </c>
      <c r="E459" s="3">
        <v>258.74</v>
      </c>
      <c r="F459" s="3">
        <v>258.74</v>
      </c>
      <c r="G459" s="4">
        <v>126292200</v>
      </c>
      <c r="H459" s="4">
        <v>6931322000000</v>
      </c>
      <c r="I459" s="3">
        <v>-0.19</v>
      </c>
      <c r="J459" s="1">
        <f t="shared" si="22"/>
        <v>11</v>
      </c>
      <c r="K459" s="1">
        <f t="shared" si="23"/>
        <v>7</v>
      </c>
    </row>
    <row r="460" spans="1:11" x14ac:dyDescent="0.3">
      <c r="A460" s="2">
        <v>39394</v>
      </c>
      <c r="B460" s="1">
        <f t="shared" si="21"/>
        <v>2007</v>
      </c>
      <c r="C460" s="3">
        <v>254.38</v>
      </c>
      <c r="D460" s="3">
        <v>255.72</v>
      </c>
      <c r="E460" s="3">
        <v>249.36</v>
      </c>
      <c r="F460" s="3">
        <v>249.97</v>
      </c>
      <c r="G460" s="4">
        <v>129828900</v>
      </c>
      <c r="H460" s="4">
        <v>6961597000000</v>
      </c>
      <c r="I460" s="3">
        <v>-3.39</v>
      </c>
      <c r="J460" s="1">
        <f t="shared" si="22"/>
        <v>11</v>
      </c>
      <c r="K460" s="1">
        <f t="shared" si="23"/>
        <v>8</v>
      </c>
    </row>
    <row r="461" spans="1:11" x14ac:dyDescent="0.3">
      <c r="A461" s="2">
        <v>39395</v>
      </c>
      <c r="B461" s="1">
        <f t="shared" si="21"/>
        <v>2007</v>
      </c>
      <c r="C461" s="3">
        <v>252.83</v>
      </c>
      <c r="D461" s="3">
        <v>255.13</v>
      </c>
      <c r="E461" s="3">
        <v>249.27</v>
      </c>
      <c r="F461" s="3">
        <v>252.21</v>
      </c>
      <c r="G461" s="4">
        <v>123678700</v>
      </c>
      <c r="H461" s="4">
        <v>6880775000000</v>
      </c>
      <c r="I461" s="3">
        <v>0.9</v>
      </c>
      <c r="J461" s="1">
        <f t="shared" si="22"/>
        <v>11</v>
      </c>
      <c r="K461" s="1">
        <f t="shared" si="23"/>
        <v>9</v>
      </c>
    </row>
    <row r="462" spans="1:11" x14ac:dyDescent="0.3">
      <c r="A462" s="2">
        <v>39398</v>
      </c>
      <c r="B462" s="1">
        <f t="shared" si="21"/>
        <v>2007</v>
      </c>
      <c r="C462" s="3">
        <v>247.89</v>
      </c>
      <c r="D462" s="3">
        <v>247.95</v>
      </c>
      <c r="E462" s="3">
        <v>241.41</v>
      </c>
      <c r="F462" s="3">
        <v>243.89</v>
      </c>
      <c r="G462" s="4">
        <v>109597500</v>
      </c>
      <c r="H462" s="4">
        <v>5585298000000</v>
      </c>
      <c r="I462" s="3">
        <v>-3.3</v>
      </c>
      <c r="J462" s="1">
        <f t="shared" si="22"/>
        <v>11</v>
      </c>
      <c r="K462" s="1">
        <f t="shared" si="23"/>
        <v>12</v>
      </c>
    </row>
    <row r="463" spans="1:11" x14ac:dyDescent="0.3">
      <c r="A463" s="2">
        <v>39399</v>
      </c>
      <c r="B463" s="1">
        <f t="shared" si="21"/>
        <v>2007</v>
      </c>
      <c r="C463" s="3">
        <v>244.21</v>
      </c>
      <c r="D463" s="3">
        <v>245.15</v>
      </c>
      <c r="E463" s="3">
        <v>239.39</v>
      </c>
      <c r="F463" s="3">
        <v>244.73</v>
      </c>
      <c r="G463" s="4">
        <v>115922900</v>
      </c>
      <c r="H463" s="4">
        <v>5736073000000</v>
      </c>
      <c r="I463" s="3">
        <v>0.34</v>
      </c>
      <c r="J463" s="1">
        <f t="shared" si="22"/>
        <v>11</v>
      </c>
      <c r="K463" s="1">
        <f t="shared" si="23"/>
        <v>13</v>
      </c>
    </row>
    <row r="464" spans="1:11" x14ac:dyDescent="0.3">
      <c r="A464" s="2">
        <v>39400</v>
      </c>
      <c r="B464" s="1">
        <f t="shared" si="21"/>
        <v>2007</v>
      </c>
      <c r="C464" s="3">
        <v>251.01</v>
      </c>
      <c r="D464" s="3">
        <v>251.49</v>
      </c>
      <c r="E464" s="3">
        <v>248.01</v>
      </c>
      <c r="F464" s="3">
        <v>250.21</v>
      </c>
      <c r="G464" s="4">
        <v>116544300</v>
      </c>
      <c r="H464" s="4">
        <v>6263706000000</v>
      </c>
      <c r="I464" s="3">
        <v>2.2400000000000002</v>
      </c>
      <c r="J464" s="1">
        <f t="shared" si="22"/>
        <v>11</v>
      </c>
      <c r="K464" s="1">
        <f t="shared" si="23"/>
        <v>14</v>
      </c>
    </row>
    <row r="465" spans="1:11" x14ac:dyDescent="0.3">
      <c r="A465" s="2">
        <v>39401</v>
      </c>
      <c r="B465" s="1">
        <f t="shared" si="21"/>
        <v>2007</v>
      </c>
      <c r="C465" s="3">
        <v>249.79</v>
      </c>
      <c r="D465" s="3">
        <v>252.2</v>
      </c>
      <c r="E465" s="3">
        <v>245.17</v>
      </c>
      <c r="F465" s="3">
        <v>247.39</v>
      </c>
      <c r="G465" s="4">
        <v>123896300</v>
      </c>
      <c r="H465" s="4">
        <v>6548977000000</v>
      </c>
      <c r="I465" s="3">
        <v>-1.1299999999999999</v>
      </c>
      <c r="J465" s="1">
        <f t="shared" si="22"/>
        <v>11</v>
      </c>
      <c r="K465" s="1">
        <f t="shared" si="23"/>
        <v>15</v>
      </c>
    </row>
    <row r="466" spans="1:11" x14ac:dyDescent="0.3">
      <c r="A466" s="2">
        <v>39402</v>
      </c>
      <c r="B466" s="1">
        <f t="shared" si="21"/>
        <v>2007</v>
      </c>
      <c r="C466" s="3">
        <v>243.09</v>
      </c>
      <c r="D466" s="3">
        <v>244.54</v>
      </c>
      <c r="E466" s="3">
        <v>239.81</v>
      </c>
      <c r="F466" s="3">
        <v>244.13</v>
      </c>
      <c r="G466" s="4">
        <v>104701300</v>
      </c>
      <c r="H466" s="4">
        <v>5196066000000</v>
      </c>
      <c r="I466" s="3">
        <v>-1.32</v>
      </c>
      <c r="J466" s="1">
        <f t="shared" si="22"/>
        <v>11</v>
      </c>
      <c r="K466" s="1">
        <f t="shared" si="23"/>
        <v>16</v>
      </c>
    </row>
    <row r="467" spans="1:11" x14ac:dyDescent="0.3">
      <c r="A467" s="2">
        <v>39405</v>
      </c>
      <c r="B467" s="1">
        <f t="shared" si="21"/>
        <v>2007</v>
      </c>
      <c r="C467" s="3">
        <v>245.42</v>
      </c>
      <c r="D467" s="3">
        <v>245.42</v>
      </c>
      <c r="E467" s="3">
        <v>239.54</v>
      </c>
      <c r="F467" s="3">
        <v>239.78</v>
      </c>
      <c r="G467" s="4">
        <v>82692800</v>
      </c>
      <c r="H467" s="4">
        <v>3989047000000</v>
      </c>
      <c r="I467" s="3">
        <v>-1.78</v>
      </c>
      <c r="J467" s="1">
        <f t="shared" si="22"/>
        <v>11</v>
      </c>
      <c r="K467" s="1">
        <f t="shared" si="23"/>
        <v>19</v>
      </c>
    </row>
    <row r="468" spans="1:11" x14ac:dyDescent="0.3">
      <c r="A468" s="2">
        <v>39406</v>
      </c>
      <c r="B468" s="1">
        <f t="shared" si="21"/>
        <v>2007</v>
      </c>
      <c r="C468" s="3">
        <v>234.58</v>
      </c>
      <c r="D468" s="3">
        <v>237.44</v>
      </c>
      <c r="E468" s="3">
        <v>230.19</v>
      </c>
      <c r="F468" s="3">
        <v>236.91</v>
      </c>
      <c r="G468" s="4">
        <v>102540200</v>
      </c>
      <c r="H468" s="4">
        <v>5012772000000</v>
      </c>
      <c r="I468" s="3">
        <v>-1.2</v>
      </c>
      <c r="J468" s="1">
        <f t="shared" si="22"/>
        <v>11</v>
      </c>
      <c r="K468" s="1">
        <f t="shared" si="23"/>
        <v>20</v>
      </c>
    </row>
    <row r="469" spans="1:11" x14ac:dyDescent="0.3">
      <c r="A469" s="2">
        <v>39407</v>
      </c>
      <c r="B469" s="1">
        <f t="shared" si="21"/>
        <v>2007</v>
      </c>
      <c r="C469" s="3">
        <v>235.96</v>
      </c>
      <c r="D469" s="3">
        <v>237.35</v>
      </c>
      <c r="E469" s="3">
        <v>228.22</v>
      </c>
      <c r="F469" s="3">
        <v>228.84</v>
      </c>
      <c r="G469" s="4">
        <v>106733300</v>
      </c>
      <c r="H469" s="4">
        <v>5185971000000</v>
      </c>
      <c r="I469" s="3">
        <v>-3.41</v>
      </c>
      <c r="J469" s="1">
        <f t="shared" si="22"/>
        <v>11</v>
      </c>
      <c r="K469" s="1">
        <f t="shared" si="23"/>
        <v>21</v>
      </c>
    </row>
    <row r="470" spans="1:11" x14ac:dyDescent="0.3">
      <c r="A470" s="2">
        <v>39408</v>
      </c>
      <c r="B470" s="1">
        <f t="shared" si="21"/>
        <v>2007</v>
      </c>
      <c r="C470" s="3">
        <v>226.73</v>
      </c>
      <c r="D470" s="3">
        <v>230.33</v>
      </c>
      <c r="E470" s="3">
        <v>224.4</v>
      </c>
      <c r="F470" s="3">
        <v>228.1</v>
      </c>
      <c r="G470" s="4">
        <v>93919600</v>
      </c>
      <c r="H470" s="4">
        <v>4879335000000</v>
      </c>
      <c r="I470" s="3">
        <v>-0.32</v>
      </c>
      <c r="J470" s="1">
        <f t="shared" si="22"/>
        <v>11</v>
      </c>
      <c r="K470" s="1">
        <f t="shared" si="23"/>
        <v>22</v>
      </c>
    </row>
    <row r="471" spans="1:11" x14ac:dyDescent="0.3">
      <c r="A471" s="2">
        <v>39409</v>
      </c>
      <c r="B471" s="1">
        <f t="shared" si="21"/>
        <v>2007</v>
      </c>
      <c r="C471" s="3">
        <v>229.15</v>
      </c>
      <c r="D471" s="3">
        <v>231.06</v>
      </c>
      <c r="E471" s="3">
        <v>222.51</v>
      </c>
      <c r="F471" s="3">
        <v>225.54</v>
      </c>
      <c r="G471" s="4">
        <v>119752700</v>
      </c>
      <c r="H471" s="4">
        <v>6303121000000</v>
      </c>
      <c r="I471" s="3">
        <v>-1.1200000000000001</v>
      </c>
      <c r="J471" s="1">
        <f t="shared" si="22"/>
        <v>11</v>
      </c>
      <c r="K471" s="1">
        <f t="shared" si="23"/>
        <v>23</v>
      </c>
    </row>
    <row r="472" spans="1:11" x14ac:dyDescent="0.3">
      <c r="A472" s="2">
        <v>39412</v>
      </c>
      <c r="B472" s="1">
        <f t="shared" si="21"/>
        <v>2007</v>
      </c>
      <c r="C472" s="3">
        <v>229.43</v>
      </c>
      <c r="D472" s="3">
        <v>236.01</v>
      </c>
      <c r="E472" s="3">
        <v>228.02</v>
      </c>
      <c r="F472" s="3">
        <v>236.01</v>
      </c>
      <c r="G472" s="4">
        <v>94079600</v>
      </c>
      <c r="H472" s="4">
        <v>5160152000000</v>
      </c>
      <c r="I472" s="3">
        <v>4.6399999999999997</v>
      </c>
      <c r="J472" s="1">
        <f t="shared" si="22"/>
        <v>11</v>
      </c>
      <c r="K472" s="1">
        <f t="shared" si="23"/>
        <v>26</v>
      </c>
    </row>
    <row r="473" spans="1:11" x14ac:dyDescent="0.3">
      <c r="A473" s="2">
        <v>39413</v>
      </c>
      <c r="B473" s="1">
        <f t="shared" si="21"/>
        <v>2007</v>
      </c>
      <c r="C473" s="3">
        <v>230.68</v>
      </c>
      <c r="D473" s="3">
        <v>237.42</v>
      </c>
      <c r="E473" s="3">
        <v>227.09</v>
      </c>
      <c r="F473" s="3">
        <v>236.38</v>
      </c>
      <c r="G473" s="4">
        <v>117531700</v>
      </c>
      <c r="H473" s="4">
        <v>6082245000000</v>
      </c>
      <c r="I473" s="3">
        <v>0.16</v>
      </c>
      <c r="J473" s="1">
        <f t="shared" si="22"/>
        <v>11</v>
      </c>
      <c r="K473" s="1">
        <f t="shared" si="23"/>
        <v>27</v>
      </c>
    </row>
    <row r="474" spans="1:11" x14ac:dyDescent="0.3">
      <c r="A474" s="2">
        <v>39414</v>
      </c>
      <c r="B474" s="1">
        <f t="shared" si="21"/>
        <v>2007</v>
      </c>
      <c r="C474" s="3">
        <v>238.99</v>
      </c>
      <c r="D474" s="3">
        <v>239.32</v>
      </c>
      <c r="E474" s="3">
        <v>232.71</v>
      </c>
      <c r="F474" s="3">
        <v>232.87</v>
      </c>
      <c r="G474" s="4">
        <v>96148400</v>
      </c>
      <c r="H474" s="4">
        <v>4793554000000</v>
      </c>
      <c r="I474" s="3">
        <v>-1.48</v>
      </c>
      <c r="J474" s="1">
        <f t="shared" si="22"/>
        <v>11</v>
      </c>
      <c r="K474" s="1">
        <f t="shared" si="23"/>
        <v>28</v>
      </c>
    </row>
    <row r="475" spans="1:11" x14ac:dyDescent="0.3">
      <c r="A475" s="2">
        <v>39415</v>
      </c>
      <c r="B475" s="1">
        <f t="shared" si="21"/>
        <v>2007</v>
      </c>
      <c r="C475" s="3">
        <v>239.42</v>
      </c>
      <c r="D475" s="3">
        <v>240.48</v>
      </c>
      <c r="E475" s="3">
        <v>237.7</v>
      </c>
      <c r="F475" s="3">
        <v>238.68</v>
      </c>
      <c r="G475" s="4">
        <v>98893400</v>
      </c>
      <c r="H475" s="4">
        <v>5201003000000</v>
      </c>
      <c r="I475" s="3">
        <v>2.4900000000000002</v>
      </c>
      <c r="J475" s="1">
        <f t="shared" si="22"/>
        <v>11</v>
      </c>
      <c r="K475" s="1">
        <f t="shared" si="23"/>
        <v>29</v>
      </c>
    </row>
    <row r="476" spans="1:11" x14ac:dyDescent="0.3">
      <c r="A476" s="2">
        <v>39416</v>
      </c>
      <c r="B476" s="1">
        <f t="shared" si="21"/>
        <v>2007</v>
      </c>
      <c r="C476" s="3">
        <v>239.72</v>
      </c>
      <c r="D476" s="3">
        <v>244.07</v>
      </c>
      <c r="E476" s="3">
        <v>239.48</v>
      </c>
      <c r="F476" s="3">
        <v>241.91</v>
      </c>
      <c r="G476" s="4">
        <v>100201700</v>
      </c>
      <c r="H476" s="4">
        <v>5380915000000</v>
      </c>
      <c r="I476" s="3">
        <v>1.35</v>
      </c>
      <c r="J476" s="1">
        <f t="shared" si="22"/>
        <v>11</v>
      </c>
      <c r="K476" s="1">
        <f t="shared" si="23"/>
        <v>30</v>
      </c>
    </row>
    <row r="477" spans="1:11" x14ac:dyDescent="0.3">
      <c r="A477" s="2">
        <v>39419</v>
      </c>
      <c r="B477" s="1">
        <f t="shared" si="21"/>
        <v>2007</v>
      </c>
      <c r="C477" s="3">
        <v>241.95</v>
      </c>
      <c r="D477" s="3">
        <v>242.68</v>
      </c>
      <c r="E477" s="3">
        <v>239.64</v>
      </c>
      <c r="F477" s="3">
        <v>241.61</v>
      </c>
      <c r="G477" s="4">
        <v>75039400</v>
      </c>
      <c r="H477" s="4">
        <v>3805618000000</v>
      </c>
      <c r="I477" s="3">
        <v>-0.12</v>
      </c>
      <c r="J477" s="1">
        <f t="shared" si="22"/>
        <v>12</v>
      </c>
      <c r="K477" s="1">
        <f t="shared" si="23"/>
        <v>3</v>
      </c>
    </row>
    <row r="478" spans="1:11" x14ac:dyDescent="0.3">
      <c r="A478" s="2">
        <v>39420</v>
      </c>
      <c r="B478" s="1">
        <f t="shared" si="21"/>
        <v>2007</v>
      </c>
      <c r="C478" s="3">
        <v>241.88</v>
      </c>
      <c r="D478" s="3">
        <v>244.61</v>
      </c>
      <c r="E478" s="3">
        <v>241.68</v>
      </c>
      <c r="F478" s="3">
        <v>244.04</v>
      </c>
      <c r="G478" s="4">
        <v>81712000</v>
      </c>
      <c r="H478" s="4">
        <v>4052967000000</v>
      </c>
      <c r="I478" s="3">
        <v>1.01</v>
      </c>
      <c r="J478" s="1">
        <f t="shared" si="22"/>
        <v>12</v>
      </c>
      <c r="K478" s="1">
        <f t="shared" si="23"/>
        <v>4</v>
      </c>
    </row>
    <row r="479" spans="1:11" x14ac:dyDescent="0.3">
      <c r="A479" s="2">
        <v>39421</v>
      </c>
      <c r="B479" s="1">
        <f t="shared" si="21"/>
        <v>2007</v>
      </c>
      <c r="C479" s="3">
        <v>243.24</v>
      </c>
      <c r="D479" s="3">
        <v>248.17</v>
      </c>
      <c r="E479" s="3">
        <v>242.45</v>
      </c>
      <c r="F479" s="3">
        <v>247.03</v>
      </c>
      <c r="G479" s="4">
        <v>83503300</v>
      </c>
      <c r="H479" s="4">
        <v>4211963000000</v>
      </c>
      <c r="I479" s="3">
        <v>1.23</v>
      </c>
      <c r="J479" s="1">
        <f t="shared" si="22"/>
        <v>12</v>
      </c>
      <c r="K479" s="1">
        <f t="shared" si="23"/>
        <v>5</v>
      </c>
    </row>
    <row r="480" spans="1:11" x14ac:dyDescent="0.3">
      <c r="A480" s="2">
        <v>39422</v>
      </c>
      <c r="B480" s="1">
        <f t="shared" si="21"/>
        <v>2007</v>
      </c>
      <c r="C480" s="3">
        <v>250.8</v>
      </c>
      <c r="D480" s="3">
        <v>251.89</v>
      </c>
      <c r="E480" s="3">
        <v>248.61</v>
      </c>
      <c r="F480" s="3">
        <v>249.63</v>
      </c>
      <c r="G480" s="4">
        <v>107706900</v>
      </c>
      <c r="H480" s="4">
        <v>5675064000000</v>
      </c>
      <c r="I480" s="3">
        <v>1.05</v>
      </c>
      <c r="J480" s="1">
        <f t="shared" si="22"/>
        <v>12</v>
      </c>
      <c r="K480" s="1">
        <f t="shared" si="23"/>
        <v>6</v>
      </c>
    </row>
    <row r="481" spans="1:11" x14ac:dyDescent="0.3">
      <c r="A481" s="2">
        <v>39423</v>
      </c>
      <c r="B481" s="1">
        <f t="shared" si="21"/>
        <v>2007</v>
      </c>
      <c r="C481" s="3">
        <v>251.69</v>
      </c>
      <c r="D481" s="3">
        <v>251.8</v>
      </c>
      <c r="E481" s="3">
        <v>247.38</v>
      </c>
      <c r="F481" s="3">
        <v>247.38</v>
      </c>
      <c r="G481" s="4">
        <v>107681900</v>
      </c>
      <c r="H481" s="4">
        <v>4915381000000</v>
      </c>
      <c r="I481" s="3">
        <v>-0.9</v>
      </c>
      <c r="J481" s="1">
        <f t="shared" si="22"/>
        <v>12</v>
      </c>
      <c r="K481" s="1">
        <f t="shared" si="23"/>
        <v>7</v>
      </c>
    </row>
    <row r="482" spans="1:11" x14ac:dyDescent="0.3">
      <c r="A482" s="2">
        <v>39426</v>
      </c>
      <c r="B482" s="1">
        <f t="shared" si="21"/>
        <v>2007</v>
      </c>
      <c r="C482" s="3">
        <v>246.93</v>
      </c>
      <c r="D482" s="3">
        <v>248.09</v>
      </c>
      <c r="E482" s="3">
        <v>243.37</v>
      </c>
      <c r="F482" s="3">
        <v>244.25</v>
      </c>
      <c r="G482" s="4">
        <v>91044900</v>
      </c>
      <c r="H482" s="4">
        <v>4437974000000</v>
      </c>
      <c r="I482" s="3">
        <v>-1.27</v>
      </c>
      <c r="J482" s="1">
        <f t="shared" si="22"/>
        <v>12</v>
      </c>
      <c r="K482" s="1">
        <f t="shared" si="23"/>
        <v>10</v>
      </c>
    </row>
    <row r="483" spans="1:11" x14ac:dyDescent="0.3">
      <c r="A483" s="2">
        <v>39427</v>
      </c>
      <c r="B483" s="1">
        <f t="shared" si="21"/>
        <v>2007</v>
      </c>
      <c r="C483" s="3">
        <v>246.22</v>
      </c>
      <c r="D483" s="3">
        <v>247.5</v>
      </c>
      <c r="E483" s="3">
        <v>243.99</v>
      </c>
      <c r="F483" s="3">
        <v>246.85</v>
      </c>
      <c r="G483" s="4">
        <v>81500200</v>
      </c>
      <c r="H483" s="4">
        <v>3959291000000</v>
      </c>
      <c r="I483" s="3">
        <v>1.06</v>
      </c>
      <c r="J483" s="1">
        <f t="shared" si="22"/>
        <v>12</v>
      </c>
      <c r="K483" s="1">
        <f t="shared" si="23"/>
        <v>11</v>
      </c>
    </row>
    <row r="484" spans="1:11" x14ac:dyDescent="0.3">
      <c r="A484" s="2">
        <v>39428</v>
      </c>
      <c r="B484" s="1">
        <f t="shared" si="21"/>
        <v>2007</v>
      </c>
      <c r="C484" s="3">
        <v>241.93</v>
      </c>
      <c r="D484" s="3">
        <v>247.4</v>
      </c>
      <c r="E484" s="3">
        <v>241.83</v>
      </c>
      <c r="F484" s="3">
        <v>247.15</v>
      </c>
      <c r="G484" s="4">
        <v>86688100</v>
      </c>
      <c r="H484" s="4">
        <v>4444939000000</v>
      </c>
      <c r="I484" s="3">
        <v>0.12</v>
      </c>
      <c r="J484" s="1">
        <f t="shared" si="22"/>
        <v>12</v>
      </c>
      <c r="K484" s="1">
        <f t="shared" si="23"/>
        <v>12</v>
      </c>
    </row>
    <row r="485" spans="1:11" x14ac:dyDescent="0.3">
      <c r="A485" s="2">
        <v>39429</v>
      </c>
      <c r="B485" s="1">
        <f t="shared" si="21"/>
        <v>2007</v>
      </c>
      <c r="C485" s="3">
        <v>246.32</v>
      </c>
      <c r="D485" s="3">
        <v>248.29</v>
      </c>
      <c r="E485" s="3">
        <v>242.38</v>
      </c>
      <c r="F485" s="3">
        <v>245.21</v>
      </c>
      <c r="G485" s="4">
        <v>110270100</v>
      </c>
      <c r="H485" s="4">
        <v>5961754000000</v>
      </c>
      <c r="I485" s="3">
        <v>-0.78</v>
      </c>
      <c r="J485" s="1">
        <f t="shared" si="22"/>
        <v>12</v>
      </c>
      <c r="K485" s="1">
        <f t="shared" si="23"/>
        <v>13</v>
      </c>
    </row>
    <row r="486" spans="1:11" x14ac:dyDescent="0.3">
      <c r="A486" s="2">
        <v>39430</v>
      </c>
      <c r="B486" s="1">
        <f t="shared" si="21"/>
        <v>2007</v>
      </c>
      <c r="C486" s="3">
        <v>244.51</v>
      </c>
      <c r="D486" s="3">
        <v>245.39</v>
      </c>
      <c r="E486" s="3">
        <v>239.06</v>
      </c>
      <c r="F486" s="3">
        <v>241.5</v>
      </c>
      <c r="G486" s="4">
        <v>81655800</v>
      </c>
      <c r="H486" s="4">
        <v>4147501000000</v>
      </c>
      <c r="I486" s="3">
        <v>-1.51</v>
      </c>
      <c r="J486" s="1">
        <f t="shared" si="22"/>
        <v>12</v>
      </c>
      <c r="K486" s="1">
        <f t="shared" si="23"/>
        <v>14</v>
      </c>
    </row>
    <row r="487" spans="1:11" x14ac:dyDescent="0.3">
      <c r="A487" s="2">
        <v>39433</v>
      </c>
      <c r="B487" s="1">
        <f t="shared" si="21"/>
        <v>2007</v>
      </c>
      <c r="C487" s="3">
        <v>238.51</v>
      </c>
      <c r="D487" s="3">
        <v>240.45</v>
      </c>
      <c r="E487" s="3">
        <v>234.18</v>
      </c>
      <c r="F487" s="3">
        <v>234.33</v>
      </c>
      <c r="G487" s="4">
        <v>73102500</v>
      </c>
      <c r="H487" s="4">
        <v>3619850000000</v>
      </c>
      <c r="I487" s="3">
        <v>-2.97</v>
      </c>
      <c r="J487" s="1">
        <f t="shared" si="22"/>
        <v>12</v>
      </c>
      <c r="K487" s="1">
        <f t="shared" si="23"/>
        <v>17</v>
      </c>
    </row>
    <row r="488" spans="1:11" x14ac:dyDescent="0.3">
      <c r="A488" s="2">
        <v>39434</v>
      </c>
      <c r="B488" s="1">
        <f t="shared" si="21"/>
        <v>2007</v>
      </c>
      <c r="C488" s="3">
        <v>231.79</v>
      </c>
      <c r="D488" s="3">
        <v>237.94</v>
      </c>
      <c r="E488" s="3">
        <v>229.96</v>
      </c>
      <c r="F488" s="3">
        <v>236.65</v>
      </c>
      <c r="G488" s="4">
        <v>83448000</v>
      </c>
      <c r="H488" s="4">
        <v>4203169000000</v>
      </c>
      <c r="I488" s="3">
        <v>0.99</v>
      </c>
      <c r="J488" s="1">
        <f t="shared" si="22"/>
        <v>12</v>
      </c>
      <c r="K488" s="1">
        <f t="shared" si="23"/>
        <v>18</v>
      </c>
    </row>
    <row r="489" spans="1:11" x14ac:dyDescent="0.3">
      <c r="A489" s="2">
        <v>39436</v>
      </c>
      <c r="B489" s="1">
        <f t="shared" si="21"/>
        <v>2007</v>
      </c>
      <c r="C489" s="3">
        <v>238.64</v>
      </c>
      <c r="D489" s="3">
        <v>239.35</v>
      </c>
      <c r="E489" s="3">
        <v>234.26</v>
      </c>
      <c r="F489" s="3">
        <v>234.4</v>
      </c>
      <c r="G489" s="4">
        <v>100029800</v>
      </c>
      <c r="H489" s="4">
        <v>4399076000000</v>
      </c>
      <c r="I489" s="3">
        <v>-0.95</v>
      </c>
      <c r="J489" s="1">
        <f t="shared" si="22"/>
        <v>12</v>
      </c>
      <c r="K489" s="1">
        <f t="shared" si="23"/>
        <v>20</v>
      </c>
    </row>
    <row r="490" spans="1:11" x14ac:dyDescent="0.3">
      <c r="A490" s="2">
        <v>39437</v>
      </c>
      <c r="B490" s="1">
        <f t="shared" si="21"/>
        <v>2007</v>
      </c>
      <c r="C490" s="3">
        <v>235.77</v>
      </c>
      <c r="D490" s="3">
        <v>239.6</v>
      </c>
      <c r="E490" s="3">
        <v>232.98</v>
      </c>
      <c r="F490" s="3">
        <v>239.6</v>
      </c>
      <c r="G490" s="4">
        <v>98435300</v>
      </c>
      <c r="H490" s="4">
        <v>4282440000000</v>
      </c>
      <c r="I490" s="3">
        <v>2.2200000000000002</v>
      </c>
      <c r="J490" s="1">
        <f t="shared" si="22"/>
        <v>12</v>
      </c>
      <c r="K490" s="1">
        <f t="shared" si="23"/>
        <v>21</v>
      </c>
    </row>
    <row r="491" spans="1:11" x14ac:dyDescent="0.3">
      <c r="A491" s="2">
        <v>39440</v>
      </c>
      <c r="B491" s="1">
        <f t="shared" si="21"/>
        <v>2007</v>
      </c>
      <c r="C491" s="3">
        <v>242.25</v>
      </c>
      <c r="D491" s="3">
        <v>245.45</v>
      </c>
      <c r="E491" s="3">
        <v>241.74</v>
      </c>
      <c r="F491" s="3">
        <v>245.14</v>
      </c>
      <c r="G491" s="4">
        <v>80731300</v>
      </c>
      <c r="H491" s="4">
        <v>3799725000000</v>
      </c>
      <c r="I491" s="3">
        <v>2.31</v>
      </c>
      <c r="J491" s="1">
        <f t="shared" si="22"/>
        <v>12</v>
      </c>
      <c r="K491" s="1">
        <f t="shared" si="23"/>
        <v>24</v>
      </c>
    </row>
    <row r="492" spans="1:11" x14ac:dyDescent="0.3">
      <c r="A492" s="2">
        <v>39442</v>
      </c>
      <c r="B492" s="1">
        <f t="shared" si="21"/>
        <v>2007</v>
      </c>
      <c r="C492" s="3">
        <v>245.87</v>
      </c>
      <c r="D492" s="3">
        <v>246.14</v>
      </c>
      <c r="E492" s="3">
        <v>242.69</v>
      </c>
      <c r="F492" s="3">
        <v>243.48</v>
      </c>
      <c r="G492" s="4">
        <v>71608300</v>
      </c>
      <c r="H492" s="4">
        <v>2919683000000</v>
      </c>
      <c r="I492" s="3">
        <v>-0.68</v>
      </c>
      <c r="J492" s="1">
        <f t="shared" si="22"/>
        <v>12</v>
      </c>
      <c r="K492" s="1">
        <f t="shared" si="23"/>
        <v>26</v>
      </c>
    </row>
    <row r="493" spans="1:11" x14ac:dyDescent="0.3">
      <c r="A493" s="2">
        <v>39443</v>
      </c>
      <c r="B493" s="1">
        <f t="shared" si="21"/>
        <v>2007</v>
      </c>
      <c r="C493" s="3">
        <v>242.7</v>
      </c>
      <c r="D493" s="3">
        <v>244.62</v>
      </c>
      <c r="E493" s="3">
        <v>241.23</v>
      </c>
      <c r="F493" s="3">
        <v>243.38</v>
      </c>
      <c r="G493" s="4">
        <v>64193000</v>
      </c>
      <c r="H493" s="4">
        <v>3037162000000</v>
      </c>
      <c r="I493" s="3">
        <v>-0.04</v>
      </c>
      <c r="J493" s="1">
        <f t="shared" si="22"/>
        <v>12</v>
      </c>
      <c r="K493" s="1">
        <f t="shared" si="23"/>
        <v>27</v>
      </c>
    </row>
    <row r="494" spans="1:11" x14ac:dyDescent="0.3">
      <c r="A494" s="2">
        <v>39444</v>
      </c>
      <c r="B494" s="1">
        <f t="shared" si="21"/>
        <v>2007</v>
      </c>
      <c r="C494" s="3">
        <v>241.23</v>
      </c>
      <c r="D494" s="3">
        <v>243.62</v>
      </c>
      <c r="E494" s="3">
        <v>240.86</v>
      </c>
      <c r="F494" s="3">
        <v>241.27</v>
      </c>
      <c r="G494" s="4">
        <v>58652400</v>
      </c>
      <c r="H494" s="4">
        <v>2758158000000</v>
      </c>
      <c r="I494" s="3">
        <v>-0.87</v>
      </c>
      <c r="J494" s="1">
        <f t="shared" si="22"/>
        <v>12</v>
      </c>
      <c r="K494" s="1">
        <f t="shared" si="23"/>
        <v>28</v>
      </c>
    </row>
    <row r="495" spans="1:11" x14ac:dyDescent="0.3">
      <c r="A495" s="2">
        <v>39449</v>
      </c>
      <c r="B495" s="1">
        <f t="shared" si="21"/>
        <v>2008</v>
      </c>
      <c r="C495" s="3">
        <v>240.47</v>
      </c>
      <c r="D495" s="3">
        <v>240.65</v>
      </c>
      <c r="E495" s="3">
        <v>235.02</v>
      </c>
      <c r="F495" s="3">
        <v>235.3</v>
      </c>
      <c r="G495" s="4">
        <v>76137400</v>
      </c>
      <c r="H495" s="4">
        <v>3654362000000</v>
      </c>
      <c r="I495" s="3">
        <v>-2.4700000000000002</v>
      </c>
      <c r="J495" s="1">
        <f t="shared" si="22"/>
        <v>1</v>
      </c>
      <c r="K495" s="1">
        <f t="shared" si="23"/>
        <v>2</v>
      </c>
    </row>
    <row r="496" spans="1:11" x14ac:dyDescent="0.3">
      <c r="A496" s="2">
        <v>39450</v>
      </c>
      <c r="B496" s="1">
        <f t="shared" si="21"/>
        <v>2008</v>
      </c>
      <c r="C496" s="3">
        <v>232.94</v>
      </c>
      <c r="D496" s="3">
        <v>235.64</v>
      </c>
      <c r="E496" s="3">
        <v>230.86</v>
      </c>
      <c r="F496" s="3">
        <v>234.67</v>
      </c>
      <c r="G496" s="4">
        <v>69038400</v>
      </c>
      <c r="H496" s="4">
        <v>3459615000000</v>
      </c>
      <c r="I496" s="3">
        <v>-0.27</v>
      </c>
      <c r="J496" s="1">
        <f t="shared" si="22"/>
        <v>1</v>
      </c>
      <c r="K496" s="1">
        <f t="shared" si="23"/>
        <v>3</v>
      </c>
    </row>
    <row r="497" spans="1:11" x14ac:dyDescent="0.3">
      <c r="A497" s="2">
        <v>39451</v>
      </c>
      <c r="B497" s="1">
        <f t="shared" si="21"/>
        <v>2008</v>
      </c>
      <c r="C497" s="3">
        <v>234.62</v>
      </c>
      <c r="D497" s="3">
        <v>236.59</v>
      </c>
      <c r="E497" s="3">
        <v>230.41</v>
      </c>
      <c r="F497" s="3">
        <v>235.77</v>
      </c>
      <c r="G497" s="4">
        <v>91502800</v>
      </c>
      <c r="H497" s="4">
        <v>4274971000000</v>
      </c>
      <c r="I497" s="3">
        <v>0.47</v>
      </c>
      <c r="J497" s="1">
        <f t="shared" si="22"/>
        <v>1</v>
      </c>
      <c r="K497" s="1">
        <f t="shared" si="23"/>
        <v>4</v>
      </c>
    </row>
    <row r="498" spans="1:11" x14ac:dyDescent="0.3">
      <c r="A498" s="2">
        <v>39454</v>
      </c>
      <c r="B498" s="1">
        <f t="shared" si="21"/>
        <v>2008</v>
      </c>
      <c r="C498" s="3">
        <v>229.39</v>
      </c>
      <c r="D498" s="3">
        <v>232.42</v>
      </c>
      <c r="E498" s="3">
        <v>229.09</v>
      </c>
      <c r="F498" s="3">
        <v>231</v>
      </c>
      <c r="G498" s="4">
        <v>86697100</v>
      </c>
      <c r="H498" s="4">
        <v>4251815000000</v>
      </c>
      <c r="I498" s="3">
        <v>-2.02</v>
      </c>
      <c r="J498" s="1">
        <f t="shared" si="22"/>
        <v>1</v>
      </c>
      <c r="K498" s="1">
        <f t="shared" si="23"/>
        <v>7</v>
      </c>
    </row>
    <row r="499" spans="1:11" x14ac:dyDescent="0.3">
      <c r="A499" s="2">
        <v>39455</v>
      </c>
      <c r="B499" s="1">
        <f t="shared" si="21"/>
        <v>2008</v>
      </c>
      <c r="C499" s="3">
        <v>231.75</v>
      </c>
      <c r="D499" s="3">
        <v>232.32</v>
      </c>
      <c r="E499" s="3">
        <v>229.19</v>
      </c>
      <c r="F499" s="3">
        <v>230.34</v>
      </c>
      <c r="G499" s="4">
        <v>88652600</v>
      </c>
      <c r="H499" s="4">
        <v>4251831000000</v>
      </c>
      <c r="I499" s="3">
        <v>-0.28999999999999998</v>
      </c>
      <c r="J499" s="1">
        <f t="shared" si="22"/>
        <v>1</v>
      </c>
      <c r="K499" s="1">
        <f t="shared" si="23"/>
        <v>8</v>
      </c>
    </row>
    <row r="500" spans="1:11" x14ac:dyDescent="0.3">
      <c r="A500" s="2">
        <v>39456</v>
      </c>
      <c r="B500" s="1">
        <f t="shared" si="21"/>
        <v>2008</v>
      </c>
      <c r="C500" s="3">
        <v>227.14</v>
      </c>
      <c r="D500" s="3">
        <v>232.53</v>
      </c>
      <c r="E500" s="3">
        <v>226.05</v>
      </c>
      <c r="F500" s="3">
        <v>232.53</v>
      </c>
      <c r="G500" s="4">
        <v>81636600</v>
      </c>
      <c r="H500" s="4">
        <v>4221483000000</v>
      </c>
      <c r="I500" s="3">
        <v>0.95</v>
      </c>
      <c r="J500" s="1">
        <f t="shared" si="22"/>
        <v>1</v>
      </c>
      <c r="K500" s="1">
        <f t="shared" si="23"/>
        <v>9</v>
      </c>
    </row>
    <row r="501" spans="1:11" x14ac:dyDescent="0.3">
      <c r="A501" s="2">
        <v>39457</v>
      </c>
      <c r="B501" s="1">
        <f t="shared" si="21"/>
        <v>2008</v>
      </c>
      <c r="C501" s="3">
        <v>232.74</v>
      </c>
      <c r="D501" s="3">
        <v>233.71</v>
      </c>
      <c r="E501" s="3">
        <v>229.47</v>
      </c>
      <c r="F501" s="3">
        <v>229.47</v>
      </c>
      <c r="G501" s="4">
        <v>84358300</v>
      </c>
      <c r="H501" s="4">
        <v>4159818000000</v>
      </c>
      <c r="I501" s="3">
        <v>-1.32</v>
      </c>
      <c r="J501" s="1">
        <f t="shared" si="22"/>
        <v>1</v>
      </c>
      <c r="K501" s="1">
        <f t="shared" si="23"/>
        <v>10</v>
      </c>
    </row>
    <row r="502" spans="1:11" x14ac:dyDescent="0.3">
      <c r="A502" s="2">
        <v>39458</v>
      </c>
      <c r="B502" s="1">
        <f t="shared" si="21"/>
        <v>2008</v>
      </c>
      <c r="C502" s="3">
        <v>232.12</v>
      </c>
      <c r="D502" s="3">
        <v>232.46</v>
      </c>
      <c r="E502" s="3">
        <v>223.64</v>
      </c>
      <c r="F502" s="3">
        <v>224.41</v>
      </c>
      <c r="G502" s="4">
        <v>87135900</v>
      </c>
      <c r="H502" s="4">
        <v>4108772000000</v>
      </c>
      <c r="I502" s="3">
        <v>-2.21</v>
      </c>
      <c r="J502" s="1">
        <f t="shared" si="22"/>
        <v>1</v>
      </c>
      <c r="K502" s="1">
        <f t="shared" si="23"/>
        <v>11</v>
      </c>
    </row>
    <row r="503" spans="1:11" x14ac:dyDescent="0.3">
      <c r="A503" s="2">
        <v>39461</v>
      </c>
      <c r="B503" s="1">
        <f t="shared" si="21"/>
        <v>2008</v>
      </c>
      <c r="C503" s="3">
        <v>224.3</v>
      </c>
      <c r="D503" s="3">
        <v>225.86</v>
      </c>
      <c r="E503" s="3">
        <v>221.29</v>
      </c>
      <c r="F503" s="3">
        <v>222.81</v>
      </c>
      <c r="G503" s="4">
        <v>75660200</v>
      </c>
      <c r="H503" s="4">
        <v>3605679000000</v>
      </c>
      <c r="I503" s="3">
        <v>-0.71</v>
      </c>
      <c r="J503" s="1">
        <f t="shared" si="22"/>
        <v>1</v>
      </c>
      <c r="K503" s="1">
        <f t="shared" si="23"/>
        <v>14</v>
      </c>
    </row>
    <row r="504" spans="1:11" x14ac:dyDescent="0.3">
      <c r="A504" s="2">
        <v>39462</v>
      </c>
      <c r="B504" s="1">
        <f t="shared" si="21"/>
        <v>2008</v>
      </c>
      <c r="C504" s="3">
        <v>224.78</v>
      </c>
      <c r="D504" s="3">
        <v>224.83</v>
      </c>
      <c r="E504" s="3">
        <v>217.97</v>
      </c>
      <c r="F504" s="3">
        <v>220.91</v>
      </c>
      <c r="G504" s="4">
        <v>98686700</v>
      </c>
      <c r="H504" s="4">
        <v>4608187000000</v>
      </c>
      <c r="I504" s="3">
        <v>-0.85</v>
      </c>
      <c r="J504" s="1">
        <f t="shared" si="22"/>
        <v>1</v>
      </c>
      <c r="K504" s="1">
        <f t="shared" si="23"/>
        <v>15</v>
      </c>
    </row>
    <row r="505" spans="1:11" x14ac:dyDescent="0.3">
      <c r="A505" s="2">
        <v>39463</v>
      </c>
      <c r="B505" s="1">
        <f t="shared" si="21"/>
        <v>2008</v>
      </c>
      <c r="C505" s="3">
        <v>216.9</v>
      </c>
      <c r="D505" s="3">
        <v>219.44</v>
      </c>
      <c r="E505" s="3">
        <v>215.06</v>
      </c>
      <c r="F505" s="3">
        <v>215.87</v>
      </c>
      <c r="G505" s="4">
        <v>88524500</v>
      </c>
      <c r="H505" s="4">
        <v>4456815000000</v>
      </c>
      <c r="I505" s="3">
        <v>-2.2799999999999998</v>
      </c>
      <c r="J505" s="1">
        <f t="shared" si="22"/>
        <v>1</v>
      </c>
      <c r="K505" s="1">
        <f t="shared" si="23"/>
        <v>16</v>
      </c>
    </row>
    <row r="506" spans="1:11" x14ac:dyDescent="0.3">
      <c r="A506" s="2">
        <v>39464</v>
      </c>
      <c r="B506" s="1">
        <f t="shared" si="21"/>
        <v>2008</v>
      </c>
      <c r="C506" s="3">
        <v>218.5</v>
      </c>
      <c r="D506" s="3">
        <v>219.66</v>
      </c>
      <c r="E506" s="3">
        <v>214.07</v>
      </c>
      <c r="F506" s="3">
        <v>218.83</v>
      </c>
      <c r="G506" s="4">
        <v>104064300</v>
      </c>
      <c r="H506" s="4">
        <v>4993761000000</v>
      </c>
      <c r="I506" s="3">
        <v>1.37</v>
      </c>
      <c r="J506" s="1">
        <f t="shared" si="22"/>
        <v>1</v>
      </c>
      <c r="K506" s="1">
        <f t="shared" si="23"/>
        <v>17</v>
      </c>
    </row>
    <row r="507" spans="1:11" x14ac:dyDescent="0.3">
      <c r="A507" s="2">
        <v>39465</v>
      </c>
      <c r="B507" s="1">
        <f t="shared" si="21"/>
        <v>2008</v>
      </c>
      <c r="C507" s="3">
        <v>214.21</v>
      </c>
      <c r="D507" s="3">
        <v>220.54</v>
      </c>
      <c r="E507" s="3">
        <v>213.5</v>
      </c>
      <c r="F507" s="3">
        <v>219.87</v>
      </c>
      <c r="G507" s="4">
        <v>106607000</v>
      </c>
      <c r="H507" s="4">
        <v>4950894000000</v>
      </c>
      <c r="I507" s="3">
        <v>0.48</v>
      </c>
      <c r="J507" s="1">
        <f t="shared" si="22"/>
        <v>1</v>
      </c>
      <c r="K507" s="1">
        <f t="shared" si="23"/>
        <v>18</v>
      </c>
    </row>
    <row r="508" spans="1:11" x14ac:dyDescent="0.3">
      <c r="A508" s="2">
        <v>39468</v>
      </c>
      <c r="B508" s="1">
        <f t="shared" si="21"/>
        <v>2008</v>
      </c>
      <c r="C508" s="3">
        <v>218.37</v>
      </c>
      <c r="D508" s="3">
        <v>218.48</v>
      </c>
      <c r="E508" s="3">
        <v>212.28</v>
      </c>
      <c r="F508" s="3">
        <v>213.6</v>
      </c>
      <c r="G508" s="4">
        <v>98800800</v>
      </c>
      <c r="H508" s="4">
        <v>4687819000000</v>
      </c>
      <c r="I508" s="3">
        <v>-2.85</v>
      </c>
      <c r="J508" s="1">
        <f t="shared" si="22"/>
        <v>1</v>
      </c>
      <c r="K508" s="1">
        <f t="shared" si="23"/>
        <v>21</v>
      </c>
    </row>
    <row r="509" spans="1:11" x14ac:dyDescent="0.3">
      <c r="A509" s="2">
        <v>39469</v>
      </c>
      <c r="B509" s="1">
        <f t="shared" si="21"/>
        <v>2008</v>
      </c>
      <c r="C509" s="3">
        <v>206.33</v>
      </c>
      <c r="D509" s="3">
        <v>207.91</v>
      </c>
      <c r="E509" s="3">
        <v>200.99</v>
      </c>
      <c r="F509" s="3">
        <v>204.55</v>
      </c>
      <c r="G509" s="4">
        <v>128634600</v>
      </c>
      <c r="H509" s="4">
        <v>5885034000000</v>
      </c>
      <c r="I509" s="3">
        <v>-4.24</v>
      </c>
      <c r="J509" s="1">
        <f t="shared" si="22"/>
        <v>1</v>
      </c>
      <c r="K509" s="1">
        <f t="shared" si="23"/>
        <v>22</v>
      </c>
    </row>
    <row r="510" spans="1:11" x14ac:dyDescent="0.3">
      <c r="A510" s="2">
        <v>39470</v>
      </c>
      <c r="B510" s="1">
        <f t="shared" si="21"/>
        <v>2008</v>
      </c>
      <c r="C510" s="3">
        <v>210.1</v>
      </c>
      <c r="D510" s="3">
        <v>210.89</v>
      </c>
      <c r="E510" s="3">
        <v>203.97</v>
      </c>
      <c r="F510" s="3">
        <v>207.23</v>
      </c>
      <c r="G510" s="4">
        <v>103123300</v>
      </c>
      <c r="H510" s="4">
        <v>4936944000000</v>
      </c>
      <c r="I510" s="3">
        <v>1.31</v>
      </c>
      <c r="J510" s="1">
        <f t="shared" si="22"/>
        <v>1</v>
      </c>
      <c r="K510" s="1">
        <f t="shared" si="23"/>
        <v>23</v>
      </c>
    </row>
    <row r="511" spans="1:11" x14ac:dyDescent="0.3">
      <c r="A511" s="2">
        <v>39471</v>
      </c>
      <c r="B511" s="1">
        <f t="shared" si="21"/>
        <v>2008</v>
      </c>
      <c r="C511" s="3">
        <v>211.73</v>
      </c>
      <c r="D511" s="3">
        <v>213.35</v>
      </c>
      <c r="E511" s="3">
        <v>209.76</v>
      </c>
      <c r="F511" s="3">
        <v>211.2</v>
      </c>
      <c r="G511" s="4">
        <v>94147900</v>
      </c>
      <c r="H511" s="4">
        <v>4469999000000</v>
      </c>
      <c r="I511" s="3">
        <v>1.92</v>
      </c>
      <c r="J511" s="1">
        <f t="shared" si="22"/>
        <v>1</v>
      </c>
      <c r="K511" s="1">
        <f t="shared" si="23"/>
        <v>24</v>
      </c>
    </row>
    <row r="512" spans="1:11" x14ac:dyDescent="0.3">
      <c r="A512" s="2">
        <v>39472</v>
      </c>
      <c r="B512" s="1">
        <f t="shared" si="21"/>
        <v>2008</v>
      </c>
      <c r="C512" s="3">
        <v>213.71</v>
      </c>
      <c r="D512" s="3">
        <v>215.21</v>
      </c>
      <c r="E512" s="3">
        <v>212.65</v>
      </c>
      <c r="F512" s="3">
        <v>215.06</v>
      </c>
      <c r="G512" s="4">
        <v>100496700</v>
      </c>
      <c r="H512" s="4">
        <v>4621915000000</v>
      </c>
      <c r="I512" s="3">
        <v>1.83</v>
      </c>
      <c r="J512" s="1">
        <f t="shared" si="22"/>
        <v>1</v>
      </c>
      <c r="K512" s="1">
        <f t="shared" si="23"/>
        <v>25</v>
      </c>
    </row>
    <row r="513" spans="1:11" x14ac:dyDescent="0.3">
      <c r="A513" s="2">
        <v>39475</v>
      </c>
      <c r="B513" s="1">
        <f t="shared" si="21"/>
        <v>2008</v>
      </c>
      <c r="C513" s="3">
        <v>211.76</v>
      </c>
      <c r="D513" s="3">
        <v>212.64</v>
      </c>
      <c r="E513" s="3">
        <v>205.68</v>
      </c>
      <c r="F513" s="3">
        <v>206.52</v>
      </c>
      <c r="G513" s="4">
        <v>76984200</v>
      </c>
      <c r="H513" s="4">
        <v>3642106000000</v>
      </c>
      <c r="I513" s="3">
        <v>-3.97</v>
      </c>
      <c r="J513" s="1">
        <f t="shared" si="22"/>
        <v>1</v>
      </c>
      <c r="K513" s="1">
        <f t="shared" si="23"/>
        <v>28</v>
      </c>
    </row>
    <row r="514" spans="1:11" x14ac:dyDescent="0.3">
      <c r="A514" s="2">
        <v>39476</v>
      </c>
      <c r="B514" s="1">
        <f t="shared" ref="B514:B577" si="24">YEAR(A514)</f>
        <v>2008</v>
      </c>
      <c r="C514" s="3">
        <v>210.51</v>
      </c>
      <c r="D514" s="3">
        <v>211.31</v>
      </c>
      <c r="E514" s="3">
        <v>206.59</v>
      </c>
      <c r="F514" s="3">
        <v>208.8</v>
      </c>
      <c r="G514" s="4">
        <v>83095100</v>
      </c>
      <c r="H514" s="4">
        <v>4282875000000</v>
      </c>
      <c r="I514" s="3">
        <v>1.1000000000000001</v>
      </c>
      <c r="J514" s="1">
        <f t="shared" si="22"/>
        <v>1</v>
      </c>
      <c r="K514" s="1">
        <f t="shared" si="23"/>
        <v>29</v>
      </c>
    </row>
    <row r="515" spans="1:11" x14ac:dyDescent="0.3">
      <c r="A515" s="2">
        <v>39477</v>
      </c>
      <c r="B515" s="1">
        <f t="shared" si="24"/>
        <v>2008</v>
      </c>
      <c r="C515" s="3">
        <v>210.82</v>
      </c>
      <c r="D515" s="3">
        <v>210.93</v>
      </c>
      <c r="E515" s="3">
        <v>201.94</v>
      </c>
      <c r="F515" s="3">
        <v>203.5</v>
      </c>
      <c r="G515" s="4">
        <v>112145600</v>
      </c>
      <c r="H515" s="4">
        <v>5214163000000</v>
      </c>
      <c r="I515" s="3">
        <v>-2.54</v>
      </c>
      <c r="J515" s="1">
        <f t="shared" ref="J515:J578" si="25">MONTH(A515)</f>
        <v>1</v>
      </c>
      <c r="K515" s="1">
        <f t="shared" ref="K515:K578" si="26">DAY(A515)</f>
        <v>30</v>
      </c>
    </row>
    <row r="516" spans="1:11" x14ac:dyDescent="0.3">
      <c r="A516" s="2">
        <v>39478</v>
      </c>
      <c r="B516" s="1">
        <f t="shared" si="24"/>
        <v>2008</v>
      </c>
      <c r="C516" s="3">
        <v>202.53</v>
      </c>
      <c r="D516" s="3">
        <v>208.87</v>
      </c>
      <c r="E516" s="3">
        <v>200.84</v>
      </c>
      <c r="F516" s="3">
        <v>207.77</v>
      </c>
      <c r="G516" s="4">
        <v>99379200</v>
      </c>
      <c r="H516" s="4">
        <v>5164721000000</v>
      </c>
      <c r="I516" s="3">
        <v>2.1</v>
      </c>
      <c r="J516" s="1">
        <f t="shared" si="25"/>
        <v>1</v>
      </c>
      <c r="K516" s="1">
        <f t="shared" si="26"/>
        <v>31</v>
      </c>
    </row>
    <row r="517" spans="1:11" x14ac:dyDescent="0.3">
      <c r="A517" s="2">
        <v>39479</v>
      </c>
      <c r="B517" s="1">
        <f t="shared" si="24"/>
        <v>2008</v>
      </c>
      <c r="C517" s="3">
        <v>210.32</v>
      </c>
      <c r="D517" s="3">
        <v>210.7</v>
      </c>
      <c r="E517" s="3">
        <v>206.86</v>
      </c>
      <c r="F517" s="3">
        <v>209.08</v>
      </c>
      <c r="G517" s="4">
        <v>87599900</v>
      </c>
      <c r="H517" s="4">
        <v>4254852000000</v>
      </c>
      <c r="I517" s="3">
        <v>0.63</v>
      </c>
      <c r="J517" s="1">
        <f t="shared" si="25"/>
        <v>2</v>
      </c>
      <c r="K517" s="1">
        <f t="shared" si="26"/>
        <v>1</v>
      </c>
    </row>
    <row r="518" spans="1:11" x14ac:dyDescent="0.3">
      <c r="A518" s="2">
        <v>39482</v>
      </c>
      <c r="B518" s="1">
        <f t="shared" si="24"/>
        <v>2008</v>
      </c>
      <c r="C518" s="3">
        <v>212.02</v>
      </c>
      <c r="D518" s="3">
        <v>217.16</v>
      </c>
      <c r="E518" s="3">
        <v>211.92</v>
      </c>
      <c r="F518" s="3">
        <v>216.23</v>
      </c>
      <c r="G518" s="4">
        <v>106690900</v>
      </c>
      <c r="H518" s="4">
        <v>5189352000000</v>
      </c>
      <c r="I518" s="3">
        <v>3.42</v>
      </c>
      <c r="J518" s="1">
        <f t="shared" si="25"/>
        <v>2</v>
      </c>
      <c r="K518" s="1">
        <f t="shared" si="26"/>
        <v>4</v>
      </c>
    </row>
    <row r="519" spans="1:11" x14ac:dyDescent="0.3">
      <c r="A519" s="2">
        <v>39483</v>
      </c>
      <c r="B519" s="1">
        <f t="shared" si="24"/>
        <v>2008</v>
      </c>
      <c r="C519" s="3">
        <v>215.6</v>
      </c>
      <c r="D519" s="3">
        <v>217.16</v>
      </c>
      <c r="E519" s="3">
        <v>214.95</v>
      </c>
      <c r="F519" s="3">
        <v>216.91</v>
      </c>
      <c r="G519" s="4">
        <v>72258700</v>
      </c>
      <c r="H519" s="4">
        <v>3420821000000</v>
      </c>
      <c r="I519" s="3">
        <v>0.31</v>
      </c>
      <c r="J519" s="1">
        <f t="shared" si="25"/>
        <v>2</v>
      </c>
      <c r="K519" s="1">
        <f t="shared" si="26"/>
        <v>5</v>
      </c>
    </row>
    <row r="520" spans="1:11" x14ac:dyDescent="0.3">
      <c r="A520" s="2">
        <v>39489</v>
      </c>
      <c r="B520" s="1">
        <f t="shared" si="24"/>
        <v>2008</v>
      </c>
      <c r="C520" s="3">
        <v>210.41</v>
      </c>
      <c r="D520" s="3">
        <v>210.96</v>
      </c>
      <c r="E520" s="3">
        <v>207.98</v>
      </c>
      <c r="F520" s="3">
        <v>208.92</v>
      </c>
      <c r="G520" s="4">
        <v>71137200</v>
      </c>
      <c r="H520" s="4">
        <v>3562479000000</v>
      </c>
      <c r="I520" s="3">
        <v>-3.68</v>
      </c>
      <c r="J520" s="1">
        <f t="shared" si="25"/>
        <v>2</v>
      </c>
      <c r="K520" s="1">
        <f t="shared" si="26"/>
        <v>11</v>
      </c>
    </row>
    <row r="521" spans="1:11" x14ac:dyDescent="0.3">
      <c r="A521" s="2">
        <v>39490</v>
      </c>
      <c r="B521" s="1">
        <f t="shared" si="24"/>
        <v>2008</v>
      </c>
      <c r="C521" s="3">
        <v>210.54</v>
      </c>
      <c r="D521" s="3">
        <v>210.72</v>
      </c>
      <c r="E521" s="3">
        <v>208.66</v>
      </c>
      <c r="F521" s="3">
        <v>209.01</v>
      </c>
      <c r="G521" s="4">
        <v>66595900</v>
      </c>
      <c r="H521" s="4">
        <v>3357291000000</v>
      </c>
      <c r="I521" s="3">
        <v>0.04</v>
      </c>
      <c r="J521" s="1">
        <f t="shared" si="25"/>
        <v>2</v>
      </c>
      <c r="K521" s="1">
        <f t="shared" si="26"/>
        <v>12</v>
      </c>
    </row>
    <row r="522" spans="1:11" x14ac:dyDescent="0.3">
      <c r="A522" s="2">
        <v>39491</v>
      </c>
      <c r="B522" s="1">
        <f t="shared" si="24"/>
        <v>2008</v>
      </c>
      <c r="C522" s="3">
        <v>211.52</v>
      </c>
      <c r="D522" s="3">
        <v>211.71</v>
      </c>
      <c r="E522" s="3">
        <v>207.11</v>
      </c>
      <c r="F522" s="3">
        <v>207.56</v>
      </c>
      <c r="G522" s="4">
        <v>73344600</v>
      </c>
      <c r="H522" s="4">
        <v>3333584000000</v>
      </c>
      <c r="I522" s="3">
        <v>-0.69</v>
      </c>
      <c r="J522" s="1">
        <f t="shared" si="25"/>
        <v>2</v>
      </c>
      <c r="K522" s="1">
        <f t="shared" si="26"/>
        <v>13</v>
      </c>
    </row>
    <row r="523" spans="1:11" x14ac:dyDescent="0.3">
      <c r="A523" s="2">
        <v>39492</v>
      </c>
      <c r="B523" s="1">
        <f t="shared" si="24"/>
        <v>2008</v>
      </c>
      <c r="C523" s="3">
        <v>211.27</v>
      </c>
      <c r="D523" s="3">
        <v>216.2</v>
      </c>
      <c r="E523" s="3">
        <v>211.22</v>
      </c>
      <c r="F523" s="3">
        <v>216.2</v>
      </c>
      <c r="G523" s="4">
        <v>89967700</v>
      </c>
      <c r="H523" s="4">
        <v>4435954000000</v>
      </c>
      <c r="I523" s="3">
        <v>4.16</v>
      </c>
      <c r="J523" s="1">
        <f t="shared" si="25"/>
        <v>2</v>
      </c>
      <c r="K523" s="1">
        <f t="shared" si="26"/>
        <v>14</v>
      </c>
    </row>
    <row r="524" spans="1:11" x14ac:dyDescent="0.3">
      <c r="A524" s="2">
        <v>39493</v>
      </c>
      <c r="B524" s="1">
        <f t="shared" si="24"/>
        <v>2008</v>
      </c>
      <c r="C524" s="3">
        <v>212.8</v>
      </c>
      <c r="D524" s="3">
        <v>215.73</v>
      </c>
      <c r="E524" s="3">
        <v>212.15</v>
      </c>
      <c r="F524" s="3">
        <v>215.38</v>
      </c>
      <c r="G524" s="4">
        <v>80172300</v>
      </c>
      <c r="H524" s="4">
        <v>3891031000000</v>
      </c>
      <c r="I524" s="3">
        <v>-0.38</v>
      </c>
      <c r="J524" s="1">
        <f t="shared" si="25"/>
        <v>2</v>
      </c>
      <c r="K524" s="1">
        <f t="shared" si="26"/>
        <v>15</v>
      </c>
    </row>
    <row r="525" spans="1:11" x14ac:dyDescent="0.3">
      <c r="A525" s="2">
        <v>39496</v>
      </c>
      <c r="B525" s="1">
        <f t="shared" si="24"/>
        <v>2008</v>
      </c>
      <c r="C525" s="3">
        <v>216.14</v>
      </c>
      <c r="D525" s="3">
        <v>217.79</v>
      </c>
      <c r="E525" s="3">
        <v>213.26</v>
      </c>
      <c r="F525" s="3">
        <v>215.46</v>
      </c>
      <c r="G525" s="4">
        <v>74481400</v>
      </c>
      <c r="H525" s="4">
        <v>3283657000000</v>
      </c>
      <c r="I525" s="3">
        <v>0.04</v>
      </c>
      <c r="J525" s="1">
        <f t="shared" si="25"/>
        <v>2</v>
      </c>
      <c r="K525" s="1">
        <f t="shared" si="26"/>
        <v>18</v>
      </c>
    </row>
    <row r="526" spans="1:11" x14ac:dyDescent="0.3">
      <c r="A526" s="2">
        <v>39497</v>
      </c>
      <c r="B526" s="1">
        <f t="shared" si="24"/>
        <v>2008</v>
      </c>
      <c r="C526" s="3">
        <v>218.11</v>
      </c>
      <c r="D526" s="3">
        <v>219</v>
      </c>
      <c r="E526" s="3">
        <v>216.96</v>
      </c>
      <c r="F526" s="3">
        <v>218.37</v>
      </c>
      <c r="G526" s="4">
        <v>84183300</v>
      </c>
      <c r="H526" s="4">
        <v>3646227000000</v>
      </c>
      <c r="I526" s="3">
        <v>1.35</v>
      </c>
      <c r="J526" s="1">
        <f t="shared" si="25"/>
        <v>2</v>
      </c>
      <c r="K526" s="1">
        <f t="shared" si="26"/>
        <v>19</v>
      </c>
    </row>
    <row r="527" spans="1:11" x14ac:dyDescent="0.3">
      <c r="A527" s="2">
        <v>39498</v>
      </c>
      <c r="B527" s="1">
        <f t="shared" si="24"/>
        <v>2008</v>
      </c>
      <c r="C527" s="3">
        <v>216.12</v>
      </c>
      <c r="D527" s="3">
        <v>218.01</v>
      </c>
      <c r="E527" s="3">
        <v>213.19</v>
      </c>
      <c r="F527" s="3">
        <v>213.84</v>
      </c>
      <c r="G527" s="4">
        <v>89181800</v>
      </c>
      <c r="H527" s="4">
        <v>3959328000000</v>
      </c>
      <c r="I527" s="3">
        <v>-2.0699999999999998</v>
      </c>
      <c r="J527" s="1">
        <f t="shared" si="25"/>
        <v>2</v>
      </c>
      <c r="K527" s="1">
        <f t="shared" si="26"/>
        <v>20</v>
      </c>
    </row>
    <row r="528" spans="1:11" x14ac:dyDescent="0.3">
      <c r="A528" s="2">
        <v>39499</v>
      </c>
      <c r="B528" s="1">
        <f t="shared" si="24"/>
        <v>2008</v>
      </c>
      <c r="C528" s="3">
        <v>216.4</v>
      </c>
      <c r="D528" s="3">
        <v>217.42</v>
      </c>
      <c r="E528" s="3">
        <v>214.95</v>
      </c>
      <c r="F528" s="3">
        <v>216.38</v>
      </c>
      <c r="G528" s="4">
        <v>68814500</v>
      </c>
      <c r="H528" s="4">
        <v>3429710000000</v>
      </c>
      <c r="I528" s="3">
        <v>1.19</v>
      </c>
      <c r="J528" s="1">
        <f t="shared" si="25"/>
        <v>2</v>
      </c>
      <c r="K528" s="1">
        <f t="shared" si="26"/>
        <v>21</v>
      </c>
    </row>
    <row r="529" spans="1:11" x14ac:dyDescent="0.3">
      <c r="A529" s="2">
        <v>39500</v>
      </c>
      <c r="B529" s="1">
        <f t="shared" si="24"/>
        <v>2008</v>
      </c>
      <c r="C529" s="3">
        <v>214.09</v>
      </c>
      <c r="D529" s="3">
        <v>214.09</v>
      </c>
      <c r="E529" s="3">
        <v>211.77</v>
      </c>
      <c r="F529" s="3">
        <v>213.73</v>
      </c>
      <c r="G529" s="4">
        <v>66970300</v>
      </c>
      <c r="H529" s="4">
        <v>3091433000000</v>
      </c>
      <c r="I529" s="3">
        <v>-1.22</v>
      </c>
      <c r="J529" s="1">
        <f t="shared" si="25"/>
        <v>2</v>
      </c>
      <c r="K529" s="1">
        <f t="shared" si="26"/>
        <v>22</v>
      </c>
    </row>
    <row r="530" spans="1:11" x14ac:dyDescent="0.3">
      <c r="A530" s="2">
        <v>39503</v>
      </c>
      <c r="B530" s="1">
        <f t="shared" si="24"/>
        <v>2008</v>
      </c>
      <c r="C530" s="3">
        <v>215.62</v>
      </c>
      <c r="D530" s="3">
        <v>217.52</v>
      </c>
      <c r="E530" s="3">
        <v>215.52</v>
      </c>
      <c r="F530" s="3">
        <v>217.07</v>
      </c>
      <c r="G530" s="4">
        <v>69027900</v>
      </c>
      <c r="H530" s="4">
        <v>3244954000000</v>
      </c>
      <c r="I530" s="3">
        <v>1.56</v>
      </c>
      <c r="J530" s="1">
        <f t="shared" si="25"/>
        <v>2</v>
      </c>
      <c r="K530" s="1">
        <f t="shared" si="26"/>
        <v>25</v>
      </c>
    </row>
    <row r="531" spans="1:11" x14ac:dyDescent="0.3">
      <c r="A531" s="2">
        <v>39504</v>
      </c>
      <c r="B531" s="1">
        <f t="shared" si="24"/>
        <v>2008</v>
      </c>
      <c r="C531" s="3">
        <v>219.07</v>
      </c>
      <c r="D531" s="3">
        <v>219.4</v>
      </c>
      <c r="E531" s="3">
        <v>216.63</v>
      </c>
      <c r="F531" s="3">
        <v>217.22</v>
      </c>
      <c r="G531" s="4">
        <v>76483700</v>
      </c>
      <c r="H531" s="4">
        <v>3758175000000</v>
      </c>
      <c r="I531" s="3">
        <v>7.0000000000000007E-2</v>
      </c>
      <c r="J531" s="1">
        <f t="shared" si="25"/>
        <v>2</v>
      </c>
      <c r="K531" s="1">
        <f t="shared" si="26"/>
        <v>26</v>
      </c>
    </row>
    <row r="532" spans="1:11" x14ac:dyDescent="0.3">
      <c r="A532" s="2">
        <v>39505</v>
      </c>
      <c r="B532" s="1">
        <f t="shared" si="24"/>
        <v>2008</v>
      </c>
      <c r="C532" s="3">
        <v>219.44</v>
      </c>
      <c r="D532" s="3">
        <v>220.42</v>
      </c>
      <c r="E532" s="3">
        <v>218.04</v>
      </c>
      <c r="F532" s="3">
        <v>218.87</v>
      </c>
      <c r="G532" s="4">
        <v>79315500</v>
      </c>
      <c r="H532" s="4">
        <v>3805222000000</v>
      </c>
      <c r="I532" s="3">
        <v>0.76</v>
      </c>
      <c r="J532" s="1">
        <f t="shared" si="25"/>
        <v>2</v>
      </c>
      <c r="K532" s="1">
        <f t="shared" si="26"/>
        <v>27</v>
      </c>
    </row>
    <row r="533" spans="1:11" x14ac:dyDescent="0.3">
      <c r="A533" s="2">
        <v>39506</v>
      </c>
      <c r="B533" s="1">
        <f t="shared" si="24"/>
        <v>2008</v>
      </c>
      <c r="C533" s="3">
        <v>219.44</v>
      </c>
      <c r="D533" s="3">
        <v>221.29</v>
      </c>
      <c r="E533" s="3">
        <v>217.67</v>
      </c>
      <c r="F533" s="3">
        <v>220.59</v>
      </c>
      <c r="G533" s="4">
        <v>76158600</v>
      </c>
      <c r="H533" s="4">
        <v>3578415000000</v>
      </c>
      <c r="I533" s="3">
        <v>0.79</v>
      </c>
      <c r="J533" s="1">
        <f t="shared" si="25"/>
        <v>2</v>
      </c>
      <c r="K533" s="1">
        <f t="shared" si="26"/>
        <v>28</v>
      </c>
    </row>
    <row r="534" spans="1:11" x14ac:dyDescent="0.3">
      <c r="A534" s="2">
        <v>39507</v>
      </c>
      <c r="B534" s="1">
        <f t="shared" si="24"/>
        <v>2008</v>
      </c>
      <c r="C534" s="3">
        <v>217.93</v>
      </c>
      <c r="D534" s="3">
        <v>218.52</v>
      </c>
      <c r="E534" s="3">
        <v>216.46</v>
      </c>
      <c r="F534" s="3">
        <v>216.85</v>
      </c>
      <c r="G534" s="4">
        <v>70665200</v>
      </c>
      <c r="H534" s="4">
        <v>3367757000000</v>
      </c>
      <c r="I534" s="3">
        <v>-1.7</v>
      </c>
      <c r="J534" s="1">
        <f t="shared" si="25"/>
        <v>2</v>
      </c>
      <c r="K534" s="1">
        <f t="shared" si="26"/>
        <v>29</v>
      </c>
    </row>
    <row r="535" spans="1:11" x14ac:dyDescent="0.3">
      <c r="A535" s="2">
        <v>39510</v>
      </c>
      <c r="B535" s="1">
        <f t="shared" si="24"/>
        <v>2008</v>
      </c>
      <c r="C535" s="3">
        <v>212.25</v>
      </c>
      <c r="D535" s="3">
        <v>212.25</v>
      </c>
      <c r="E535" s="3">
        <v>209.77</v>
      </c>
      <c r="F535" s="3">
        <v>211.73</v>
      </c>
      <c r="G535" s="4">
        <v>75136200</v>
      </c>
      <c r="H535" s="4">
        <v>3521935000000</v>
      </c>
      <c r="I535" s="3">
        <v>-2.36</v>
      </c>
      <c r="J535" s="1">
        <f t="shared" si="25"/>
        <v>3</v>
      </c>
      <c r="K535" s="1">
        <f t="shared" si="26"/>
        <v>3</v>
      </c>
    </row>
    <row r="536" spans="1:11" x14ac:dyDescent="0.3">
      <c r="A536" s="2">
        <v>39511</v>
      </c>
      <c r="B536" s="1">
        <f t="shared" si="24"/>
        <v>2008</v>
      </c>
      <c r="C536" s="3">
        <v>212.29</v>
      </c>
      <c r="D536" s="3">
        <v>213.59</v>
      </c>
      <c r="E536" s="3">
        <v>210.65</v>
      </c>
      <c r="F536" s="3">
        <v>212.14</v>
      </c>
      <c r="G536" s="4">
        <v>69857200</v>
      </c>
      <c r="H536" s="4">
        <v>3045581000000</v>
      </c>
      <c r="I536" s="3">
        <v>0.19</v>
      </c>
      <c r="J536" s="1">
        <f t="shared" si="25"/>
        <v>3</v>
      </c>
      <c r="K536" s="1">
        <f t="shared" si="26"/>
        <v>4</v>
      </c>
    </row>
    <row r="537" spans="1:11" x14ac:dyDescent="0.3">
      <c r="A537" s="2">
        <v>39512</v>
      </c>
      <c r="B537" s="1">
        <f t="shared" si="24"/>
        <v>2008</v>
      </c>
      <c r="C537" s="3">
        <v>212.64</v>
      </c>
      <c r="D537" s="3">
        <v>213.36</v>
      </c>
      <c r="E537" s="3">
        <v>210.89</v>
      </c>
      <c r="F537" s="3">
        <v>212.14</v>
      </c>
      <c r="G537" s="4">
        <v>82104300</v>
      </c>
      <c r="H537" s="4">
        <v>3302246000000</v>
      </c>
      <c r="I537" s="3">
        <v>0</v>
      </c>
      <c r="J537" s="1">
        <f t="shared" si="25"/>
        <v>3</v>
      </c>
      <c r="K537" s="1">
        <f t="shared" si="26"/>
        <v>5</v>
      </c>
    </row>
    <row r="538" spans="1:11" x14ac:dyDescent="0.3">
      <c r="A538" s="2">
        <v>39513</v>
      </c>
      <c r="B538" s="1">
        <f t="shared" si="24"/>
        <v>2008</v>
      </c>
      <c r="C538" s="3">
        <v>212.7</v>
      </c>
      <c r="D538" s="3">
        <v>216.43</v>
      </c>
      <c r="E538" s="3">
        <v>212.54</v>
      </c>
      <c r="F538" s="3">
        <v>214.92</v>
      </c>
      <c r="G538" s="4">
        <v>99732000</v>
      </c>
      <c r="H538" s="4">
        <v>4089469000000</v>
      </c>
      <c r="I538" s="3">
        <v>1.31</v>
      </c>
      <c r="J538" s="1">
        <f t="shared" si="25"/>
        <v>3</v>
      </c>
      <c r="K538" s="1">
        <f t="shared" si="26"/>
        <v>6</v>
      </c>
    </row>
    <row r="539" spans="1:11" x14ac:dyDescent="0.3">
      <c r="A539" s="2">
        <v>39514</v>
      </c>
      <c r="B539" s="1">
        <f t="shared" si="24"/>
        <v>2008</v>
      </c>
      <c r="C539" s="3">
        <v>212.84</v>
      </c>
      <c r="D539" s="3">
        <v>212.84</v>
      </c>
      <c r="E539" s="3">
        <v>208.78</v>
      </c>
      <c r="F539" s="3">
        <v>210.57</v>
      </c>
      <c r="G539" s="4">
        <v>79656500</v>
      </c>
      <c r="H539" s="4">
        <v>3534056000000</v>
      </c>
      <c r="I539" s="3">
        <v>-2.02</v>
      </c>
      <c r="J539" s="1">
        <f t="shared" si="25"/>
        <v>3</v>
      </c>
      <c r="K539" s="1">
        <f t="shared" si="26"/>
        <v>7</v>
      </c>
    </row>
    <row r="540" spans="1:11" x14ac:dyDescent="0.3">
      <c r="A540" s="2">
        <v>39517</v>
      </c>
      <c r="B540" s="1">
        <f t="shared" si="24"/>
        <v>2008</v>
      </c>
      <c r="C540" s="3">
        <v>206.7</v>
      </c>
      <c r="D540" s="3">
        <v>208.95</v>
      </c>
      <c r="E540" s="3">
        <v>205.79</v>
      </c>
      <c r="F540" s="3">
        <v>206.29</v>
      </c>
      <c r="G540" s="4">
        <v>75427700</v>
      </c>
      <c r="H540" s="4">
        <v>3454643000000</v>
      </c>
      <c r="I540" s="3">
        <v>-2.0299999999999998</v>
      </c>
      <c r="J540" s="1">
        <f t="shared" si="25"/>
        <v>3</v>
      </c>
      <c r="K540" s="1">
        <f t="shared" si="26"/>
        <v>10</v>
      </c>
    </row>
    <row r="541" spans="1:11" x14ac:dyDescent="0.3">
      <c r="A541" s="2">
        <v>39518</v>
      </c>
      <c r="B541" s="1">
        <f t="shared" si="24"/>
        <v>2008</v>
      </c>
      <c r="C541" s="3">
        <v>203.6</v>
      </c>
      <c r="D541" s="3">
        <v>208.47</v>
      </c>
      <c r="E541" s="3">
        <v>203.28</v>
      </c>
      <c r="F541" s="3">
        <v>208.06</v>
      </c>
      <c r="G541" s="4">
        <v>81537000</v>
      </c>
      <c r="H541" s="4">
        <v>3945355000000</v>
      </c>
      <c r="I541" s="3">
        <v>0.86</v>
      </c>
      <c r="J541" s="1">
        <f t="shared" si="25"/>
        <v>3</v>
      </c>
      <c r="K541" s="1">
        <f t="shared" si="26"/>
        <v>11</v>
      </c>
    </row>
    <row r="542" spans="1:11" x14ac:dyDescent="0.3">
      <c r="A542" s="2">
        <v>39519</v>
      </c>
      <c r="B542" s="1">
        <f t="shared" si="24"/>
        <v>2008</v>
      </c>
      <c r="C542" s="3">
        <v>213.8</v>
      </c>
      <c r="D542" s="3">
        <v>214.09</v>
      </c>
      <c r="E542" s="3">
        <v>210.27</v>
      </c>
      <c r="F542" s="3">
        <v>210.49</v>
      </c>
      <c r="G542" s="4">
        <v>89310400</v>
      </c>
      <c r="H542" s="4">
        <v>4247739000000</v>
      </c>
      <c r="I542" s="3">
        <v>1.17</v>
      </c>
      <c r="J542" s="1">
        <f t="shared" si="25"/>
        <v>3</v>
      </c>
      <c r="K542" s="1">
        <f t="shared" si="26"/>
        <v>12</v>
      </c>
    </row>
    <row r="543" spans="1:11" x14ac:dyDescent="0.3">
      <c r="A543" s="2">
        <v>39520</v>
      </c>
      <c r="B543" s="1">
        <f t="shared" si="24"/>
        <v>2008</v>
      </c>
      <c r="C543" s="3">
        <v>210.16</v>
      </c>
      <c r="D543" s="3">
        <v>210.19</v>
      </c>
      <c r="E543" s="3">
        <v>203.79</v>
      </c>
      <c r="F543" s="3">
        <v>204.42</v>
      </c>
      <c r="G543" s="4">
        <v>97555900</v>
      </c>
      <c r="H543" s="4">
        <v>4611342000000</v>
      </c>
      <c r="I543" s="3">
        <v>-2.88</v>
      </c>
      <c r="J543" s="1">
        <f t="shared" si="25"/>
        <v>3</v>
      </c>
      <c r="K543" s="1">
        <f t="shared" si="26"/>
        <v>13</v>
      </c>
    </row>
    <row r="544" spans="1:11" x14ac:dyDescent="0.3">
      <c r="A544" s="2">
        <v>39521</v>
      </c>
      <c r="B544" s="1">
        <f t="shared" si="24"/>
        <v>2008</v>
      </c>
      <c r="C544" s="3">
        <v>207.4</v>
      </c>
      <c r="D544" s="3">
        <v>207.49</v>
      </c>
      <c r="E544" s="3">
        <v>200.01</v>
      </c>
      <c r="F544" s="3">
        <v>202.63</v>
      </c>
      <c r="G544" s="4">
        <v>98894400</v>
      </c>
      <c r="H544" s="4">
        <v>4575318000000</v>
      </c>
      <c r="I544" s="3">
        <v>-0.88</v>
      </c>
      <c r="J544" s="1">
        <f t="shared" si="25"/>
        <v>3</v>
      </c>
      <c r="K544" s="1">
        <f t="shared" si="26"/>
        <v>14</v>
      </c>
    </row>
    <row r="545" spans="1:11" x14ac:dyDescent="0.3">
      <c r="A545" s="2">
        <v>39524</v>
      </c>
      <c r="B545" s="1">
        <f t="shared" si="24"/>
        <v>2008</v>
      </c>
      <c r="C545" s="3">
        <v>201.36</v>
      </c>
      <c r="D545" s="3">
        <v>201.37</v>
      </c>
      <c r="E545" s="3">
        <v>194.85</v>
      </c>
      <c r="F545" s="3">
        <v>199.68</v>
      </c>
      <c r="G545" s="4">
        <v>98484100</v>
      </c>
      <c r="H545" s="4">
        <v>4599230000000</v>
      </c>
      <c r="I545" s="3">
        <v>-1.46</v>
      </c>
      <c r="J545" s="1">
        <f t="shared" si="25"/>
        <v>3</v>
      </c>
      <c r="K545" s="1">
        <f t="shared" si="26"/>
        <v>17</v>
      </c>
    </row>
    <row r="546" spans="1:11" x14ac:dyDescent="0.3">
      <c r="A546" s="2">
        <v>39525</v>
      </c>
      <c r="B546" s="1">
        <f t="shared" si="24"/>
        <v>2008</v>
      </c>
      <c r="C546" s="3">
        <v>201.19</v>
      </c>
      <c r="D546" s="3">
        <v>202.01</v>
      </c>
      <c r="E546" s="3">
        <v>198.79</v>
      </c>
      <c r="F546" s="3">
        <v>201.79</v>
      </c>
      <c r="G546" s="4">
        <v>89306800</v>
      </c>
      <c r="H546" s="4">
        <v>4014487000000</v>
      </c>
      <c r="I546" s="3">
        <v>1.06</v>
      </c>
      <c r="J546" s="1">
        <f t="shared" si="25"/>
        <v>3</v>
      </c>
      <c r="K546" s="1">
        <f t="shared" si="26"/>
        <v>18</v>
      </c>
    </row>
    <row r="547" spans="1:11" x14ac:dyDescent="0.3">
      <c r="A547" s="2">
        <v>39526</v>
      </c>
      <c r="B547" s="1">
        <f t="shared" si="24"/>
        <v>2008</v>
      </c>
      <c r="C547" s="3">
        <v>206.83</v>
      </c>
      <c r="D547" s="3">
        <v>207.72</v>
      </c>
      <c r="E547" s="3">
        <v>205.43</v>
      </c>
      <c r="F547" s="3">
        <v>206.48</v>
      </c>
      <c r="G547" s="4">
        <v>94991300</v>
      </c>
      <c r="H547" s="4">
        <v>4364845000000</v>
      </c>
      <c r="I547" s="3">
        <v>2.3199999999999998</v>
      </c>
      <c r="J547" s="1">
        <f t="shared" si="25"/>
        <v>3</v>
      </c>
      <c r="K547" s="1">
        <f t="shared" si="26"/>
        <v>19</v>
      </c>
    </row>
    <row r="548" spans="1:11" x14ac:dyDescent="0.3">
      <c r="A548" s="2">
        <v>39527</v>
      </c>
      <c r="B548" s="1">
        <f t="shared" si="24"/>
        <v>2008</v>
      </c>
      <c r="C548" s="3">
        <v>203.81</v>
      </c>
      <c r="D548" s="3">
        <v>206.86</v>
      </c>
      <c r="E548" s="3">
        <v>202.42</v>
      </c>
      <c r="F548" s="3">
        <v>206.62</v>
      </c>
      <c r="G548" s="4">
        <v>80872800</v>
      </c>
      <c r="H548" s="4">
        <v>3642618000000</v>
      </c>
      <c r="I548" s="3">
        <v>7.0000000000000007E-2</v>
      </c>
      <c r="J548" s="1">
        <f t="shared" si="25"/>
        <v>3</v>
      </c>
      <c r="K548" s="1">
        <f t="shared" si="26"/>
        <v>20</v>
      </c>
    </row>
    <row r="549" spans="1:11" x14ac:dyDescent="0.3">
      <c r="A549" s="2">
        <v>39528</v>
      </c>
      <c r="B549" s="1">
        <f t="shared" si="24"/>
        <v>2008</v>
      </c>
      <c r="C549" s="3">
        <v>209.3</v>
      </c>
      <c r="D549" s="3">
        <v>209.7</v>
      </c>
      <c r="E549" s="3">
        <v>207.89</v>
      </c>
      <c r="F549" s="3">
        <v>209.69</v>
      </c>
      <c r="G549" s="4">
        <v>87875900</v>
      </c>
      <c r="H549" s="4">
        <v>3589791000000</v>
      </c>
      <c r="I549" s="3">
        <v>1.49</v>
      </c>
      <c r="J549" s="1">
        <f t="shared" si="25"/>
        <v>3</v>
      </c>
      <c r="K549" s="1">
        <f t="shared" si="26"/>
        <v>21</v>
      </c>
    </row>
    <row r="550" spans="1:11" x14ac:dyDescent="0.3">
      <c r="A550" s="2">
        <v>39531</v>
      </c>
      <c r="B550" s="1">
        <f t="shared" si="24"/>
        <v>2008</v>
      </c>
      <c r="C550" s="3">
        <v>210.76</v>
      </c>
      <c r="D550" s="3">
        <v>212.04</v>
      </c>
      <c r="E550" s="3">
        <v>209.55</v>
      </c>
      <c r="F550" s="3">
        <v>211</v>
      </c>
      <c r="G550" s="4">
        <v>78643200</v>
      </c>
      <c r="H550" s="4">
        <v>3103620000000</v>
      </c>
      <c r="I550" s="3">
        <v>0.62</v>
      </c>
      <c r="J550" s="1">
        <f t="shared" si="25"/>
        <v>3</v>
      </c>
      <c r="K550" s="1">
        <f t="shared" si="26"/>
        <v>24</v>
      </c>
    </row>
    <row r="551" spans="1:11" x14ac:dyDescent="0.3">
      <c r="A551" s="2">
        <v>39532</v>
      </c>
      <c r="B551" s="1">
        <f t="shared" si="24"/>
        <v>2008</v>
      </c>
      <c r="C551" s="3">
        <v>213.92</v>
      </c>
      <c r="D551" s="3">
        <v>214.65</v>
      </c>
      <c r="E551" s="3">
        <v>212.82</v>
      </c>
      <c r="F551" s="3">
        <v>213.73</v>
      </c>
      <c r="G551" s="4">
        <v>92266000</v>
      </c>
      <c r="H551" s="4">
        <v>4569134000000</v>
      </c>
      <c r="I551" s="3">
        <v>1.29</v>
      </c>
      <c r="J551" s="1">
        <f t="shared" si="25"/>
        <v>3</v>
      </c>
      <c r="K551" s="1">
        <f t="shared" si="26"/>
        <v>25</v>
      </c>
    </row>
    <row r="552" spans="1:11" x14ac:dyDescent="0.3">
      <c r="A552" s="2">
        <v>39533</v>
      </c>
      <c r="B552" s="1">
        <f t="shared" si="24"/>
        <v>2008</v>
      </c>
      <c r="C552" s="3">
        <v>213.92</v>
      </c>
      <c r="D552" s="3">
        <v>214.64</v>
      </c>
      <c r="E552" s="3">
        <v>212.92</v>
      </c>
      <c r="F552" s="3">
        <v>214.41</v>
      </c>
      <c r="G552" s="4">
        <v>86528800</v>
      </c>
      <c r="H552" s="4">
        <v>3915265000000</v>
      </c>
      <c r="I552" s="3">
        <v>0.32</v>
      </c>
      <c r="J552" s="1">
        <f t="shared" si="25"/>
        <v>3</v>
      </c>
      <c r="K552" s="1">
        <f t="shared" si="26"/>
        <v>26</v>
      </c>
    </row>
    <row r="553" spans="1:11" x14ac:dyDescent="0.3">
      <c r="A553" s="2">
        <v>39534</v>
      </c>
      <c r="B553" s="1">
        <f t="shared" si="24"/>
        <v>2008</v>
      </c>
      <c r="C553" s="3">
        <v>213.28</v>
      </c>
      <c r="D553" s="3">
        <v>214.04</v>
      </c>
      <c r="E553" s="3">
        <v>211.72</v>
      </c>
      <c r="F553" s="3">
        <v>213.85</v>
      </c>
      <c r="G553" s="4">
        <v>76243300</v>
      </c>
      <c r="H553" s="4">
        <v>3587333000000</v>
      </c>
      <c r="I553" s="3">
        <v>-0.26</v>
      </c>
      <c r="J553" s="1">
        <f t="shared" si="25"/>
        <v>3</v>
      </c>
      <c r="K553" s="1">
        <f t="shared" si="26"/>
        <v>27</v>
      </c>
    </row>
    <row r="554" spans="1:11" x14ac:dyDescent="0.3">
      <c r="A554" s="2">
        <v>39535</v>
      </c>
      <c r="B554" s="1">
        <f t="shared" si="24"/>
        <v>2008</v>
      </c>
      <c r="C554" s="3">
        <v>213.22</v>
      </c>
      <c r="D554" s="3">
        <v>217.75</v>
      </c>
      <c r="E554" s="3">
        <v>213.14</v>
      </c>
      <c r="F554" s="3">
        <v>217.22</v>
      </c>
      <c r="G554" s="4">
        <v>91658500</v>
      </c>
      <c r="H554" s="4">
        <v>4427810000000</v>
      </c>
      <c r="I554" s="3">
        <v>1.58</v>
      </c>
      <c r="J554" s="1">
        <f t="shared" si="25"/>
        <v>3</v>
      </c>
      <c r="K554" s="1">
        <f t="shared" si="26"/>
        <v>28</v>
      </c>
    </row>
    <row r="555" spans="1:11" x14ac:dyDescent="0.3">
      <c r="A555" s="2">
        <v>39538</v>
      </c>
      <c r="B555" s="1">
        <f t="shared" si="24"/>
        <v>2008</v>
      </c>
      <c r="C555" s="3">
        <v>217.69</v>
      </c>
      <c r="D555" s="3">
        <v>218.43</v>
      </c>
      <c r="E555" s="3">
        <v>215.18</v>
      </c>
      <c r="F555" s="3">
        <v>217.65</v>
      </c>
      <c r="G555" s="4">
        <v>106035700</v>
      </c>
      <c r="H555" s="4">
        <v>3889477000000</v>
      </c>
      <c r="I555" s="3">
        <v>0.2</v>
      </c>
      <c r="J555" s="1">
        <f t="shared" si="25"/>
        <v>3</v>
      </c>
      <c r="K555" s="1">
        <f t="shared" si="26"/>
        <v>31</v>
      </c>
    </row>
    <row r="556" spans="1:11" x14ac:dyDescent="0.3">
      <c r="A556" s="2">
        <v>39539</v>
      </c>
      <c r="B556" s="1">
        <f t="shared" si="24"/>
        <v>2008</v>
      </c>
      <c r="C556" s="3">
        <v>217.23</v>
      </c>
      <c r="D556" s="3">
        <v>219.73</v>
      </c>
      <c r="E556" s="3">
        <v>216.3</v>
      </c>
      <c r="F556" s="3">
        <v>217.81</v>
      </c>
      <c r="G556" s="4">
        <v>126732700</v>
      </c>
      <c r="H556" s="4">
        <v>4802056000000</v>
      </c>
      <c r="I556" s="3">
        <v>7.0000000000000007E-2</v>
      </c>
      <c r="J556" s="1">
        <f t="shared" si="25"/>
        <v>4</v>
      </c>
      <c r="K556" s="1">
        <f t="shared" si="26"/>
        <v>1</v>
      </c>
    </row>
    <row r="557" spans="1:11" x14ac:dyDescent="0.3">
      <c r="A557" s="2">
        <v>39540</v>
      </c>
      <c r="B557" s="1">
        <f t="shared" si="24"/>
        <v>2008</v>
      </c>
      <c r="C557" s="3">
        <v>222.63</v>
      </c>
      <c r="D557" s="3">
        <v>223.8</v>
      </c>
      <c r="E557" s="3">
        <v>222.4</v>
      </c>
      <c r="F557" s="3">
        <v>223.76</v>
      </c>
      <c r="G557" s="4">
        <v>147600700</v>
      </c>
      <c r="H557" s="4">
        <v>6238667000000</v>
      </c>
      <c r="I557" s="3">
        <v>2.73</v>
      </c>
      <c r="J557" s="1">
        <f t="shared" si="25"/>
        <v>4</v>
      </c>
      <c r="K557" s="1">
        <f t="shared" si="26"/>
        <v>2</v>
      </c>
    </row>
    <row r="558" spans="1:11" x14ac:dyDescent="0.3">
      <c r="A558" s="2">
        <v>39541</v>
      </c>
      <c r="B558" s="1">
        <f t="shared" si="24"/>
        <v>2008</v>
      </c>
      <c r="C558" s="3">
        <v>224.29</v>
      </c>
      <c r="D558" s="3">
        <v>227.31</v>
      </c>
      <c r="E558" s="3">
        <v>223.84</v>
      </c>
      <c r="F558" s="3">
        <v>226.99</v>
      </c>
      <c r="G558" s="4">
        <v>105860200</v>
      </c>
      <c r="H558" s="4">
        <v>5047807000000</v>
      </c>
      <c r="I558" s="3">
        <v>1.44</v>
      </c>
      <c r="J558" s="1">
        <f t="shared" si="25"/>
        <v>4</v>
      </c>
      <c r="K558" s="1">
        <f t="shared" si="26"/>
        <v>3</v>
      </c>
    </row>
    <row r="559" spans="1:11" x14ac:dyDescent="0.3">
      <c r="A559" s="2">
        <v>39542</v>
      </c>
      <c r="B559" s="1">
        <f t="shared" si="24"/>
        <v>2008</v>
      </c>
      <c r="C559" s="3">
        <v>226.87</v>
      </c>
      <c r="D559" s="3">
        <v>227.56</v>
      </c>
      <c r="E559" s="3">
        <v>226.02</v>
      </c>
      <c r="F559" s="3">
        <v>226.95</v>
      </c>
      <c r="G559" s="4">
        <v>102508200</v>
      </c>
      <c r="H559" s="4">
        <v>4524752000000</v>
      </c>
      <c r="I559" s="3">
        <v>-0.02</v>
      </c>
      <c r="J559" s="1">
        <f t="shared" si="25"/>
        <v>4</v>
      </c>
      <c r="K559" s="1">
        <f t="shared" si="26"/>
        <v>4</v>
      </c>
    </row>
    <row r="560" spans="1:11" x14ac:dyDescent="0.3">
      <c r="A560" s="2">
        <v>39545</v>
      </c>
      <c r="B560" s="1">
        <f t="shared" si="24"/>
        <v>2008</v>
      </c>
      <c r="C560" s="3">
        <v>227.25</v>
      </c>
      <c r="D560" s="3">
        <v>229.66</v>
      </c>
      <c r="E560" s="3">
        <v>226.48</v>
      </c>
      <c r="F560" s="3">
        <v>227.79</v>
      </c>
      <c r="G560" s="4">
        <v>103558000</v>
      </c>
      <c r="H560" s="4">
        <v>4569009000000</v>
      </c>
      <c r="I560" s="3">
        <v>0.37</v>
      </c>
      <c r="J560" s="1">
        <f t="shared" si="25"/>
        <v>4</v>
      </c>
      <c r="K560" s="1">
        <f t="shared" si="26"/>
        <v>7</v>
      </c>
    </row>
    <row r="561" spans="1:11" x14ac:dyDescent="0.3">
      <c r="A561" s="2">
        <v>39546</v>
      </c>
      <c r="B561" s="1">
        <f t="shared" si="24"/>
        <v>2008</v>
      </c>
      <c r="C561" s="3">
        <v>227.22</v>
      </c>
      <c r="D561" s="3">
        <v>227.28</v>
      </c>
      <c r="E561" s="3">
        <v>224.24</v>
      </c>
      <c r="F561" s="3">
        <v>225.1</v>
      </c>
      <c r="G561" s="4">
        <v>83431800</v>
      </c>
      <c r="H561" s="4">
        <v>3890966000000</v>
      </c>
      <c r="I561" s="3">
        <v>-1.18</v>
      </c>
      <c r="J561" s="1">
        <f t="shared" si="25"/>
        <v>4</v>
      </c>
      <c r="K561" s="1">
        <f t="shared" si="26"/>
        <v>8</v>
      </c>
    </row>
    <row r="562" spans="1:11" x14ac:dyDescent="0.3">
      <c r="A562" s="2">
        <v>39548</v>
      </c>
      <c r="B562" s="1">
        <f t="shared" si="24"/>
        <v>2008</v>
      </c>
      <c r="C562" s="3">
        <v>223.67</v>
      </c>
      <c r="D562" s="3">
        <v>226.58</v>
      </c>
      <c r="E562" s="3">
        <v>222.38</v>
      </c>
      <c r="F562" s="3">
        <v>226.44</v>
      </c>
      <c r="G562" s="4">
        <v>87919000</v>
      </c>
      <c r="H562" s="4">
        <v>4472688000000</v>
      </c>
      <c r="I562" s="3">
        <v>0.6</v>
      </c>
      <c r="J562" s="1">
        <f t="shared" si="25"/>
        <v>4</v>
      </c>
      <c r="K562" s="1">
        <f t="shared" si="26"/>
        <v>10</v>
      </c>
    </row>
    <row r="563" spans="1:11" x14ac:dyDescent="0.3">
      <c r="A563" s="2">
        <v>39549</v>
      </c>
      <c r="B563" s="1">
        <f t="shared" si="24"/>
        <v>2008</v>
      </c>
      <c r="C563" s="3">
        <v>226.86</v>
      </c>
      <c r="D563" s="3">
        <v>228.81</v>
      </c>
      <c r="E563" s="3">
        <v>225.98</v>
      </c>
      <c r="F563" s="3">
        <v>228.8</v>
      </c>
      <c r="G563" s="4">
        <v>112101000</v>
      </c>
      <c r="H563" s="4">
        <v>4683940000000</v>
      </c>
      <c r="I563" s="3">
        <v>1.04</v>
      </c>
      <c r="J563" s="1">
        <f t="shared" si="25"/>
        <v>4</v>
      </c>
      <c r="K563" s="1">
        <f t="shared" si="26"/>
        <v>11</v>
      </c>
    </row>
    <row r="564" spans="1:11" x14ac:dyDescent="0.3">
      <c r="A564" s="2">
        <v>39552</v>
      </c>
      <c r="B564" s="1">
        <f t="shared" si="24"/>
        <v>2008</v>
      </c>
      <c r="C564" s="3">
        <v>224.35</v>
      </c>
      <c r="D564" s="3">
        <v>225.58</v>
      </c>
      <c r="E564" s="3">
        <v>223.17</v>
      </c>
      <c r="F564" s="3">
        <v>224.54</v>
      </c>
      <c r="G564" s="4">
        <v>113642300</v>
      </c>
      <c r="H564" s="4">
        <v>4212020000000</v>
      </c>
      <c r="I564" s="3">
        <v>-1.86</v>
      </c>
      <c r="J564" s="1">
        <f t="shared" si="25"/>
        <v>4</v>
      </c>
      <c r="K564" s="1">
        <f t="shared" si="26"/>
        <v>14</v>
      </c>
    </row>
    <row r="565" spans="1:11" x14ac:dyDescent="0.3">
      <c r="A565" s="2">
        <v>39553</v>
      </c>
      <c r="B565" s="1">
        <f t="shared" si="24"/>
        <v>2008</v>
      </c>
      <c r="C565" s="3">
        <v>224.83</v>
      </c>
      <c r="D565" s="3">
        <v>225.51</v>
      </c>
      <c r="E565" s="3">
        <v>222.66</v>
      </c>
      <c r="F565" s="3">
        <v>223.51</v>
      </c>
      <c r="G565" s="4">
        <v>88576200</v>
      </c>
      <c r="H565" s="4">
        <v>4134216000000</v>
      </c>
      <c r="I565" s="3">
        <v>-0.46</v>
      </c>
      <c r="J565" s="1">
        <f t="shared" si="25"/>
        <v>4</v>
      </c>
      <c r="K565" s="1">
        <f t="shared" si="26"/>
        <v>15</v>
      </c>
    </row>
    <row r="566" spans="1:11" x14ac:dyDescent="0.3">
      <c r="A566" s="2">
        <v>39554</v>
      </c>
      <c r="B566" s="1">
        <f t="shared" si="24"/>
        <v>2008</v>
      </c>
      <c r="C566" s="3">
        <v>225.63</v>
      </c>
      <c r="D566" s="3">
        <v>226.75</v>
      </c>
      <c r="E566" s="3">
        <v>224.86</v>
      </c>
      <c r="F566" s="3">
        <v>225.36</v>
      </c>
      <c r="G566" s="4">
        <v>94244700</v>
      </c>
      <c r="H566" s="4">
        <v>4236512000000</v>
      </c>
      <c r="I566" s="3">
        <v>0.83</v>
      </c>
      <c r="J566" s="1">
        <f t="shared" si="25"/>
        <v>4</v>
      </c>
      <c r="K566" s="1">
        <f t="shared" si="26"/>
        <v>16</v>
      </c>
    </row>
    <row r="567" spans="1:11" x14ac:dyDescent="0.3">
      <c r="A567" s="2">
        <v>39555</v>
      </c>
      <c r="B567" s="1">
        <f t="shared" si="24"/>
        <v>2008</v>
      </c>
      <c r="C567" s="3">
        <v>228.68</v>
      </c>
      <c r="D567" s="3">
        <v>228.88</v>
      </c>
      <c r="E567" s="3">
        <v>226.51</v>
      </c>
      <c r="F567" s="3">
        <v>226.98</v>
      </c>
      <c r="G567" s="4">
        <v>97715900</v>
      </c>
      <c r="H567" s="4">
        <v>4529786000000</v>
      </c>
      <c r="I567" s="3">
        <v>0.72</v>
      </c>
      <c r="J567" s="1">
        <f t="shared" si="25"/>
        <v>4</v>
      </c>
      <c r="K567" s="1">
        <f t="shared" si="26"/>
        <v>17</v>
      </c>
    </row>
    <row r="568" spans="1:11" x14ac:dyDescent="0.3">
      <c r="A568" s="2">
        <v>39556</v>
      </c>
      <c r="B568" s="1">
        <f t="shared" si="24"/>
        <v>2008</v>
      </c>
      <c r="C568" s="3">
        <v>227.48</v>
      </c>
      <c r="D568" s="3">
        <v>228.4</v>
      </c>
      <c r="E568" s="3">
        <v>226.26</v>
      </c>
      <c r="F568" s="3">
        <v>227.25</v>
      </c>
      <c r="G568" s="4">
        <v>92246800</v>
      </c>
      <c r="H568" s="4">
        <v>4693494000000</v>
      </c>
      <c r="I568" s="3">
        <v>0.12</v>
      </c>
      <c r="J568" s="1">
        <f t="shared" si="25"/>
        <v>4</v>
      </c>
      <c r="K568" s="1">
        <f t="shared" si="26"/>
        <v>18</v>
      </c>
    </row>
    <row r="569" spans="1:11" x14ac:dyDescent="0.3">
      <c r="A569" s="2">
        <v>39559</v>
      </c>
      <c r="B569" s="1">
        <f t="shared" si="24"/>
        <v>2008</v>
      </c>
      <c r="C569" s="3">
        <v>230.24</v>
      </c>
      <c r="D569" s="3">
        <v>231.48</v>
      </c>
      <c r="E569" s="3">
        <v>229.87</v>
      </c>
      <c r="F569" s="3">
        <v>231.11</v>
      </c>
      <c r="G569" s="4">
        <v>98694100</v>
      </c>
      <c r="H569" s="4">
        <v>4634279000000</v>
      </c>
      <c r="I569" s="3">
        <v>1.7</v>
      </c>
      <c r="J569" s="1">
        <f t="shared" si="25"/>
        <v>4</v>
      </c>
      <c r="K569" s="1">
        <f t="shared" si="26"/>
        <v>21</v>
      </c>
    </row>
    <row r="570" spans="1:11" x14ac:dyDescent="0.3">
      <c r="A570" s="2">
        <v>39560</v>
      </c>
      <c r="B570" s="1">
        <f t="shared" si="24"/>
        <v>2008</v>
      </c>
      <c r="C570" s="3">
        <v>230.86</v>
      </c>
      <c r="D570" s="3">
        <v>231.31</v>
      </c>
      <c r="E570" s="3">
        <v>228.92</v>
      </c>
      <c r="F570" s="3">
        <v>229.22</v>
      </c>
      <c r="G570" s="4">
        <v>105762900</v>
      </c>
      <c r="H570" s="4">
        <v>4853087000000</v>
      </c>
      <c r="I570" s="3">
        <v>-0.82</v>
      </c>
      <c r="J570" s="1">
        <f t="shared" si="25"/>
        <v>4</v>
      </c>
      <c r="K570" s="1">
        <f t="shared" si="26"/>
        <v>22</v>
      </c>
    </row>
    <row r="571" spans="1:11" x14ac:dyDescent="0.3">
      <c r="A571" s="2">
        <v>39561</v>
      </c>
      <c r="B571" s="1">
        <f t="shared" si="24"/>
        <v>2008</v>
      </c>
      <c r="C571" s="3">
        <v>228.59</v>
      </c>
      <c r="D571" s="3">
        <v>231.96</v>
      </c>
      <c r="E571" s="3">
        <v>228.56</v>
      </c>
      <c r="F571" s="3">
        <v>230.56</v>
      </c>
      <c r="G571" s="4">
        <v>108064800</v>
      </c>
      <c r="H571" s="4">
        <v>5332845000000</v>
      </c>
      <c r="I571" s="3">
        <v>0.57999999999999996</v>
      </c>
      <c r="J571" s="1">
        <f t="shared" si="25"/>
        <v>4</v>
      </c>
      <c r="K571" s="1">
        <f t="shared" si="26"/>
        <v>23</v>
      </c>
    </row>
    <row r="572" spans="1:11" x14ac:dyDescent="0.3">
      <c r="A572" s="2">
        <v>39562</v>
      </c>
      <c r="B572" s="1">
        <f t="shared" si="24"/>
        <v>2008</v>
      </c>
      <c r="C572" s="3">
        <v>231.58</v>
      </c>
      <c r="D572" s="3">
        <v>232.3</v>
      </c>
      <c r="E572" s="3">
        <v>229.85</v>
      </c>
      <c r="F572" s="3">
        <v>230.77</v>
      </c>
      <c r="G572" s="4">
        <v>101382700</v>
      </c>
      <c r="H572" s="4">
        <v>4746000000000</v>
      </c>
      <c r="I572" s="3">
        <v>0.09</v>
      </c>
      <c r="J572" s="1">
        <f t="shared" si="25"/>
        <v>4</v>
      </c>
      <c r="K572" s="1">
        <f t="shared" si="26"/>
        <v>24</v>
      </c>
    </row>
    <row r="573" spans="1:11" x14ac:dyDescent="0.3">
      <c r="A573" s="2">
        <v>39563</v>
      </c>
      <c r="B573" s="1">
        <f t="shared" si="24"/>
        <v>2008</v>
      </c>
      <c r="C573" s="3">
        <v>232</v>
      </c>
      <c r="D573" s="3">
        <v>234.65</v>
      </c>
      <c r="E573" s="3">
        <v>232</v>
      </c>
      <c r="F573" s="3">
        <v>234.56</v>
      </c>
      <c r="G573" s="4">
        <v>106698100</v>
      </c>
      <c r="H573" s="4">
        <v>5251732000000</v>
      </c>
      <c r="I573" s="3">
        <v>1.64</v>
      </c>
      <c r="J573" s="1">
        <f t="shared" si="25"/>
        <v>4</v>
      </c>
      <c r="K573" s="1">
        <f t="shared" si="26"/>
        <v>25</v>
      </c>
    </row>
    <row r="574" spans="1:11" x14ac:dyDescent="0.3">
      <c r="A574" s="2">
        <v>39566</v>
      </c>
      <c r="B574" s="1">
        <f t="shared" si="24"/>
        <v>2008</v>
      </c>
      <c r="C574" s="3">
        <v>235.19</v>
      </c>
      <c r="D574" s="3">
        <v>235.66</v>
      </c>
      <c r="E574" s="3">
        <v>233.71</v>
      </c>
      <c r="F574" s="3">
        <v>234.97</v>
      </c>
      <c r="G574" s="4">
        <v>128629800</v>
      </c>
      <c r="H574" s="4">
        <v>5006018000000</v>
      </c>
      <c r="I574" s="3">
        <v>0.17</v>
      </c>
      <c r="J574" s="1">
        <f t="shared" si="25"/>
        <v>4</v>
      </c>
      <c r="K574" s="1">
        <f t="shared" si="26"/>
        <v>28</v>
      </c>
    </row>
    <row r="575" spans="1:11" x14ac:dyDescent="0.3">
      <c r="A575" s="2">
        <v>39567</v>
      </c>
      <c r="B575" s="1">
        <f t="shared" si="24"/>
        <v>2008</v>
      </c>
      <c r="C575" s="3">
        <v>235.69</v>
      </c>
      <c r="D575" s="3">
        <v>236</v>
      </c>
      <c r="E575" s="3">
        <v>232.14</v>
      </c>
      <c r="F575" s="3">
        <v>233.24</v>
      </c>
      <c r="G575" s="4">
        <v>87304000</v>
      </c>
      <c r="H575" s="4">
        <v>4112869000000</v>
      </c>
      <c r="I575" s="3">
        <v>-0.74</v>
      </c>
      <c r="J575" s="1">
        <f t="shared" si="25"/>
        <v>4</v>
      </c>
      <c r="K575" s="1">
        <f t="shared" si="26"/>
        <v>29</v>
      </c>
    </row>
    <row r="576" spans="1:11" x14ac:dyDescent="0.3">
      <c r="A576" s="2">
        <v>39568</v>
      </c>
      <c r="B576" s="1">
        <f t="shared" si="24"/>
        <v>2008</v>
      </c>
      <c r="C576" s="3">
        <v>232.76</v>
      </c>
      <c r="D576" s="3">
        <v>235.19</v>
      </c>
      <c r="E576" s="3">
        <v>232</v>
      </c>
      <c r="F576" s="3">
        <v>235</v>
      </c>
      <c r="G576" s="4">
        <v>91763300</v>
      </c>
      <c r="H576" s="4">
        <v>4330941000000</v>
      </c>
      <c r="I576" s="3">
        <v>0.75</v>
      </c>
      <c r="J576" s="1">
        <f t="shared" si="25"/>
        <v>4</v>
      </c>
      <c r="K576" s="1">
        <f t="shared" si="26"/>
        <v>30</v>
      </c>
    </row>
    <row r="577" spans="1:11" x14ac:dyDescent="0.3">
      <c r="A577" s="2">
        <v>39570</v>
      </c>
      <c r="B577" s="1">
        <f t="shared" si="24"/>
        <v>2008</v>
      </c>
      <c r="C577" s="3">
        <v>238.74</v>
      </c>
      <c r="D577" s="3">
        <v>238.76</v>
      </c>
      <c r="E577" s="3">
        <v>237.54</v>
      </c>
      <c r="F577" s="3">
        <v>238.18</v>
      </c>
      <c r="G577" s="4">
        <v>99141500</v>
      </c>
      <c r="H577" s="4">
        <v>4922105000000</v>
      </c>
      <c r="I577" s="3">
        <v>1.35</v>
      </c>
      <c r="J577" s="1">
        <f t="shared" si="25"/>
        <v>5</v>
      </c>
      <c r="K577" s="1">
        <f t="shared" si="26"/>
        <v>2</v>
      </c>
    </row>
    <row r="578" spans="1:11" x14ac:dyDescent="0.3">
      <c r="A578" s="2">
        <v>39574</v>
      </c>
      <c r="B578" s="1">
        <f t="shared" ref="B578:B641" si="27">YEAR(A578)</f>
        <v>2008</v>
      </c>
      <c r="C578" s="3">
        <v>238.16</v>
      </c>
      <c r="D578" s="3">
        <v>239.55</v>
      </c>
      <c r="E578" s="3">
        <v>237.24</v>
      </c>
      <c r="F578" s="3">
        <v>239.53</v>
      </c>
      <c r="G578" s="4">
        <v>108763400</v>
      </c>
      <c r="H578" s="4">
        <v>4882525000000</v>
      </c>
      <c r="I578" s="3">
        <v>0.56999999999999995</v>
      </c>
      <c r="J578" s="1">
        <f t="shared" si="25"/>
        <v>5</v>
      </c>
      <c r="K578" s="1">
        <f t="shared" si="26"/>
        <v>6</v>
      </c>
    </row>
    <row r="579" spans="1:11" x14ac:dyDescent="0.3">
      <c r="A579" s="2">
        <v>39575</v>
      </c>
      <c r="B579" s="1">
        <f t="shared" si="27"/>
        <v>2008</v>
      </c>
      <c r="C579" s="3">
        <v>239.87</v>
      </c>
      <c r="D579" s="3">
        <v>240.56</v>
      </c>
      <c r="E579" s="3">
        <v>236.81</v>
      </c>
      <c r="F579" s="3">
        <v>238.66</v>
      </c>
      <c r="G579" s="4">
        <v>128682800</v>
      </c>
      <c r="H579" s="4">
        <v>5434659000000</v>
      </c>
      <c r="I579" s="3">
        <v>-0.36</v>
      </c>
      <c r="J579" s="1">
        <f t="shared" ref="J579:J642" si="28">MONTH(A579)</f>
        <v>5</v>
      </c>
      <c r="K579" s="1">
        <f t="shared" ref="K579:K642" si="29">DAY(A579)</f>
        <v>7</v>
      </c>
    </row>
    <row r="580" spans="1:11" x14ac:dyDescent="0.3">
      <c r="A580" s="2">
        <v>39576</v>
      </c>
      <c r="B580" s="1">
        <f t="shared" si="27"/>
        <v>2008</v>
      </c>
      <c r="C580" s="3">
        <v>235.55</v>
      </c>
      <c r="D580" s="3">
        <v>238.43</v>
      </c>
      <c r="E580" s="3">
        <v>235.3</v>
      </c>
      <c r="F580" s="3">
        <v>237.37</v>
      </c>
      <c r="G580" s="4">
        <v>116209200</v>
      </c>
      <c r="H580" s="4">
        <v>4968606000000</v>
      </c>
      <c r="I580" s="3">
        <v>-0.54</v>
      </c>
      <c r="J580" s="1">
        <f t="shared" si="28"/>
        <v>5</v>
      </c>
      <c r="K580" s="1">
        <f t="shared" si="29"/>
        <v>8</v>
      </c>
    </row>
    <row r="581" spans="1:11" x14ac:dyDescent="0.3">
      <c r="A581" s="2">
        <v>39577</v>
      </c>
      <c r="B581" s="1">
        <f t="shared" si="27"/>
        <v>2008</v>
      </c>
      <c r="C581" s="3">
        <v>238.07</v>
      </c>
      <c r="D581" s="3">
        <v>238.11</v>
      </c>
      <c r="E581" s="3">
        <v>233.17</v>
      </c>
      <c r="F581" s="3">
        <v>233.98</v>
      </c>
      <c r="G581" s="4">
        <v>97743600</v>
      </c>
      <c r="H581" s="4">
        <v>4841880000000</v>
      </c>
      <c r="I581" s="3">
        <v>-1.43</v>
      </c>
      <c r="J581" s="1">
        <f t="shared" si="28"/>
        <v>5</v>
      </c>
      <c r="K581" s="1">
        <f t="shared" si="29"/>
        <v>9</v>
      </c>
    </row>
    <row r="582" spans="1:11" x14ac:dyDescent="0.3">
      <c r="A582" s="2">
        <v>39581</v>
      </c>
      <c r="B582" s="1">
        <f t="shared" si="27"/>
        <v>2008</v>
      </c>
      <c r="C582" s="3">
        <v>234.82</v>
      </c>
      <c r="D582" s="3">
        <v>237.05</v>
      </c>
      <c r="E582" s="3">
        <v>232.71</v>
      </c>
      <c r="F582" s="3">
        <v>237.02</v>
      </c>
      <c r="G582" s="4">
        <v>97444400</v>
      </c>
      <c r="H582" s="4">
        <v>4715495000000</v>
      </c>
      <c r="I582" s="3">
        <v>1.3</v>
      </c>
      <c r="J582" s="1">
        <f t="shared" si="28"/>
        <v>5</v>
      </c>
      <c r="K582" s="1">
        <f t="shared" si="29"/>
        <v>13</v>
      </c>
    </row>
    <row r="583" spans="1:11" x14ac:dyDescent="0.3">
      <c r="A583" s="2">
        <v>39582</v>
      </c>
      <c r="B583" s="1">
        <f t="shared" si="27"/>
        <v>2008</v>
      </c>
      <c r="C583" s="3">
        <v>236.72</v>
      </c>
      <c r="D583" s="3">
        <v>237.65</v>
      </c>
      <c r="E583" s="3">
        <v>234.91</v>
      </c>
      <c r="F583" s="3">
        <v>237.04</v>
      </c>
      <c r="G583" s="4">
        <v>111621000</v>
      </c>
      <c r="H583" s="4">
        <v>4691153000000</v>
      </c>
      <c r="I583" s="3">
        <v>0.01</v>
      </c>
      <c r="J583" s="1">
        <f t="shared" si="28"/>
        <v>5</v>
      </c>
      <c r="K583" s="1">
        <f t="shared" si="29"/>
        <v>14</v>
      </c>
    </row>
    <row r="584" spans="1:11" x14ac:dyDescent="0.3">
      <c r="A584" s="2">
        <v>39583</v>
      </c>
      <c r="B584" s="1">
        <f t="shared" si="27"/>
        <v>2008</v>
      </c>
      <c r="C584" s="3">
        <v>238.12</v>
      </c>
      <c r="D584" s="3">
        <v>243.38</v>
      </c>
      <c r="E584" s="3">
        <v>238.08</v>
      </c>
      <c r="F584" s="3">
        <v>243.11</v>
      </c>
      <c r="G584" s="4">
        <v>125892800</v>
      </c>
      <c r="H584" s="4">
        <v>5964052000000</v>
      </c>
      <c r="I584" s="3">
        <v>2.56</v>
      </c>
      <c r="J584" s="1">
        <f t="shared" si="28"/>
        <v>5</v>
      </c>
      <c r="K584" s="1">
        <f t="shared" si="29"/>
        <v>15</v>
      </c>
    </row>
    <row r="585" spans="1:11" x14ac:dyDescent="0.3">
      <c r="A585" s="2">
        <v>39584</v>
      </c>
      <c r="B585" s="1">
        <f t="shared" si="27"/>
        <v>2008</v>
      </c>
      <c r="C585" s="3">
        <v>244.16</v>
      </c>
      <c r="D585" s="3">
        <v>245.21</v>
      </c>
      <c r="E585" s="3">
        <v>242.53</v>
      </c>
      <c r="F585" s="3">
        <v>243.54</v>
      </c>
      <c r="G585" s="4">
        <v>114937600</v>
      </c>
      <c r="H585" s="4">
        <v>5750247000000</v>
      </c>
      <c r="I585" s="3">
        <v>0.18</v>
      </c>
      <c r="J585" s="1">
        <f t="shared" si="28"/>
        <v>5</v>
      </c>
      <c r="K585" s="1">
        <f t="shared" si="29"/>
        <v>16</v>
      </c>
    </row>
    <row r="586" spans="1:11" x14ac:dyDescent="0.3">
      <c r="A586" s="2">
        <v>39587</v>
      </c>
      <c r="B586" s="1">
        <f t="shared" si="27"/>
        <v>2008</v>
      </c>
      <c r="C586" s="3">
        <v>244.05</v>
      </c>
      <c r="D586" s="3">
        <v>245.17</v>
      </c>
      <c r="E586" s="3">
        <v>241.29</v>
      </c>
      <c r="F586" s="3">
        <v>242.67</v>
      </c>
      <c r="G586" s="4">
        <v>110805400</v>
      </c>
      <c r="H586" s="4">
        <v>5789645000000</v>
      </c>
      <c r="I586" s="3">
        <v>-0.36</v>
      </c>
      <c r="J586" s="1">
        <f t="shared" si="28"/>
        <v>5</v>
      </c>
      <c r="K586" s="1">
        <f t="shared" si="29"/>
        <v>19</v>
      </c>
    </row>
    <row r="587" spans="1:11" x14ac:dyDescent="0.3">
      <c r="A587" s="2">
        <v>39588</v>
      </c>
      <c r="B587" s="1">
        <f t="shared" si="27"/>
        <v>2008</v>
      </c>
      <c r="C587" s="3">
        <v>242.61</v>
      </c>
      <c r="D587" s="3">
        <v>243.14</v>
      </c>
      <c r="E587" s="3">
        <v>238.39</v>
      </c>
      <c r="F587" s="3">
        <v>240.62</v>
      </c>
      <c r="G587" s="4">
        <v>97241900</v>
      </c>
      <c r="H587" s="4">
        <v>5190464000000</v>
      </c>
      <c r="I587" s="3">
        <v>-0.84</v>
      </c>
      <c r="J587" s="1">
        <f t="shared" si="28"/>
        <v>5</v>
      </c>
      <c r="K587" s="1">
        <f t="shared" si="29"/>
        <v>20</v>
      </c>
    </row>
    <row r="588" spans="1:11" x14ac:dyDescent="0.3">
      <c r="A588" s="2">
        <v>39589</v>
      </c>
      <c r="B588" s="1">
        <f t="shared" si="27"/>
        <v>2008</v>
      </c>
      <c r="C588" s="3">
        <v>237.29</v>
      </c>
      <c r="D588" s="3">
        <v>239.14</v>
      </c>
      <c r="E588" s="3">
        <v>236.82</v>
      </c>
      <c r="F588" s="3">
        <v>237.15</v>
      </c>
      <c r="G588" s="4">
        <v>105952100</v>
      </c>
      <c r="H588" s="4">
        <v>4951257000000</v>
      </c>
      <c r="I588" s="3">
        <v>-1.44</v>
      </c>
      <c r="J588" s="1">
        <f t="shared" si="28"/>
        <v>5</v>
      </c>
      <c r="K588" s="1">
        <f t="shared" si="29"/>
        <v>21</v>
      </c>
    </row>
    <row r="589" spans="1:11" x14ac:dyDescent="0.3">
      <c r="A589" s="2">
        <v>39590</v>
      </c>
      <c r="B589" s="1">
        <f t="shared" si="27"/>
        <v>2008</v>
      </c>
      <c r="C589" s="3">
        <v>234.3</v>
      </c>
      <c r="D589" s="3">
        <v>235.71</v>
      </c>
      <c r="E589" s="3">
        <v>232.1</v>
      </c>
      <c r="F589" s="3">
        <v>235.31</v>
      </c>
      <c r="G589" s="4">
        <v>101121200</v>
      </c>
      <c r="H589" s="4">
        <v>4583641000000</v>
      </c>
      <c r="I589" s="3">
        <v>-0.78</v>
      </c>
      <c r="J589" s="1">
        <f t="shared" si="28"/>
        <v>5</v>
      </c>
      <c r="K589" s="1">
        <f t="shared" si="29"/>
        <v>22</v>
      </c>
    </row>
    <row r="590" spans="1:11" x14ac:dyDescent="0.3">
      <c r="A590" s="2">
        <v>39591</v>
      </c>
      <c r="B590" s="1">
        <f t="shared" si="27"/>
        <v>2008</v>
      </c>
      <c r="C590" s="3">
        <v>235.38</v>
      </c>
      <c r="D590" s="3">
        <v>236.02</v>
      </c>
      <c r="E590" s="3">
        <v>233.84</v>
      </c>
      <c r="F590" s="3">
        <v>234.14</v>
      </c>
      <c r="G590" s="4">
        <v>80483200</v>
      </c>
      <c r="H590" s="4">
        <v>3734318000000</v>
      </c>
      <c r="I590" s="3">
        <v>-0.5</v>
      </c>
      <c r="J590" s="1">
        <f t="shared" si="28"/>
        <v>5</v>
      </c>
      <c r="K590" s="1">
        <f t="shared" si="29"/>
        <v>23</v>
      </c>
    </row>
    <row r="591" spans="1:11" x14ac:dyDescent="0.3">
      <c r="A591" s="2">
        <v>39594</v>
      </c>
      <c r="B591" s="1">
        <f t="shared" si="27"/>
        <v>2008</v>
      </c>
      <c r="C591" s="3">
        <v>232.13</v>
      </c>
      <c r="D591" s="3">
        <v>233.17</v>
      </c>
      <c r="E591" s="3">
        <v>229.05</v>
      </c>
      <c r="F591" s="3">
        <v>230.43</v>
      </c>
      <c r="G591" s="4">
        <v>84113200</v>
      </c>
      <c r="H591" s="4">
        <v>4357632000000</v>
      </c>
      <c r="I591" s="3">
        <v>-1.58</v>
      </c>
      <c r="J591" s="1">
        <f t="shared" si="28"/>
        <v>5</v>
      </c>
      <c r="K591" s="1">
        <f t="shared" si="29"/>
        <v>26</v>
      </c>
    </row>
    <row r="592" spans="1:11" x14ac:dyDescent="0.3">
      <c r="A592" s="2">
        <v>39595</v>
      </c>
      <c r="B592" s="1">
        <f t="shared" si="27"/>
        <v>2008</v>
      </c>
      <c r="C592" s="3">
        <v>231.39</v>
      </c>
      <c r="D592" s="3">
        <v>234.01</v>
      </c>
      <c r="E592" s="3">
        <v>231.32</v>
      </c>
      <c r="F592" s="3">
        <v>233.97</v>
      </c>
      <c r="G592" s="4">
        <v>77771500</v>
      </c>
      <c r="H592" s="4">
        <v>3653173000000</v>
      </c>
      <c r="I592" s="3">
        <v>1.54</v>
      </c>
      <c r="J592" s="1">
        <f t="shared" si="28"/>
        <v>5</v>
      </c>
      <c r="K592" s="1">
        <f t="shared" si="29"/>
        <v>27</v>
      </c>
    </row>
    <row r="593" spans="1:11" x14ac:dyDescent="0.3">
      <c r="A593" s="2">
        <v>39596</v>
      </c>
      <c r="B593" s="1">
        <f t="shared" si="27"/>
        <v>2008</v>
      </c>
      <c r="C593" s="3">
        <v>235.43</v>
      </c>
      <c r="D593" s="3">
        <v>235.45</v>
      </c>
      <c r="E593" s="3">
        <v>230.58</v>
      </c>
      <c r="F593" s="3">
        <v>231.17</v>
      </c>
      <c r="G593" s="4">
        <v>83726200</v>
      </c>
      <c r="H593" s="4">
        <v>4173061000000</v>
      </c>
      <c r="I593" s="3">
        <v>-1.2</v>
      </c>
      <c r="J593" s="1">
        <f t="shared" si="28"/>
        <v>5</v>
      </c>
      <c r="K593" s="1">
        <f t="shared" si="29"/>
        <v>28</v>
      </c>
    </row>
    <row r="594" spans="1:11" x14ac:dyDescent="0.3">
      <c r="A594" s="2">
        <v>39597</v>
      </c>
      <c r="B594" s="1">
        <f t="shared" si="27"/>
        <v>2008</v>
      </c>
      <c r="C594" s="3">
        <v>232.98</v>
      </c>
      <c r="D594" s="3">
        <v>236.76</v>
      </c>
      <c r="E594" s="3">
        <v>232.97</v>
      </c>
      <c r="F594" s="3">
        <v>236.39</v>
      </c>
      <c r="G594" s="4">
        <v>97374700</v>
      </c>
      <c r="H594" s="4">
        <v>4190445000000</v>
      </c>
      <c r="I594" s="3">
        <v>2.2599999999999998</v>
      </c>
      <c r="J594" s="1">
        <f t="shared" si="28"/>
        <v>5</v>
      </c>
      <c r="K594" s="1">
        <f t="shared" si="29"/>
        <v>29</v>
      </c>
    </row>
    <row r="595" spans="1:11" x14ac:dyDescent="0.3">
      <c r="A595" s="2">
        <v>39598</v>
      </c>
      <c r="B595" s="1">
        <f t="shared" si="27"/>
        <v>2008</v>
      </c>
      <c r="C595" s="3">
        <v>236.96</v>
      </c>
      <c r="D595" s="3">
        <v>237.79</v>
      </c>
      <c r="E595" s="3">
        <v>235.11</v>
      </c>
      <c r="F595" s="3">
        <v>237.46</v>
      </c>
      <c r="G595" s="4">
        <v>104085400</v>
      </c>
      <c r="H595" s="4">
        <v>5148877000000</v>
      </c>
      <c r="I595" s="3">
        <v>0.45</v>
      </c>
      <c r="J595" s="1">
        <f t="shared" si="28"/>
        <v>5</v>
      </c>
      <c r="K595" s="1">
        <f t="shared" si="29"/>
        <v>30</v>
      </c>
    </row>
    <row r="596" spans="1:11" x14ac:dyDescent="0.3">
      <c r="A596" s="2">
        <v>39601</v>
      </c>
      <c r="B596" s="1">
        <f t="shared" si="27"/>
        <v>2008</v>
      </c>
      <c r="C596" s="3">
        <v>236.91</v>
      </c>
      <c r="D596" s="3">
        <v>237.67</v>
      </c>
      <c r="E596" s="3">
        <v>234.6</v>
      </c>
      <c r="F596" s="3">
        <v>236.78</v>
      </c>
      <c r="G596" s="4">
        <v>77412100</v>
      </c>
      <c r="H596" s="4">
        <v>3679963000000</v>
      </c>
      <c r="I596" s="3">
        <v>-0.28999999999999998</v>
      </c>
      <c r="J596" s="1">
        <f t="shared" si="28"/>
        <v>6</v>
      </c>
      <c r="K596" s="1">
        <f t="shared" si="29"/>
        <v>2</v>
      </c>
    </row>
    <row r="597" spans="1:11" x14ac:dyDescent="0.3">
      <c r="A597" s="2">
        <v>39602</v>
      </c>
      <c r="B597" s="1">
        <f t="shared" si="27"/>
        <v>2008</v>
      </c>
      <c r="C597" s="3">
        <v>234.83</v>
      </c>
      <c r="D597" s="3">
        <v>235.51</v>
      </c>
      <c r="E597" s="3">
        <v>232.55</v>
      </c>
      <c r="F597" s="3">
        <v>233.14</v>
      </c>
      <c r="G597" s="4">
        <v>79780400</v>
      </c>
      <c r="H597" s="4">
        <v>3885315000000</v>
      </c>
      <c r="I597" s="3">
        <v>-1.54</v>
      </c>
      <c r="J597" s="1">
        <f t="shared" si="28"/>
        <v>6</v>
      </c>
      <c r="K597" s="1">
        <f t="shared" si="29"/>
        <v>3</v>
      </c>
    </row>
    <row r="598" spans="1:11" x14ac:dyDescent="0.3">
      <c r="A598" s="2">
        <v>39603</v>
      </c>
      <c r="B598" s="1">
        <f t="shared" si="27"/>
        <v>2008</v>
      </c>
      <c r="C598" s="3">
        <v>233.46</v>
      </c>
      <c r="D598" s="3">
        <v>235.43</v>
      </c>
      <c r="E598" s="3">
        <v>232.33</v>
      </c>
      <c r="F598" s="3">
        <v>235.09</v>
      </c>
      <c r="G598" s="4">
        <v>73702400</v>
      </c>
      <c r="H598" s="4">
        <v>3394451000000</v>
      </c>
      <c r="I598" s="3">
        <v>0.84</v>
      </c>
      <c r="J598" s="1">
        <f t="shared" si="28"/>
        <v>6</v>
      </c>
      <c r="K598" s="1">
        <f t="shared" si="29"/>
        <v>4</v>
      </c>
    </row>
    <row r="599" spans="1:11" x14ac:dyDescent="0.3">
      <c r="A599" s="2">
        <v>39604</v>
      </c>
      <c r="B599" s="1">
        <f t="shared" si="27"/>
        <v>2008</v>
      </c>
      <c r="C599" s="3">
        <v>234.44</v>
      </c>
      <c r="D599" s="3">
        <v>235.04</v>
      </c>
      <c r="E599" s="3">
        <v>232.61</v>
      </c>
      <c r="F599" s="3">
        <v>234.76</v>
      </c>
      <c r="G599" s="4">
        <v>91196200</v>
      </c>
      <c r="H599" s="4">
        <v>3983247000000</v>
      </c>
      <c r="I599" s="3">
        <v>-0.14000000000000001</v>
      </c>
      <c r="J599" s="1">
        <f t="shared" si="28"/>
        <v>6</v>
      </c>
      <c r="K599" s="1">
        <f t="shared" si="29"/>
        <v>5</v>
      </c>
    </row>
    <row r="600" spans="1:11" x14ac:dyDescent="0.3">
      <c r="A600" s="2">
        <v>39608</v>
      </c>
      <c r="B600" s="1">
        <f t="shared" si="27"/>
        <v>2008</v>
      </c>
      <c r="C600" s="3">
        <v>228.95</v>
      </c>
      <c r="D600" s="3">
        <v>231.78</v>
      </c>
      <c r="E600" s="3">
        <v>228.64</v>
      </c>
      <c r="F600" s="3">
        <v>231.35</v>
      </c>
      <c r="G600" s="4">
        <v>81821300</v>
      </c>
      <c r="H600" s="4">
        <v>4092740000000</v>
      </c>
      <c r="I600" s="3">
        <v>-1.45</v>
      </c>
      <c r="J600" s="1">
        <f t="shared" si="28"/>
        <v>6</v>
      </c>
      <c r="K600" s="1">
        <f t="shared" si="29"/>
        <v>9</v>
      </c>
    </row>
    <row r="601" spans="1:11" x14ac:dyDescent="0.3">
      <c r="A601" s="2">
        <v>39609</v>
      </c>
      <c r="B601" s="1">
        <f t="shared" si="27"/>
        <v>2008</v>
      </c>
      <c r="C601" s="3">
        <v>231.83</v>
      </c>
      <c r="D601" s="3">
        <v>231.95</v>
      </c>
      <c r="E601" s="3">
        <v>225.43</v>
      </c>
      <c r="F601" s="3">
        <v>226.56</v>
      </c>
      <c r="G601" s="4">
        <v>92456500</v>
      </c>
      <c r="H601" s="4">
        <v>4190167000000</v>
      </c>
      <c r="I601" s="3">
        <v>-2.0699999999999998</v>
      </c>
      <c r="J601" s="1">
        <f t="shared" si="28"/>
        <v>6</v>
      </c>
      <c r="K601" s="1">
        <f t="shared" si="29"/>
        <v>10</v>
      </c>
    </row>
    <row r="602" spans="1:11" x14ac:dyDescent="0.3">
      <c r="A602" s="2">
        <v>39610</v>
      </c>
      <c r="B602" s="1">
        <f t="shared" si="27"/>
        <v>2008</v>
      </c>
      <c r="C602" s="3">
        <v>227.36</v>
      </c>
      <c r="D602" s="3">
        <v>228.22</v>
      </c>
      <c r="E602" s="3">
        <v>224.69</v>
      </c>
      <c r="F602" s="3">
        <v>227.42</v>
      </c>
      <c r="G602" s="4">
        <v>82336200</v>
      </c>
      <c r="H602" s="4">
        <v>3957181000000</v>
      </c>
      <c r="I602" s="3">
        <v>0.38</v>
      </c>
      <c r="J602" s="1">
        <f t="shared" si="28"/>
        <v>6</v>
      </c>
      <c r="K602" s="1">
        <f t="shared" si="29"/>
        <v>11</v>
      </c>
    </row>
    <row r="603" spans="1:11" x14ac:dyDescent="0.3">
      <c r="A603" s="2">
        <v>39611</v>
      </c>
      <c r="B603" s="1">
        <f t="shared" si="27"/>
        <v>2008</v>
      </c>
      <c r="C603" s="3">
        <v>223.89</v>
      </c>
      <c r="D603" s="3">
        <v>224.66</v>
      </c>
      <c r="E603" s="3">
        <v>221.17</v>
      </c>
      <c r="F603" s="3">
        <v>221.17</v>
      </c>
      <c r="G603" s="4">
        <v>119509100</v>
      </c>
      <c r="H603" s="4">
        <v>5650824000000</v>
      </c>
      <c r="I603" s="3">
        <v>-2.75</v>
      </c>
      <c r="J603" s="1">
        <f t="shared" si="28"/>
        <v>6</v>
      </c>
      <c r="K603" s="1">
        <f t="shared" si="29"/>
        <v>12</v>
      </c>
    </row>
    <row r="604" spans="1:11" x14ac:dyDescent="0.3">
      <c r="A604" s="2">
        <v>39612</v>
      </c>
      <c r="B604" s="1">
        <f t="shared" si="27"/>
        <v>2008</v>
      </c>
      <c r="C604" s="3">
        <v>223.26</v>
      </c>
      <c r="D604" s="3">
        <v>224.4</v>
      </c>
      <c r="E604" s="3">
        <v>220.45</v>
      </c>
      <c r="F604" s="3">
        <v>222.79</v>
      </c>
      <c r="G604" s="4">
        <v>105940000</v>
      </c>
      <c r="H604" s="4">
        <v>4320946000000</v>
      </c>
      <c r="I604" s="3">
        <v>0.73</v>
      </c>
      <c r="J604" s="1">
        <f t="shared" si="28"/>
        <v>6</v>
      </c>
      <c r="K604" s="1">
        <f t="shared" si="29"/>
        <v>13</v>
      </c>
    </row>
    <row r="605" spans="1:11" x14ac:dyDescent="0.3">
      <c r="A605" s="2">
        <v>39615</v>
      </c>
      <c r="B605" s="1">
        <f t="shared" si="27"/>
        <v>2008</v>
      </c>
      <c r="C605" s="3">
        <v>225.06</v>
      </c>
      <c r="D605" s="3">
        <v>225.89</v>
      </c>
      <c r="E605" s="3">
        <v>223.82</v>
      </c>
      <c r="F605" s="3">
        <v>224.91</v>
      </c>
      <c r="G605" s="4">
        <v>106607300</v>
      </c>
      <c r="H605" s="4">
        <v>3643580000000</v>
      </c>
      <c r="I605" s="3">
        <v>0.95</v>
      </c>
      <c r="J605" s="1">
        <f t="shared" si="28"/>
        <v>6</v>
      </c>
      <c r="K605" s="1">
        <f t="shared" si="29"/>
        <v>16</v>
      </c>
    </row>
    <row r="606" spans="1:11" x14ac:dyDescent="0.3">
      <c r="A606" s="2">
        <v>39616</v>
      </c>
      <c r="B606" s="1">
        <f t="shared" si="27"/>
        <v>2008</v>
      </c>
      <c r="C606" s="3">
        <v>225.65</v>
      </c>
      <c r="D606" s="3">
        <v>225.76</v>
      </c>
      <c r="E606" s="3">
        <v>221.96</v>
      </c>
      <c r="F606" s="3">
        <v>223.66</v>
      </c>
      <c r="G606" s="4">
        <v>99320000</v>
      </c>
      <c r="H606" s="4">
        <v>3857761000000</v>
      </c>
      <c r="I606" s="3">
        <v>-0.56000000000000005</v>
      </c>
      <c r="J606" s="1">
        <f t="shared" si="28"/>
        <v>6</v>
      </c>
      <c r="K606" s="1">
        <f t="shared" si="29"/>
        <v>17</v>
      </c>
    </row>
    <row r="607" spans="1:11" x14ac:dyDescent="0.3">
      <c r="A607" s="2">
        <v>39617</v>
      </c>
      <c r="B607" s="1">
        <f t="shared" si="27"/>
        <v>2008</v>
      </c>
      <c r="C607" s="3">
        <v>222.87</v>
      </c>
      <c r="D607" s="3">
        <v>226.82</v>
      </c>
      <c r="E607" s="3">
        <v>222.45</v>
      </c>
      <c r="F607" s="3">
        <v>226.6</v>
      </c>
      <c r="G607" s="4">
        <v>88921800</v>
      </c>
      <c r="H607" s="4">
        <v>3354307000000</v>
      </c>
      <c r="I607" s="3">
        <v>1.31</v>
      </c>
      <c r="J607" s="1">
        <f t="shared" si="28"/>
        <v>6</v>
      </c>
      <c r="K607" s="1">
        <f t="shared" si="29"/>
        <v>18</v>
      </c>
    </row>
    <row r="608" spans="1:11" x14ac:dyDescent="0.3">
      <c r="A608" s="2">
        <v>39618</v>
      </c>
      <c r="B608" s="1">
        <f t="shared" si="27"/>
        <v>2008</v>
      </c>
      <c r="C608" s="3">
        <v>224.13</v>
      </c>
      <c r="D608" s="3">
        <v>224.31</v>
      </c>
      <c r="E608" s="3">
        <v>220.85</v>
      </c>
      <c r="F608" s="3">
        <v>222.03</v>
      </c>
      <c r="G608" s="4">
        <v>88220300</v>
      </c>
      <c r="H608" s="4">
        <v>3689825000000</v>
      </c>
      <c r="I608" s="3">
        <v>-2.02</v>
      </c>
      <c r="J608" s="1">
        <f t="shared" si="28"/>
        <v>6</v>
      </c>
      <c r="K608" s="1">
        <f t="shared" si="29"/>
        <v>19</v>
      </c>
    </row>
    <row r="609" spans="1:11" x14ac:dyDescent="0.3">
      <c r="A609" s="2">
        <v>39619</v>
      </c>
      <c r="B609" s="1">
        <f t="shared" si="27"/>
        <v>2008</v>
      </c>
      <c r="C609" s="3">
        <v>223.59</v>
      </c>
      <c r="D609" s="3">
        <v>223.96</v>
      </c>
      <c r="E609" s="3">
        <v>219.56</v>
      </c>
      <c r="F609" s="3">
        <v>220.57</v>
      </c>
      <c r="G609" s="4">
        <v>79058900</v>
      </c>
      <c r="H609" s="4">
        <v>3447511000000</v>
      </c>
      <c r="I609" s="3">
        <v>-0.66</v>
      </c>
      <c r="J609" s="1">
        <f t="shared" si="28"/>
        <v>6</v>
      </c>
      <c r="K609" s="1">
        <f t="shared" si="29"/>
        <v>20</v>
      </c>
    </row>
    <row r="610" spans="1:11" x14ac:dyDescent="0.3">
      <c r="A610" s="2">
        <v>39622</v>
      </c>
      <c r="B610" s="1">
        <f t="shared" si="27"/>
        <v>2008</v>
      </c>
      <c r="C610" s="3">
        <v>217.19</v>
      </c>
      <c r="D610" s="3">
        <v>219.45</v>
      </c>
      <c r="E610" s="3">
        <v>215.83</v>
      </c>
      <c r="F610" s="3">
        <v>218.51</v>
      </c>
      <c r="G610" s="4">
        <v>68564300</v>
      </c>
      <c r="H610" s="4">
        <v>2967559000000</v>
      </c>
      <c r="I610" s="3">
        <v>-0.93</v>
      </c>
      <c r="J610" s="1">
        <f t="shared" si="28"/>
        <v>6</v>
      </c>
      <c r="K610" s="1">
        <f t="shared" si="29"/>
        <v>23</v>
      </c>
    </row>
    <row r="611" spans="1:11" x14ac:dyDescent="0.3">
      <c r="A611" s="2">
        <v>39623</v>
      </c>
      <c r="B611" s="1">
        <f t="shared" si="27"/>
        <v>2008</v>
      </c>
      <c r="C611" s="3">
        <v>217.31</v>
      </c>
      <c r="D611" s="3">
        <v>218.81</v>
      </c>
      <c r="E611" s="3">
        <v>216.62</v>
      </c>
      <c r="F611" s="3">
        <v>217.97</v>
      </c>
      <c r="G611" s="4">
        <v>70865800</v>
      </c>
      <c r="H611" s="4">
        <v>2920906000000</v>
      </c>
      <c r="I611" s="3">
        <v>-0.25</v>
      </c>
      <c r="J611" s="1">
        <f t="shared" si="28"/>
        <v>6</v>
      </c>
      <c r="K611" s="1">
        <f t="shared" si="29"/>
        <v>24</v>
      </c>
    </row>
    <row r="612" spans="1:11" x14ac:dyDescent="0.3">
      <c r="A612" s="2">
        <v>39624</v>
      </c>
      <c r="B612" s="1">
        <f t="shared" si="27"/>
        <v>2008</v>
      </c>
      <c r="C612" s="3">
        <v>217.91</v>
      </c>
      <c r="D612" s="3">
        <v>218.95</v>
      </c>
      <c r="E612" s="3">
        <v>215.88</v>
      </c>
      <c r="F612" s="3">
        <v>218.95</v>
      </c>
      <c r="G612" s="4">
        <v>84018900</v>
      </c>
      <c r="H612" s="4">
        <v>3289690000000</v>
      </c>
      <c r="I612" s="3">
        <v>0.45</v>
      </c>
      <c r="J612" s="1">
        <f t="shared" si="28"/>
        <v>6</v>
      </c>
      <c r="K612" s="1">
        <f t="shared" si="29"/>
        <v>25</v>
      </c>
    </row>
    <row r="613" spans="1:11" x14ac:dyDescent="0.3">
      <c r="A613" s="2">
        <v>39625</v>
      </c>
      <c r="B613" s="1">
        <f t="shared" si="27"/>
        <v>2008</v>
      </c>
      <c r="C613" s="3">
        <v>218.93</v>
      </c>
      <c r="D613" s="3">
        <v>221.45</v>
      </c>
      <c r="E613" s="3">
        <v>218.7</v>
      </c>
      <c r="F613" s="3">
        <v>219.12</v>
      </c>
      <c r="G613" s="4">
        <v>74437500</v>
      </c>
      <c r="H613" s="4">
        <v>3073228000000</v>
      </c>
      <c r="I613" s="3">
        <v>0.08</v>
      </c>
      <c r="J613" s="1">
        <f t="shared" si="28"/>
        <v>6</v>
      </c>
      <c r="K613" s="1">
        <f t="shared" si="29"/>
        <v>26</v>
      </c>
    </row>
    <row r="614" spans="1:11" x14ac:dyDescent="0.3">
      <c r="A614" s="2">
        <v>39626</v>
      </c>
      <c r="B614" s="1">
        <f t="shared" si="27"/>
        <v>2008</v>
      </c>
      <c r="C614" s="3">
        <v>213.45</v>
      </c>
      <c r="D614" s="3">
        <v>214.93</v>
      </c>
      <c r="E614" s="3">
        <v>212.91</v>
      </c>
      <c r="F614" s="3">
        <v>214.59</v>
      </c>
      <c r="G614" s="4">
        <v>72197600</v>
      </c>
      <c r="H614" s="4">
        <v>3196752000000</v>
      </c>
      <c r="I614" s="3">
        <v>-2.0699999999999998</v>
      </c>
      <c r="J614" s="1">
        <f t="shared" si="28"/>
        <v>6</v>
      </c>
      <c r="K614" s="1">
        <f t="shared" si="29"/>
        <v>27</v>
      </c>
    </row>
    <row r="615" spans="1:11" x14ac:dyDescent="0.3">
      <c r="A615" s="2">
        <v>39629</v>
      </c>
      <c r="B615" s="1">
        <f t="shared" si="27"/>
        <v>2008</v>
      </c>
      <c r="C615" s="3">
        <v>214.33</v>
      </c>
      <c r="D615" s="3">
        <v>215.63</v>
      </c>
      <c r="E615" s="3">
        <v>213.09</v>
      </c>
      <c r="F615" s="3">
        <v>213.52</v>
      </c>
      <c r="G615" s="4">
        <v>70139300</v>
      </c>
      <c r="H615" s="4">
        <v>3047557000000</v>
      </c>
      <c r="I615" s="3">
        <v>-0.5</v>
      </c>
      <c r="J615" s="1">
        <f t="shared" si="28"/>
        <v>6</v>
      </c>
      <c r="K615" s="1">
        <f t="shared" si="29"/>
        <v>30</v>
      </c>
    </row>
    <row r="616" spans="1:11" x14ac:dyDescent="0.3">
      <c r="A616" s="2">
        <v>39630</v>
      </c>
      <c r="B616" s="1">
        <f t="shared" si="27"/>
        <v>2008</v>
      </c>
      <c r="C616" s="3">
        <v>213.64</v>
      </c>
      <c r="D616" s="3">
        <v>214.5</v>
      </c>
      <c r="E616" s="3">
        <v>210.74</v>
      </c>
      <c r="F616" s="3">
        <v>213.02</v>
      </c>
      <c r="G616" s="4">
        <v>78936500</v>
      </c>
      <c r="H616" s="4">
        <v>3476543000000</v>
      </c>
      <c r="I616" s="3">
        <v>-0.23</v>
      </c>
      <c r="J616" s="1">
        <f t="shared" si="28"/>
        <v>7</v>
      </c>
      <c r="K616" s="1">
        <f t="shared" si="29"/>
        <v>1</v>
      </c>
    </row>
    <row r="617" spans="1:11" x14ac:dyDescent="0.3">
      <c r="A617" s="2">
        <v>39631</v>
      </c>
      <c r="B617" s="1">
        <f t="shared" si="27"/>
        <v>2008</v>
      </c>
      <c r="C617" s="3">
        <v>212.75</v>
      </c>
      <c r="D617" s="3">
        <v>213.19</v>
      </c>
      <c r="E617" s="3">
        <v>206.04</v>
      </c>
      <c r="F617" s="3">
        <v>207.96</v>
      </c>
      <c r="G617" s="4">
        <v>101119500</v>
      </c>
      <c r="H617" s="4">
        <v>4369680000000</v>
      </c>
      <c r="I617" s="3">
        <v>-2.38</v>
      </c>
      <c r="J617" s="1">
        <f t="shared" si="28"/>
        <v>7</v>
      </c>
      <c r="K617" s="1">
        <f t="shared" si="29"/>
        <v>2</v>
      </c>
    </row>
    <row r="618" spans="1:11" x14ac:dyDescent="0.3">
      <c r="A618" s="2">
        <v>39632</v>
      </c>
      <c r="B618" s="1">
        <f t="shared" si="27"/>
        <v>2008</v>
      </c>
      <c r="C618" s="3">
        <v>203.73</v>
      </c>
      <c r="D618" s="3">
        <v>207.3</v>
      </c>
      <c r="E618" s="3">
        <v>202.76</v>
      </c>
      <c r="F618" s="3">
        <v>205.71</v>
      </c>
      <c r="G618" s="4">
        <v>106806100</v>
      </c>
      <c r="H618" s="4">
        <v>4749456000000</v>
      </c>
      <c r="I618" s="3">
        <v>-1.08</v>
      </c>
      <c r="J618" s="1">
        <f t="shared" si="28"/>
        <v>7</v>
      </c>
      <c r="K618" s="1">
        <f t="shared" si="29"/>
        <v>3</v>
      </c>
    </row>
    <row r="619" spans="1:11" x14ac:dyDescent="0.3">
      <c r="A619" s="2">
        <v>39633</v>
      </c>
      <c r="B619" s="1">
        <f t="shared" si="27"/>
        <v>2008</v>
      </c>
      <c r="C619" s="3">
        <v>205.45</v>
      </c>
      <c r="D619" s="3">
        <v>205.97</v>
      </c>
      <c r="E619" s="3">
        <v>201.25</v>
      </c>
      <c r="F619" s="3">
        <v>201.74</v>
      </c>
      <c r="G619" s="4">
        <v>83462100</v>
      </c>
      <c r="H619" s="4">
        <v>3438462000000</v>
      </c>
      <c r="I619" s="3">
        <v>-1.93</v>
      </c>
      <c r="J619" s="1">
        <f t="shared" si="28"/>
        <v>7</v>
      </c>
      <c r="K619" s="1">
        <f t="shared" si="29"/>
        <v>4</v>
      </c>
    </row>
    <row r="620" spans="1:11" x14ac:dyDescent="0.3">
      <c r="A620" s="2">
        <v>39636</v>
      </c>
      <c r="B620" s="1">
        <f t="shared" si="27"/>
        <v>2008</v>
      </c>
      <c r="C620" s="3">
        <v>200.63</v>
      </c>
      <c r="D620" s="3">
        <v>203.18</v>
      </c>
      <c r="E620" s="3">
        <v>199.59</v>
      </c>
      <c r="F620" s="3">
        <v>202.34</v>
      </c>
      <c r="G620" s="4">
        <v>83540200</v>
      </c>
      <c r="H620" s="4">
        <v>3384365000000</v>
      </c>
      <c r="I620" s="3">
        <v>0.3</v>
      </c>
      <c r="J620" s="1">
        <f t="shared" si="28"/>
        <v>7</v>
      </c>
      <c r="K620" s="1">
        <f t="shared" si="29"/>
        <v>7</v>
      </c>
    </row>
    <row r="621" spans="1:11" x14ac:dyDescent="0.3">
      <c r="A621" s="2">
        <v>39637</v>
      </c>
      <c r="B621" s="1">
        <f t="shared" si="27"/>
        <v>2008</v>
      </c>
      <c r="C621" s="3">
        <v>202.05</v>
      </c>
      <c r="D621" s="3">
        <v>202.05</v>
      </c>
      <c r="E621" s="3">
        <v>193.74</v>
      </c>
      <c r="F621" s="3">
        <v>196.52</v>
      </c>
      <c r="G621" s="4">
        <v>106179200</v>
      </c>
      <c r="H621" s="4">
        <v>4357756000000</v>
      </c>
      <c r="I621" s="3">
        <v>-2.88</v>
      </c>
      <c r="J621" s="1">
        <f t="shared" si="28"/>
        <v>7</v>
      </c>
      <c r="K621" s="1">
        <f t="shared" si="29"/>
        <v>8</v>
      </c>
    </row>
    <row r="622" spans="1:11" x14ac:dyDescent="0.3">
      <c r="A622" s="2">
        <v>39638</v>
      </c>
      <c r="B622" s="1">
        <f t="shared" si="27"/>
        <v>2008</v>
      </c>
      <c r="C622" s="3">
        <v>199.64</v>
      </c>
      <c r="D622" s="3">
        <v>200.44</v>
      </c>
      <c r="E622" s="3">
        <v>194.61</v>
      </c>
      <c r="F622" s="3">
        <v>194.61</v>
      </c>
      <c r="G622" s="4">
        <v>107706000</v>
      </c>
      <c r="H622" s="4">
        <v>4363711000000</v>
      </c>
      <c r="I622" s="3">
        <v>-0.97</v>
      </c>
      <c r="J622" s="1">
        <f t="shared" si="28"/>
        <v>7</v>
      </c>
      <c r="K622" s="1">
        <f t="shared" si="29"/>
        <v>9</v>
      </c>
    </row>
    <row r="623" spans="1:11" x14ac:dyDescent="0.3">
      <c r="A623" s="2">
        <v>39639</v>
      </c>
      <c r="B623" s="1">
        <f t="shared" si="27"/>
        <v>2008</v>
      </c>
      <c r="C623" s="3">
        <v>191.85</v>
      </c>
      <c r="D623" s="3">
        <v>197.23</v>
      </c>
      <c r="E623" s="3">
        <v>191.54</v>
      </c>
      <c r="F623" s="3">
        <v>196.34</v>
      </c>
      <c r="G623" s="4">
        <v>118570800</v>
      </c>
      <c r="H623" s="4">
        <v>5353701000000</v>
      </c>
      <c r="I623" s="3">
        <v>0.89</v>
      </c>
      <c r="J623" s="1">
        <f t="shared" si="28"/>
        <v>7</v>
      </c>
      <c r="K623" s="1">
        <f t="shared" si="29"/>
        <v>10</v>
      </c>
    </row>
    <row r="624" spans="1:11" x14ac:dyDescent="0.3">
      <c r="A624" s="2">
        <v>39640</v>
      </c>
      <c r="B624" s="1">
        <f t="shared" si="27"/>
        <v>2008</v>
      </c>
      <c r="C624" s="3">
        <v>197.1</v>
      </c>
      <c r="D624" s="3">
        <v>201</v>
      </c>
      <c r="E624" s="3">
        <v>194.99</v>
      </c>
      <c r="F624" s="3">
        <v>200.12</v>
      </c>
      <c r="G624" s="4">
        <v>102937300</v>
      </c>
      <c r="H624" s="4">
        <v>4212875000000</v>
      </c>
      <c r="I624" s="3">
        <v>1.93</v>
      </c>
      <c r="J624" s="1">
        <f t="shared" si="28"/>
        <v>7</v>
      </c>
      <c r="K624" s="1">
        <f t="shared" si="29"/>
        <v>11</v>
      </c>
    </row>
    <row r="625" spans="1:11" x14ac:dyDescent="0.3">
      <c r="A625" s="2">
        <v>39643</v>
      </c>
      <c r="B625" s="1">
        <f t="shared" si="27"/>
        <v>2008</v>
      </c>
      <c r="C625" s="3">
        <v>199.63</v>
      </c>
      <c r="D625" s="3">
        <v>202.22</v>
      </c>
      <c r="E625" s="3">
        <v>198.51</v>
      </c>
      <c r="F625" s="3">
        <v>199.12</v>
      </c>
      <c r="G625" s="4">
        <v>74338000</v>
      </c>
      <c r="H625" s="4">
        <v>3102357000000</v>
      </c>
      <c r="I625" s="3">
        <v>-0.5</v>
      </c>
      <c r="J625" s="1">
        <f t="shared" si="28"/>
        <v>7</v>
      </c>
      <c r="K625" s="1">
        <f t="shared" si="29"/>
        <v>14</v>
      </c>
    </row>
    <row r="626" spans="1:11" x14ac:dyDescent="0.3">
      <c r="A626" s="2">
        <v>39644</v>
      </c>
      <c r="B626" s="1">
        <f t="shared" si="27"/>
        <v>2008</v>
      </c>
      <c r="C626" s="3">
        <v>198.01</v>
      </c>
      <c r="D626" s="3">
        <v>198.04</v>
      </c>
      <c r="E626" s="3">
        <v>192.51</v>
      </c>
      <c r="F626" s="3">
        <v>193.01</v>
      </c>
      <c r="G626" s="4">
        <v>98227300</v>
      </c>
      <c r="H626" s="4">
        <v>3830361000000</v>
      </c>
      <c r="I626" s="3">
        <v>-3.07</v>
      </c>
      <c r="J626" s="1">
        <f t="shared" si="28"/>
        <v>7</v>
      </c>
      <c r="K626" s="1">
        <f t="shared" si="29"/>
        <v>15</v>
      </c>
    </row>
    <row r="627" spans="1:11" x14ac:dyDescent="0.3">
      <c r="A627" s="2">
        <v>39645</v>
      </c>
      <c r="B627" s="1">
        <f t="shared" si="27"/>
        <v>2008</v>
      </c>
      <c r="C627" s="3">
        <v>193.96</v>
      </c>
      <c r="D627" s="3">
        <v>195.36</v>
      </c>
      <c r="E627" s="3">
        <v>190.02</v>
      </c>
      <c r="F627" s="3">
        <v>192.48</v>
      </c>
      <c r="G627" s="4">
        <v>104069600</v>
      </c>
      <c r="H627" s="4">
        <v>4176459000000</v>
      </c>
      <c r="I627" s="3">
        <v>-0.27</v>
      </c>
      <c r="J627" s="1">
        <f t="shared" si="28"/>
        <v>7</v>
      </c>
      <c r="K627" s="1">
        <f t="shared" si="29"/>
        <v>16</v>
      </c>
    </row>
    <row r="628" spans="1:11" x14ac:dyDescent="0.3">
      <c r="A628" s="2">
        <v>39646</v>
      </c>
      <c r="B628" s="1">
        <f t="shared" si="27"/>
        <v>2008</v>
      </c>
      <c r="C628" s="3">
        <v>197.03</v>
      </c>
      <c r="D628" s="3">
        <v>197.57</v>
      </c>
      <c r="E628" s="3">
        <v>194.8</v>
      </c>
      <c r="F628" s="3">
        <v>194.89</v>
      </c>
      <c r="G628" s="4">
        <v>92615500</v>
      </c>
      <c r="H628" s="4">
        <v>3761408000000</v>
      </c>
      <c r="I628" s="3">
        <v>1.25</v>
      </c>
      <c r="J628" s="1">
        <f t="shared" si="28"/>
        <v>7</v>
      </c>
      <c r="K628" s="1">
        <f t="shared" si="29"/>
        <v>17</v>
      </c>
    </row>
    <row r="629" spans="1:11" x14ac:dyDescent="0.3">
      <c r="A629" s="2">
        <v>39647</v>
      </c>
      <c r="B629" s="1">
        <f t="shared" si="27"/>
        <v>2008</v>
      </c>
      <c r="C629" s="3">
        <v>197.01</v>
      </c>
      <c r="D629" s="3">
        <v>197.06</v>
      </c>
      <c r="E629" s="3">
        <v>192.02</v>
      </c>
      <c r="F629" s="3">
        <v>192.86</v>
      </c>
      <c r="G629" s="4">
        <v>84521600</v>
      </c>
      <c r="H629" s="4">
        <v>3359724000000</v>
      </c>
      <c r="I629" s="3">
        <v>-1.04</v>
      </c>
      <c r="J629" s="1">
        <f t="shared" si="28"/>
        <v>7</v>
      </c>
      <c r="K629" s="1">
        <f t="shared" si="29"/>
        <v>18</v>
      </c>
    </row>
    <row r="630" spans="1:11" x14ac:dyDescent="0.3">
      <c r="A630" s="2">
        <v>39650</v>
      </c>
      <c r="B630" s="1">
        <f t="shared" si="27"/>
        <v>2008</v>
      </c>
      <c r="C630" s="3">
        <v>195.72</v>
      </c>
      <c r="D630" s="3">
        <v>201.08</v>
      </c>
      <c r="E630" s="3">
        <v>195.62</v>
      </c>
      <c r="F630" s="3">
        <v>200</v>
      </c>
      <c r="G630" s="4">
        <v>99846400</v>
      </c>
      <c r="H630" s="4">
        <v>4266626000000</v>
      </c>
      <c r="I630" s="3">
        <v>3.7</v>
      </c>
      <c r="J630" s="1">
        <f t="shared" si="28"/>
        <v>7</v>
      </c>
      <c r="K630" s="1">
        <f t="shared" si="29"/>
        <v>21</v>
      </c>
    </row>
    <row r="631" spans="1:11" x14ac:dyDescent="0.3">
      <c r="A631" s="2">
        <v>39651</v>
      </c>
      <c r="B631" s="1">
        <f t="shared" si="27"/>
        <v>2008</v>
      </c>
      <c r="C631" s="3">
        <v>198.18</v>
      </c>
      <c r="D631" s="3">
        <v>200.06</v>
      </c>
      <c r="E631" s="3">
        <v>198.05</v>
      </c>
      <c r="F631" s="3">
        <v>199.77</v>
      </c>
      <c r="G631" s="4">
        <v>71176100</v>
      </c>
      <c r="H631" s="4">
        <v>2800368000000</v>
      </c>
      <c r="I631" s="3">
        <v>-0.11</v>
      </c>
      <c r="J631" s="1">
        <f t="shared" si="28"/>
        <v>7</v>
      </c>
      <c r="K631" s="1">
        <f t="shared" si="29"/>
        <v>22</v>
      </c>
    </row>
    <row r="632" spans="1:11" x14ac:dyDescent="0.3">
      <c r="A632" s="2">
        <v>39652</v>
      </c>
      <c r="B632" s="1">
        <f t="shared" si="27"/>
        <v>2008</v>
      </c>
      <c r="C632" s="3">
        <v>202.85</v>
      </c>
      <c r="D632" s="3">
        <v>204.72</v>
      </c>
      <c r="E632" s="3">
        <v>201.81</v>
      </c>
      <c r="F632" s="3">
        <v>203.64</v>
      </c>
      <c r="G632" s="4">
        <v>109334200</v>
      </c>
      <c r="H632" s="4">
        <v>4559930000000</v>
      </c>
      <c r="I632" s="3">
        <v>1.94</v>
      </c>
      <c r="J632" s="1">
        <f t="shared" si="28"/>
        <v>7</v>
      </c>
      <c r="K632" s="1">
        <f t="shared" si="29"/>
        <v>23</v>
      </c>
    </row>
    <row r="633" spans="1:11" x14ac:dyDescent="0.3">
      <c r="A633" s="2">
        <v>39653</v>
      </c>
      <c r="B633" s="1">
        <f t="shared" si="27"/>
        <v>2008</v>
      </c>
      <c r="C633" s="3">
        <v>205.12</v>
      </c>
      <c r="D633" s="3">
        <v>208.65</v>
      </c>
      <c r="E633" s="3">
        <v>205.08</v>
      </c>
      <c r="F633" s="3">
        <v>208.34</v>
      </c>
      <c r="G633" s="4">
        <v>111798700</v>
      </c>
      <c r="H633" s="4">
        <v>4981555000000</v>
      </c>
      <c r="I633" s="3">
        <v>2.31</v>
      </c>
      <c r="J633" s="1">
        <f t="shared" si="28"/>
        <v>7</v>
      </c>
      <c r="K633" s="1">
        <f t="shared" si="29"/>
        <v>24</v>
      </c>
    </row>
    <row r="634" spans="1:11" x14ac:dyDescent="0.3">
      <c r="A634" s="2">
        <v>39654</v>
      </c>
      <c r="B634" s="1">
        <f t="shared" si="27"/>
        <v>2008</v>
      </c>
      <c r="C634" s="3">
        <v>204.13</v>
      </c>
      <c r="D634" s="3">
        <v>206.3</v>
      </c>
      <c r="E634" s="3">
        <v>203.13</v>
      </c>
      <c r="F634" s="3">
        <v>204.27</v>
      </c>
      <c r="G634" s="4">
        <v>77776200</v>
      </c>
      <c r="H634" s="4">
        <v>3648800000000</v>
      </c>
      <c r="I634" s="3">
        <v>-1.95</v>
      </c>
      <c r="J634" s="1">
        <f t="shared" si="28"/>
        <v>7</v>
      </c>
      <c r="K634" s="1">
        <f t="shared" si="29"/>
        <v>25</v>
      </c>
    </row>
    <row r="635" spans="1:11" x14ac:dyDescent="0.3">
      <c r="A635" s="2">
        <v>39657</v>
      </c>
      <c r="B635" s="1">
        <f t="shared" si="27"/>
        <v>2008</v>
      </c>
      <c r="C635" s="3">
        <v>205.62</v>
      </c>
      <c r="D635" s="3">
        <v>205.82</v>
      </c>
      <c r="E635" s="3">
        <v>202.71</v>
      </c>
      <c r="F635" s="3">
        <v>203.97</v>
      </c>
      <c r="G635" s="4">
        <v>78757200</v>
      </c>
      <c r="H635" s="4">
        <v>3359923000000</v>
      </c>
      <c r="I635" s="3">
        <v>-0.15</v>
      </c>
      <c r="J635" s="1">
        <f t="shared" si="28"/>
        <v>7</v>
      </c>
      <c r="K635" s="1">
        <f t="shared" si="29"/>
        <v>28</v>
      </c>
    </row>
    <row r="636" spans="1:11" x14ac:dyDescent="0.3">
      <c r="A636" s="2">
        <v>39658</v>
      </c>
      <c r="B636" s="1">
        <f t="shared" si="27"/>
        <v>2008</v>
      </c>
      <c r="C636" s="3">
        <v>200.45</v>
      </c>
      <c r="D636" s="3">
        <v>200.7</v>
      </c>
      <c r="E636" s="3">
        <v>196.77</v>
      </c>
      <c r="F636" s="3">
        <v>199.9</v>
      </c>
      <c r="G636" s="4">
        <v>82778100</v>
      </c>
      <c r="H636" s="4">
        <v>3508471000000</v>
      </c>
      <c r="I636" s="3">
        <v>-2</v>
      </c>
      <c r="J636" s="1">
        <f t="shared" si="28"/>
        <v>7</v>
      </c>
      <c r="K636" s="1">
        <f t="shared" si="29"/>
        <v>29</v>
      </c>
    </row>
    <row r="637" spans="1:11" x14ac:dyDescent="0.3">
      <c r="A637" s="2">
        <v>39659</v>
      </c>
      <c r="B637" s="1">
        <f t="shared" si="27"/>
        <v>2008</v>
      </c>
      <c r="C637" s="3">
        <v>203.23</v>
      </c>
      <c r="D637" s="3">
        <v>203.84</v>
      </c>
      <c r="E637" s="3">
        <v>201.12</v>
      </c>
      <c r="F637" s="3">
        <v>201.82</v>
      </c>
      <c r="G637" s="4">
        <v>96516600</v>
      </c>
      <c r="H637" s="4">
        <v>4009437000000</v>
      </c>
      <c r="I637" s="3">
        <v>0.96</v>
      </c>
      <c r="J637" s="1">
        <f t="shared" si="28"/>
        <v>7</v>
      </c>
      <c r="K637" s="1">
        <f t="shared" si="29"/>
        <v>30</v>
      </c>
    </row>
    <row r="638" spans="1:11" x14ac:dyDescent="0.3">
      <c r="A638" s="2">
        <v>39660</v>
      </c>
      <c r="B638" s="1">
        <f t="shared" si="27"/>
        <v>2008</v>
      </c>
      <c r="C638" s="3">
        <v>202.8</v>
      </c>
      <c r="D638" s="3">
        <v>205.12</v>
      </c>
      <c r="E638" s="3">
        <v>202.07</v>
      </c>
      <c r="F638" s="3">
        <v>204.12</v>
      </c>
      <c r="G638" s="4">
        <v>79982900</v>
      </c>
      <c r="H638" s="4">
        <v>3500238000000</v>
      </c>
      <c r="I638" s="3">
        <v>1.1399999999999999</v>
      </c>
      <c r="J638" s="1">
        <f t="shared" si="28"/>
        <v>7</v>
      </c>
      <c r="K638" s="1">
        <f t="shared" si="29"/>
        <v>31</v>
      </c>
    </row>
    <row r="639" spans="1:11" x14ac:dyDescent="0.3">
      <c r="A639" s="2">
        <v>39661</v>
      </c>
      <c r="B639" s="1">
        <f t="shared" si="27"/>
        <v>2008</v>
      </c>
      <c r="C639" s="3">
        <v>202.1</v>
      </c>
      <c r="D639" s="3">
        <v>203.23</v>
      </c>
      <c r="E639" s="3">
        <v>199.83</v>
      </c>
      <c r="F639" s="3">
        <v>201.43</v>
      </c>
      <c r="G639" s="4">
        <v>71700300</v>
      </c>
      <c r="H639" s="4">
        <v>2754766000000</v>
      </c>
      <c r="I639" s="3">
        <v>-1.32</v>
      </c>
      <c r="J639" s="1">
        <f t="shared" si="28"/>
        <v>8</v>
      </c>
      <c r="K639" s="1">
        <f t="shared" si="29"/>
        <v>1</v>
      </c>
    </row>
    <row r="640" spans="1:11" x14ac:dyDescent="0.3">
      <c r="A640" s="2">
        <v>39664</v>
      </c>
      <c r="B640" s="1">
        <f t="shared" si="27"/>
        <v>2008</v>
      </c>
      <c r="C640" s="3">
        <v>200.54</v>
      </c>
      <c r="D640" s="3">
        <v>201.09</v>
      </c>
      <c r="E640" s="3">
        <v>195.77</v>
      </c>
      <c r="F640" s="3">
        <v>197.56</v>
      </c>
      <c r="G640" s="4">
        <v>86661400</v>
      </c>
      <c r="H640" s="4">
        <v>3602134000000</v>
      </c>
      <c r="I640" s="3">
        <v>-1.92</v>
      </c>
      <c r="J640" s="1">
        <f t="shared" si="28"/>
        <v>8</v>
      </c>
      <c r="K640" s="1">
        <f t="shared" si="29"/>
        <v>4</v>
      </c>
    </row>
    <row r="641" spans="1:11" x14ac:dyDescent="0.3">
      <c r="A641" s="2">
        <v>39665</v>
      </c>
      <c r="B641" s="1">
        <f t="shared" si="27"/>
        <v>2008</v>
      </c>
      <c r="C641" s="3">
        <v>196.95</v>
      </c>
      <c r="D641" s="3">
        <v>199.26</v>
      </c>
      <c r="E641" s="3">
        <v>196.16</v>
      </c>
      <c r="F641" s="3">
        <v>196.44</v>
      </c>
      <c r="G641" s="4">
        <v>103937000</v>
      </c>
      <c r="H641" s="4">
        <v>4284088000000</v>
      </c>
      <c r="I641" s="3">
        <v>-0.56999999999999995</v>
      </c>
      <c r="J641" s="1">
        <f t="shared" si="28"/>
        <v>8</v>
      </c>
      <c r="K641" s="1">
        <f t="shared" si="29"/>
        <v>5</v>
      </c>
    </row>
    <row r="642" spans="1:11" x14ac:dyDescent="0.3">
      <c r="A642" s="2">
        <v>39666</v>
      </c>
      <c r="B642" s="1">
        <f t="shared" ref="B642:B705" si="30">YEAR(A642)</f>
        <v>2008</v>
      </c>
      <c r="C642" s="3">
        <v>200.73</v>
      </c>
      <c r="D642" s="3">
        <v>202.56</v>
      </c>
      <c r="E642" s="3">
        <v>199.87</v>
      </c>
      <c r="F642" s="3">
        <v>202.28</v>
      </c>
      <c r="G642" s="4">
        <v>99545200</v>
      </c>
      <c r="H642" s="4">
        <v>3888457000000</v>
      </c>
      <c r="I642" s="3">
        <v>2.97</v>
      </c>
      <c r="J642" s="1">
        <f t="shared" si="28"/>
        <v>8</v>
      </c>
      <c r="K642" s="1">
        <f t="shared" si="29"/>
        <v>6</v>
      </c>
    </row>
    <row r="643" spans="1:11" x14ac:dyDescent="0.3">
      <c r="A643" s="2">
        <v>39667</v>
      </c>
      <c r="B643" s="1">
        <f t="shared" si="30"/>
        <v>2008</v>
      </c>
      <c r="C643" s="3">
        <v>202.14</v>
      </c>
      <c r="D643" s="3">
        <v>202.86</v>
      </c>
      <c r="E643" s="3">
        <v>198.69</v>
      </c>
      <c r="F643" s="3">
        <v>200.31</v>
      </c>
      <c r="G643" s="4">
        <v>82497000</v>
      </c>
      <c r="H643" s="4">
        <v>3399619000000</v>
      </c>
      <c r="I643" s="3">
        <v>-0.97</v>
      </c>
      <c r="J643" s="1">
        <f t="shared" ref="J643:J706" si="31">MONTH(A643)</f>
        <v>8</v>
      </c>
      <c r="K643" s="1">
        <f t="shared" ref="K643:K706" si="32">DAY(A643)</f>
        <v>7</v>
      </c>
    </row>
    <row r="644" spans="1:11" x14ac:dyDescent="0.3">
      <c r="A644" s="2">
        <v>39668</v>
      </c>
      <c r="B644" s="1">
        <f t="shared" si="30"/>
        <v>2008</v>
      </c>
      <c r="C644" s="3">
        <v>198.03</v>
      </c>
      <c r="D644" s="3">
        <v>201.51</v>
      </c>
      <c r="E644" s="3">
        <v>197.57</v>
      </c>
      <c r="F644" s="3">
        <v>200.76</v>
      </c>
      <c r="G644" s="4">
        <v>74873500</v>
      </c>
      <c r="H644" s="4">
        <v>3153366000000</v>
      </c>
      <c r="I644" s="3">
        <v>0.22</v>
      </c>
      <c r="J644" s="1">
        <f t="shared" si="31"/>
        <v>8</v>
      </c>
      <c r="K644" s="1">
        <f t="shared" si="32"/>
        <v>8</v>
      </c>
    </row>
    <row r="645" spans="1:11" x14ac:dyDescent="0.3">
      <c r="A645" s="2">
        <v>39671</v>
      </c>
      <c r="B645" s="1">
        <f t="shared" si="30"/>
        <v>2008</v>
      </c>
      <c r="C645" s="3">
        <v>203.87</v>
      </c>
      <c r="D645" s="3">
        <v>204.52</v>
      </c>
      <c r="E645" s="3">
        <v>202.42</v>
      </c>
      <c r="F645" s="3">
        <v>202.42</v>
      </c>
      <c r="G645" s="4">
        <v>85473100</v>
      </c>
      <c r="H645" s="4">
        <v>3751490000000</v>
      </c>
      <c r="I645" s="3">
        <v>0.83</v>
      </c>
      <c r="J645" s="1">
        <f t="shared" si="31"/>
        <v>8</v>
      </c>
      <c r="K645" s="1">
        <f t="shared" si="32"/>
        <v>11</v>
      </c>
    </row>
    <row r="646" spans="1:11" x14ac:dyDescent="0.3">
      <c r="A646" s="2">
        <v>39672</v>
      </c>
      <c r="B646" s="1">
        <f t="shared" si="30"/>
        <v>2008</v>
      </c>
      <c r="C646" s="3">
        <v>202.41</v>
      </c>
      <c r="D646" s="3">
        <v>204.04</v>
      </c>
      <c r="E646" s="3">
        <v>200.98</v>
      </c>
      <c r="F646" s="3">
        <v>202.12</v>
      </c>
      <c r="G646" s="4">
        <v>87114900</v>
      </c>
      <c r="H646" s="4">
        <v>3707944000000</v>
      </c>
      <c r="I646" s="3">
        <v>-0.15</v>
      </c>
      <c r="J646" s="1">
        <f t="shared" si="31"/>
        <v>8</v>
      </c>
      <c r="K646" s="1">
        <f t="shared" si="32"/>
        <v>12</v>
      </c>
    </row>
    <row r="647" spans="1:11" x14ac:dyDescent="0.3">
      <c r="A647" s="2">
        <v>39673</v>
      </c>
      <c r="B647" s="1">
        <f t="shared" si="30"/>
        <v>2008</v>
      </c>
      <c r="C647" s="3">
        <v>201.55</v>
      </c>
      <c r="D647" s="3">
        <v>202.94</v>
      </c>
      <c r="E647" s="3">
        <v>198.96</v>
      </c>
      <c r="F647" s="3">
        <v>200.26</v>
      </c>
      <c r="G647" s="4">
        <v>73999000</v>
      </c>
      <c r="H647" s="4">
        <v>2804037000000</v>
      </c>
      <c r="I647" s="3">
        <v>-0.92</v>
      </c>
      <c r="J647" s="1">
        <f t="shared" si="31"/>
        <v>8</v>
      </c>
      <c r="K647" s="1">
        <f t="shared" si="32"/>
        <v>13</v>
      </c>
    </row>
    <row r="648" spans="1:11" x14ac:dyDescent="0.3">
      <c r="A648" s="2">
        <v>39674</v>
      </c>
      <c r="B648" s="1">
        <f t="shared" si="30"/>
        <v>2008</v>
      </c>
      <c r="C648" s="3">
        <v>199.09</v>
      </c>
      <c r="D648" s="3">
        <v>202.44</v>
      </c>
      <c r="E648" s="3">
        <v>199.09</v>
      </c>
      <c r="F648" s="3">
        <v>201.5</v>
      </c>
      <c r="G648" s="4">
        <v>77610200</v>
      </c>
      <c r="H648" s="4">
        <v>3134609000000</v>
      </c>
      <c r="I648" s="3">
        <v>0.62</v>
      </c>
      <c r="J648" s="1">
        <f t="shared" si="31"/>
        <v>8</v>
      </c>
      <c r="K648" s="1">
        <f t="shared" si="32"/>
        <v>14</v>
      </c>
    </row>
    <row r="649" spans="1:11" x14ac:dyDescent="0.3">
      <c r="A649" s="2">
        <v>39678</v>
      </c>
      <c r="B649" s="1">
        <f t="shared" si="30"/>
        <v>2008</v>
      </c>
      <c r="C649" s="3">
        <v>202.45</v>
      </c>
      <c r="D649" s="3">
        <v>203.03</v>
      </c>
      <c r="E649" s="3">
        <v>200.03</v>
      </c>
      <c r="F649" s="3">
        <v>200.97</v>
      </c>
      <c r="G649" s="4">
        <v>78243700</v>
      </c>
      <c r="H649" s="4">
        <v>2859171000000</v>
      </c>
      <c r="I649" s="3">
        <v>-0.26</v>
      </c>
      <c r="J649" s="1">
        <f t="shared" si="31"/>
        <v>8</v>
      </c>
      <c r="K649" s="1">
        <f t="shared" si="32"/>
        <v>18</v>
      </c>
    </row>
    <row r="650" spans="1:11" x14ac:dyDescent="0.3">
      <c r="A650" s="2">
        <v>39679</v>
      </c>
      <c r="B650" s="1">
        <f t="shared" si="30"/>
        <v>2008</v>
      </c>
      <c r="C650" s="3">
        <v>199.24</v>
      </c>
      <c r="D650" s="3">
        <v>199.37</v>
      </c>
      <c r="E650" s="3">
        <v>195.7</v>
      </c>
      <c r="F650" s="3">
        <v>197.56</v>
      </c>
      <c r="G650" s="4">
        <v>69483900</v>
      </c>
      <c r="H650" s="4">
        <v>2726678000000</v>
      </c>
      <c r="I650" s="3">
        <v>-1.7</v>
      </c>
      <c r="J650" s="1">
        <f t="shared" si="31"/>
        <v>8</v>
      </c>
      <c r="K650" s="1">
        <f t="shared" si="32"/>
        <v>19</v>
      </c>
    </row>
    <row r="651" spans="1:11" x14ac:dyDescent="0.3">
      <c r="A651" s="2">
        <v>39680</v>
      </c>
      <c r="B651" s="1">
        <f t="shared" si="30"/>
        <v>2008</v>
      </c>
      <c r="C651" s="3">
        <v>196.29</v>
      </c>
      <c r="D651" s="3">
        <v>198.65</v>
      </c>
      <c r="E651" s="3">
        <v>195.22</v>
      </c>
      <c r="F651" s="3">
        <v>197.35</v>
      </c>
      <c r="G651" s="4">
        <v>76570600</v>
      </c>
      <c r="H651" s="4">
        <v>3012258000000</v>
      </c>
      <c r="I651" s="3">
        <v>-0.11</v>
      </c>
      <c r="J651" s="1">
        <f t="shared" si="31"/>
        <v>8</v>
      </c>
      <c r="K651" s="1">
        <f t="shared" si="32"/>
        <v>20</v>
      </c>
    </row>
    <row r="652" spans="1:11" x14ac:dyDescent="0.3">
      <c r="A652" s="2">
        <v>39681</v>
      </c>
      <c r="B652" s="1">
        <f t="shared" si="30"/>
        <v>2008</v>
      </c>
      <c r="C652" s="3">
        <v>197.16</v>
      </c>
      <c r="D652" s="3">
        <v>197.29</v>
      </c>
      <c r="E652" s="3">
        <v>193.56</v>
      </c>
      <c r="F652" s="3">
        <v>193.85</v>
      </c>
      <c r="G652" s="4">
        <v>75205300</v>
      </c>
      <c r="H652" s="4">
        <v>3208924000000</v>
      </c>
      <c r="I652" s="3">
        <v>-1.77</v>
      </c>
      <c r="J652" s="1">
        <f t="shared" si="31"/>
        <v>8</v>
      </c>
      <c r="K652" s="1">
        <f t="shared" si="32"/>
        <v>21</v>
      </c>
    </row>
    <row r="653" spans="1:11" x14ac:dyDescent="0.3">
      <c r="A653" s="2">
        <v>39682</v>
      </c>
      <c r="B653" s="1">
        <f t="shared" si="30"/>
        <v>2008</v>
      </c>
      <c r="C653" s="3">
        <v>193.24</v>
      </c>
      <c r="D653" s="3">
        <v>193.33</v>
      </c>
      <c r="E653" s="3">
        <v>189.58</v>
      </c>
      <c r="F653" s="3">
        <v>192.04</v>
      </c>
      <c r="G653" s="4">
        <v>82836600</v>
      </c>
      <c r="H653" s="4">
        <v>3190044000000</v>
      </c>
      <c r="I653" s="3">
        <v>-0.93</v>
      </c>
      <c r="J653" s="1">
        <f t="shared" si="31"/>
        <v>8</v>
      </c>
      <c r="K653" s="1">
        <f t="shared" si="32"/>
        <v>22</v>
      </c>
    </row>
    <row r="654" spans="1:11" x14ac:dyDescent="0.3">
      <c r="A654" s="2">
        <v>39685</v>
      </c>
      <c r="B654" s="1">
        <f t="shared" si="30"/>
        <v>2008</v>
      </c>
      <c r="C654" s="3">
        <v>193.12</v>
      </c>
      <c r="D654" s="3">
        <v>194</v>
      </c>
      <c r="E654" s="3">
        <v>192.05</v>
      </c>
      <c r="F654" s="3">
        <v>192.99</v>
      </c>
      <c r="G654" s="4">
        <v>68931100</v>
      </c>
      <c r="H654" s="4">
        <v>2410225000000</v>
      </c>
      <c r="I654" s="3">
        <v>0.49</v>
      </c>
      <c r="J654" s="1">
        <f t="shared" si="31"/>
        <v>8</v>
      </c>
      <c r="K654" s="1">
        <f t="shared" si="32"/>
        <v>25</v>
      </c>
    </row>
    <row r="655" spans="1:11" x14ac:dyDescent="0.3">
      <c r="A655" s="2">
        <v>39686</v>
      </c>
      <c r="B655" s="1">
        <f t="shared" si="30"/>
        <v>2008</v>
      </c>
      <c r="C655" s="3">
        <v>189.71</v>
      </c>
      <c r="D655" s="3">
        <v>193.11</v>
      </c>
      <c r="E655" s="3">
        <v>189.41</v>
      </c>
      <c r="F655" s="3">
        <v>191.36</v>
      </c>
      <c r="G655" s="4">
        <v>72839500</v>
      </c>
      <c r="H655" s="4">
        <v>2726875000000</v>
      </c>
      <c r="I655" s="3">
        <v>-0.84</v>
      </c>
      <c r="J655" s="1">
        <f t="shared" si="31"/>
        <v>8</v>
      </c>
      <c r="K655" s="1">
        <f t="shared" si="32"/>
        <v>26</v>
      </c>
    </row>
    <row r="656" spans="1:11" x14ac:dyDescent="0.3">
      <c r="A656" s="2">
        <v>39687</v>
      </c>
      <c r="B656" s="1">
        <f t="shared" si="30"/>
        <v>2008</v>
      </c>
      <c r="C656" s="3">
        <v>191.11</v>
      </c>
      <c r="D656" s="3">
        <v>192.4</v>
      </c>
      <c r="E656" s="3">
        <v>187.99</v>
      </c>
      <c r="F656" s="3">
        <v>191.6</v>
      </c>
      <c r="G656" s="4">
        <v>85081700</v>
      </c>
      <c r="H656" s="4">
        <v>3316793000000</v>
      </c>
      <c r="I656" s="3">
        <v>0.13</v>
      </c>
      <c r="J656" s="1">
        <f t="shared" si="31"/>
        <v>8</v>
      </c>
      <c r="K656" s="1">
        <f t="shared" si="32"/>
        <v>27</v>
      </c>
    </row>
    <row r="657" spans="1:11" x14ac:dyDescent="0.3">
      <c r="A657" s="2">
        <v>39688</v>
      </c>
      <c r="B657" s="1">
        <f t="shared" si="30"/>
        <v>2008</v>
      </c>
      <c r="C657" s="3">
        <v>192.79</v>
      </c>
      <c r="D657" s="3">
        <v>192.81</v>
      </c>
      <c r="E657" s="3">
        <v>188.63</v>
      </c>
      <c r="F657" s="3">
        <v>188.75</v>
      </c>
      <c r="G657" s="4">
        <v>72462900</v>
      </c>
      <c r="H657" s="4">
        <v>2694677000000</v>
      </c>
      <c r="I657" s="3">
        <v>-1.49</v>
      </c>
      <c r="J657" s="1">
        <f t="shared" si="31"/>
        <v>8</v>
      </c>
      <c r="K657" s="1">
        <f t="shared" si="32"/>
        <v>28</v>
      </c>
    </row>
    <row r="658" spans="1:11" x14ac:dyDescent="0.3">
      <c r="A658" s="2">
        <v>39689</v>
      </c>
      <c r="B658" s="1">
        <f t="shared" si="30"/>
        <v>2008</v>
      </c>
      <c r="C658" s="3">
        <v>190.69</v>
      </c>
      <c r="D658" s="3">
        <v>191.84</v>
      </c>
      <c r="E658" s="3">
        <v>188.63</v>
      </c>
      <c r="F658" s="3">
        <v>188.96</v>
      </c>
      <c r="G658" s="4">
        <v>86497400</v>
      </c>
      <c r="H658" s="4">
        <v>3610434000000</v>
      </c>
      <c r="I658" s="3">
        <v>0.11</v>
      </c>
      <c r="J658" s="1">
        <f t="shared" si="31"/>
        <v>8</v>
      </c>
      <c r="K658" s="1">
        <f t="shared" si="32"/>
        <v>29</v>
      </c>
    </row>
    <row r="659" spans="1:11" x14ac:dyDescent="0.3">
      <c r="A659" s="2">
        <v>39692</v>
      </c>
      <c r="B659" s="1">
        <f t="shared" si="30"/>
        <v>2008</v>
      </c>
      <c r="C659" s="3">
        <v>186.29</v>
      </c>
      <c r="D659" s="3">
        <v>186.85</v>
      </c>
      <c r="E659" s="3">
        <v>181.89</v>
      </c>
      <c r="F659" s="3">
        <v>182.13</v>
      </c>
      <c r="G659" s="4">
        <v>118090100</v>
      </c>
      <c r="H659" s="4">
        <v>4414905000000</v>
      </c>
      <c r="I659" s="3">
        <v>-3.61</v>
      </c>
      <c r="J659" s="1">
        <f t="shared" si="31"/>
        <v>9</v>
      </c>
      <c r="K659" s="1">
        <f t="shared" si="32"/>
        <v>1</v>
      </c>
    </row>
    <row r="660" spans="1:11" x14ac:dyDescent="0.3">
      <c r="A660" s="2">
        <v>39693</v>
      </c>
      <c r="B660" s="1">
        <f t="shared" si="30"/>
        <v>2008</v>
      </c>
      <c r="C660" s="3">
        <v>182.61</v>
      </c>
      <c r="D660" s="3">
        <v>184.38</v>
      </c>
      <c r="E660" s="3">
        <v>180.37</v>
      </c>
      <c r="F660" s="3">
        <v>182.41</v>
      </c>
      <c r="G660" s="4">
        <v>154756900</v>
      </c>
      <c r="H660" s="4">
        <v>4758888000000</v>
      </c>
      <c r="I660" s="3">
        <v>0.15</v>
      </c>
      <c r="J660" s="1">
        <f t="shared" si="31"/>
        <v>9</v>
      </c>
      <c r="K660" s="1">
        <f t="shared" si="32"/>
        <v>2</v>
      </c>
    </row>
    <row r="661" spans="1:11" x14ac:dyDescent="0.3">
      <c r="A661" s="2">
        <v>39694</v>
      </c>
      <c r="B661" s="1">
        <f t="shared" si="30"/>
        <v>2008</v>
      </c>
      <c r="C661" s="3">
        <v>181.89</v>
      </c>
      <c r="D661" s="3">
        <v>185.33</v>
      </c>
      <c r="E661" s="3">
        <v>180.92</v>
      </c>
      <c r="F661" s="3">
        <v>184.36</v>
      </c>
      <c r="G661" s="4">
        <v>135939100</v>
      </c>
      <c r="H661" s="4">
        <v>4372232000000</v>
      </c>
      <c r="I661" s="3">
        <v>1.07</v>
      </c>
      <c r="J661" s="1">
        <f t="shared" si="31"/>
        <v>9</v>
      </c>
      <c r="K661" s="1">
        <f t="shared" si="32"/>
        <v>3</v>
      </c>
    </row>
    <row r="662" spans="1:11" x14ac:dyDescent="0.3">
      <c r="A662" s="2">
        <v>39695</v>
      </c>
      <c r="B662" s="1">
        <f t="shared" si="30"/>
        <v>2008</v>
      </c>
      <c r="C662" s="3">
        <v>183.55</v>
      </c>
      <c r="D662" s="3">
        <v>185.07</v>
      </c>
      <c r="E662" s="3">
        <v>181.69</v>
      </c>
      <c r="F662" s="3">
        <v>183.57</v>
      </c>
      <c r="G662" s="4">
        <v>165914900</v>
      </c>
      <c r="H662" s="4">
        <v>4168976000000</v>
      </c>
      <c r="I662" s="3">
        <v>-0.43</v>
      </c>
      <c r="J662" s="1">
        <f t="shared" si="31"/>
        <v>9</v>
      </c>
      <c r="K662" s="1">
        <f t="shared" si="32"/>
        <v>4</v>
      </c>
    </row>
    <row r="663" spans="1:11" x14ac:dyDescent="0.3">
      <c r="A663" s="2">
        <v>39696</v>
      </c>
      <c r="B663" s="1">
        <f t="shared" si="30"/>
        <v>2008</v>
      </c>
      <c r="C663" s="3">
        <v>179.27</v>
      </c>
      <c r="D663" s="3">
        <v>182.15</v>
      </c>
      <c r="E663" s="3">
        <v>179.08</v>
      </c>
      <c r="F663" s="3">
        <v>180.49</v>
      </c>
      <c r="G663" s="4">
        <v>138508100</v>
      </c>
      <c r="H663" s="4">
        <v>3652301000000</v>
      </c>
      <c r="I663" s="3">
        <v>-1.68</v>
      </c>
      <c r="J663" s="1">
        <f t="shared" si="31"/>
        <v>9</v>
      </c>
      <c r="K663" s="1">
        <f t="shared" si="32"/>
        <v>5</v>
      </c>
    </row>
    <row r="664" spans="1:11" x14ac:dyDescent="0.3">
      <c r="A664" s="2">
        <v>39699</v>
      </c>
      <c r="B664" s="1">
        <f t="shared" si="30"/>
        <v>2008</v>
      </c>
      <c r="C664" s="3">
        <v>184.94</v>
      </c>
      <c r="D664" s="3">
        <v>190.72</v>
      </c>
      <c r="E664" s="3">
        <v>184.9</v>
      </c>
      <c r="F664" s="3">
        <v>189.97</v>
      </c>
      <c r="G664" s="4">
        <v>159874300</v>
      </c>
      <c r="H664" s="4">
        <v>5492317000000</v>
      </c>
      <c r="I664" s="3">
        <v>5.25</v>
      </c>
      <c r="J664" s="1">
        <f t="shared" si="31"/>
        <v>9</v>
      </c>
      <c r="K664" s="1">
        <f t="shared" si="32"/>
        <v>8</v>
      </c>
    </row>
    <row r="665" spans="1:11" x14ac:dyDescent="0.3">
      <c r="A665" s="2">
        <v>39700</v>
      </c>
      <c r="B665" s="1">
        <f t="shared" si="30"/>
        <v>2008</v>
      </c>
      <c r="C665" s="3">
        <v>188.74</v>
      </c>
      <c r="D665" s="3">
        <v>188.74</v>
      </c>
      <c r="E665" s="3">
        <v>185.93</v>
      </c>
      <c r="F665" s="3">
        <v>186.99</v>
      </c>
      <c r="G665" s="4">
        <v>141626500</v>
      </c>
      <c r="H665" s="4">
        <v>3968790000000</v>
      </c>
      <c r="I665" s="3">
        <v>-1.57</v>
      </c>
      <c r="J665" s="1">
        <f t="shared" si="31"/>
        <v>9</v>
      </c>
      <c r="K665" s="1">
        <f t="shared" si="32"/>
        <v>9</v>
      </c>
    </row>
    <row r="666" spans="1:11" x14ac:dyDescent="0.3">
      <c r="A666" s="2">
        <v>39701</v>
      </c>
      <c r="B666" s="1">
        <f t="shared" si="30"/>
        <v>2008</v>
      </c>
      <c r="C666" s="3">
        <v>184.01</v>
      </c>
      <c r="D666" s="3">
        <v>188.74</v>
      </c>
      <c r="E666" s="3">
        <v>183.63</v>
      </c>
      <c r="F666" s="3">
        <v>188.5</v>
      </c>
      <c r="G666" s="4">
        <v>136160700</v>
      </c>
      <c r="H666" s="4">
        <v>4642963000000</v>
      </c>
      <c r="I666" s="3">
        <v>0.81</v>
      </c>
      <c r="J666" s="1">
        <f t="shared" si="31"/>
        <v>9</v>
      </c>
      <c r="K666" s="1">
        <f t="shared" si="32"/>
        <v>10</v>
      </c>
    </row>
    <row r="667" spans="1:11" x14ac:dyDescent="0.3">
      <c r="A667" s="2">
        <v>39702</v>
      </c>
      <c r="B667" s="1">
        <f t="shared" si="30"/>
        <v>2008</v>
      </c>
      <c r="C667" s="3">
        <v>187.64</v>
      </c>
      <c r="D667" s="3">
        <v>188.89</v>
      </c>
      <c r="E667" s="3">
        <v>184.92</v>
      </c>
      <c r="F667" s="3">
        <v>185.27</v>
      </c>
      <c r="G667" s="4">
        <v>148098200</v>
      </c>
      <c r="H667" s="4">
        <v>5494563000000</v>
      </c>
      <c r="I667" s="3">
        <v>-1.71</v>
      </c>
      <c r="J667" s="1">
        <f t="shared" si="31"/>
        <v>9</v>
      </c>
      <c r="K667" s="1">
        <f t="shared" si="32"/>
        <v>11</v>
      </c>
    </row>
    <row r="668" spans="1:11" x14ac:dyDescent="0.3">
      <c r="A668" s="2">
        <v>39703</v>
      </c>
      <c r="B668" s="1">
        <f t="shared" si="30"/>
        <v>2008</v>
      </c>
      <c r="C668" s="3">
        <v>188.55</v>
      </c>
      <c r="D668" s="3">
        <v>190.4</v>
      </c>
      <c r="E668" s="3">
        <v>188</v>
      </c>
      <c r="F668" s="3">
        <v>189.9</v>
      </c>
      <c r="G668" s="4">
        <v>114089200</v>
      </c>
      <c r="H668" s="4">
        <v>4026247000000</v>
      </c>
      <c r="I668" s="3">
        <v>2.5</v>
      </c>
      <c r="J668" s="1">
        <f t="shared" si="31"/>
        <v>9</v>
      </c>
      <c r="K668" s="1">
        <f t="shared" si="32"/>
        <v>12</v>
      </c>
    </row>
    <row r="669" spans="1:11" x14ac:dyDescent="0.3">
      <c r="A669" s="2">
        <v>39707</v>
      </c>
      <c r="B669" s="1">
        <f t="shared" si="30"/>
        <v>2008</v>
      </c>
      <c r="C669" s="3">
        <v>177.58</v>
      </c>
      <c r="D669" s="3">
        <v>180.72</v>
      </c>
      <c r="E669" s="3">
        <v>176.86</v>
      </c>
      <c r="F669" s="3">
        <v>179</v>
      </c>
      <c r="G669" s="4">
        <v>173979600</v>
      </c>
      <c r="H669" s="4">
        <v>5641070000000</v>
      </c>
      <c r="I669" s="3">
        <v>-5.74</v>
      </c>
      <c r="J669" s="1">
        <f t="shared" si="31"/>
        <v>9</v>
      </c>
      <c r="K669" s="1">
        <f t="shared" si="32"/>
        <v>16</v>
      </c>
    </row>
    <row r="670" spans="1:11" x14ac:dyDescent="0.3">
      <c r="A670" s="2">
        <v>39708</v>
      </c>
      <c r="B670" s="1">
        <f t="shared" si="30"/>
        <v>2008</v>
      </c>
      <c r="C670" s="3">
        <v>183.29</v>
      </c>
      <c r="D670" s="3">
        <v>185.71</v>
      </c>
      <c r="E670" s="3">
        <v>182.06</v>
      </c>
      <c r="F670" s="3">
        <v>183.54</v>
      </c>
      <c r="G670" s="4">
        <v>142737900</v>
      </c>
      <c r="H670" s="4">
        <v>4945148000000</v>
      </c>
      <c r="I670" s="3">
        <v>2.54</v>
      </c>
      <c r="J670" s="1">
        <f t="shared" si="31"/>
        <v>9</v>
      </c>
      <c r="K670" s="1">
        <f t="shared" si="32"/>
        <v>17</v>
      </c>
    </row>
    <row r="671" spans="1:11" x14ac:dyDescent="0.3">
      <c r="A671" s="2">
        <v>39709</v>
      </c>
      <c r="B671" s="1">
        <f t="shared" si="30"/>
        <v>2008</v>
      </c>
      <c r="C671" s="3">
        <v>178.15</v>
      </c>
      <c r="D671" s="3">
        <v>180.1</v>
      </c>
      <c r="E671" s="3">
        <v>175.63</v>
      </c>
      <c r="F671" s="3">
        <v>179.25</v>
      </c>
      <c r="G671" s="4">
        <v>146410200</v>
      </c>
      <c r="H671" s="4">
        <v>4772707000000</v>
      </c>
      <c r="I671" s="3">
        <v>-2.34</v>
      </c>
      <c r="J671" s="1">
        <f t="shared" si="31"/>
        <v>9</v>
      </c>
      <c r="K671" s="1">
        <f t="shared" si="32"/>
        <v>18</v>
      </c>
    </row>
    <row r="672" spans="1:11" x14ac:dyDescent="0.3">
      <c r="A672" s="2">
        <v>39710</v>
      </c>
      <c r="B672" s="1">
        <f t="shared" si="30"/>
        <v>2008</v>
      </c>
      <c r="C672" s="3">
        <v>185.74</v>
      </c>
      <c r="D672" s="3">
        <v>189.4</v>
      </c>
      <c r="E672" s="3">
        <v>185.04</v>
      </c>
      <c r="F672" s="3">
        <v>188.31</v>
      </c>
      <c r="G672" s="4">
        <v>195791800</v>
      </c>
      <c r="H672" s="4">
        <v>6896298000000</v>
      </c>
      <c r="I672" s="3">
        <v>5.05</v>
      </c>
      <c r="J672" s="1">
        <f t="shared" si="31"/>
        <v>9</v>
      </c>
      <c r="K672" s="1">
        <f t="shared" si="32"/>
        <v>19</v>
      </c>
    </row>
    <row r="673" spans="1:11" x14ac:dyDescent="0.3">
      <c r="A673" s="2">
        <v>39713</v>
      </c>
      <c r="B673" s="1">
        <f t="shared" si="30"/>
        <v>2008</v>
      </c>
      <c r="C673" s="3">
        <v>190.4</v>
      </c>
      <c r="D673" s="3">
        <v>193.04</v>
      </c>
      <c r="E673" s="3">
        <v>188.68</v>
      </c>
      <c r="F673" s="3">
        <v>189.16</v>
      </c>
      <c r="G673" s="4">
        <v>141457300</v>
      </c>
      <c r="H673" s="4">
        <v>5345144000000</v>
      </c>
      <c r="I673" s="3">
        <v>0.45</v>
      </c>
      <c r="J673" s="1">
        <f t="shared" si="31"/>
        <v>9</v>
      </c>
      <c r="K673" s="1">
        <f t="shared" si="32"/>
        <v>22</v>
      </c>
    </row>
    <row r="674" spans="1:11" x14ac:dyDescent="0.3">
      <c r="A674" s="2">
        <v>39714</v>
      </c>
      <c r="B674" s="1">
        <f t="shared" si="30"/>
        <v>2008</v>
      </c>
      <c r="C674" s="3">
        <v>187.43</v>
      </c>
      <c r="D674" s="3">
        <v>192.18</v>
      </c>
      <c r="E674" s="3">
        <v>187.03</v>
      </c>
      <c r="F674" s="3">
        <v>191.58</v>
      </c>
      <c r="G674" s="4">
        <v>115888100</v>
      </c>
      <c r="H674" s="4">
        <v>4085113000000</v>
      </c>
      <c r="I674" s="3">
        <v>1.28</v>
      </c>
      <c r="J674" s="1">
        <f t="shared" si="31"/>
        <v>9</v>
      </c>
      <c r="K674" s="1">
        <f t="shared" si="32"/>
        <v>23</v>
      </c>
    </row>
    <row r="675" spans="1:11" x14ac:dyDescent="0.3">
      <c r="A675" s="2">
        <v>39715</v>
      </c>
      <c r="B675" s="1">
        <f t="shared" si="30"/>
        <v>2008</v>
      </c>
      <c r="C675" s="3">
        <v>191.3</v>
      </c>
      <c r="D675" s="3">
        <v>194.16</v>
      </c>
      <c r="E675" s="3">
        <v>190.34</v>
      </c>
      <c r="F675" s="3">
        <v>193.18</v>
      </c>
      <c r="G675" s="4">
        <v>143399200</v>
      </c>
      <c r="H675" s="4">
        <v>4757986000000</v>
      </c>
      <c r="I675" s="3">
        <v>0.84</v>
      </c>
      <c r="J675" s="1">
        <f t="shared" si="31"/>
        <v>9</v>
      </c>
      <c r="K675" s="1">
        <f t="shared" si="32"/>
        <v>24</v>
      </c>
    </row>
    <row r="676" spans="1:11" x14ac:dyDescent="0.3">
      <c r="A676" s="2">
        <v>39716</v>
      </c>
      <c r="B676" s="1">
        <f t="shared" si="30"/>
        <v>2008</v>
      </c>
      <c r="C676" s="3">
        <v>192.07</v>
      </c>
      <c r="D676" s="3">
        <v>194.19</v>
      </c>
      <c r="E676" s="3">
        <v>189.42</v>
      </c>
      <c r="F676" s="3">
        <v>193.87</v>
      </c>
      <c r="G676" s="4">
        <v>118346200</v>
      </c>
      <c r="H676" s="4">
        <v>3849481000000</v>
      </c>
      <c r="I676" s="3">
        <v>0.36</v>
      </c>
      <c r="J676" s="1">
        <f t="shared" si="31"/>
        <v>9</v>
      </c>
      <c r="K676" s="1">
        <f t="shared" si="32"/>
        <v>25</v>
      </c>
    </row>
    <row r="677" spans="1:11" x14ac:dyDescent="0.3">
      <c r="A677" s="2">
        <v>39717</v>
      </c>
      <c r="B677" s="1">
        <f t="shared" si="30"/>
        <v>2008</v>
      </c>
      <c r="C677" s="3">
        <v>192.49</v>
      </c>
      <c r="D677" s="3">
        <v>193.33</v>
      </c>
      <c r="E677" s="3">
        <v>189.63</v>
      </c>
      <c r="F677" s="3">
        <v>190.6</v>
      </c>
      <c r="G677" s="4">
        <v>101877400</v>
      </c>
      <c r="H677" s="4">
        <v>3436649000000</v>
      </c>
      <c r="I677" s="3">
        <v>-1.69</v>
      </c>
      <c r="J677" s="1">
        <f t="shared" si="31"/>
        <v>9</v>
      </c>
      <c r="K677" s="1">
        <f t="shared" si="32"/>
        <v>26</v>
      </c>
    </row>
    <row r="678" spans="1:11" x14ac:dyDescent="0.3">
      <c r="A678" s="2">
        <v>39720</v>
      </c>
      <c r="B678" s="1">
        <f t="shared" si="30"/>
        <v>2008</v>
      </c>
      <c r="C678" s="3">
        <v>192.47</v>
      </c>
      <c r="D678" s="3">
        <v>193.25</v>
      </c>
      <c r="E678" s="3">
        <v>187.12</v>
      </c>
      <c r="F678" s="3">
        <v>188.1</v>
      </c>
      <c r="G678" s="4">
        <v>121841400</v>
      </c>
      <c r="H678" s="4">
        <v>4190298000000</v>
      </c>
      <c r="I678" s="3">
        <v>-1.31</v>
      </c>
      <c r="J678" s="1">
        <f t="shared" si="31"/>
        <v>9</v>
      </c>
      <c r="K678" s="1">
        <f t="shared" si="32"/>
        <v>29</v>
      </c>
    </row>
    <row r="679" spans="1:11" x14ac:dyDescent="0.3">
      <c r="A679" s="2">
        <v>39721</v>
      </c>
      <c r="B679" s="1">
        <f t="shared" si="30"/>
        <v>2008</v>
      </c>
      <c r="C679" s="3">
        <v>178.84</v>
      </c>
      <c r="D679" s="3">
        <v>186.62</v>
      </c>
      <c r="E679" s="3">
        <v>177.95</v>
      </c>
      <c r="F679" s="3">
        <v>186.62</v>
      </c>
      <c r="G679" s="4">
        <v>131822700</v>
      </c>
      <c r="H679" s="4">
        <v>4600155000000</v>
      </c>
      <c r="I679" s="3">
        <v>-0.79</v>
      </c>
      <c r="J679" s="1">
        <f t="shared" si="31"/>
        <v>9</v>
      </c>
      <c r="K679" s="1">
        <f t="shared" si="32"/>
        <v>30</v>
      </c>
    </row>
    <row r="680" spans="1:11" x14ac:dyDescent="0.3">
      <c r="A680" s="2">
        <v>39722</v>
      </c>
      <c r="B680" s="1">
        <f t="shared" si="30"/>
        <v>2008</v>
      </c>
      <c r="C680" s="3">
        <v>187.39</v>
      </c>
      <c r="D680" s="3">
        <v>187.39</v>
      </c>
      <c r="E680" s="3">
        <v>184.02</v>
      </c>
      <c r="F680" s="3">
        <v>185.52</v>
      </c>
      <c r="G680" s="4">
        <v>101014800</v>
      </c>
      <c r="H680" s="4">
        <v>3241027000000</v>
      </c>
      <c r="I680" s="3">
        <v>-0.59</v>
      </c>
      <c r="J680" s="1">
        <f t="shared" si="31"/>
        <v>10</v>
      </c>
      <c r="K680" s="1">
        <f t="shared" si="32"/>
        <v>1</v>
      </c>
    </row>
    <row r="681" spans="1:11" x14ac:dyDescent="0.3">
      <c r="A681" s="2">
        <v>39723</v>
      </c>
      <c r="B681" s="1">
        <f t="shared" si="30"/>
        <v>2008</v>
      </c>
      <c r="C681" s="3">
        <v>186.79</v>
      </c>
      <c r="D681" s="3">
        <v>187.94</v>
      </c>
      <c r="E681" s="3">
        <v>181.46</v>
      </c>
      <c r="F681" s="3">
        <v>182.7</v>
      </c>
      <c r="G681" s="4">
        <v>110489200</v>
      </c>
      <c r="H681" s="4">
        <v>3478845000000</v>
      </c>
      <c r="I681" s="3">
        <v>-1.52</v>
      </c>
      <c r="J681" s="1">
        <f t="shared" si="31"/>
        <v>10</v>
      </c>
      <c r="K681" s="1">
        <f t="shared" si="32"/>
        <v>2</v>
      </c>
    </row>
    <row r="682" spans="1:11" x14ac:dyDescent="0.3">
      <c r="A682" s="2">
        <v>39727</v>
      </c>
      <c r="B682" s="1">
        <f t="shared" si="30"/>
        <v>2008</v>
      </c>
      <c r="C682" s="3">
        <v>178.58</v>
      </c>
      <c r="D682" s="3">
        <v>178.68</v>
      </c>
      <c r="E682" s="3">
        <v>173.87</v>
      </c>
      <c r="F682" s="3">
        <v>175.03</v>
      </c>
      <c r="G682" s="4">
        <v>128835300</v>
      </c>
      <c r="H682" s="4">
        <v>4277910000000</v>
      </c>
      <c r="I682" s="3">
        <v>-4.2</v>
      </c>
      <c r="J682" s="1">
        <f t="shared" si="31"/>
        <v>10</v>
      </c>
      <c r="K682" s="1">
        <f t="shared" si="32"/>
        <v>6</v>
      </c>
    </row>
    <row r="683" spans="1:11" x14ac:dyDescent="0.3">
      <c r="A683" s="2">
        <v>39728</v>
      </c>
      <c r="B683" s="1">
        <f t="shared" si="30"/>
        <v>2008</v>
      </c>
      <c r="C683" s="3">
        <v>172.87</v>
      </c>
      <c r="D683" s="3">
        <v>177.3</v>
      </c>
      <c r="E683" s="3">
        <v>170.6</v>
      </c>
      <c r="F683" s="3">
        <v>176.46</v>
      </c>
      <c r="G683" s="4">
        <v>115806200</v>
      </c>
      <c r="H683" s="4">
        <v>4034178000000</v>
      </c>
      <c r="I683" s="3">
        <v>0.82</v>
      </c>
      <c r="J683" s="1">
        <f t="shared" si="31"/>
        <v>10</v>
      </c>
      <c r="K683" s="1">
        <f t="shared" si="32"/>
        <v>7</v>
      </c>
    </row>
    <row r="684" spans="1:11" x14ac:dyDescent="0.3">
      <c r="A684" s="2">
        <v>39729</v>
      </c>
      <c r="B684" s="1">
        <f t="shared" si="30"/>
        <v>2008</v>
      </c>
      <c r="C684" s="3">
        <v>171.02</v>
      </c>
      <c r="D684" s="3">
        <v>172.55</v>
      </c>
      <c r="E684" s="3">
        <v>166.33</v>
      </c>
      <c r="F684" s="3">
        <v>167.16</v>
      </c>
      <c r="G684" s="4">
        <v>141284800</v>
      </c>
      <c r="H684" s="4">
        <v>4305744000000</v>
      </c>
      <c r="I684" s="3">
        <v>-5.27</v>
      </c>
      <c r="J684" s="1">
        <f t="shared" si="31"/>
        <v>10</v>
      </c>
      <c r="K684" s="1">
        <f t="shared" si="32"/>
        <v>8</v>
      </c>
    </row>
    <row r="685" spans="1:11" x14ac:dyDescent="0.3">
      <c r="A685" s="2">
        <v>39730</v>
      </c>
      <c r="B685" s="1">
        <f t="shared" si="30"/>
        <v>2008</v>
      </c>
      <c r="C685" s="3">
        <v>167.64</v>
      </c>
      <c r="D685" s="3">
        <v>172.55</v>
      </c>
      <c r="E685" s="3">
        <v>165.97</v>
      </c>
      <c r="F685" s="3">
        <v>168.86</v>
      </c>
      <c r="G685" s="4">
        <v>167961900</v>
      </c>
      <c r="H685" s="4">
        <v>4841754000000</v>
      </c>
      <c r="I685" s="3">
        <v>1.02</v>
      </c>
      <c r="J685" s="1">
        <f t="shared" si="31"/>
        <v>10</v>
      </c>
      <c r="K685" s="1">
        <f t="shared" si="32"/>
        <v>9</v>
      </c>
    </row>
    <row r="686" spans="1:11" x14ac:dyDescent="0.3">
      <c r="A686" s="2">
        <v>39731</v>
      </c>
      <c r="B686" s="1">
        <f t="shared" si="30"/>
        <v>2008</v>
      </c>
      <c r="C686" s="3">
        <v>162.57</v>
      </c>
      <c r="D686" s="3">
        <v>162.6</v>
      </c>
      <c r="E686" s="3">
        <v>153.41999999999999</v>
      </c>
      <c r="F686" s="3">
        <v>162.05000000000001</v>
      </c>
      <c r="G686" s="4">
        <v>176139200</v>
      </c>
      <c r="H686" s="4">
        <v>5075095000000</v>
      </c>
      <c r="I686" s="3">
        <v>-4.03</v>
      </c>
      <c r="J686" s="1">
        <f t="shared" si="31"/>
        <v>10</v>
      </c>
      <c r="K686" s="1">
        <f t="shared" si="32"/>
        <v>10</v>
      </c>
    </row>
    <row r="687" spans="1:11" x14ac:dyDescent="0.3">
      <c r="A687" s="2">
        <v>39734</v>
      </c>
      <c r="B687" s="1">
        <f t="shared" si="30"/>
        <v>2008</v>
      </c>
      <c r="C687" s="3">
        <v>166.22</v>
      </c>
      <c r="D687" s="3">
        <v>168.94</v>
      </c>
      <c r="E687" s="3">
        <v>163.16</v>
      </c>
      <c r="F687" s="3">
        <v>167.91</v>
      </c>
      <c r="G687" s="4">
        <v>159806300</v>
      </c>
      <c r="H687" s="4">
        <v>4854373000000</v>
      </c>
      <c r="I687" s="3">
        <v>3.62</v>
      </c>
      <c r="J687" s="1">
        <f t="shared" si="31"/>
        <v>10</v>
      </c>
      <c r="K687" s="1">
        <f t="shared" si="32"/>
        <v>13</v>
      </c>
    </row>
    <row r="688" spans="1:11" x14ac:dyDescent="0.3">
      <c r="A688" s="2">
        <v>39735</v>
      </c>
      <c r="B688" s="1">
        <f t="shared" si="30"/>
        <v>2008</v>
      </c>
      <c r="C688" s="3">
        <v>174.88</v>
      </c>
      <c r="D688" s="3">
        <v>178.15</v>
      </c>
      <c r="E688" s="3">
        <v>174.47</v>
      </c>
      <c r="F688" s="3">
        <v>178.15</v>
      </c>
      <c r="G688" s="4">
        <v>190150200</v>
      </c>
      <c r="H688" s="4">
        <v>6042769000000</v>
      </c>
      <c r="I688" s="3">
        <v>6.1</v>
      </c>
      <c r="J688" s="1">
        <f t="shared" si="31"/>
        <v>10</v>
      </c>
      <c r="K688" s="1">
        <f t="shared" si="32"/>
        <v>14</v>
      </c>
    </row>
    <row r="689" spans="1:11" x14ac:dyDescent="0.3">
      <c r="A689" s="2">
        <v>39736</v>
      </c>
      <c r="B689" s="1">
        <f t="shared" si="30"/>
        <v>2008</v>
      </c>
      <c r="C689" s="3">
        <v>173.92</v>
      </c>
      <c r="D689" s="3">
        <v>176.07</v>
      </c>
      <c r="E689" s="3">
        <v>172.48</v>
      </c>
      <c r="F689" s="3">
        <v>174.28</v>
      </c>
      <c r="G689" s="4">
        <v>143071400</v>
      </c>
      <c r="H689" s="4">
        <v>4294096000000</v>
      </c>
      <c r="I689" s="3">
        <v>-2.17</v>
      </c>
      <c r="J689" s="1">
        <f t="shared" si="31"/>
        <v>10</v>
      </c>
      <c r="K689" s="1">
        <f t="shared" si="32"/>
        <v>15</v>
      </c>
    </row>
    <row r="690" spans="1:11" x14ac:dyDescent="0.3">
      <c r="A690" s="2">
        <v>39737</v>
      </c>
      <c r="B690" s="1">
        <f t="shared" si="30"/>
        <v>2008</v>
      </c>
      <c r="C690" s="3">
        <v>163.16</v>
      </c>
      <c r="D690" s="3">
        <v>164.37</v>
      </c>
      <c r="E690" s="3">
        <v>156.41</v>
      </c>
      <c r="F690" s="3">
        <v>157.63</v>
      </c>
      <c r="G690" s="4">
        <v>192668400</v>
      </c>
      <c r="H690" s="4">
        <v>5448580000000</v>
      </c>
      <c r="I690" s="3">
        <v>-9.5500000000000007</v>
      </c>
      <c r="J690" s="1">
        <f t="shared" si="31"/>
        <v>10</v>
      </c>
      <c r="K690" s="1">
        <f t="shared" si="32"/>
        <v>16</v>
      </c>
    </row>
    <row r="691" spans="1:11" x14ac:dyDescent="0.3">
      <c r="A691" s="2">
        <v>39738</v>
      </c>
      <c r="B691" s="1">
        <f t="shared" si="30"/>
        <v>2008</v>
      </c>
      <c r="C691" s="3">
        <v>161.63999999999999</v>
      </c>
      <c r="D691" s="3">
        <v>161.66999999999999</v>
      </c>
      <c r="E691" s="3">
        <v>151.53</v>
      </c>
      <c r="F691" s="3">
        <v>153.06</v>
      </c>
      <c r="G691" s="4">
        <v>196270800</v>
      </c>
      <c r="H691" s="4">
        <v>5808441000000</v>
      </c>
      <c r="I691" s="3">
        <v>-2.9</v>
      </c>
      <c r="J691" s="1">
        <f t="shared" si="31"/>
        <v>10</v>
      </c>
      <c r="K691" s="1">
        <f t="shared" si="32"/>
        <v>17</v>
      </c>
    </row>
    <row r="692" spans="1:11" x14ac:dyDescent="0.3">
      <c r="A692" s="2">
        <v>39741</v>
      </c>
      <c r="B692" s="1">
        <f t="shared" si="30"/>
        <v>2008</v>
      </c>
      <c r="C692" s="3">
        <v>155.22999999999999</v>
      </c>
      <c r="D692" s="3">
        <v>158.09</v>
      </c>
      <c r="E692" s="3">
        <v>149.51</v>
      </c>
      <c r="F692" s="3">
        <v>157.51</v>
      </c>
      <c r="G692" s="4">
        <v>171816000</v>
      </c>
      <c r="H692" s="4">
        <v>4999256000000</v>
      </c>
      <c r="I692" s="3">
        <v>2.91</v>
      </c>
      <c r="J692" s="1">
        <f t="shared" si="31"/>
        <v>10</v>
      </c>
      <c r="K692" s="1">
        <f t="shared" si="32"/>
        <v>20</v>
      </c>
    </row>
    <row r="693" spans="1:11" x14ac:dyDescent="0.3">
      <c r="A693" s="2">
        <v>39742</v>
      </c>
      <c r="B693" s="1">
        <f t="shared" si="30"/>
        <v>2008</v>
      </c>
      <c r="C693" s="3">
        <v>159.61000000000001</v>
      </c>
      <c r="D693" s="3">
        <v>160.75</v>
      </c>
      <c r="E693" s="3">
        <v>153.84</v>
      </c>
      <c r="F693" s="3">
        <v>155.80000000000001</v>
      </c>
      <c r="G693" s="4">
        <v>147301100</v>
      </c>
      <c r="H693" s="4">
        <v>4021876000000</v>
      </c>
      <c r="I693" s="3">
        <v>-1.0900000000000001</v>
      </c>
      <c r="J693" s="1">
        <f t="shared" si="31"/>
        <v>10</v>
      </c>
      <c r="K693" s="1">
        <f t="shared" si="32"/>
        <v>21</v>
      </c>
    </row>
    <row r="694" spans="1:11" x14ac:dyDescent="0.3">
      <c r="A694" s="2">
        <v>39743</v>
      </c>
      <c r="B694" s="1">
        <f t="shared" si="30"/>
        <v>2008</v>
      </c>
      <c r="C694" s="3">
        <v>155.12</v>
      </c>
      <c r="D694" s="3">
        <v>155.94</v>
      </c>
      <c r="E694" s="3">
        <v>142.69</v>
      </c>
      <c r="F694" s="3">
        <v>148.13</v>
      </c>
      <c r="G694" s="4">
        <v>157881000</v>
      </c>
      <c r="H694" s="4">
        <v>4627948000000</v>
      </c>
      <c r="I694" s="3">
        <v>-4.92</v>
      </c>
      <c r="J694" s="1">
        <f t="shared" si="31"/>
        <v>10</v>
      </c>
      <c r="K694" s="1">
        <f t="shared" si="32"/>
        <v>22</v>
      </c>
    </row>
    <row r="695" spans="1:11" x14ac:dyDescent="0.3">
      <c r="A695" s="2">
        <v>39744</v>
      </c>
      <c r="B695" s="1">
        <f t="shared" si="30"/>
        <v>2008</v>
      </c>
      <c r="C695" s="3">
        <v>142.28</v>
      </c>
      <c r="D695" s="3">
        <v>142.28</v>
      </c>
      <c r="E695" s="3">
        <v>134.44</v>
      </c>
      <c r="F695" s="3">
        <v>137.47</v>
      </c>
      <c r="G695" s="4">
        <v>174516000</v>
      </c>
      <c r="H695" s="4">
        <v>4715436000000</v>
      </c>
      <c r="I695" s="3">
        <v>-7.2</v>
      </c>
      <c r="J695" s="1">
        <f t="shared" si="31"/>
        <v>10</v>
      </c>
      <c r="K695" s="1">
        <f t="shared" si="32"/>
        <v>23</v>
      </c>
    </row>
    <row r="696" spans="1:11" x14ac:dyDescent="0.3">
      <c r="A696" s="2">
        <v>39745</v>
      </c>
      <c r="B696" s="1">
        <f t="shared" si="30"/>
        <v>2008</v>
      </c>
      <c r="C696" s="3">
        <v>137.80000000000001</v>
      </c>
      <c r="D696" s="3">
        <v>137.87</v>
      </c>
      <c r="E696" s="3">
        <v>121.14</v>
      </c>
      <c r="F696" s="3">
        <v>123.27</v>
      </c>
      <c r="G696" s="4">
        <v>202581700</v>
      </c>
      <c r="H696" s="4">
        <v>4829899000000</v>
      </c>
      <c r="I696" s="3">
        <v>-10.33</v>
      </c>
      <c r="J696" s="1">
        <f t="shared" si="31"/>
        <v>10</v>
      </c>
      <c r="K696" s="1">
        <f t="shared" si="32"/>
        <v>24</v>
      </c>
    </row>
    <row r="697" spans="1:11" x14ac:dyDescent="0.3">
      <c r="A697" s="2">
        <v>39748</v>
      </c>
      <c r="B697" s="1">
        <f t="shared" si="30"/>
        <v>2008</v>
      </c>
      <c r="C697" s="3">
        <v>123.54</v>
      </c>
      <c r="D697" s="3">
        <v>127.66</v>
      </c>
      <c r="E697" s="3">
        <v>117.91</v>
      </c>
      <c r="F697" s="3">
        <v>125.93</v>
      </c>
      <c r="G697" s="4">
        <v>238830900</v>
      </c>
      <c r="H697" s="4">
        <v>5193518000000</v>
      </c>
      <c r="I697" s="3">
        <v>2.16</v>
      </c>
      <c r="J697" s="1">
        <f t="shared" si="31"/>
        <v>10</v>
      </c>
      <c r="K697" s="1">
        <f t="shared" si="32"/>
        <v>27</v>
      </c>
    </row>
    <row r="698" spans="1:11" x14ac:dyDescent="0.3">
      <c r="A698" s="2">
        <v>39749</v>
      </c>
      <c r="B698" s="1">
        <f t="shared" si="30"/>
        <v>2008</v>
      </c>
      <c r="C698" s="3">
        <v>122.14</v>
      </c>
      <c r="D698" s="3">
        <v>134.55000000000001</v>
      </c>
      <c r="E698" s="3">
        <v>120.2</v>
      </c>
      <c r="F698" s="3">
        <v>132.41999999999999</v>
      </c>
      <c r="G698" s="4">
        <v>266575900</v>
      </c>
      <c r="H698" s="4">
        <v>5519692000000</v>
      </c>
      <c r="I698" s="3">
        <v>5.15</v>
      </c>
      <c r="J698" s="1">
        <f t="shared" si="31"/>
        <v>10</v>
      </c>
      <c r="K698" s="1">
        <f t="shared" si="32"/>
        <v>28</v>
      </c>
    </row>
    <row r="699" spans="1:11" x14ac:dyDescent="0.3">
      <c r="A699" s="2">
        <v>39750</v>
      </c>
      <c r="B699" s="1">
        <f t="shared" si="30"/>
        <v>2008</v>
      </c>
      <c r="C699" s="3">
        <v>138.97</v>
      </c>
      <c r="D699" s="3">
        <v>143.05000000000001</v>
      </c>
      <c r="E699" s="3">
        <v>122.01</v>
      </c>
      <c r="F699" s="3">
        <v>128.68</v>
      </c>
      <c r="G699" s="4">
        <v>310753400</v>
      </c>
      <c r="H699" s="4">
        <v>7356161000000</v>
      </c>
      <c r="I699" s="3">
        <v>-2.82</v>
      </c>
      <c r="J699" s="1">
        <f t="shared" si="31"/>
        <v>10</v>
      </c>
      <c r="K699" s="1">
        <f t="shared" si="32"/>
        <v>29</v>
      </c>
    </row>
    <row r="700" spans="1:11" x14ac:dyDescent="0.3">
      <c r="A700" s="2">
        <v>39751</v>
      </c>
      <c r="B700" s="1">
        <f t="shared" si="30"/>
        <v>2008</v>
      </c>
      <c r="C700" s="3">
        <v>138.11000000000001</v>
      </c>
      <c r="D700" s="3">
        <v>145.96</v>
      </c>
      <c r="E700" s="3">
        <v>131.72</v>
      </c>
      <c r="F700" s="3">
        <v>144.41999999999999</v>
      </c>
      <c r="G700" s="4">
        <v>324376000</v>
      </c>
      <c r="H700" s="4">
        <v>6592629000000</v>
      </c>
      <c r="I700" s="3">
        <v>12.23</v>
      </c>
      <c r="J700" s="1">
        <f t="shared" si="31"/>
        <v>10</v>
      </c>
      <c r="K700" s="1">
        <f t="shared" si="32"/>
        <v>30</v>
      </c>
    </row>
    <row r="701" spans="1:11" x14ac:dyDescent="0.3">
      <c r="A701" s="2">
        <v>39752</v>
      </c>
      <c r="B701" s="1">
        <f t="shared" si="30"/>
        <v>2008</v>
      </c>
      <c r="C701" s="3">
        <v>144</v>
      </c>
      <c r="D701" s="3">
        <v>154.66</v>
      </c>
      <c r="E701" s="3">
        <v>140.91999999999999</v>
      </c>
      <c r="F701" s="3">
        <v>147.5</v>
      </c>
      <c r="G701" s="4">
        <v>328254600</v>
      </c>
      <c r="H701" s="4">
        <v>8082403000000</v>
      </c>
      <c r="I701" s="3">
        <v>2.13</v>
      </c>
      <c r="J701" s="1">
        <f t="shared" si="31"/>
        <v>10</v>
      </c>
      <c r="K701" s="1">
        <f t="shared" si="32"/>
        <v>31</v>
      </c>
    </row>
    <row r="702" spans="1:11" x14ac:dyDescent="0.3">
      <c r="A702" s="2">
        <v>39755</v>
      </c>
      <c r="B702" s="1">
        <f t="shared" si="30"/>
        <v>2008</v>
      </c>
      <c r="C702" s="3">
        <v>147.6</v>
      </c>
      <c r="D702" s="3">
        <v>153.53</v>
      </c>
      <c r="E702" s="3">
        <v>146.49</v>
      </c>
      <c r="F702" s="3">
        <v>148.81</v>
      </c>
      <c r="G702" s="4">
        <v>255607900</v>
      </c>
      <c r="H702" s="4">
        <v>6292295000000</v>
      </c>
      <c r="I702" s="3">
        <v>0.89</v>
      </c>
      <c r="J702" s="1">
        <f t="shared" si="31"/>
        <v>11</v>
      </c>
      <c r="K702" s="1">
        <f t="shared" si="32"/>
        <v>3</v>
      </c>
    </row>
    <row r="703" spans="1:11" x14ac:dyDescent="0.3">
      <c r="A703" s="2">
        <v>39756</v>
      </c>
      <c r="B703" s="1">
        <f t="shared" si="30"/>
        <v>2008</v>
      </c>
      <c r="C703" s="3">
        <v>149.58000000000001</v>
      </c>
      <c r="D703" s="3">
        <v>151.91</v>
      </c>
      <c r="E703" s="3">
        <v>146.76</v>
      </c>
      <c r="F703" s="3">
        <v>151.63</v>
      </c>
      <c r="G703" s="4">
        <v>250844700</v>
      </c>
      <c r="H703" s="4">
        <v>5883859000000</v>
      </c>
      <c r="I703" s="3">
        <v>1.9</v>
      </c>
      <c r="J703" s="1">
        <f t="shared" si="31"/>
        <v>11</v>
      </c>
      <c r="K703" s="1">
        <f t="shared" si="32"/>
        <v>4</v>
      </c>
    </row>
    <row r="704" spans="1:11" x14ac:dyDescent="0.3">
      <c r="A704" s="2">
        <v>39757</v>
      </c>
      <c r="B704" s="1">
        <f t="shared" si="30"/>
        <v>2008</v>
      </c>
      <c r="C704" s="3">
        <v>155.69</v>
      </c>
      <c r="D704" s="3">
        <v>159.56</v>
      </c>
      <c r="E704" s="3">
        <v>152.03</v>
      </c>
      <c r="F704" s="3">
        <v>154.93</v>
      </c>
      <c r="G704" s="4">
        <v>290165500</v>
      </c>
      <c r="H704" s="4">
        <v>6679046000000</v>
      </c>
      <c r="I704" s="3">
        <v>2.1800000000000002</v>
      </c>
      <c r="J704" s="1">
        <f t="shared" si="31"/>
        <v>11</v>
      </c>
      <c r="K704" s="1">
        <f t="shared" si="32"/>
        <v>5</v>
      </c>
    </row>
    <row r="705" spans="1:11" x14ac:dyDescent="0.3">
      <c r="A705" s="2">
        <v>39758</v>
      </c>
      <c r="B705" s="1">
        <f t="shared" si="30"/>
        <v>2008</v>
      </c>
      <c r="C705" s="3">
        <v>148.83000000000001</v>
      </c>
      <c r="D705" s="3">
        <v>149.9</v>
      </c>
      <c r="E705" s="3">
        <v>141.84</v>
      </c>
      <c r="F705" s="3">
        <v>143.37</v>
      </c>
      <c r="G705" s="4">
        <v>220411100</v>
      </c>
      <c r="H705" s="4">
        <v>4387430000000</v>
      </c>
      <c r="I705" s="3">
        <v>-7.46</v>
      </c>
      <c r="J705" s="1">
        <f t="shared" si="31"/>
        <v>11</v>
      </c>
      <c r="K705" s="1">
        <f t="shared" si="32"/>
        <v>6</v>
      </c>
    </row>
    <row r="706" spans="1:11" x14ac:dyDescent="0.3">
      <c r="A706" s="2">
        <v>39759</v>
      </c>
      <c r="B706" s="1">
        <f t="shared" ref="B706:B769" si="33">YEAR(A706)</f>
        <v>2008</v>
      </c>
      <c r="C706" s="3">
        <v>138.29</v>
      </c>
      <c r="D706" s="3">
        <v>148.54</v>
      </c>
      <c r="E706" s="3">
        <v>135.94999999999999</v>
      </c>
      <c r="F706" s="3">
        <v>148.44</v>
      </c>
      <c r="G706" s="4">
        <v>295333900</v>
      </c>
      <c r="H706" s="4">
        <v>5836747000000</v>
      </c>
      <c r="I706" s="3">
        <v>3.54</v>
      </c>
      <c r="J706" s="1">
        <f t="shared" si="31"/>
        <v>11</v>
      </c>
      <c r="K706" s="1">
        <f t="shared" si="32"/>
        <v>7</v>
      </c>
    </row>
    <row r="707" spans="1:11" x14ac:dyDescent="0.3">
      <c r="A707" s="2">
        <v>39762</v>
      </c>
      <c r="B707" s="1">
        <f t="shared" si="33"/>
        <v>2008</v>
      </c>
      <c r="C707" s="3">
        <v>150.78</v>
      </c>
      <c r="D707" s="3">
        <v>152.69</v>
      </c>
      <c r="E707" s="3">
        <v>147</v>
      </c>
      <c r="F707" s="3">
        <v>150.84</v>
      </c>
      <c r="G707" s="4">
        <v>247898800</v>
      </c>
      <c r="H707" s="4">
        <v>6116949000000</v>
      </c>
      <c r="I707" s="3">
        <v>1.62</v>
      </c>
      <c r="J707" s="1">
        <f t="shared" ref="J707:J770" si="34">MONTH(A707)</f>
        <v>11</v>
      </c>
      <c r="K707" s="1">
        <f t="shared" ref="K707:K770" si="35">DAY(A707)</f>
        <v>10</v>
      </c>
    </row>
    <row r="708" spans="1:11" x14ac:dyDescent="0.3">
      <c r="A708" s="2">
        <v>39763</v>
      </c>
      <c r="B708" s="1">
        <f t="shared" si="33"/>
        <v>2008</v>
      </c>
      <c r="C708" s="3">
        <v>148.19</v>
      </c>
      <c r="D708" s="3">
        <v>152.11000000000001</v>
      </c>
      <c r="E708" s="3">
        <v>145.52000000000001</v>
      </c>
      <c r="F708" s="3">
        <v>147.66999999999999</v>
      </c>
      <c r="G708" s="4">
        <v>203807600</v>
      </c>
      <c r="H708" s="4">
        <v>4945154000000</v>
      </c>
      <c r="I708" s="3">
        <v>-2.1</v>
      </c>
      <c r="J708" s="1">
        <f t="shared" si="34"/>
        <v>11</v>
      </c>
      <c r="K708" s="1">
        <f t="shared" si="35"/>
        <v>11</v>
      </c>
    </row>
    <row r="709" spans="1:11" x14ac:dyDescent="0.3">
      <c r="A709" s="2">
        <v>39764</v>
      </c>
      <c r="B709" s="1">
        <f t="shared" si="33"/>
        <v>2008</v>
      </c>
      <c r="C709" s="3">
        <v>144.41999999999999</v>
      </c>
      <c r="D709" s="3">
        <v>149.81</v>
      </c>
      <c r="E709" s="3">
        <v>143.31</v>
      </c>
      <c r="F709" s="3">
        <v>147.27000000000001</v>
      </c>
      <c r="G709" s="4">
        <v>193515500</v>
      </c>
      <c r="H709" s="4">
        <v>4173666000000</v>
      </c>
      <c r="I709" s="3">
        <v>-0.27</v>
      </c>
      <c r="J709" s="1">
        <f t="shared" si="34"/>
        <v>11</v>
      </c>
      <c r="K709" s="1">
        <f t="shared" si="35"/>
        <v>12</v>
      </c>
    </row>
    <row r="710" spans="1:11" x14ac:dyDescent="0.3">
      <c r="A710" s="2">
        <v>39765</v>
      </c>
      <c r="B710" s="1">
        <f t="shared" si="33"/>
        <v>2008</v>
      </c>
      <c r="C710" s="3">
        <v>140.38</v>
      </c>
      <c r="D710" s="3">
        <v>142.69999999999999</v>
      </c>
      <c r="E710" s="3">
        <v>135.91999999999999</v>
      </c>
      <c r="F710" s="3">
        <v>142.69999999999999</v>
      </c>
      <c r="G710" s="4">
        <v>198850500</v>
      </c>
      <c r="H710" s="4">
        <v>4578214000000</v>
      </c>
      <c r="I710" s="3">
        <v>-3.1</v>
      </c>
      <c r="J710" s="1">
        <f t="shared" si="34"/>
        <v>11</v>
      </c>
      <c r="K710" s="1">
        <f t="shared" si="35"/>
        <v>13</v>
      </c>
    </row>
    <row r="711" spans="1:11" x14ac:dyDescent="0.3">
      <c r="A711" s="2">
        <v>39766</v>
      </c>
      <c r="B711" s="1">
        <f t="shared" si="33"/>
        <v>2008</v>
      </c>
      <c r="C711" s="3">
        <v>147.76</v>
      </c>
      <c r="D711" s="3">
        <v>148.01</v>
      </c>
      <c r="E711" s="3">
        <v>140.81</v>
      </c>
      <c r="F711" s="3">
        <v>142.26</v>
      </c>
      <c r="G711" s="4">
        <v>179066000</v>
      </c>
      <c r="H711" s="4">
        <v>4402428000000</v>
      </c>
      <c r="I711" s="3">
        <v>-0.31</v>
      </c>
      <c r="J711" s="1">
        <f t="shared" si="34"/>
        <v>11</v>
      </c>
      <c r="K711" s="1">
        <f t="shared" si="35"/>
        <v>14</v>
      </c>
    </row>
    <row r="712" spans="1:11" x14ac:dyDescent="0.3">
      <c r="A712" s="2">
        <v>39769</v>
      </c>
      <c r="B712" s="1">
        <f t="shared" si="33"/>
        <v>2008</v>
      </c>
      <c r="C712" s="3">
        <v>140.35</v>
      </c>
      <c r="D712" s="3">
        <v>144.5</v>
      </c>
      <c r="E712" s="3">
        <v>136.71</v>
      </c>
      <c r="F712" s="3">
        <v>140.57</v>
      </c>
      <c r="G712" s="4">
        <v>203737200</v>
      </c>
      <c r="H712" s="4">
        <v>4252688000000</v>
      </c>
      <c r="I712" s="3">
        <v>-1.19</v>
      </c>
      <c r="J712" s="1">
        <f t="shared" si="34"/>
        <v>11</v>
      </c>
      <c r="K712" s="1">
        <f t="shared" si="35"/>
        <v>17</v>
      </c>
    </row>
    <row r="713" spans="1:11" x14ac:dyDescent="0.3">
      <c r="A713" s="2">
        <v>39770</v>
      </c>
      <c r="B713" s="1">
        <f t="shared" si="33"/>
        <v>2008</v>
      </c>
      <c r="C713" s="3">
        <v>137.1</v>
      </c>
      <c r="D713" s="3">
        <v>140.06</v>
      </c>
      <c r="E713" s="3">
        <v>134.80000000000001</v>
      </c>
      <c r="F713" s="3">
        <v>134.88</v>
      </c>
      <c r="G713" s="4">
        <v>163866800</v>
      </c>
      <c r="H713" s="4">
        <v>3589010000000</v>
      </c>
      <c r="I713" s="3">
        <v>-4.05</v>
      </c>
      <c r="J713" s="1">
        <f t="shared" si="34"/>
        <v>11</v>
      </c>
      <c r="K713" s="1">
        <f t="shared" si="35"/>
        <v>18</v>
      </c>
    </row>
    <row r="714" spans="1:11" x14ac:dyDescent="0.3">
      <c r="A714" s="2">
        <v>39771</v>
      </c>
      <c r="B714" s="1">
        <f t="shared" si="33"/>
        <v>2008</v>
      </c>
      <c r="C714" s="3">
        <v>135.01</v>
      </c>
      <c r="D714" s="3">
        <v>135.08000000000001</v>
      </c>
      <c r="E714" s="3">
        <v>129.35</v>
      </c>
      <c r="F714" s="3">
        <v>132.33000000000001</v>
      </c>
      <c r="G714" s="4">
        <v>165785800</v>
      </c>
      <c r="H714" s="4">
        <v>3674167000000</v>
      </c>
      <c r="I714" s="3">
        <v>-1.89</v>
      </c>
      <c r="J714" s="1">
        <f t="shared" si="34"/>
        <v>11</v>
      </c>
      <c r="K714" s="1">
        <f t="shared" si="35"/>
        <v>19</v>
      </c>
    </row>
    <row r="715" spans="1:11" x14ac:dyDescent="0.3">
      <c r="A715" s="2">
        <v>39772</v>
      </c>
      <c r="B715" s="1">
        <f t="shared" si="33"/>
        <v>2008</v>
      </c>
      <c r="C715" s="3">
        <v>125.91</v>
      </c>
      <c r="D715" s="3">
        <v>128.31</v>
      </c>
      <c r="E715" s="3">
        <v>123.35</v>
      </c>
      <c r="F715" s="3">
        <v>123.54</v>
      </c>
      <c r="G715" s="4">
        <v>172760700</v>
      </c>
      <c r="H715" s="4">
        <v>3398156000000</v>
      </c>
      <c r="I715" s="3">
        <v>-6.64</v>
      </c>
      <c r="J715" s="1">
        <f t="shared" si="34"/>
        <v>11</v>
      </c>
      <c r="K715" s="1">
        <f t="shared" si="35"/>
        <v>20</v>
      </c>
    </row>
    <row r="716" spans="1:11" x14ac:dyDescent="0.3">
      <c r="A716" s="2">
        <v>39773</v>
      </c>
      <c r="B716" s="1">
        <f t="shared" si="33"/>
        <v>2008</v>
      </c>
      <c r="C716" s="3">
        <v>121.31</v>
      </c>
      <c r="D716" s="3">
        <v>132.24</v>
      </c>
      <c r="E716" s="3">
        <v>118.91</v>
      </c>
      <c r="F716" s="3">
        <v>130.76</v>
      </c>
      <c r="G716" s="4">
        <v>229858200</v>
      </c>
      <c r="H716" s="4">
        <v>4380655000000</v>
      </c>
      <c r="I716" s="3">
        <v>5.84</v>
      </c>
      <c r="J716" s="1">
        <f t="shared" si="34"/>
        <v>11</v>
      </c>
      <c r="K716" s="1">
        <f t="shared" si="35"/>
        <v>21</v>
      </c>
    </row>
    <row r="717" spans="1:11" x14ac:dyDescent="0.3">
      <c r="A717" s="2">
        <v>39776</v>
      </c>
      <c r="B717" s="1">
        <f t="shared" si="33"/>
        <v>2008</v>
      </c>
      <c r="C717" s="3">
        <v>129.6</v>
      </c>
      <c r="D717" s="3">
        <v>132.1</v>
      </c>
      <c r="E717" s="3">
        <v>125.93</v>
      </c>
      <c r="F717" s="3">
        <v>126.02</v>
      </c>
      <c r="G717" s="4">
        <v>205713500</v>
      </c>
      <c r="H717" s="4">
        <v>4220900000000</v>
      </c>
      <c r="I717" s="3">
        <v>-3.62</v>
      </c>
      <c r="J717" s="1">
        <f t="shared" si="34"/>
        <v>11</v>
      </c>
      <c r="K717" s="1">
        <f t="shared" si="35"/>
        <v>24</v>
      </c>
    </row>
    <row r="718" spans="1:11" x14ac:dyDescent="0.3">
      <c r="A718" s="2">
        <v>39777</v>
      </c>
      <c r="B718" s="1">
        <f t="shared" si="33"/>
        <v>2008</v>
      </c>
      <c r="C718" s="3">
        <v>132.35</v>
      </c>
      <c r="D718" s="3">
        <v>134.25</v>
      </c>
      <c r="E718" s="3">
        <v>125.63</v>
      </c>
      <c r="F718" s="3">
        <v>128.01</v>
      </c>
      <c r="G718" s="4">
        <v>226375300</v>
      </c>
      <c r="H718" s="4">
        <v>4735918000000</v>
      </c>
      <c r="I718" s="3">
        <v>1.58</v>
      </c>
      <c r="J718" s="1">
        <f t="shared" si="34"/>
        <v>11</v>
      </c>
      <c r="K718" s="1">
        <f t="shared" si="35"/>
        <v>25</v>
      </c>
    </row>
    <row r="719" spans="1:11" x14ac:dyDescent="0.3">
      <c r="A719" s="2">
        <v>39778</v>
      </c>
      <c r="B719" s="1">
        <f t="shared" si="33"/>
        <v>2008</v>
      </c>
      <c r="C719" s="3">
        <v>129.44</v>
      </c>
      <c r="D719" s="3">
        <v>134.69999999999999</v>
      </c>
      <c r="E719" s="3">
        <v>129.43</v>
      </c>
      <c r="F719" s="3">
        <v>134.5</v>
      </c>
      <c r="G719" s="4">
        <v>220519900</v>
      </c>
      <c r="H719" s="4">
        <v>4445698000000</v>
      </c>
      <c r="I719" s="3">
        <v>5.07</v>
      </c>
      <c r="J719" s="1">
        <f t="shared" si="34"/>
        <v>11</v>
      </c>
      <c r="K719" s="1">
        <f t="shared" si="35"/>
        <v>26</v>
      </c>
    </row>
    <row r="720" spans="1:11" x14ac:dyDescent="0.3">
      <c r="A720" s="2">
        <v>39779</v>
      </c>
      <c r="B720" s="1">
        <f t="shared" si="33"/>
        <v>2008</v>
      </c>
      <c r="C720" s="3">
        <v>138.55000000000001</v>
      </c>
      <c r="D720" s="3">
        <v>140.43</v>
      </c>
      <c r="E720" s="3">
        <v>136.86000000000001</v>
      </c>
      <c r="F720" s="3">
        <v>139.16999999999999</v>
      </c>
      <c r="G720" s="4">
        <v>276158000</v>
      </c>
      <c r="H720" s="4">
        <v>5163900000000</v>
      </c>
      <c r="I720" s="3">
        <v>3.47</v>
      </c>
      <c r="J720" s="1">
        <f t="shared" si="34"/>
        <v>11</v>
      </c>
      <c r="K720" s="1">
        <f t="shared" si="35"/>
        <v>27</v>
      </c>
    </row>
    <row r="721" spans="1:11" x14ac:dyDescent="0.3">
      <c r="A721" s="2">
        <v>39780</v>
      </c>
      <c r="B721" s="1">
        <f t="shared" si="33"/>
        <v>2008</v>
      </c>
      <c r="C721" s="3">
        <v>139.6</v>
      </c>
      <c r="D721" s="3">
        <v>141.9</v>
      </c>
      <c r="E721" s="3">
        <v>138.84</v>
      </c>
      <c r="F721" s="3">
        <v>140.66</v>
      </c>
      <c r="G721" s="4">
        <v>232001900</v>
      </c>
      <c r="H721" s="4">
        <v>4336529000000</v>
      </c>
      <c r="I721" s="3">
        <v>1.07</v>
      </c>
      <c r="J721" s="1">
        <f t="shared" si="34"/>
        <v>11</v>
      </c>
      <c r="K721" s="1">
        <f t="shared" si="35"/>
        <v>28</v>
      </c>
    </row>
    <row r="722" spans="1:11" x14ac:dyDescent="0.3">
      <c r="A722" s="2">
        <v>39783</v>
      </c>
      <c r="B722" s="1">
        <f t="shared" si="33"/>
        <v>2008</v>
      </c>
      <c r="C722" s="3">
        <v>140.26</v>
      </c>
      <c r="D722" s="3">
        <v>141.63999999999999</v>
      </c>
      <c r="E722" s="3">
        <v>138.15</v>
      </c>
      <c r="F722" s="3">
        <v>138.33000000000001</v>
      </c>
      <c r="G722" s="4">
        <v>186006000</v>
      </c>
      <c r="H722" s="4">
        <v>3709496000000</v>
      </c>
      <c r="I722" s="3">
        <v>-1.66</v>
      </c>
      <c r="J722" s="1">
        <f t="shared" si="34"/>
        <v>12</v>
      </c>
      <c r="K722" s="1">
        <f t="shared" si="35"/>
        <v>1</v>
      </c>
    </row>
    <row r="723" spans="1:11" x14ac:dyDescent="0.3">
      <c r="A723" s="2">
        <v>39784</v>
      </c>
      <c r="B723" s="1">
        <f t="shared" si="33"/>
        <v>2008</v>
      </c>
      <c r="C723" s="3">
        <v>131.41</v>
      </c>
      <c r="D723" s="3">
        <v>135.88999999999999</v>
      </c>
      <c r="E723" s="3">
        <v>131.35</v>
      </c>
      <c r="F723" s="3">
        <v>133.69999999999999</v>
      </c>
      <c r="G723" s="4">
        <v>179473900</v>
      </c>
      <c r="H723" s="4">
        <v>3404723000000</v>
      </c>
      <c r="I723" s="3">
        <v>-3.35</v>
      </c>
      <c r="J723" s="1">
        <f t="shared" si="34"/>
        <v>12</v>
      </c>
      <c r="K723" s="1">
        <f t="shared" si="35"/>
        <v>2</v>
      </c>
    </row>
    <row r="724" spans="1:11" x14ac:dyDescent="0.3">
      <c r="A724" s="2">
        <v>39785</v>
      </c>
      <c r="B724" s="1">
        <f t="shared" si="33"/>
        <v>2008</v>
      </c>
      <c r="C724" s="3">
        <v>135.53</v>
      </c>
      <c r="D724" s="3">
        <v>135.54</v>
      </c>
      <c r="E724" s="3">
        <v>132.22</v>
      </c>
      <c r="F724" s="3">
        <v>133.62</v>
      </c>
      <c r="G724" s="4">
        <v>205183100</v>
      </c>
      <c r="H724" s="4">
        <v>4507425000000</v>
      </c>
      <c r="I724" s="3">
        <v>-0.06</v>
      </c>
      <c r="J724" s="1">
        <f t="shared" si="34"/>
        <v>12</v>
      </c>
      <c r="K724" s="1">
        <f t="shared" si="35"/>
        <v>3</v>
      </c>
    </row>
    <row r="725" spans="1:11" x14ac:dyDescent="0.3">
      <c r="A725" s="2">
        <v>39786</v>
      </c>
      <c r="B725" s="1">
        <f t="shared" si="33"/>
        <v>2008</v>
      </c>
      <c r="C725" s="3">
        <v>136.30000000000001</v>
      </c>
      <c r="D725" s="3">
        <v>136.30000000000001</v>
      </c>
      <c r="E725" s="3">
        <v>130.09</v>
      </c>
      <c r="F725" s="3">
        <v>131.43</v>
      </c>
      <c r="G725" s="4">
        <v>192842000</v>
      </c>
      <c r="H725" s="4">
        <v>3782348000000</v>
      </c>
      <c r="I725" s="3">
        <v>-1.64</v>
      </c>
      <c r="J725" s="1">
        <f t="shared" si="34"/>
        <v>12</v>
      </c>
      <c r="K725" s="1">
        <f t="shared" si="35"/>
        <v>4</v>
      </c>
    </row>
    <row r="726" spans="1:11" x14ac:dyDescent="0.3">
      <c r="A726" s="2">
        <v>39787</v>
      </c>
      <c r="B726" s="1">
        <f t="shared" si="33"/>
        <v>2008</v>
      </c>
      <c r="C726" s="3">
        <v>132.94999999999999</v>
      </c>
      <c r="D726" s="3">
        <v>135.19999999999999</v>
      </c>
      <c r="E726" s="3">
        <v>131.82</v>
      </c>
      <c r="F726" s="3">
        <v>134.33000000000001</v>
      </c>
      <c r="G726" s="4">
        <v>166686600</v>
      </c>
      <c r="H726" s="4">
        <v>3071688000000</v>
      </c>
      <c r="I726" s="3">
        <v>2.21</v>
      </c>
      <c r="J726" s="1">
        <f t="shared" si="34"/>
        <v>12</v>
      </c>
      <c r="K726" s="1">
        <f t="shared" si="35"/>
        <v>5</v>
      </c>
    </row>
    <row r="727" spans="1:11" x14ac:dyDescent="0.3">
      <c r="A727" s="2">
        <v>39790</v>
      </c>
      <c r="B727" s="1">
        <f t="shared" si="33"/>
        <v>2008</v>
      </c>
      <c r="C727" s="3">
        <v>136.01</v>
      </c>
      <c r="D727" s="3">
        <v>146</v>
      </c>
      <c r="E727" s="3">
        <v>135.30000000000001</v>
      </c>
      <c r="F727" s="3">
        <v>144.88999999999999</v>
      </c>
      <c r="G727" s="4">
        <v>252000700</v>
      </c>
      <c r="H727" s="4">
        <v>5636756000000</v>
      </c>
      <c r="I727" s="3">
        <v>7.86</v>
      </c>
      <c r="J727" s="1">
        <f t="shared" si="34"/>
        <v>12</v>
      </c>
      <c r="K727" s="1">
        <f t="shared" si="35"/>
        <v>8</v>
      </c>
    </row>
    <row r="728" spans="1:11" x14ac:dyDescent="0.3">
      <c r="A728" s="2">
        <v>39791</v>
      </c>
      <c r="B728" s="1">
        <f t="shared" si="33"/>
        <v>2008</v>
      </c>
      <c r="C728" s="3">
        <v>146.38999999999999</v>
      </c>
      <c r="D728" s="3">
        <v>146.97</v>
      </c>
      <c r="E728" s="3">
        <v>143.02000000000001</v>
      </c>
      <c r="F728" s="3">
        <v>145.19999999999999</v>
      </c>
      <c r="G728" s="4">
        <v>220290400</v>
      </c>
      <c r="H728" s="4">
        <v>5157989000000</v>
      </c>
      <c r="I728" s="3">
        <v>0.21</v>
      </c>
      <c r="J728" s="1">
        <f t="shared" si="34"/>
        <v>12</v>
      </c>
      <c r="K728" s="1">
        <f t="shared" si="35"/>
        <v>9</v>
      </c>
    </row>
    <row r="729" spans="1:11" x14ac:dyDescent="0.3">
      <c r="A729" s="2">
        <v>39792</v>
      </c>
      <c r="B729" s="1">
        <f t="shared" si="33"/>
        <v>2008</v>
      </c>
      <c r="C729" s="3">
        <v>146.11000000000001</v>
      </c>
      <c r="D729" s="3">
        <v>152.13999999999999</v>
      </c>
      <c r="E729" s="3">
        <v>145.31</v>
      </c>
      <c r="F729" s="3">
        <v>150.72999999999999</v>
      </c>
      <c r="G729" s="4">
        <v>286190600</v>
      </c>
      <c r="H729" s="4">
        <v>6457048000000</v>
      </c>
      <c r="I729" s="3">
        <v>3.81</v>
      </c>
      <c r="J729" s="1">
        <f t="shared" si="34"/>
        <v>12</v>
      </c>
      <c r="K729" s="1">
        <f t="shared" si="35"/>
        <v>10</v>
      </c>
    </row>
    <row r="730" spans="1:11" x14ac:dyDescent="0.3">
      <c r="A730" s="2">
        <v>39793</v>
      </c>
      <c r="B730" s="1">
        <f t="shared" si="33"/>
        <v>2008</v>
      </c>
      <c r="C730" s="3">
        <v>150.55000000000001</v>
      </c>
      <c r="D730" s="3">
        <v>153.63</v>
      </c>
      <c r="E730" s="3">
        <v>149.03</v>
      </c>
      <c r="F730" s="3">
        <v>151.93</v>
      </c>
      <c r="G730" s="4">
        <v>291626900</v>
      </c>
      <c r="H730" s="4">
        <v>6979025000000</v>
      </c>
      <c r="I730" s="3">
        <v>0.8</v>
      </c>
      <c r="J730" s="1">
        <f t="shared" si="34"/>
        <v>12</v>
      </c>
      <c r="K730" s="1">
        <f t="shared" si="35"/>
        <v>11</v>
      </c>
    </row>
    <row r="731" spans="1:11" x14ac:dyDescent="0.3">
      <c r="A731" s="2">
        <v>39794</v>
      </c>
      <c r="B731" s="1">
        <f t="shared" si="33"/>
        <v>2008</v>
      </c>
      <c r="C731" s="3">
        <v>148.01</v>
      </c>
      <c r="D731" s="3">
        <v>151.19999999999999</v>
      </c>
      <c r="E731" s="3">
        <v>142.75</v>
      </c>
      <c r="F731" s="3">
        <v>144.38</v>
      </c>
      <c r="G731" s="4">
        <v>259827300</v>
      </c>
      <c r="H731" s="4">
        <v>5360552000000</v>
      </c>
      <c r="I731" s="3">
        <v>-4.97</v>
      </c>
      <c r="J731" s="1">
        <f t="shared" si="34"/>
        <v>12</v>
      </c>
      <c r="K731" s="1">
        <f t="shared" si="35"/>
        <v>12</v>
      </c>
    </row>
    <row r="732" spans="1:11" x14ac:dyDescent="0.3">
      <c r="A732" s="2">
        <v>39797</v>
      </c>
      <c r="B732" s="1">
        <f t="shared" si="33"/>
        <v>2008</v>
      </c>
      <c r="C732" s="3">
        <v>149.09</v>
      </c>
      <c r="D732" s="3">
        <v>152.44999999999999</v>
      </c>
      <c r="E732" s="3">
        <v>149.09</v>
      </c>
      <c r="F732" s="3">
        <v>151.43</v>
      </c>
      <c r="G732" s="4">
        <v>203614900</v>
      </c>
      <c r="H732" s="4">
        <v>4773182000000</v>
      </c>
      <c r="I732" s="3">
        <v>4.88</v>
      </c>
      <c r="J732" s="1">
        <f t="shared" si="34"/>
        <v>12</v>
      </c>
      <c r="K732" s="1">
        <f t="shared" si="35"/>
        <v>15</v>
      </c>
    </row>
    <row r="733" spans="1:11" x14ac:dyDescent="0.3">
      <c r="A733" s="2">
        <v>39798</v>
      </c>
      <c r="B733" s="1">
        <f t="shared" si="33"/>
        <v>2008</v>
      </c>
      <c r="C733" s="3">
        <v>150.06</v>
      </c>
      <c r="D733" s="3">
        <v>151.94</v>
      </c>
      <c r="E733" s="3">
        <v>148.07</v>
      </c>
      <c r="F733" s="3">
        <v>151.35</v>
      </c>
      <c r="G733" s="4">
        <v>236447200</v>
      </c>
      <c r="H733" s="4">
        <v>5394911000000</v>
      </c>
      <c r="I733" s="3">
        <v>-0.05</v>
      </c>
      <c r="J733" s="1">
        <f t="shared" si="34"/>
        <v>12</v>
      </c>
      <c r="K733" s="1">
        <f t="shared" si="35"/>
        <v>16</v>
      </c>
    </row>
    <row r="734" spans="1:11" x14ac:dyDescent="0.3">
      <c r="A734" s="2">
        <v>39799</v>
      </c>
      <c r="B734" s="1">
        <f t="shared" si="33"/>
        <v>2008</v>
      </c>
      <c r="C734" s="3">
        <v>154.84</v>
      </c>
      <c r="D734" s="3">
        <v>155.94999999999999</v>
      </c>
      <c r="E734" s="3">
        <v>149.41999999999999</v>
      </c>
      <c r="F734" s="3">
        <v>152.62</v>
      </c>
      <c r="G734" s="4">
        <v>237376100</v>
      </c>
      <c r="H734" s="4">
        <v>5115070000000</v>
      </c>
      <c r="I734" s="3">
        <v>0.84</v>
      </c>
      <c r="J734" s="1">
        <f t="shared" si="34"/>
        <v>12</v>
      </c>
      <c r="K734" s="1">
        <f t="shared" si="35"/>
        <v>17</v>
      </c>
    </row>
    <row r="735" spans="1:11" x14ac:dyDescent="0.3">
      <c r="A735" s="2">
        <v>39800</v>
      </c>
      <c r="B735" s="1">
        <f t="shared" si="33"/>
        <v>2008</v>
      </c>
      <c r="C735" s="3">
        <v>154.54</v>
      </c>
      <c r="D735" s="3">
        <v>155.56</v>
      </c>
      <c r="E735" s="3">
        <v>151.88999999999999</v>
      </c>
      <c r="F735" s="3">
        <v>153.24</v>
      </c>
      <c r="G735" s="4">
        <v>205070300</v>
      </c>
      <c r="H735" s="4">
        <v>4787164000000</v>
      </c>
      <c r="I735" s="3">
        <v>0.41</v>
      </c>
      <c r="J735" s="1">
        <f t="shared" si="34"/>
        <v>12</v>
      </c>
      <c r="K735" s="1">
        <f t="shared" si="35"/>
        <v>18</v>
      </c>
    </row>
    <row r="736" spans="1:11" x14ac:dyDescent="0.3">
      <c r="A736" s="2">
        <v>39801</v>
      </c>
      <c r="B736" s="1">
        <f t="shared" si="33"/>
        <v>2008</v>
      </c>
      <c r="C736" s="3">
        <v>153.21</v>
      </c>
      <c r="D736" s="3">
        <v>156.12</v>
      </c>
      <c r="E736" s="3">
        <v>152.91</v>
      </c>
      <c r="F736" s="3">
        <v>154.1</v>
      </c>
      <c r="G736" s="4">
        <v>177175800</v>
      </c>
      <c r="H736" s="4">
        <v>4089030000000</v>
      </c>
      <c r="I736" s="3">
        <v>0.56000000000000005</v>
      </c>
      <c r="J736" s="1">
        <f t="shared" si="34"/>
        <v>12</v>
      </c>
      <c r="K736" s="1">
        <f t="shared" si="35"/>
        <v>19</v>
      </c>
    </row>
    <row r="737" spans="1:11" x14ac:dyDescent="0.3">
      <c r="A737" s="2">
        <v>39804</v>
      </c>
      <c r="B737" s="1">
        <f t="shared" si="33"/>
        <v>2008</v>
      </c>
      <c r="C737" s="3">
        <v>155.33000000000001</v>
      </c>
      <c r="D737" s="3">
        <v>156.94</v>
      </c>
      <c r="E737" s="3">
        <v>152.19</v>
      </c>
      <c r="F737" s="3">
        <v>153.97999999999999</v>
      </c>
      <c r="G737" s="4">
        <v>167457000</v>
      </c>
      <c r="H737" s="4">
        <v>3647878000000</v>
      </c>
      <c r="I737" s="3">
        <v>-0.08</v>
      </c>
      <c r="J737" s="1">
        <f t="shared" si="34"/>
        <v>12</v>
      </c>
      <c r="K737" s="1">
        <f t="shared" si="35"/>
        <v>22</v>
      </c>
    </row>
    <row r="738" spans="1:11" x14ac:dyDescent="0.3">
      <c r="A738" s="2">
        <v>39805</v>
      </c>
      <c r="B738" s="1">
        <f t="shared" si="33"/>
        <v>2008</v>
      </c>
      <c r="C738" s="3">
        <v>152.35</v>
      </c>
      <c r="D738" s="3">
        <v>153.29</v>
      </c>
      <c r="E738" s="3">
        <v>148.66999999999999</v>
      </c>
      <c r="F738" s="3">
        <v>148.93</v>
      </c>
      <c r="G738" s="4">
        <v>155840800</v>
      </c>
      <c r="H738" s="4">
        <v>3220795000000</v>
      </c>
      <c r="I738" s="3">
        <v>-3.28</v>
      </c>
      <c r="J738" s="1">
        <f t="shared" si="34"/>
        <v>12</v>
      </c>
      <c r="K738" s="1">
        <f t="shared" si="35"/>
        <v>23</v>
      </c>
    </row>
    <row r="739" spans="1:11" x14ac:dyDescent="0.3">
      <c r="A739" s="2">
        <v>39806</v>
      </c>
      <c r="B739" s="1">
        <f t="shared" si="33"/>
        <v>2008</v>
      </c>
      <c r="C739" s="3">
        <v>148.46</v>
      </c>
      <c r="D739" s="3">
        <v>149.11000000000001</v>
      </c>
      <c r="E739" s="3">
        <v>145.01</v>
      </c>
      <c r="F739" s="3">
        <v>147.02000000000001</v>
      </c>
      <c r="G739" s="4">
        <v>130168100</v>
      </c>
      <c r="H739" s="4">
        <v>2692994000000</v>
      </c>
      <c r="I739" s="3">
        <v>-1.28</v>
      </c>
      <c r="J739" s="1">
        <f t="shared" si="34"/>
        <v>12</v>
      </c>
      <c r="K739" s="1">
        <f t="shared" si="35"/>
        <v>24</v>
      </c>
    </row>
    <row r="740" spans="1:11" x14ac:dyDescent="0.3">
      <c r="A740" s="2">
        <v>39808</v>
      </c>
      <c r="B740" s="1">
        <f t="shared" si="33"/>
        <v>2008</v>
      </c>
      <c r="C740" s="3">
        <v>146.97999999999999</v>
      </c>
      <c r="D740" s="3">
        <v>147.81</v>
      </c>
      <c r="E740" s="3">
        <v>144.27000000000001</v>
      </c>
      <c r="F740" s="3">
        <v>145.81</v>
      </c>
      <c r="G740" s="4">
        <v>117201500</v>
      </c>
      <c r="H740" s="4">
        <v>2326310000000</v>
      </c>
      <c r="I740" s="3">
        <v>-0.82</v>
      </c>
      <c r="J740" s="1">
        <f t="shared" si="34"/>
        <v>12</v>
      </c>
      <c r="K740" s="1">
        <f t="shared" si="35"/>
        <v>26</v>
      </c>
    </row>
    <row r="741" spans="1:11" x14ac:dyDescent="0.3">
      <c r="A741" s="2">
        <v>39811</v>
      </c>
      <c r="B741" s="1">
        <f t="shared" si="33"/>
        <v>2008</v>
      </c>
      <c r="C741" s="3">
        <v>144.55000000000001</v>
      </c>
      <c r="D741" s="3">
        <v>145.93</v>
      </c>
      <c r="E741" s="3">
        <v>141.1</v>
      </c>
      <c r="F741" s="3">
        <v>145.72</v>
      </c>
      <c r="G741" s="4">
        <v>98718200</v>
      </c>
      <c r="H741" s="4">
        <v>2068519000000</v>
      </c>
      <c r="I741" s="3">
        <v>-0.06</v>
      </c>
      <c r="J741" s="1">
        <f t="shared" si="34"/>
        <v>12</v>
      </c>
      <c r="K741" s="1">
        <f t="shared" si="35"/>
        <v>29</v>
      </c>
    </row>
    <row r="742" spans="1:11" x14ac:dyDescent="0.3">
      <c r="A742" s="2">
        <v>39812</v>
      </c>
      <c r="B742" s="1">
        <f t="shared" si="33"/>
        <v>2008</v>
      </c>
      <c r="C742" s="3">
        <v>146.71</v>
      </c>
      <c r="D742" s="3">
        <v>149.5</v>
      </c>
      <c r="E742" s="3">
        <v>146.25</v>
      </c>
      <c r="F742" s="3">
        <v>146.35</v>
      </c>
      <c r="G742" s="4">
        <v>101345700</v>
      </c>
      <c r="H742" s="4">
        <v>2565521000000</v>
      </c>
      <c r="I742" s="3">
        <v>0.43</v>
      </c>
      <c r="J742" s="1">
        <f t="shared" si="34"/>
        <v>12</v>
      </c>
      <c r="K742" s="1">
        <f t="shared" si="35"/>
        <v>30</v>
      </c>
    </row>
    <row r="743" spans="1:11" x14ac:dyDescent="0.3">
      <c r="A743" s="2">
        <v>39815</v>
      </c>
      <c r="B743" s="1">
        <f t="shared" si="33"/>
        <v>2009</v>
      </c>
      <c r="C743" s="3">
        <v>147.51</v>
      </c>
      <c r="D743" s="3">
        <v>151.15</v>
      </c>
      <c r="E743" s="3">
        <v>145.59</v>
      </c>
      <c r="F743" s="3">
        <v>151.15</v>
      </c>
      <c r="G743" s="4">
        <v>136636900</v>
      </c>
      <c r="H743" s="4">
        <v>3334700000000</v>
      </c>
      <c r="I743" s="3">
        <v>3.28</v>
      </c>
      <c r="J743" s="1">
        <f t="shared" si="34"/>
        <v>1</v>
      </c>
      <c r="K743" s="1">
        <f t="shared" si="35"/>
        <v>2</v>
      </c>
    </row>
    <row r="744" spans="1:11" x14ac:dyDescent="0.3">
      <c r="A744" s="2">
        <v>39818</v>
      </c>
      <c r="B744" s="1">
        <f t="shared" si="33"/>
        <v>2009</v>
      </c>
      <c r="C744" s="3">
        <v>154.57</v>
      </c>
      <c r="D744" s="3">
        <v>155.13</v>
      </c>
      <c r="E744" s="3">
        <v>152.63</v>
      </c>
      <c r="F744" s="3">
        <v>153.83000000000001</v>
      </c>
      <c r="G744" s="4">
        <v>196243900</v>
      </c>
      <c r="H744" s="4">
        <v>4467310000000</v>
      </c>
      <c r="I744" s="3">
        <v>1.77</v>
      </c>
      <c r="J744" s="1">
        <f t="shared" si="34"/>
        <v>1</v>
      </c>
      <c r="K744" s="1">
        <f t="shared" si="35"/>
        <v>5</v>
      </c>
    </row>
    <row r="745" spans="1:11" x14ac:dyDescent="0.3">
      <c r="A745" s="2">
        <v>39819</v>
      </c>
      <c r="B745" s="1">
        <f t="shared" si="33"/>
        <v>2009</v>
      </c>
      <c r="C745" s="3">
        <v>155.16</v>
      </c>
      <c r="D745" s="3">
        <v>158.16999999999999</v>
      </c>
      <c r="E745" s="3">
        <v>154.88999999999999</v>
      </c>
      <c r="F745" s="3">
        <v>156.79</v>
      </c>
      <c r="G745" s="4">
        <v>197220800</v>
      </c>
      <c r="H745" s="4">
        <v>4614617000000</v>
      </c>
      <c r="I745" s="3">
        <v>1.92</v>
      </c>
      <c r="J745" s="1">
        <f t="shared" si="34"/>
        <v>1</v>
      </c>
      <c r="K745" s="1">
        <f t="shared" si="35"/>
        <v>6</v>
      </c>
    </row>
    <row r="746" spans="1:11" x14ac:dyDescent="0.3">
      <c r="A746" s="2">
        <v>39820</v>
      </c>
      <c r="B746" s="1">
        <f t="shared" si="33"/>
        <v>2009</v>
      </c>
      <c r="C746" s="3">
        <v>157.11000000000001</v>
      </c>
      <c r="D746" s="3">
        <v>161.53</v>
      </c>
      <c r="E746" s="3">
        <v>156.69999999999999</v>
      </c>
      <c r="F746" s="3">
        <v>161.36000000000001</v>
      </c>
      <c r="G746" s="4">
        <v>269993000</v>
      </c>
      <c r="H746" s="4">
        <v>6344208000000</v>
      </c>
      <c r="I746" s="3">
        <v>2.91</v>
      </c>
      <c r="J746" s="1">
        <f t="shared" si="34"/>
        <v>1</v>
      </c>
      <c r="K746" s="1">
        <f t="shared" si="35"/>
        <v>7</v>
      </c>
    </row>
    <row r="747" spans="1:11" x14ac:dyDescent="0.3">
      <c r="A747" s="2">
        <v>39821</v>
      </c>
      <c r="B747" s="1">
        <f t="shared" si="33"/>
        <v>2009</v>
      </c>
      <c r="C747" s="3">
        <v>159.21</v>
      </c>
      <c r="D747" s="3">
        <v>159.76</v>
      </c>
      <c r="E747" s="3">
        <v>156.38999999999999</v>
      </c>
      <c r="F747" s="3">
        <v>157.76</v>
      </c>
      <c r="G747" s="4">
        <v>221893800</v>
      </c>
      <c r="H747" s="4">
        <v>4763282000000</v>
      </c>
      <c r="I747" s="3">
        <v>-2.23</v>
      </c>
      <c r="J747" s="1">
        <f t="shared" si="34"/>
        <v>1</v>
      </c>
      <c r="K747" s="1">
        <f t="shared" si="35"/>
        <v>8</v>
      </c>
    </row>
    <row r="748" spans="1:11" x14ac:dyDescent="0.3">
      <c r="A748" s="2">
        <v>39822</v>
      </c>
      <c r="B748" s="1">
        <f t="shared" si="33"/>
        <v>2009</v>
      </c>
      <c r="C748" s="3">
        <v>158.80000000000001</v>
      </c>
      <c r="D748" s="3">
        <v>159.63</v>
      </c>
      <c r="E748" s="3">
        <v>153.93</v>
      </c>
      <c r="F748" s="3">
        <v>154.16999999999999</v>
      </c>
      <c r="G748" s="4">
        <v>179403300</v>
      </c>
      <c r="H748" s="4">
        <v>4237193000000</v>
      </c>
      <c r="I748" s="3">
        <v>-2.2799999999999998</v>
      </c>
      <c r="J748" s="1">
        <f t="shared" si="34"/>
        <v>1</v>
      </c>
      <c r="K748" s="1">
        <f t="shared" si="35"/>
        <v>9</v>
      </c>
    </row>
    <row r="749" spans="1:11" x14ac:dyDescent="0.3">
      <c r="A749" s="2">
        <v>39825</v>
      </c>
      <c r="B749" s="1">
        <f t="shared" si="33"/>
        <v>2009</v>
      </c>
      <c r="C749" s="3">
        <v>152.76</v>
      </c>
      <c r="D749" s="3">
        <v>153.68</v>
      </c>
      <c r="E749" s="3">
        <v>150.04</v>
      </c>
      <c r="F749" s="3">
        <v>151.01</v>
      </c>
      <c r="G749" s="4">
        <v>129401200</v>
      </c>
      <c r="H749" s="4">
        <v>3133865000000</v>
      </c>
      <c r="I749" s="3">
        <v>-2.0499999999999998</v>
      </c>
      <c r="J749" s="1">
        <f t="shared" si="34"/>
        <v>1</v>
      </c>
      <c r="K749" s="1">
        <f t="shared" si="35"/>
        <v>12</v>
      </c>
    </row>
    <row r="750" spans="1:11" x14ac:dyDescent="0.3">
      <c r="A750" s="2">
        <v>39826</v>
      </c>
      <c r="B750" s="1">
        <f t="shared" si="33"/>
        <v>2009</v>
      </c>
      <c r="C750" s="3">
        <v>149.69999999999999</v>
      </c>
      <c r="D750" s="3">
        <v>152.66999999999999</v>
      </c>
      <c r="E750" s="3">
        <v>147.77000000000001</v>
      </c>
      <c r="F750" s="3">
        <v>152.44999999999999</v>
      </c>
      <c r="G750" s="4">
        <v>136765700</v>
      </c>
      <c r="H750" s="4">
        <v>3288690000000</v>
      </c>
      <c r="I750" s="3">
        <v>0.95</v>
      </c>
      <c r="J750" s="1">
        <f t="shared" si="34"/>
        <v>1</v>
      </c>
      <c r="K750" s="1">
        <f t="shared" si="35"/>
        <v>13</v>
      </c>
    </row>
    <row r="751" spans="1:11" x14ac:dyDescent="0.3">
      <c r="A751" s="2">
        <v>39827</v>
      </c>
      <c r="B751" s="1">
        <f t="shared" si="33"/>
        <v>2009</v>
      </c>
      <c r="C751" s="3">
        <v>151.44999999999999</v>
      </c>
      <c r="D751" s="3">
        <v>154.80000000000001</v>
      </c>
      <c r="E751" s="3">
        <v>150.15</v>
      </c>
      <c r="F751" s="3">
        <v>154.5</v>
      </c>
      <c r="G751" s="4">
        <v>144184500</v>
      </c>
      <c r="H751" s="4">
        <v>3192708000000</v>
      </c>
      <c r="I751" s="3">
        <v>1.34</v>
      </c>
      <c r="J751" s="1">
        <f t="shared" si="34"/>
        <v>1</v>
      </c>
      <c r="K751" s="1">
        <f t="shared" si="35"/>
        <v>14</v>
      </c>
    </row>
    <row r="752" spans="1:11" x14ac:dyDescent="0.3">
      <c r="A752" s="2">
        <v>39828</v>
      </c>
      <c r="B752" s="1">
        <f t="shared" si="33"/>
        <v>2009</v>
      </c>
      <c r="C752" s="3">
        <v>148.44</v>
      </c>
      <c r="D752" s="3">
        <v>149.38999999999999</v>
      </c>
      <c r="E752" s="3">
        <v>144.63999999999999</v>
      </c>
      <c r="F752" s="3">
        <v>145.05000000000001</v>
      </c>
      <c r="G752" s="4">
        <v>156122000</v>
      </c>
      <c r="H752" s="4">
        <v>3782792000000</v>
      </c>
      <c r="I752" s="3">
        <v>-6.12</v>
      </c>
      <c r="J752" s="1">
        <f t="shared" si="34"/>
        <v>1</v>
      </c>
      <c r="K752" s="1">
        <f t="shared" si="35"/>
        <v>15</v>
      </c>
    </row>
    <row r="753" spans="1:11" x14ac:dyDescent="0.3">
      <c r="A753" s="2">
        <v>39829</v>
      </c>
      <c r="B753" s="1">
        <f t="shared" si="33"/>
        <v>2009</v>
      </c>
      <c r="C753" s="3">
        <v>146.08000000000001</v>
      </c>
      <c r="D753" s="3">
        <v>148.11000000000001</v>
      </c>
      <c r="E753" s="3">
        <v>144.44</v>
      </c>
      <c r="F753" s="3">
        <v>148.03</v>
      </c>
      <c r="G753" s="4">
        <v>134781400</v>
      </c>
      <c r="H753" s="4">
        <v>3411469000000</v>
      </c>
      <c r="I753" s="3">
        <v>2.0499999999999998</v>
      </c>
      <c r="J753" s="1">
        <f t="shared" si="34"/>
        <v>1</v>
      </c>
      <c r="K753" s="1">
        <f t="shared" si="35"/>
        <v>16</v>
      </c>
    </row>
    <row r="754" spans="1:11" x14ac:dyDescent="0.3">
      <c r="A754" s="2">
        <v>39832</v>
      </c>
      <c r="B754" s="1">
        <f t="shared" si="33"/>
        <v>2009</v>
      </c>
      <c r="C754" s="3">
        <v>149.41999999999999</v>
      </c>
      <c r="D754" s="3">
        <v>151.22999999999999</v>
      </c>
      <c r="E754" s="3">
        <v>148.74</v>
      </c>
      <c r="F754" s="3">
        <v>150.02000000000001</v>
      </c>
      <c r="G754" s="4">
        <v>166987900</v>
      </c>
      <c r="H754" s="4">
        <v>3745426000000</v>
      </c>
      <c r="I754" s="3">
        <v>1.34</v>
      </c>
      <c r="J754" s="1">
        <f t="shared" si="34"/>
        <v>1</v>
      </c>
      <c r="K754" s="1">
        <f t="shared" si="35"/>
        <v>19</v>
      </c>
    </row>
    <row r="755" spans="1:11" x14ac:dyDescent="0.3">
      <c r="A755" s="2">
        <v>39833</v>
      </c>
      <c r="B755" s="1">
        <f t="shared" si="33"/>
        <v>2009</v>
      </c>
      <c r="C755" s="3">
        <v>147.78</v>
      </c>
      <c r="D755" s="3">
        <v>147.86000000000001</v>
      </c>
      <c r="E755" s="3">
        <v>144.94999999999999</v>
      </c>
      <c r="F755" s="3">
        <v>146.55000000000001</v>
      </c>
      <c r="G755" s="4">
        <v>151380400</v>
      </c>
      <c r="H755" s="4">
        <v>3209314000000</v>
      </c>
      <c r="I755" s="3">
        <v>-2.31</v>
      </c>
      <c r="J755" s="1">
        <f t="shared" si="34"/>
        <v>1</v>
      </c>
      <c r="K755" s="1">
        <f t="shared" si="35"/>
        <v>20</v>
      </c>
    </row>
    <row r="756" spans="1:11" x14ac:dyDescent="0.3">
      <c r="A756" s="2">
        <v>39834</v>
      </c>
      <c r="B756" s="1">
        <f t="shared" si="33"/>
        <v>2009</v>
      </c>
      <c r="C756" s="3">
        <v>141.28</v>
      </c>
      <c r="D756" s="3">
        <v>145.30000000000001</v>
      </c>
      <c r="E756" s="3">
        <v>141.05000000000001</v>
      </c>
      <c r="F756" s="3">
        <v>143.29</v>
      </c>
      <c r="G756" s="4">
        <v>148358000</v>
      </c>
      <c r="H756" s="4">
        <v>3373368000000</v>
      </c>
      <c r="I756" s="3">
        <v>-2.2200000000000002</v>
      </c>
      <c r="J756" s="1">
        <f t="shared" si="34"/>
        <v>1</v>
      </c>
      <c r="K756" s="1">
        <f t="shared" si="35"/>
        <v>21</v>
      </c>
    </row>
    <row r="757" spans="1:11" x14ac:dyDescent="0.3">
      <c r="A757" s="2">
        <v>39835</v>
      </c>
      <c r="B757" s="1">
        <f t="shared" si="33"/>
        <v>2009</v>
      </c>
      <c r="C757" s="3">
        <v>146.29</v>
      </c>
      <c r="D757" s="3">
        <v>146.6</v>
      </c>
      <c r="E757" s="3">
        <v>143.57</v>
      </c>
      <c r="F757" s="3">
        <v>145.11000000000001</v>
      </c>
      <c r="G757" s="4">
        <v>157596600</v>
      </c>
      <c r="H757" s="4">
        <v>3571011000000</v>
      </c>
      <c r="I757" s="3">
        <v>1.27</v>
      </c>
      <c r="J757" s="1">
        <f t="shared" si="34"/>
        <v>1</v>
      </c>
      <c r="K757" s="1">
        <f t="shared" si="35"/>
        <v>22</v>
      </c>
    </row>
    <row r="758" spans="1:11" x14ac:dyDescent="0.3">
      <c r="A758" s="2">
        <v>39836</v>
      </c>
      <c r="B758" s="1">
        <f t="shared" si="33"/>
        <v>2009</v>
      </c>
      <c r="C758" s="3">
        <v>143.47999999999999</v>
      </c>
      <c r="D758" s="3">
        <v>143.47999999999999</v>
      </c>
      <c r="E758" s="3">
        <v>141.04</v>
      </c>
      <c r="F758" s="3">
        <v>141.75</v>
      </c>
      <c r="G758" s="4">
        <v>118527200</v>
      </c>
      <c r="H758" s="4">
        <v>2985737000000</v>
      </c>
      <c r="I758" s="3">
        <v>-2.3199999999999998</v>
      </c>
      <c r="J758" s="1">
        <f t="shared" si="34"/>
        <v>1</v>
      </c>
      <c r="K758" s="1">
        <f t="shared" si="35"/>
        <v>23</v>
      </c>
    </row>
    <row r="759" spans="1:11" x14ac:dyDescent="0.3">
      <c r="A759" s="2">
        <v>39841</v>
      </c>
      <c r="B759" s="1">
        <f t="shared" si="33"/>
        <v>2009</v>
      </c>
      <c r="C759" s="3">
        <v>146.05000000000001</v>
      </c>
      <c r="D759" s="3">
        <v>151.41</v>
      </c>
      <c r="E759" s="3">
        <v>145.84</v>
      </c>
      <c r="F759" s="3">
        <v>151.04</v>
      </c>
      <c r="G759" s="4">
        <v>169900500</v>
      </c>
      <c r="H759" s="4">
        <v>3915757000000</v>
      </c>
      <c r="I759" s="3">
        <v>6.55</v>
      </c>
      <c r="J759" s="1">
        <f t="shared" si="34"/>
        <v>1</v>
      </c>
      <c r="K759" s="1">
        <f t="shared" si="35"/>
        <v>28</v>
      </c>
    </row>
    <row r="760" spans="1:11" x14ac:dyDescent="0.3">
      <c r="A760" s="2">
        <v>39842</v>
      </c>
      <c r="B760" s="1">
        <f t="shared" si="33"/>
        <v>2009</v>
      </c>
      <c r="C760" s="3">
        <v>152.03</v>
      </c>
      <c r="D760" s="3">
        <v>154.04</v>
      </c>
      <c r="E760" s="3">
        <v>151.47</v>
      </c>
      <c r="F760" s="3">
        <v>152.29</v>
      </c>
      <c r="G760" s="4">
        <v>178118100</v>
      </c>
      <c r="H760" s="4">
        <v>4075734000000</v>
      </c>
      <c r="I760" s="3">
        <v>0.83</v>
      </c>
      <c r="J760" s="1">
        <f t="shared" si="34"/>
        <v>1</v>
      </c>
      <c r="K760" s="1">
        <f t="shared" si="35"/>
        <v>29</v>
      </c>
    </row>
    <row r="761" spans="1:11" x14ac:dyDescent="0.3">
      <c r="A761" s="2">
        <v>39843</v>
      </c>
      <c r="B761" s="1">
        <f t="shared" si="33"/>
        <v>2009</v>
      </c>
      <c r="C761" s="3">
        <v>149.55000000000001</v>
      </c>
      <c r="D761" s="3">
        <v>151.74</v>
      </c>
      <c r="E761" s="3">
        <v>149.12</v>
      </c>
      <c r="F761" s="3">
        <v>151.33000000000001</v>
      </c>
      <c r="G761" s="4">
        <v>167423000</v>
      </c>
      <c r="H761" s="4">
        <v>3283663000000</v>
      </c>
      <c r="I761" s="3">
        <v>-0.63</v>
      </c>
      <c r="J761" s="1">
        <f t="shared" si="34"/>
        <v>1</v>
      </c>
      <c r="K761" s="1">
        <f t="shared" si="35"/>
        <v>30</v>
      </c>
    </row>
    <row r="762" spans="1:11" x14ac:dyDescent="0.3">
      <c r="A762" s="2">
        <v>39846</v>
      </c>
      <c r="B762" s="1">
        <f t="shared" si="33"/>
        <v>2009</v>
      </c>
      <c r="C762" s="3">
        <v>148.86000000000001</v>
      </c>
      <c r="D762" s="3">
        <v>152.38999999999999</v>
      </c>
      <c r="E762" s="3">
        <v>147.55000000000001</v>
      </c>
      <c r="F762" s="3">
        <v>149</v>
      </c>
      <c r="G762" s="4">
        <v>164744900</v>
      </c>
      <c r="H762" s="4">
        <v>3758386000000</v>
      </c>
      <c r="I762" s="3">
        <v>-1.54</v>
      </c>
      <c r="J762" s="1">
        <f t="shared" si="34"/>
        <v>2</v>
      </c>
      <c r="K762" s="1">
        <f t="shared" si="35"/>
        <v>2</v>
      </c>
    </row>
    <row r="763" spans="1:11" x14ac:dyDescent="0.3">
      <c r="A763" s="2">
        <v>39847</v>
      </c>
      <c r="B763" s="1">
        <f t="shared" si="33"/>
        <v>2009</v>
      </c>
      <c r="C763" s="3">
        <v>149.71</v>
      </c>
      <c r="D763" s="3">
        <v>153.16999999999999</v>
      </c>
      <c r="E763" s="3">
        <v>147.75</v>
      </c>
      <c r="F763" s="3">
        <v>151.41999999999999</v>
      </c>
      <c r="G763" s="4">
        <v>147011400</v>
      </c>
      <c r="H763" s="4">
        <v>3666068000000</v>
      </c>
      <c r="I763" s="3">
        <v>1.62</v>
      </c>
      <c r="J763" s="1">
        <f t="shared" si="34"/>
        <v>2</v>
      </c>
      <c r="K763" s="1">
        <f t="shared" si="35"/>
        <v>3</v>
      </c>
    </row>
    <row r="764" spans="1:11" x14ac:dyDescent="0.3">
      <c r="A764" s="2">
        <v>39848</v>
      </c>
      <c r="B764" s="1">
        <f t="shared" si="33"/>
        <v>2009</v>
      </c>
      <c r="C764" s="3">
        <v>154.19999999999999</v>
      </c>
      <c r="D764" s="3">
        <v>156</v>
      </c>
      <c r="E764" s="3">
        <v>153.18</v>
      </c>
      <c r="F764" s="3">
        <v>155.99</v>
      </c>
      <c r="G764" s="4">
        <v>199633300</v>
      </c>
      <c r="H764" s="4">
        <v>4831198000000</v>
      </c>
      <c r="I764" s="3">
        <v>3.02</v>
      </c>
      <c r="J764" s="1">
        <f t="shared" si="34"/>
        <v>2</v>
      </c>
      <c r="K764" s="1">
        <f t="shared" si="35"/>
        <v>4</v>
      </c>
    </row>
    <row r="765" spans="1:11" x14ac:dyDescent="0.3">
      <c r="A765" s="2">
        <v>39849</v>
      </c>
      <c r="B765" s="1">
        <f t="shared" si="33"/>
        <v>2009</v>
      </c>
      <c r="C765" s="3">
        <v>154.76</v>
      </c>
      <c r="D765" s="3">
        <v>157.99</v>
      </c>
      <c r="E765" s="3">
        <v>154</v>
      </c>
      <c r="F765" s="3">
        <v>154</v>
      </c>
      <c r="G765" s="4">
        <v>194002600</v>
      </c>
      <c r="H765" s="4">
        <v>4328378000000</v>
      </c>
      <c r="I765" s="3">
        <v>-1.28</v>
      </c>
      <c r="J765" s="1">
        <f t="shared" si="34"/>
        <v>2</v>
      </c>
      <c r="K765" s="1">
        <f t="shared" si="35"/>
        <v>5</v>
      </c>
    </row>
    <row r="766" spans="1:11" x14ac:dyDescent="0.3">
      <c r="A766" s="2">
        <v>39850</v>
      </c>
      <c r="B766" s="1">
        <f t="shared" si="33"/>
        <v>2009</v>
      </c>
      <c r="C766" s="3">
        <v>156.99</v>
      </c>
      <c r="D766" s="3">
        <v>158.91999999999999</v>
      </c>
      <c r="E766" s="3">
        <v>156.28</v>
      </c>
      <c r="F766" s="3">
        <v>158.9</v>
      </c>
      <c r="G766" s="4">
        <v>200238700</v>
      </c>
      <c r="H766" s="4">
        <v>4467186000000</v>
      </c>
      <c r="I766" s="3">
        <v>3.18</v>
      </c>
      <c r="J766" s="1">
        <f t="shared" si="34"/>
        <v>2</v>
      </c>
      <c r="K766" s="1">
        <f t="shared" si="35"/>
        <v>6</v>
      </c>
    </row>
    <row r="767" spans="1:11" x14ac:dyDescent="0.3">
      <c r="A767" s="2">
        <v>39853</v>
      </c>
      <c r="B767" s="1">
        <f t="shared" si="33"/>
        <v>2009</v>
      </c>
      <c r="C767" s="3">
        <v>160.77000000000001</v>
      </c>
      <c r="D767" s="3">
        <v>161.32</v>
      </c>
      <c r="E767" s="3">
        <v>157.29</v>
      </c>
      <c r="F767" s="3">
        <v>157.69999999999999</v>
      </c>
      <c r="G767" s="4">
        <v>170415600</v>
      </c>
      <c r="H767" s="4">
        <v>3991004000000</v>
      </c>
      <c r="I767" s="3">
        <v>-0.76</v>
      </c>
      <c r="J767" s="1">
        <f t="shared" si="34"/>
        <v>2</v>
      </c>
      <c r="K767" s="1">
        <f t="shared" si="35"/>
        <v>9</v>
      </c>
    </row>
    <row r="768" spans="1:11" x14ac:dyDescent="0.3">
      <c r="A768" s="2">
        <v>39854</v>
      </c>
      <c r="B768" s="1">
        <f t="shared" si="33"/>
        <v>2009</v>
      </c>
      <c r="C768" s="3">
        <v>159.29</v>
      </c>
      <c r="D768" s="3">
        <v>160.02000000000001</v>
      </c>
      <c r="E768" s="3">
        <v>155.25</v>
      </c>
      <c r="F768" s="3">
        <v>156.84</v>
      </c>
      <c r="G768" s="4">
        <v>147642800</v>
      </c>
      <c r="H768" s="4">
        <v>3343383000000</v>
      </c>
      <c r="I768" s="3">
        <v>-0.55000000000000004</v>
      </c>
      <c r="J768" s="1">
        <f t="shared" si="34"/>
        <v>2</v>
      </c>
      <c r="K768" s="1">
        <f t="shared" si="35"/>
        <v>10</v>
      </c>
    </row>
    <row r="769" spans="1:11" x14ac:dyDescent="0.3">
      <c r="A769" s="2">
        <v>39855</v>
      </c>
      <c r="B769" s="1">
        <f t="shared" si="33"/>
        <v>2009</v>
      </c>
      <c r="C769" s="3">
        <v>152.61000000000001</v>
      </c>
      <c r="D769" s="3">
        <v>155.78</v>
      </c>
      <c r="E769" s="3">
        <v>151.79</v>
      </c>
      <c r="F769" s="3">
        <v>155.26</v>
      </c>
      <c r="G769" s="4">
        <v>145730300</v>
      </c>
      <c r="H769" s="4">
        <v>3394485000000</v>
      </c>
      <c r="I769" s="3">
        <v>-1.01</v>
      </c>
      <c r="J769" s="1">
        <f t="shared" si="34"/>
        <v>2</v>
      </c>
      <c r="K769" s="1">
        <f t="shared" si="35"/>
        <v>11</v>
      </c>
    </row>
    <row r="770" spans="1:11" x14ac:dyDescent="0.3">
      <c r="A770" s="2">
        <v>39856</v>
      </c>
      <c r="B770" s="1">
        <f t="shared" ref="B770:B833" si="36">YEAR(A770)</f>
        <v>2009</v>
      </c>
      <c r="C770" s="3">
        <v>154.12</v>
      </c>
      <c r="D770" s="3">
        <v>154.56</v>
      </c>
      <c r="E770" s="3">
        <v>151.04</v>
      </c>
      <c r="F770" s="3">
        <v>153.66</v>
      </c>
      <c r="G770" s="4">
        <v>170855600</v>
      </c>
      <c r="H770" s="4">
        <v>3883058000000</v>
      </c>
      <c r="I770" s="3">
        <v>-1.03</v>
      </c>
      <c r="J770" s="1">
        <f t="shared" si="34"/>
        <v>2</v>
      </c>
      <c r="K770" s="1">
        <f t="shared" si="35"/>
        <v>12</v>
      </c>
    </row>
    <row r="771" spans="1:11" x14ac:dyDescent="0.3">
      <c r="A771" s="2">
        <v>39857</v>
      </c>
      <c r="B771" s="1">
        <f t="shared" si="36"/>
        <v>2009</v>
      </c>
      <c r="C771" s="3">
        <v>153.44</v>
      </c>
      <c r="D771" s="3">
        <v>155.24</v>
      </c>
      <c r="E771" s="3">
        <v>151.35</v>
      </c>
      <c r="F771" s="3">
        <v>155.19</v>
      </c>
      <c r="G771" s="4">
        <v>155113700</v>
      </c>
      <c r="H771" s="4">
        <v>3303858000000</v>
      </c>
      <c r="I771" s="3">
        <v>1</v>
      </c>
      <c r="J771" s="1">
        <f t="shared" ref="J771:J834" si="37">MONTH(A771)</f>
        <v>2</v>
      </c>
      <c r="K771" s="1">
        <f t="shared" ref="K771:K834" si="38">DAY(A771)</f>
        <v>13</v>
      </c>
    </row>
    <row r="772" spans="1:11" x14ac:dyDescent="0.3">
      <c r="A772" s="2">
        <v>39860</v>
      </c>
      <c r="B772" s="1">
        <f t="shared" si="36"/>
        <v>2009</v>
      </c>
      <c r="C772" s="3">
        <v>153.85</v>
      </c>
      <c r="D772" s="3">
        <v>156.13999999999999</v>
      </c>
      <c r="E772" s="3">
        <v>152.57</v>
      </c>
      <c r="F772" s="3">
        <v>152.66</v>
      </c>
      <c r="G772" s="4">
        <v>157373400</v>
      </c>
      <c r="H772" s="4">
        <v>3268343000000</v>
      </c>
      <c r="I772" s="3">
        <v>-1.63</v>
      </c>
      <c r="J772" s="1">
        <f t="shared" si="37"/>
        <v>2</v>
      </c>
      <c r="K772" s="1">
        <f t="shared" si="38"/>
        <v>16</v>
      </c>
    </row>
    <row r="773" spans="1:11" x14ac:dyDescent="0.3">
      <c r="A773" s="2">
        <v>39861</v>
      </c>
      <c r="B773" s="1">
        <f t="shared" si="36"/>
        <v>2009</v>
      </c>
      <c r="C773" s="3">
        <v>151.46</v>
      </c>
      <c r="D773" s="3">
        <v>151.46</v>
      </c>
      <c r="E773" s="3">
        <v>145.78</v>
      </c>
      <c r="F773" s="3">
        <v>146.6</v>
      </c>
      <c r="G773" s="4">
        <v>178826300</v>
      </c>
      <c r="H773" s="4">
        <v>3715126000000</v>
      </c>
      <c r="I773" s="3">
        <v>-3.97</v>
      </c>
      <c r="J773" s="1">
        <f t="shared" si="37"/>
        <v>2</v>
      </c>
      <c r="K773" s="1">
        <f t="shared" si="38"/>
        <v>17</v>
      </c>
    </row>
    <row r="774" spans="1:11" x14ac:dyDescent="0.3">
      <c r="A774" s="2">
        <v>39862</v>
      </c>
      <c r="B774" s="1">
        <f t="shared" si="36"/>
        <v>2009</v>
      </c>
      <c r="C774" s="3">
        <v>144.49</v>
      </c>
      <c r="D774" s="3">
        <v>145.53</v>
      </c>
      <c r="E774" s="3">
        <v>142.47</v>
      </c>
      <c r="F774" s="3">
        <v>144.21</v>
      </c>
      <c r="G774" s="4">
        <v>163428600</v>
      </c>
      <c r="H774" s="4">
        <v>3657566000000</v>
      </c>
      <c r="I774" s="3">
        <v>-1.63</v>
      </c>
      <c r="J774" s="1">
        <f t="shared" si="37"/>
        <v>2</v>
      </c>
      <c r="K774" s="1">
        <f t="shared" si="38"/>
        <v>18</v>
      </c>
    </row>
    <row r="775" spans="1:11" x14ac:dyDescent="0.3">
      <c r="A775" s="2">
        <v>39863</v>
      </c>
      <c r="B775" s="1">
        <f t="shared" si="36"/>
        <v>2009</v>
      </c>
      <c r="C775" s="3">
        <v>143.57</v>
      </c>
      <c r="D775" s="3">
        <v>145.53</v>
      </c>
      <c r="E775" s="3">
        <v>141.54</v>
      </c>
      <c r="F775" s="3">
        <v>143.6</v>
      </c>
      <c r="G775" s="4">
        <v>179548300</v>
      </c>
      <c r="H775" s="4">
        <v>3599639000000</v>
      </c>
      <c r="I775" s="3">
        <v>-0.42</v>
      </c>
      <c r="J775" s="1">
        <f t="shared" si="37"/>
        <v>2</v>
      </c>
      <c r="K775" s="1">
        <f t="shared" si="38"/>
        <v>19</v>
      </c>
    </row>
    <row r="776" spans="1:11" x14ac:dyDescent="0.3">
      <c r="A776" s="2">
        <v>39864</v>
      </c>
      <c r="B776" s="1">
        <f t="shared" si="36"/>
        <v>2009</v>
      </c>
      <c r="C776" s="3">
        <v>142.01</v>
      </c>
      <c r="D776" s="3">
        <v>143.09</v>
      </c>
      <c r="E776" s="3">
        <v>137.07</v>
      </c>
      <c r="F776" s="3">
        <v>138.31</v>
      </c>
      <c r="G776" s="4">
        <v>163932400</v>
      </c>
      <c r="H776" s="4">
        <v>3241885000000</v>
      </c>
      <c r="I776" s="3">
        <v>-3.68</v>
      </c>
      <c r="J776" s="1">
        <f t="shared" si="37"/>
        <v>2</v>
      </c>
      <c r="K776" s="1">
        <f t="shared" si="38"/>
        <v>20</v>
      </c>
    </row>
    <row r="777" spans="1:11" x14ac:dyDescent="0.3">
      <c r="A777" s="2">
        <v>39867</v>
      </c>
      <c r="B777" s="1">
        <f t="shared" si="36"/>
        <v>2009</v>
      </c>
      <c r="C777" s="3">
        <v>137.33000000000001</v>
      </c>
      <c r="D777" s="3">
        <v>142.79</v>
      </c>
      <c r="E777" s="3">
        <v>136.25</v>
      </c>
      <c r="F777" s="3">
        <v>142.78</v>
      </c>
      <c r="G777" s="4">
        <v>153239400</v>
      </c>
      <c r="H777" s="4">
        <v>3035496000000</v>
      </c>
      <c r="I777" s="3">
        <v>3.23</v>
      </c>
      <c r="J777" s="1">
        <f t="shared" si="37"/>
        <v>2</v>
      </c>
      <c r="K777" s="1">
        <f t="shared" si="38"/>
        <v>23</v>
      </c>
    </row>
    <row r="778" spans="1:11" x14ac:dyDescent="0.3">
      <c r="A778" s="2">
        <v>39868</v>
      </c>
      <c r="B778" s="1">
        <f t="shared" si="36"/>
        <v>2009</v>
      </c>
      <c r="C778" s="3">
        <v>137.66</v>
      </c>
      <c r="D778" s="3">
        <v>138.97</v>
      </c>
      <c r="E778" s="3">
        <v>136.79</v>
      </c>
      <c r="F778" s="3">
        <v>137.82</v>
      </c>
      <c r="G778" s="4">
        <v>122702100</v>
      </c>
      <c r="H778" s="4">
        <v>2809889000000</v>
      </c>
      <c r="I778" s="3">
        <v>-3.47</v>
      </c>
      <c r="J778" s="1">
        <f t="shared" si="37"/>
        <v>2</v>
      </c>
      <c r="K778" s="1">
        <f t="shared" si="38"/>
        <v>24</v>
      </c>
    </row>
    <row r="779" spans="1:11" x14ac:dyDescent="0.3">
      <c r="A779" s="2">
        <v>39869</v>
      </c>
      <c r="B779" s="1">
        <f t="shared" si="36"/>
        <v>2009</v>
      </c>
      <c r="C779" s="3">
        <v>142.02000000000001</v>
      </c>
      <c r="D779" s="3">
        <v>142.13999999999999</v>
      </c>
      <c r="E779" s="3">
        <v>137.69</v>
      </c>
      <c r="F779" s="3">
        <v>138.65</v>
      </c>
      <c r="G779" s="4">
        <v>148893200</v>
      </c>
      <c r="H779" s="4">
        <v>3166401000000</v>
      </c>
      <c r="I779" s="3">
        <v>0.6</v>
      </c>
      <c r="J779" s="1">
        <f t="shared" si="37"/>
        <v>2</v>
      </c>
      <c r="K779" s="1">
        <f t="shared" si="38"/>
        <v>25</v>
      </c>
    </row>
    <row r="780" spans="1:11" x14ac:dyDescent="0.3">
      <c r="A780" s="2">
        <v>39870</v>
      </c>
      <c r="B780" s="1">
        <f t="shared" si="36"/>
        <v>2009</v>
      </c>
      <c r="C780" s="3">
        <v>140.01</v>
      </c>
      <c r="D780" s="3">
        <v>143.18</v>
      </c>
      <c r="E780" s="3">
        <v>134.44</v>
      </c>
      <c r="F780" s="3">
        <v>136.97999999999999</v>
      </c>
      <c r="G780" s="4">
        <v>173661500</v>
      </c>
      <c r="H780" s="4">
        <v>3335332000000</v>
      </c>
      <c r="I780" s="3">
        <v>-1.2</v>
      </c>
      <c r="J780" s="1">
        <f t="shared" si="37"/>
        <v>2</v>
      </c>
      <c r="K780" s="1">
        <f t="shared" si="38"/>
        <v>26</v>
      </c>
    </row>
    <row r="781" spans="1:11" x14ac:dyDescent="0.3">
      <c r="A781" s="2">
        <v>39871</v>
      </c>
      <c r="B781" s="1">
        <f t="shared" si="36"/>
        <v>2009</v>
      </c>
      <c r="C781" s="3">
        <v>137.19999999999999</v>
      </c>
      <c r="D781" s="3">
        <v>140.22</v>
      </c>
      <c r="E781" s="3">
        <v>135.94999999999999</v>
      </c>
      <c r="F781" s="3">
        <v>138.07</v>
      </c>
      <c r="G781" s="4">
        <v>132792400</v>
      </c>
      <c r="H781" s="4">
        <v>2851213000000</v>
      </c>
      <c r="I781" s="3">
        <v>0.8</v>
      </c>
      <c r="J781" s="1">
        <f t="shared" si="37"/>
        <v>2</v>
      </c>
      <c r="K781" s="1">
        <f t="shared" si="38"/>
        <v>27</v>
      </c>
    </row>
    <row r="782" spans="1:11" x14ac:dyDescent="0.3">
      <c r="A782" s="2">
        <v>39874</v>
      </c>
      <c r="B782" s="1">
        <f t="shared" si="36"/>
        <v>2009</v>
      </c>
      <c r="C782" s="3">
        <v>135.41999999999999</v>
      </c>
      <c r="D782" s="3">
        <v>135.41999999999999</v>
      </c>
      <c r="E782" s="3">
        <v>131.28</v>
      </c>
      <c r="F782" s="3">
        <v>132.47</v>
      </c>
      <c r="G782" s="4">
        <v>118851600</v>
      </c>
      <c r="H782" s="4">
        <v>2746471000000</v>
      </c>
      <c r="I782" s="3">
        <v>-4.0599999999999996</v>
      </c>
      <c r="J782" s="1">
        <f t="shared" si="37"/>
        <v>3</v>
      </c>
      <c r="K782" s="1">
        <f t="shared" si="38"/>
        <v>2</v>
      </c>
    </row>
    <row r="783" spans="1:11" x14ac:dyDescent="0.3">
      <c r="A783" s="2">
        <v>39875</v>
      </c>
      <c r="B783" s="1">
        <f t="shared" si="36"/>
        <v>2009</v>
      </c>
      <c r="C783" s="3">
        <v>129.46</v>
      </c>
      <c r="D783" s="3">
        <v>134.44</v>
      </c>
      <c r="E783" s="3">
        <v>129.36000000000001</v>
      </c>
      <c r="F783" s="3">
        <v>133.78</v>
      </c>
      <c r="G783" s="4">
        <v>145146200</v>
      </c>
      <c r="H783" s="4">
        <v>2906225000000</v>
      </c>
      <c r="I783" s="3">
        <v>0.99</v>
      </c>
      <c r="J783" s="1">
        <f t="shared" si="37"/>
        <v>3</v>
      </c>
      <c r="K783" s="1">
        <f t="shared" si="38"/>
        <v>3</v>
      </c>
    </row>
    <row r="784" spans="1:11" x14ac:dyDescent="0.3">
      <c r="A784" s="2">
        <v>39876</v>
      </c>
      <c r="B784" s="1">
        <f t="shared" si="36"/>
        <v>2009</v>
      </c>
      <c r="C784" s="3">
        <v>132.77000000000001</v>
      </c>
      <c r="D784" s="3">
        <v>138.71</v>
      </c>
      <c r="E784" s="3">
        <v>131.22</v>
      </c>
      <c r="F784" s="3">
        <v>138.21</v>
      </c>
      <c r="G784" s="4">
        <v>150507900</v>
      </c>
      <c r="H784" s="4">
        <v>3405896000000</v>
      </c>
      <c r="I784" s="3">
        <v>3.31</v>
      </c>
      <c r="J784" s="1">
        <f t="shared" si="37"/>
        <v>3</v>
      </c>
      <c r="K784" s="1">
        <f t="shared" si="38"/>
        <v>4</v>
      </c>
    </row>
    <row r="785" spans="1:11" x14ac:dyDescent="0.3">
      <c r="A785" s="2">
        <v>39877</v>
      </c>
      <c r="B785" s="1">
        <f t="shared" si="36"/>
        <v>2009</v>
      </c>
      <c r="C785" s="3">
        <v>139.35</v>
      </c>
      <c r="D785" s="3">
        <v>140.29</v>
      </c>
      <c r="E785" s="3">
        <v>137.15</v>
      </c>
      <c r="F785" s="3">
        <v>138.25</v>
      </c>
      <c r="G785" s="4">
        <v>151853100</v>
      </c>
      <c r="H785" s="4">
        <v>3663889000000</v>
      </c>
      <c r="I785" s="3">
        <v>0.03</v>
      </c>
      <c r="J785" s="1">
        <f t="shared" si="37"/>
        <v>3</v>
      </c>
      <c r="K785" s="1">
        <f t="shared" si="38"/>
        <v>5</v>
      </c>
    </row>
    <row r="786" spans="1:11" x14ac:dyDescent="0.3">
      <c r="A786" s="2">
        <v>39878</v>
      </c>
      <c r="B786" s="1">
        <f t="shared" si="36"/>
        <v>2009</v>
      </c>
      <c r="C786" s="3">
        <v>135.35</v>
      </c>
      <c r="D786" s="3">
        <v>138.44999999999999</v>
      </c>
      <c r="E786" s="3">
        <v>135.32</v>
      </c>
      <c r="F786" s="3">
        <v>137.83000000000001</v>
      </c>
      <c r="G786" s="4">
        <v>116310000</v>
      </c>
      <c r="H786" s="4">
        <v>2649027000000</v>
      </c>
      <c r="I786" s="3">
        <v>-0.3</v>
      </c>
      <c r="J786" s="1">
        <f t="shared" si="37"/>
        <v>3</v>
      </c>
      <c r="K786" s="1">
        <f t="shared" si="38"/>
        <v>6</v>
      </c>
    </row>
    <row r="787" spans="1:11" x14ac:dyDescent="0.3">
      <c r="A787" s="2">
        <v>39881</v>
      </c>
      <c r="B787" s="1">
        <f t="shared" si="36"/>
        <v>2009</v>
      </c>
      <c r="C787" s="3">
        <v>139.61000000000001</v>
      </c>
      <c r="D787" s="3">
        <v>140.80000000000001</v>
      </c>
      <c r="E787" s="3">
        <v>137.22</v>
      </c>
      <c r="F787" s="3">
        <v>140</v>
      </c>
      <c r="G787" s="4">
        <v>123318000</v>
      </c>
      <c r="H787" s="4">
        <v>2716651000000</v>
      </c>
      <c r="I787" s="3">
        <v>1.57</v>
      </c>
      <c r="J787" s="1">
        <f t="shared" si="37"/>
        <v>3</v>
      </c>
      <c r="K787" s="1">
        <f t="shared" si="38"/>
        <v>9</v>
      </c>
    </row>
    <row r="788" spans="1:11" x14ac:dyDescent="0.3">
      <c r="A788" s="2">
        <v>39882</v>
      </c>
      <c r="B788" s="1">
        <f t="shared" si="36"/>
        <v>2009</v>
      </c>
      <c r="C788" s="3">
        <v>138.4</v>
      </c>
      <c r="D788" s="3">
        <v>143.4</v>
      </c>
      <c r="E788" s="3">
        <v>138.37</v>
      </c>
      <c r="F788" s="3">
        <v>142.72999999999999</v>
      </c>
      <c r="G788" s="4">
        <v>207356800</v>
      </c>
      <c r="H788" s="4">
        <v>3882566000000</v>
      </c>
      <c r="I788" s="3">
        <v>1.95</v>
      </c>
      <c r="J788" s="1">
        <f t="shared" si="37"/>
        <v>3</v>
      </c>
      <c r="K788" s="1">
        <f t="shared" si="38"/>
        <v>10</v>
      </c>
    </row>
    <row r="789" spans="1:11" x14ac:dyDescent="0.3">
      <c r="A789" s="2">
        <v>39883</v>
      </c>
      <c r="B789" s="1">
        <f t="shared" si="36"/>
        <v>2009</v>
      </c>
      <c r="C789" s="3">
        <v>146.93</v>
      </c>
      <c r="D789" s="3">
        <v>147.69999999999999</v>
      </c>
      <c r="E789" s="3">
        <v>146.30000000000001</v>
      </c>
      <c r="F789" s="3">
        <v>147.6</v>
      </c>
      <c r="G789" s="4">
        <v>217749900</v>
      </c>
      <c r="H789" s="4">
        <v>4616276000000</v>
      </c>
      <c r="I789" s="3">
        <v>3.41</v>
      </c>
      <c r="J789" s="1">
        <f t="shared" si="37"/>
        <v>3</v>
      </c>
      <c r="K789" s="1">
        <f t="shared" si="38"/>
        <v>11</v>
      </c>
    </row>
    <row r="790" spans="1:11" x14ac:dyDescent="0.3">
      <c r="A790" s="2">
        <v>39884</v>
      </c>
      <c r="B790" s="1">
        <f t="shared" si="36"/>
        <v>2009</v>
      </c>
      <c r="C790" s="3">
        <v>147.38</v>
      </c>
      <c r="D790" s="3">
        <v>148.19</v>
      </c>
      <c r="E790" s="3">
        <v>144.94</v>
      </c>
      <c r="F790" s="3">
        <v>148.02000000000001</v>
      </c>
      <c r="G790" s="4">
        <v>195936800</v>
      </c>
      <c r="H790" s="4">
        <v>5093714000000</v>
      </c>
      <c r="I790" s="3">
        <v>0.28000000000000003</v>
      </c>
      <c r="J790" s="1">
        <f t="shared" si="37"/>
        <v>3</v>
      </c>
      <c r="K790" s="1">
        <f t="shared" si="38"/>
        <v>12</v>
      </c>
    </row>
    <row r="791" spans="1:11" x14ac:dyDescent="0.3">
      <c r="A791" s="2">
        <v>39885</v>
      </c>
      <c r="B791" s="1">
        <f t="shared" si="36"/>
        <v>2009</v>
      </c>
      <c r="C791" s="3">
        <v>149.06</v>
      </c>
      <c r="D791" s="3">
        <v>150.54</v>
      </c>
      <c r="E791" s="3">
        <v>147.21</v>
      </c>
      <c r="F791" s="3">
        <v>147.29</v>
      </c>
      <c r="G791" s="4">
        <v>204407400</v>
      </c>
      <c r="H791" s="4">
        <v>4446088000000</v>
      </c>
      <c r="I791" s="3">
        <v>-0.49</v>
      </c>
      <c r="J791" s="1">
        <f t="shared" si="37"/>
        <v>3</v>
      </c>
      <c r="K791" s="1">
        <f t="shared" si="38"/>
        <v>13</v>
      </c>
    </row>
    <row r="792" spans="1:11" x14ac:dyDescent="0.3">
      <c r="A792" s="2">
        <v>39888</v>
      </c>
      <c r="B792" s="1">
        <f t="shared" si="36"/>
        <v>2009</v>
      </c>
      <c r="C792" s="3">
        <v>147.11000000000001</v>
      </c>
      <c r="D792" s="3">
        <v>149.46</v>
      </c>
      <c r="E792" s="3">
        <v>146.12</v>
      </c>
      <c r="F792" s="3">
        <v>147</v>
      </c>
      <c r="G792" s="4">
        <v>164725000</v>
      </c>
      <c r="H792" s="4">
        <v>3691410000000</v>
      </c>
      <c r="I792" s="3">
        <v>-0.2</v>
      </c>
      <c r="J792" s="1">
        <f t="shared" si="37"/>
        <v>3</v>
      </c>
      <c r="K792" s="1">
        <f t="shared" si="38"/>
        <v>16</v>
      </c>
    </row>
    <row r="793" spans="1:11" x14ac:dyDescent="0.3">
      <c r="A793" s="2">
        <v>39889</v>
      </c>
      <c r="B793" s="1">
        <f t="shared" si="36"/>
        <v>2009</v>
      </c>
      <c r="C793" s="3">
        <v>149.08000000000001</v>
      </c>
      <c r="D793" s="3">
        <v>152.6</v>
      </c>
      <c r="E793" s="3">
        <v>148.05000000000001</v>
      </c>
      <c r="F793" s="3">
        <v>152.16999999999999</v>
      </c>
      <c r="G793" s="4">
        <v>214808500</v>
      </c>
      <c r="H793" s="4">
        <v>4661334000000</v>
      </c>
      <c r="I793" s="3">
        <v>3.52</v>
      </c>
      <c r="J793" s="1">
        <f t="shared" si="37"/>
        <v>3</v>
      </c>
      <c r="K793" s="1">
        <f t="shared" si="38"/>
        <v>17</v>
      </c>
    </row>
    <row r="794" spans="1:11" x14ac:dyDescent="0.3">
      <c r="A794" s="2">
        <v>39890</v>
      </c>
      <c r="B794" s="1">
        <f t="shared" si="36"/>
        <v>2009</v>
      </c>
      <c r="C794" s="3">
        <v>153.84</v>
      </c>
      <c r="D794" s="3">
        <v>153.84</v>
      </c>
      <c r="E794" s="3">
        <v>151.09</v>
      </c>
      <c r="F794" s="3">
        <v>152.88999999999999</v>
      </c>
      <c r="G794" s="4">
        <v>182116600</v>
      </c>
      <c r="H794" s="4">
        <v>4117638000000</v>
      </c>
      <c r="I794" s="3">
        <v>0.47</v>
      </c>
      <c r="J794" s="1">
        <f t="shared" si="37"/>
        <v>3</v>
      </c>
      <c r="K794" s="1">
        <f t="shared" si="38"/>
        <v>18</v>
      </c>
    </row>
    <row r="795" spans="1:11" x14ac:dyDescent="0.3">
      <c r="A795" s="2">
        <v>39891</v>
      </c>
      <c r="B795" s="1">
        <f t="shared" si="36"/>
        <v>2009</v>
      </c>
      <c r="C795" s="3">
        <v>154.21</v>
      </c>
      <c r="D795" s="3">
        <v>155.12</v>
      </c>
      <c r="E795" s="3">
        <v>151.01</v>
      </c>
      <c r="F795" s="3">
        <v>151.51</v>
      </c>
      <c r="G795" s="4">
        <v>177542000</v>
      </c>
      <c r="H795" s="4">
        <v>4020445000000</v>
      </c>
      <c r="I795" s="3">
        <v>-0.9</v>
      </c>
      <c r="J795" s="1">
        <f t="shared" si="37"/>
        <v>3</v>
      </c>
      <c r="K795" s="1">
        <f t="shared" si="38"/>
        <v>19</v>
      </c>
    </row>
    <row r="796" spans="1:11" x14ac:dyDescent="0.3">
      <c r="A796" s="2">
        <v>39892</v>
      </c>
      <c r="B796" s="1">
        <f t="shared" si="36"/>
        <v>2009</v>
      </c>
      <c r="C796" s="3">
        <v>151.9</v>
      </c>
      <c r="D796" s="3">
        <v>154.05000000000001</v>
      </c>
      <c r="E796" s="3">
        <v>151.59</v>
      </c>
      <c r="F796" s="3">
        <v>152.58000000000001</v>
      </c>
      <c r="G796" s="4">
        <v>138344800</v>
      </c>
      <c r="H796" s="4">
        <v>3399140000000</v>
      </c>
      <c r="I796" s="3">
        <v>0.71</v>
      </c>
      <c r="J796" s="1">
        <f t="shared" si="37"/>
        <v>3</v>
      </c>
      <c r="K796" s="1">
        <f t="shared" si="38"/>
        <v>20</v>
      </c>
    </row>
    <row r="797" spans="1:11" x14ac:dyDescent="0.3">
      <c r="A797" s="2">
        <v>39895</v>
      </c>
      <c r="B797" s="1">
        <f t="shared" si="36"/>
        <v>2009</v>
      </c>
      <c r="C797" s="3">
        <v>153.69</v>
      </c>
      <c r="D797" s="3">
        <v>156.80000000000001</v>
      </c>
      <c r="E797" s="3">
        <v>153.61000000000001</v>
      </c>
      <c r="F797" s="3">
        <v>156.41999999999999</v>
      </c>
      <c r="G797" s="4">
        <v>163472200</v>
      </c>
      <c r="H797" s="4">
        <v>3846630000000</v>
      </c>
      <c r="I797" s="3">
        <v>2.52</v>
      </c>
      <c r="J797" s="1">
        <f t="shared" si="37"/>
        <v>3</v>
      </c>
      <c r="K797" s="1">
        <f t="shared" si="38"/>
        <v>23</v>
      </c>
    </row>
    <row r="798" spans="1:11" x14ac:dyDescent="0.3">
      <c r="A798" s="2">
        <v>39896</v>
      </c>
      <c r="B798" s="1">
        <f t="shared" si="36"/>
        <v>2009</v>
      </c>
      <c r="C798" s="3">
        <v>159.94</v>
      </c>
      <c r="D798" s="3">
        <v>160.03</v>
      </c>
      <c r="E798" s="3">
        <v>157.21</v>
      </c>
      <c r="F798" s="3">
        <v>159.56</v>
      </c>
      <c r="G798" s="4">
        <v>193181600</v>
      </c>
      <c r="H798" s="4">
        <v>4985528000000</v>
      </c>
      <c r="I798" s="3">
        <v>2.0099999999999998</v>
      </c>
      <c r="J798" s="1">
        <f t="shared" si="37"/>
        <v>3</v>
      </c>
      <c r="K798" s="1">
        <f t="shared" si="38"/>
        <v>24</v>
      </c>
    </row>
    <row r="799" spans="1:11" x14ac:dyDescent="0.3">
      <c r="A799" s="2">
        <v>39897</v>
      </c>
      <c r="B799" s="1">
        <f t="shared" si="36"/>
        <v>2009</v>
      </c>
      <c r="C799" s="3">
        <v>158.69</v>
      </c>
      <c r="D799" s="3">
        <v>160.28</v>
      </c>
      <c r="E799" s="3">
        <v>157.93</v>
      </c>
      <c r="F799" s="3">
        <v>160.28</v>
      </c>
      <c r="G799" s="4">
        <v>169762700</v>
      </c>
      <c r="H799" s="4">
        <v>4186502000000</v>
      </c>
      <c r="I799" s="3">
        <v>0.45</v>
      </c>
      <c r="J799" s="1">
        <f t="shared" si="37"/>
        <v>3</v>
      </c>
      <c r="K799" s="1">
        <f t="shared" si="38"/>
        <v>25</v>
      </c>
    </row>
    <row r="800" spans="1:11" x14ac:dyDescent="0.3">
      <c r="A800" s="2">
        <v>39898</v>
      </c>
      <c r="B800" s="1">
        <f t="shared" si="36"/>
        <v>2009</v>
      </c>
      <c r="C800" s="3">
        <v>159.69</v>
      </c>
      <c r="D800" s="3">
        <v>162.28</v>
      </c>
      <c r="E800" s="3">
        <v>158.44999999999999</v>
      </c>
      <c r="F800" s="3">
        <v>162.22</v>
      </c>
      <c r="G800" s="4">
        <v>222191200</v>
      </c>
      <c r="H800" s="4">
        <v>4885126000000</v>
      </c>
      <c r="I800" s="3">
        <v>1.21</v>
      </c>
      <c r="J800" s="1">
        <f t="shared" si="37"/>
        <v>3</v>
      </c>
      <c r="K800" s="1">
        <f t="shared" si="38"/>
        <v>26</v>
      </c>
    </row>
    <row r="801" spans="1:11" x14ac:dyDescent="0.3">
      <c r="A801" s="2">
        <v>39899</v>
      </c>
      <c r="B801" s="1">
        <f t="shared" si="36"/>
        <v>2009</v>
      </c>
      <c r="C801" s="3">
        <v>162.71</v>
      </c>
      <c r="D801" s="3">
        <v>163.98</v>
      </c>
      <c r="E801" s="3">
        <v>161.09</v>
      </c>
      <c r="F801" s="3">
        <v>161.66</v>
      </c>
      <c r="G801" s="4">
        <v>258369900</v>
      </c>
      <c r="H801" s="4">
        <v>5743720000000</v>
      </c>
      <c r="I801" s="3">
        <v>-0.35</v>
      </c>
      <c r="J801" s="1">
        <f t="shared" si="37"/>
        <v>3</v>
      </c>
      <c r="K801" s="1">
        <f t="shared" si="38"/>
        <v>27</v>
      </c>
    </row>
    <row r="802" spans="1:11" x14ac:dyDescent="0.3">
      <c r="A802" s="2">
        <v>39902</v>
      </c>
      <c r="B802" s="1">
        <f t="shared" si="36"/>
        <v>2009</v>
      </c>
      <c r="C802" s="3">
        <v>161.88999999999999</v>
      </c>
      <c r="D802" s="3">
        <v>162.63999999999999</v>
      </c>
      <c r="E802" s="3">
        <v>156.19999999999999</v>
      </c>
      <c r="F802" s="3">
        <v>156.22999999999999</v>
      </c>
      <c r="G802" s="4">
        <v>188233800</v>
      </c>
      <c r="H802" s="4">
        <v>3974456000000</v>
      </c>
      <c r="I802" s="3">
        <v>-3.36</v>
      </c>
      <c r="J802" s="1">
        <f t="shared" si="37"/>
        <v>3</v>
      </c>
      <c r="K802" s="1">
        <f t="shared" si="38"/>
        <v>30</v>
      </c>
    </row>
    <row r="803" spans="1:11" x14ac:dyDescent="0.3">
      <c r="A803" s="2">
        <v>39903</v>
      </c>
      <c r="B803" s="1">
        <f t="shared" si="36"/>
        <v>2009</v>
      </c>
      <c r="C803" s="3">
        <v>157.31</v>
      </c>
      <c r="D803" s="3">
        <v>160.33000000000001</v>
      </c>
      <c r="E803" s="3">
        <v>156.86000000000001</v>
      </c>
      <c r="F803" s="3">
        <v>157.01</v>
      </c>
      <c r="G803" s="4">
        <v>174297400</v>
      </c>
      <c r="H803" s="4">
        <v>4168068000000</v>
      </c>
      <c r="I803" s="3">
        <v>0.5</v>
      </c>
      <c r="J803" s="1">
        <f t="shared" si="37"/>
        <v>3</v>
      </c>
      <c r="K803" s="1">
        <f t="shared" si="38"/>
        <v>31</v>
      </c>
    </row>
    <row r="804" spans="1:11" x14ac:dyDescent="0.3">
      <c r="A804" s="2">
        <v>39904</v>
      </c>
      <c r="B804" s="1">
        <f t="shared" si="36"/>
        <v>2009</v>
      </c>
      <c r="C804" s="3">
        <v>158.02000000000001</v>
      </c>
      <c r="D804" s="3">
        <v>161.22</v>
      </c>
      <c r="E804" s="3">
        <v>156.24</v>
      </c>
      <c r="F804" s="3">
        <v>160.46</v>
      </c>
      <c r="G804" s="4">
        <v>211040200</v>
      </c>
      <c r="H804" s="4">
        <v>5079673000000</v>
      </c>
      <c r="I804" s="3">
        <v>2.2000000000000002</v>
      </c>
      <c r="J804" s="1">
        <f t="shared" si="37"/>
        <v>4</v>
      </c>
      <c r="K804" s="1">
        <f t="shared" si="38"/>
        <v>1</v>
      </c>
    </row>
    <row r="805" spans="1:11" x14ac:dyDescent="0.3">
      <c r="A805" s="2">
        <v>39905</v>
      </c>
      <c r="B805" s="1">
        <f t="shared" si="36"/>
        <v>2009</v>
      </c>
      <c r="C805" s="3">
        <v>163.30000000000001</v>
      </c>
      <c r="D805" s="3">
        <v>166.45</v>
      </c>
      <c r="E805" s="3">
        <v>162.55000000000001</v>
      </c>
      <c r="F805" s="3">
        <v>166.18</v>
      </c>
      <c r="G805" s="4">
        <v>277895600</v>
      </c>
      <c r="H805" s="4">
        <v>6433287000000</v>
      </c>
      <c r="I805" s="3">
        <v>3.56</v>
      </c>
      <c r="J805" s="1">
        <f t="shared" si="37"/>
        <v>4</v>
      </c>
      <c r="K805" s="1">
        <f t="shared" si="38"/>
        <v>2</v>
      </c>
    </row>
    <row r="806" spans="1:11" x14ac:dyDescent="0.3">
      <c r="A806" s="2">
        <v>39906</v>
      </c>
      <c r="B806" s="1">
        <f t="shared" si="36"/>
        <v>2009</v>
      </c>
      <c r="C806" s="3">
        <v>167.65</v>
      </c>
      <c r="D806" s="3">
        <v>168.36</v>
      </c>
      <c r="E806" s="3">
        <v>165.86</v>
      </c>
      <c r="F806" s="3">
        <v>167.11</v>
      </c>
      <c r="G806" s="4">
        <v>240611800</v>
      </c>
      <c r="H806" s="4">
        <v>6206164000000</v>
      </c>
      <c r="I806" s="3">
        <v>0.56000000000000005</v>
      </c>
      <c r="J806" s="1">
        <f t="shared" si="37"/>
        <v>4</v>
      </c>
      <c r="K806" s="1">
        <f t="shared" si="38"/>
        <v>3</v>
      </c>
    </row>
    <row r="807" spans="1:11" x14ac:dyDescent="0.3">
      <c r="A807" s="2">
        <v>39909</v>
      </c>
      <c r="B807" s="1">
        <f t="shared" si="36"/>
        <v>2009</v>
      </c>
      <c r="C807" s="3">
        <v>168.21</v>
      </c>
      <c r="D807" s="3">
        <v>171.42</v>
      </c>
      <c r="E807" s="3">
        <v>168.17</v>
      </c>
      <c r="F807" s="3">
        <v>168.62</v>
      </c>
      <c r="G807" s="4">
        <v>290257300</v>
      </c>
      <c r="H807" s="4">
        <v>6370317000000</v>
      </c>
      <c r="I807" s="3">
        <v>0.9</v>
      </c>
      <c r="J807" s="1">
        <f t="shared" si="37"/>
        <v>4</v>
      </c>
      <c r="K807" s="1">
        <f t="shared" si="38"/>
        <v>6</v>
      </c>
    </row>
    <row r="808" spans="1:11" x14ac:dyDescent="0.3">
      <c r="A808" s="2">
        <v>39910</v>
      </c>
      <c r="B808" s="1">
        <f t="shared" si="36"/>
        <v>2009</v>
      </c>
      <c r="C808" s="3">
        <v>168.3</v>
      </c>
      <c r="D808" s="3">
        <v>169.14</v>
      </c>
      <c r="E808" s="3">
        <v>166.41</v>
      </c>
      <c r="F808" s="3">
        <v>168.34</v>
      </c>
      <c r="G808" s="4">
        <v>241351700</v>
      </c>
      <c r="H808" s="4">
        <v>5084371000000</v>
      </c>
      <c r="I808" s="3">
        <v>-0.17</v>
      </c>
      <c r="J808" s="1">
        <f t="shared" si="37"/>
        <v>4</v>
      </c>
      <c r="K808" s="1">
        <f t="shared" si="38"/>
        <v>7</v>
      </c>
    </row>
    <row r="809" spans="1:11" x14ac:dyDescent="0.3">
      <c r="A809" s="2">
        <v>39911</v>
      </c>
      <c r="B809" s="1">
        <f t="shared" si="36"/>
        <v>2009</v>
      </c>
      <c r="C809" s="3">
        <v>166.3</v>
      </c>
      <c r="D809" s="3">
        <v>166.71</v>
      </c>
      <c r="E809" s="3">
        <v>162.46</v>
      </c>
      <c r="F809" s="3">
        <v>162.68</v>
      </c>
      <c r="G809" s="4">
        <v>227342200</v>
      </c>
      <c r="H809" s="4">
        <v>5047800000000</v>
      </c>
      <c r="I809" s="3">
        <v>-3.36</v>
      </c>
      <c r="J809" s="1">
        <f t="shared" si="37"/>
        <v>4</v>
      </c>
      <c r="K809" s="1">
        <f t="shared" si="38"/>
        <v>8</v>
      </c>
    </row>
    <row r="810" spans="1:11" x14ac:dyDescent="0.3">
      <c r="A810" s="2">
        <v>39912</v>
      </c>
      <c r="B810" s="1">
        <f t="shared" si="36"/>
        <v>2009</v>
      </c>
      <c r="C810" s="3">
        <v>164.13</v>
      </c>
      <c r="D810" s="3">
        <v>169.73</v>
      </c>
      <c r="E810" s="3">
        <v>163.84</v>
      </c>
      <c r="F810" s="3">
        <v>169.48</v>
      </c>
      <c r="G810" s="4">
        <v>330922400</v>
      </c>
      <c r="H810" s="4">
        <v>7110334000000</v>
      </c>
      <c r="I810" s="3">
        <v>4.18</v>
      </c>
      <c r="J810" s="1">
        <f t="shared" si="37"/>
        <v>4</v>
      </c>
      <c r="K810" s="1">
        <f t="shared" si="38"/>
        <v>9</v>
      </c>
    </row>
    <row r="811" spans="1:11" x14ac:dyDescent="0.3">
      <c r="A811" s="2">
        <v>39913</v>
      </c>
      <c r="B811" s="1">
        <f t="shared" si="36"/>
        <v>2009</v>
      </c>
      <c r="C811" s="3">
        <v>172.61</v>
      </c>
      <c r="D811" s="3">
        <v>174.78</v>
      </c>
      <c r="E811" s="3">
        <v>169.89</v>
      </c>
      <c r="F811" s="3">
        <v>172.01</v>
      </c>
      <c r="G811" s="4">
        <v>333141300</v>
      </c>
      <c r="H811" s="4">
        <v>7271081000000</v>
      </c>
      <c r="I811" s="3">
        <v>1.49</v>
      </c>
      <c r="J811" s="1">
        <f t="shared" si="37"/>
        <v>4</v>
      </c>
      <c r="K811" s="1">
        <f t="shared" si="38"/>
        <v>10</v>
      </c>
    </row>
    <row r="812" spans="1:11" x14ac:dyDescent="0.3">
      <c r="A812" s="2">
        <v>39916</v>
      </c>
      <c r="B812" s="1">
        <f t="shared" si="36"/>
        <v>2009</v>
      </c>
      <c r="C812" s="3">
        <v>172.49</v>
      </c>
      <c r="D812" s="3">
        <v>174.01</v>
      </c>
      <c r="E812" s="3">
        <v>170.87</v>
      </c>
      <c r="F812" s="3">
        <v>171.69</v>
      </c>
      <c r="G812" s="4">
        <v>277841000</v>
      </c>
      <c r="H812" s="4">
        <v>6360295000000</v>
      </c>
      <c r="I812" s="3">
        <v>-0.19</v>
      </c>
      <c r="J812" s="1">
        <f t="shared" si="37"/>
        <v>4</v>
      </c>
      <c r="K812" s="1">
        <f t="shared" si="38"/>
        <v>13</v>
      </c>
    </row>
    <row r="813" spans="1:11" x14ac:dyDescent="0.3">
      <c r="A813" s="2">
        <v>39917</v>
      </c>
      <c r="B813" s="1">
        <f t="shared" si="36"/>
        <v>2009</v>
      </c>
      <c r="C813" s="3">
        <v>173.56</v>
      </c>
      <c r="D813" s="3">
        <v>174.04</v>
      </c>
      <c r="E813" s="3">
        <v>169.55</v>
      </c>
      <c r="F813" s="3">
        <v>172.03</v>
      </c>
      <c r="G813" s="4">
        <v>295751000</v>
      </c>
      <c r="H813" s="4">
        <v>6148558000000</v>
      </c>
      <c r="I813" s="3">
        <v>0.2</v>
      </c>
      <c r="J813" s="1">
        <f t="shared" si="37"/>
        <v>4</v>
      </c>
      <c r="K813" s="1">
        <f t="shared" si="38"/>
        <v>14</v>
      </c>
    </row>
    <row r="814" spans="1:11" x14ac:dyDescent="0.3">
      <c r="A814" s="2">
        <v>39918</v>
      </c>
      <c r="B814" s="1">
        <f t="shared" si="36"/>
        <v>2009</v>
      </c>
      <c r="C814" s="3">
        <v>169.24</v>
      </c>
      <c r="D814" s="3">
        <v>171.87</v>
      </c>
      <c r="E814" s="3">
        <v>167.68</v>
      </c>
      <c r="F814" s="3">
        <v>171.21</v>
      </c>
      <c r="G814" s="4">
        <v>263612400</v>
      </c>
      <c r="H814" s="4">
        <v>6212101000000</v>
      </c>
      <c r="I814" s="3">
        <v>-0.48</v>
      </c>
      <c r="J814" s="1">
        <f t="shared" si="37"/>
        <v>4</v>
      </c>
      <c r="K814" s="1">
        <f t="shared" si="38"/>
        <v>15</v>
      </c>
    </row>
    <row r="815" spans="1:11" x14ac:dyDescent="0.3">
      <c r="A815" s="2">
        <v>39919</v>
      </c>
      <c r="B815" s="1">
        <f t="shared" si="36"/>
        <v>2009</v>
      </c>
      <c r="C815" s="3">
        <v>174.26</v>
      </c>
      <c r="D815" s="3">
        <v>176.12</v>
      </c>
      <c r="E815" s="3">
        <v>171.42</v>
      </c>
      <c r="F815" s="3">
        <v>171.73</v>
      </c>
      <c r="G815" s="4">
        <v>270746200</v>
      </c>
      <c r="H815" s="4">
        <v>7030860000000</v>
      </c>
      <c r="I815" s="3">
        <v>0.3</v>
      </c>
      <c r="J815" s="1">
        <f t="shared" si="37"/>
        <v>4</v>
      </c>
      <c r="K815" s="1">
        <f t="shared" si="38"/>
        <v>16</v>
      </c>
    </row>
    <row r="816" spans="1:11" x14ac:dyDescent="0.3">
      <c r="A816" s="2">
        <v>39920</v>
      </c>
      <c r="B816" s="1">
        <f t="shared" si="36"/>
        <v>2009</v>
      </c>
      <c r="C816" s="3">
        <v>174.03</v>
      </c>
      <c r="D816" s="3">
        <v>174.99</v>
      </c>
      <c r="E816" s="3">
        <v>169.71</v>
      </c>
      <c r="F816" s="3">
        <v>171.33</v>
      </c>
      <c r="G816" s="4">
        <v>251591900</v>
      </c>
      <c r="H816" s="4">
        <v>6477179000000</v>
      </c>
      <c r="I816" s="3">
        <v>-0.23</v>
      </c>
      <c r="J816" s="1">
        <f t="shared" si="37"/>
        <v>4</v>
      </c>
      <c r="K816" s="1">
        <f t="shared" si="38"/>
        <v>17</v>
      </c>
    </row>
    <row r="817" spans="1:11" x14ac:dyDescent="0.3">
      <c r="A817" s="2">
        <v>39923</v>
      </c>
      <c r="B817" s="1">
        <f t="shared" si="36"/>
        <v>2009</v>
      </c>
      <c r="C817" s="3">
        <v>171.67</v>
      </c>
      <c r="D817" s="3">
        <v>172.68</v>
      </c>
      <c r="E817" s="3">
        <v>169.04</v>
      </c>
      <c r="F817" s="3">
        <v>172.3</v>
      </c>
      <c r="G817" s="4">
        <v>183251800</v>
      </c>
      <c r="H817" s="4">
        <v>4525723000000</v>
      </c>
      <c r="I817" s="3">
        <v>0.56999999999999995</v>
      </c>
      <c r="J817" s="1">
        <f t="shared" si="37"/>
        <v>4</v>
      </c>
      <c r="K817" s="1">
        <f t="shared" si="38"/>
        <v>20</v>
      </c>
    </row>
    <row r="818" spans="1:11" x14ac:dyDescent="0.3">
      <c r="A818" s="2">
        <v>39924</v>
      </c>
      <c r="B818" s="1">
        <f t="shared" si="36"/>
        <v>2009</v>
      </c>
      <c r="C818" s="3">
        <v>168.58</v>
      </c>
      <c r="D818" s="3">
        <v>172.35</v>
      </c>
      <c r="E818" s="3">
        <v>167.66</v>
      </c>
      <c r="F818" s="3">
        <v>171.96</v>
      </c>
      <c r="G818" s="4">
        <v>204245500</v>
      </c>
      <c r="H818" s="4">
        <v>4983123000000</v>
      </c>
      <c r="I818" s="3">
        <v>-0.2</v>
      </c>
      <c r="J818" s="1">
        <f t="shared" si="37"/>
        <v>4</v>
      </c>
      <c r="K818" s="1">
        <f t="shared" si="38"/>
        <v>21</v>
      </c>
    </row>
    <row r="819" spans="1:11" x14ac:dyDescent="0.3">
      <c r="A819" s="2">
        <v>39925</v>
      </c>
      <c r="B819" s="1">
        <f t="shared" si="36"/>
        <v>2009</v>
      </c>
      <c r="C819" s="3">
        <v>173.28</v>
      </c>
      <c r="D819" s="3">
        <v>175.11</v>
      </c>
      <c r="E819" s="3">
        <v>171.86</v>
      </c>
      <c r="F819" s="3">
        <v>174.4</v>
      </c>
      <c r="G819" s="4">
        <v>291370500</v>
      </c>
      <c r="H819" s="4">
        <v>7024369000000</v>
      </c>
      <c r="I819" s="3">
        <v>1.42</v>
      </c>
      <c r="J819" s="1">
        <f t="shared" si="37"/>
        <v>4</v>
      </c>
      <c r="K819" s="1">
        <f t="shared" si="38"/>
        <v>22</v>
      </c>
    </row>
    <row r="820" spans="1:11" x14ac:dyDescent="0.3">
      <c r="A820" s="2">
        <v>39926</v>
      </c>
      <c r="B820" s="1">
        <f t="shared" si="36"/>
        <v>2009</v>
      </c>
      <c r="C820" s="3">
        <v>175.88</v>
      </c>
      <c r="D820" s="3">
        <v>176.64</v>
      </c>
      <c r="E820" s="3">
        <v>173.9</v>
      </c>
      <c r="F820" s="3">
        <v>176.14</v>
      </c>
      <c r="G820" s="4">
        <v>277302400</v>
      </c>
      <c r="H820" s="4">
        <v>6931907000000</v>
      </c>
      <c r="I820" s="3">
        <v>1</v>
      </c>
      <c r="J820" s="1">
        <f t="shared" si="37"/>
        <v>4</v>
      </c>
      <c r="K820" s="1">
        <f t="shared" si="38"/>
        <v>23</v>
      </c>
    </row>
    <row r="821" spans="1:11" x14ac:dyDescent="0.3">
      <c r="A821" s="2">
        <v>39927</v>
      </c>
      <c r="B821" s="1">
        <f t="shared" si="36"/>
        <v>2009</v>
      </c>
      <c r="C821" s="3">
        <v>176.31</v>
      </c>
      <c r="D821" s="3">
        <v>176.99</v>
      </c>
      <c r="E821" s="3">
        <v>172.75</v>
      </c>
      <c r="F821" s="3">
        <v>174.13</v>
      </c>
      <c r="G821" s="4">
        <v>237326900</v>
      </c>
      <c r="H821" s="4">
        <v>6396782000000</v>
      </c>
      <c r="I821" s="3">
        <v>-1.1399999999999999</v>
      </c>
      <c r="J821" s="1">
        <f t="shared" si="37"/>
        <v>4</v>
      </c>
      <c r="K821" s="1">
        <f t="shared" si="38"/>
        <v>24</v>
      </c>
    </row>
    <row r="822" spans="1:11" x14ac:dyDescent="0.3">
      <c r="A822" s="2">
        <v>39930</v>
      </c>
      <c r="B822" s="1">
        <f t="shared" si="36"/>
        <v>2009</v>
      </c>
      <c r="C822" s="3">
        <v>174.31</v>
      </c>
      <c r="D822" s="3">
        <v>175.59</v>
      </c>
      <c r="E822" s="3">
        <v>171.2</v>
      </c>
      <c r="F822" s="3">
        <v>172.13</v>
      </c>
      <c r="G822" s="4">
        <v>197835300</v>
      </c>
      <c r="H822" s="4">
        <v>5364383000000</v>
      </c>
      <c r="I822" s="3">
        <v>-1.1499999999999999</v>
      </c>
      <c r="J822" s="1">
        <f t="shared" si="37"/>
        <v>4</v>
      </c>
      <c r="K822" s="1">
        <f t="shared" si="38"/>
        <v>27</v>
      </c>
    </row>
    <row r="823" spans="1:11" x14ac:dyDescent="0.3">
      <c r="A823" s="2">
        <v>39931</v>
      </c>
      <c r="B823" s="1">
        <f t="shared" si="36"/>
        <v>2009</v>
      </c>
      <c r="C823" s="3">
        <v>172.69</v>
      </c>
      <c r="D823" s="3">
        <v>174</v>
      </c>
      <c r="E823" s="3">
        <v>167.14</v>
      </c>
      <c r="F823" s="3">
        <v>167.24</v>
      </c>
      <c r="G823" s="4">
        <v>223143500</v>
      </c>
      <c r="H823" s="4">
        <v>5676870000000</v>
      </c>
      <c r="I823" s="3">
        <v>-2.84</v>
      </c>
      <c r="J823" s="1">
        <f t="shared" si="37"/>
        <v>4</v>
      </c>
      <c r="K823" s="1">
        <f t="shared" si="38"/>
        <v>28</v>
      </c>
    </row>
    <row r="824" spans="1:11" x14ac:dyDescent="0.3">
      <c r="A824" s="2">
        <v>39932</v>
      </c>
      <c r="B824" s="1">
        <f t="shared" si="36"/>
        <v>2009</v>
      </c>
      <c r="C824" s="3">
        <v>168.53</v>
      </c>
      <c r="D824" s="3">
        <v>172.08</v>
      </c>
      <c r="E824" s="3">
        <v>167.28</v>
      </c>
      <c r="F824" s="3">
        <v>172.08</v>
      </c>
      <c r="G824" s="4">
        <v>165192300</v>
      </c>
      <c r="H824" s="4">
        <v>4168587000000</v>
      </c>
      <c r="I824" s="3">
        <v>2.89</v>
      </c>
      <c r="J824" s="1">
        <f t="shared" si="37"/>
        <v>4</v>
      </c>
      <c r="K824" s="1">
        <f t="shared" si="38"/>
        <v>29</v>
      </c>
    </row>
    <row r="825" spans="1:11" x14ac:dyDescent="0.3">
      <c r="A825" s="2">
        <v>39933</v>
      </c>
      <c r="B825" s="1">
        <f t="shared" si="36"/>
        <v>2009</v>
      </c>
      <c r="C825" s="3">
        <v>174.04</v>
      </c>
      <c r="D825" s="3">
        <v>177.3</v>
      </c>
      <c r="E825" s="3">
        <v>173.54</v>
      </c>
      <c r="F825" s="3">
        <v>176</v>
      </c>
      <c r="G825" s="4">
        <v>274249600</v>
      </c>
      <c r="H825" s="4">
        <v>6828758000000</v>
      </c>
      <c r="I825" s="3">
        <v>2.2799999999999998</v>
      </c>
      <c r="J825" s="1">
        <f t="shared" si="37"/>
        <v>4</v>
      </c>
      <c r="K825" s="1">
        <f t="shared" si="38"/>
        <v>30</v>
      </c>
    </row>
    <row r="826" spans="1:11" x14ac:dyDescent="0.3">
      <c r="A826" s="2">
        <v>39937</v>
      </c>
      <c r="B826" s="1">
        <f t="shared" si="36"/>
        <v>2009</v>
      </c>
      <c r="C826" s="3">
        <v>178.23</v>
      </c>
      <c r="D826" s="3">
        <v>179.69</v>
      </c>
      <c r="E826" s="3">
        <v>177.46</v>
      </c>
      <c r="F826" s="3">
        <v>179.69</v>
      </c>
      <c r="G826" s="4">
        <v>348483000</v>
      </c>
      <c r="H826" s="4">
        <v>7627767000000</v>
      </c>
      <c r="I826" s="3">
        <v>2.1</v>
      </c>
      <c r="J826" s="1">
        <f t="shared" si="37"/>
        <v>5</v>
      </c>
      <c r="K826" s="1">
        <f t="shared" si="38"/>
        <v>4</v>
      </c>
    </row>
    <row r="827" spans="1:11" x14ac:dyDescent="0.3">
      <c r="A827" s="2">
        <v>39939</v>
      </c>
      <c r="B827" s="1">
        <f t="shared" si="36"/>
        <v>2009</v>
      </c>
      <c r="C827" s="3">
        <v>179.76</v>
      </c>
      <c r="D827" s="3">
        <v>181.03</v>
      </c>
      <c r="E827" s="3">
        <v>177.88</v>
      </c>
      <c r="F827" s="3">
        <v>178.82</v>
      </c>
      <c r="G827" s="4">
        <v>331950500</v>
      </c>
      <c r="H827" s="4">
        <v>8419618000000</v>
      </c>
      <c r="I827" s="3">
        <v>-0.48</v>
      </c>
      <c r="J827" s="1">
        <f t="shared" si="37"/>
        <v>5</v>
      </c>
      <c r="K827" s="1">
        <f t="shared" si="38"/>
        <v>6</v>
      </c>
    </row>
    <row r="828" spans="1:11" x14ac:dyDescent="0.3">
      <c r="A828" s="2">
        <v>39940</v>
      </c>
      <c r="B828" s="1">
        <f t="shared" si="36"/>
        <v>2009</v>
      </c>
      <c r="C828" s="3">
        <v>181.52</v>
      </c>
      <c r="D828" s="3">
        <v>181.82</v>
      </c>
      <c r="E828" s="3">
        <v>178.27</v>
      </c>
      <c r="F828" s="3">
        <v>179.74</v>
      </c>
      <c r="G828" s="4">
        <v>332667000</v>
      </c>
      <c r="H828" s="4">
        <v>7954361000000</v>
      </c>
      <c r="I828" s="3">
        <v>0.51</v>
      </c>
      <c r="J828" s="1">
        <f t="shared" si="37"/>
        <v>5</v>
      </c>
      <c r="K828" s="1">
        <f t="shared" si="38"/>
        <v>7</v>
      </c>
    </row>
    <row r="829" spans="1:11" x14ac:dyDescent="0.3">
      <c r="A829" s="2">
        <v>39941</v>
      </c>
      <c r="B829" s="1">
        <f t="shared" si="36"/>
        <v>2009</v>
      </c>
      <c r="C829" s="3">
        <v>179.58</v>
      </c>
      <c r="D829" s="3">
        <v>181.07</v>
      </c>
      <c r="E829" s="3">
        <v>178.34</v>
      </c>
      <c r="F829" s="3">
        <v>181.04</v>
      </c>
      <c r="G829" s="4">
        <v>260599900</v>
      </c>
      <c r="H829" s="4">
        <v>6703087000000</v>
      </c>
      <c r="I829" s="3">
        <v>0.72</v>
      </c>
      <c r="J829" s="1">
        <f t="shared" si="37"/>
        <v>5</v>
      </c>
      <c r="K829" s="1">
        <f t="shared" si="38"/>
        <v>8</v>
      </c>
    </row>
    <row r="830" spans="1:11" x14ac:dyDescent="0.3">
      <c r="A830" s="2">
        <v>39944</v>
      </c>
      <c r="B830" s="1">
        <f t="shared" si="36"/>
        <v>2009</v>
      </c>
      <c r="C830" s="3">
        <v>181.42</v>
      </c>
      <c r="D830" s="3">
        <v>182.09</v>
      </c>
      <c r="E830" s="3">
        <v>179.88</v>
      </c>
      <c r="F830" s="3">
        <v>181.35</v>
      </c>
      <c r="G830" s="4">
        <v>250059400</v>
      </c>
      <c r="H830" s="4">
        <v>5709744000000</v>
      </c>
      <c r="I830" s="3">
        <v>0.17</v>
      </c>
      <c r="J830" s="1">
        <f t="shared" si="37"/>
        <v>5</v>
      </c>
      <c r="K830" s="1">
        <f t="shared" si="38"/>
        <v>11</v>
      </c>
    </row>
    <row r="831" spans="1:11" x14ac:dyDescent="0.3">
      <c r="A831" s="2">
        <v>39945</v>
      </c>
      <c r="B831" s="1">
        <f t="shared" si="36"/>
        <v>2009</v>
      </c>
      <c r="C831" s="3">
        <v>180.24</v>
      </c>
      <c r="D831" s="3">
        <v>180.84</v>
      </c>
      <c r="E831" s="3">
        <v>178.73</v>
      </c>
      <c r="F831" s="3">
        <v>179.73</v>
      </c>
      <c r="G831" s="4">
        <v>235751600</v>
      </c>
      <c r="H831" s="4">
        <v>5264157000000</v>
      </c>
      <c r="I831" s="3">
        <v>-0.89</v>
      </c>
      <c r="J831" s="1">
        <f t="shared" si="37"/>
        <v>5</v>
      </c>
      <c r="K831" s="1">
        <f t="shared" si="38"/>
        <v>12</v>
      </c>
    </row>
    <row r="832" spans="1:11" x14ac:dyDescent="0.3">
      <c r="A832" s="2">
        <v>39946</v>
      </c>
      <c r="B832" s="1">
        <f t="shared" si="36"/>
        <v>2009</v>
      </c>
      <c r="C832" s="3">
        <v>180.46</v>
      </c>
      <c r="D832" s="3">
        <v>181.27</v>
      </c>
      <c r="E832" s="3">
        <v>179.37</v>
      </c>
      <c r="F832" s="3">
        <v>181.14</v>
      </c>
      <c r="G832" s="4">
        <v>237700300</v>
      </c>
      <c r="H832" s="4">
        <v>5436570000000</v>
      </c>
      <c r="I832" s="3">
        <v>0.78</v>
      </c>
      <c r="J832" s="1">
        <f t="shared" si="37"/>
        <v>5</v>
      </c>
      <c r="K832" s="1">
        <f t="shared" si="38"/>
        <v>13</v>
      </c>
    </row>
    <row r="833" spans="1:11" x14ac:dyDescent="0.3">
      <c r="A833" s="2">
        <v>39947</v>
      </c>
      <c r="B833" s="1">
        <f t="shared" si="36"/>
        <v>2009</v>
      </c>
      <c r="C833" s="3">
        <v>178.67</v>
      </c>
      <c r="D833" s="3">
        <v>179.09</v>
      </c>
      <c r="E833" s="3">
        <v>176.28</v>
      </c>
      <c r="F833" s="3">
        <v>176.29</v>
      </c>
      <c r="G833" s="4">
        <v>274844300</v>
      </c>
      <c r="H833" s="4">
        <v>5983154000000</v>
      </c>
      <c r="I833" s="3">
        <v>-2.68</v>
      </c>
      <c r="J833" s="1">
        <f t="shared" si="37"/>
        <v>5</v>
      </c>
      <c r="K833" s="1">
        <f t="shared" si="38"/>
        <v>14</v>
      </c>
    </row>
    <row r="834" spans="1:11" x14ac:dyDescent="0.3">
      <c r="A834" s="2">
        <v>39948</v>
      </c>
      <c r="B834" s="1">
        <f t="shared" ref="B834:B897" si="39">YEAR(A834)</f>
        <v>2009</v>
      </c>
      <c r="C834" s="3">
        <v>178.09</v>
      </c>
      <c r="D834" s="3">
        <v>178.96</v>
      </c>
      <c r="E834" s="3">
        <v>177.09</v>
      </c>
      <c r="F834" s="3">
        <v>177.8</v>
      </c>
      <c r="G834" s="4">
        <v>259263500</v>
      </c>
      <c r="H834" s="4">
        <v>5156710000000</v>
      </c>
      <c r="I834" s="3">
        <v>0.86</v>
      </c>
      <c r="J834" s="1">
        <f t="shared" si="37"/>
        <v>5</v>
      </c>
      <c r="K834" s="1">
        <f t="shared" si="38"/>
        <v>15</v>
      </c>
    </row>
    <row r="835" spans="1:11" x14ac:dyDescent="0.3">
      <c r="A835" s="2">
        <v>39951</v>
      </c>
      <c r="B835" s="1">
        <f t="shared" si="39"/>
        <v>2009</v>
      </c>
      <c r="C835" s="3">
        <v>176.94</v>
      </c>
      <c r="D835" s="3">
        <v>177.41</v>
      </c>
      <c r="E835" s="3">
        <v>174.56</v>
      </c>
      <c r="F835" s="3">
        <v>177.26</v>
      </c>
      <c r="G835" s="4">
        <v>206864000</v>
      </c>
      <c r="H835" s="4">
        <v>4529271000000</v>
      </c>
      <c r="I835" s="3">
        <v>-0.3</v>
      </c>
      <c r="J835" s="1">
        <f t="shared" ref="J835:J898" si="40">MONTH(A835)</f>
        <v>5</v>
      </c>
      <c r="K835" s="1">
        <f t="shared" ref="K835:K898" si="41">DAY(A835)</f>
        <v>18</v>
      </c>
    </row>
    <row r="836" spans="1:11" x14ac:dyDescent="0.3">
      <c r="A836" s="2">
        <v>39952</v>
      </c>
      <c r="B836" s="1">
        <f t="shared" si="39"/>
        <v>2009</v>
      </c>
      <c r="C836" s="3">
        <v>181.3</v>
      </c>
      <c r="D836" s="3">
        <v>182.81</v>
      </c>
      <c r="E836" s="3">
        <v>180.62</v>
      </c>
      <c r="F836" s="3">
        <v>182.76</v>
      </c>
      <c r="G836" s="4">
        <v>289073900</v>
      </c>
      <c r="H836" s="4">
        <v>5825373000000</v>
      </c>
      <c r="I836" s="3">
        <v>3.1</v>
      </c>
      <c r="J836" s="1">
        <f t="shared" si="40"/>
        <v>5</v>
      </c>
      <c r="K836" s="1">
        <f t="shared" si="41"/>
        <v>19</v>
      </c>
    </row>
    <row r="837" spans="1:11" x14ac:dyDescent="0.3">
      <c r="A837" s="2">
        <v>39953</v>
      </c>
      <c r="B837" s="1">
        <f t="shared" si="39"/>
        <v>2009</v>
      </c>
      <c r="C837" s="3">
        <v>182.75</v>
      </c>
      <c r="D837" s="3">
        <v>184.01</v>
      </c>
      <c r="E837" s="3">
        <v>182.4</v>
      </c>
      <c r="F837" s="3">
        <v>183.8</v>
      </c>
      <c r="G837" s="4">
        <v>219077800</v>
      </c>
      <c r="H837" s="4">
        <v>4959999000000</v>
      </c>
      <c r="I837" s="3">
        <v>0.56999999999999995</v>
      </c>
      <c r="J837" s="1">
        <f t="shared" si="40"/>
        <v>5</v>
      </c>
      <c r="K837" s="1">
        <f t="shared" si="41"/>
        <v>20</v>
      </c>
    </row>
    <row r="838" spans="1:11" x14ac:dyDescent="0.3">
      <c r="A838" s="2">
        <v>39954</v>
      </c>
      <c r="B838" s="1">
        <f t="shared" si="39"/>
        <v>2009</v>
      </c>
      <c r="C838" s="3">
        <v>183.08</v>
      </c>
      <c r="D838" s="3">
        <v>183.26</v>
      </c>
      <c r="E838" s="3">
        <v>180.59</v>
      </c>
      <c r="F838" s="3">
        <v>181.82</v>
      </c>
      <c r="G838" s="4">
        <v>256047400</v>
      </c>
      <c r="H838" s="4">
        <v>5594481000000</v>
      </c>
      <c r="I838" s="3">
        <v>-1.08</v>
      </c>
      <c r="J838" s="1">
        <f t="shared" si="40"/>
        <v>5</v>
      </c>
      <c r="K838" s="1">
        <f t="shared" si="41"/>
        <v>21</v>
      </c>
    </row>
    <row r="839" spans="1:11" x14ac:dyDescent="0.3">
      <c r="A839" s="2">
        <v>39955</v>
      </c>
      <c r="B839" s="1">
        <f t="shared" si="39"/>
        <v>2009</v>
      </c>
      <c r="C839" s="3">
        <v>179.69</v>
      </c>
      <c r="D839" s="3">
        <v>182.7</v>
      </c>
      <c r="E839" s="3">
        <v>178.86</v>
      </c>
      <c r="F839" s="3">
        <v>179.01</v>
      </c>
      <c r="G839" s="4">
        <v>242148100</v>
      </c>
      <c r="H839" s="4">
        <v>5854780000000</v>
      </c>
      <c r="I839" s="3">
        <v>-1.55</v>
      </c>
      <c r="J839" s="1">
        <f t="shared" si="40"/>
        <v>5</v>
      </c>
      <c r="K839" s="1">
        <f t="shared" si="41"/>
        <v>22</v>
      </c>
    </row>
    <row r="840" spans="1:11" x14ac:dyDescent="0.3">
      <c r="A840" s="2">
        <v>39958</v>
      </c>
      <c r="B840" s="1">
        <f t="shared" si="39"/>
        <v>2009</v>
      </c>
      <c r="C840" s="3">
        <v>177.58</v>
      </c>
      <c r="D840" s="3">
        <v>180.31</v>
      </c>
      <c r="E840" s="3">
        <v>167.47</v>
      </c>
      <c r="F840" s="3">
        <v>178.57</v>
      </c>
      <c r="G840" s="4">
        <v>257336700</v>
      </c>
      <c r="H840" s="4">
        <v>6560290000000</v>
      </c>
      <c r="I840" s="3">
        <v>-0.25</v>
      </c>
      <c r="J840" s="1">
        <f t="shared" si="40"/>
        <v>5</v>
      </c>
      <c r="K840" s="1">
        <f t="shared" si="41"/>
        <v>25</v>
      </c>
    </row>
    <row r="841" spans="1:11" x14ac:dyDescent="0.3">
      <c r="A841" s="2">
        <v>39959</v>
      </c>
      <c r="B841" s="1">
        <f t="shared" si="39"/>
        <v>2009</v>
      </c>
      <c r="C841" s="3">
        <v>179.12</v>
      </c>
      <c r="D841" s="3">
        <v>179.3</v>
      </c>
      <c r="E841" s="3">
        <v>173.5</v>
      </c>
      <c r="F841" s="3">
        <v>174.77</v>
      </c>
      <c r="G841" s="4">
        <v>218089900</v>
      </c>
      <c r="H841" s="4">
        <v>6023378000000</v>
      </c>
      <c r="I841" s="3">
        <v>-2.13</v>
      </c>
      <c r="J841" s="1">
        <f t="shared" si="40"/>
        <v>5</v>
      </c>
      <c r="K841" s="1">
        <f t="shared" si="41"/>
        <v>26</v>
      </c>
    </row>
    <row r="842" spans="1:11" x14ac:dyDescent="0.3">
      <c r="A842" s="2">
        <v>39960</v>
      </c>
      <c r="B842" s="1">
        <f t="shared" si="39"/>
        <v>2009</v>
      </c>
      <c r="C842" s="3">
        <v>177.63</v>
      </c>
      <c r="D842" s="3">
        <v>178.26</v>
      </c>
      <c r="E842" s="3">
        <v>173.47</v>
      </c>
      <c r="F842" s="3">
        <v>173.75</v>
      </c>
      <c r="G842" s="4">
        <v>252544000</v>
      </c>
      <c r="H842" s="4">
        <v>6271878000000</v>
      </c>
      <c r="I842" s="3">
        <v>-0.57999999999999996</v>
      </c>
      <c r="J842" s="1">
        <f t="shared" si="40"/>
        <v>5</v>
      </c>
      <c r="K842" s="1">
        <f t="shared" si="41"/>
        <v>27</v>
      </c>
    </row>
    <row r="843" spans="1:11" x14ac:dyDescent="0.3">
      <c r="A843" s="2">
        <v>39961</v>
      </c>
      <c r="B843" s="1">
        <f t="shared" si="39"/>
        <v>2009</v>
      </c>
      <c r="C843" s="3">
        <v>173.28</v>
      </c>
      <c r="D843" s="3">
        <v>178.19</v>
      </c>
      <c r="E843" s="3">
        <v>172.42</v>
      </c>
      <c r="F843" s="3">
        <v>178.19</v>
      </c>
      <c r="G843" s="4">
        <v>225462400</v>
      </c>
      <c r="H843" s="4">
        <v>5443190000000</v>
      </c>
      <c r="I843" s="3">
        <v>2.56</v>
      </c>
      <c r="J843" s="1">
        <f t="shared" si="40"/>
        <v>5</v>
      </c>
      <c r="K843" s="1">
        <f t="shared" si="41"/>
        <v>28</v>
      </c>
    </row>
    <row r="844" spans="1:11" x14ac:dyDescent="0.3">
      <c r="A844" s="2">
        <v>39962</v>
      </c>
      <c r="B844" s="1">
        <f t="shared" si="39"/>
        <v>2009</v>
      </c>
      <c r="C844" s="3">
        <v>178.16</v>
      </c>
      <c r="D844" s="3">
        <v>178.97</v>
      </c>
      <c r="E844" s="3">
        <v>176.42</v>
      </c>
      <c r="F844" s="3">
        <v>178.7</v>
      </c>
      <c r="G844" s="4">
        <v>217854400</v>
      </c>
      <c r="H844" s="4">
        <v>5672419000000</v>
      </c>
      <c r="I844" s="3">
        <v>0.28999999999999998</v>
      </c>
      <c r="J844" s="1">
        <f t="shared" si="40"/>
        <v>5</v>
      </c>
      <c r="K844" s="1">
        <f t="shared" si="41"/>
        <v>29</v>
      </c>
    </row>
    <row r="845" spans="1:11" x14ac:dyDescent="0.3">
      <c r="A845" s="2">
        <v>39965</v>
      </c>
      <c r="B845" s="1">
        <f t="shared" si="39"/>
        <v>2009</v>
      </c>
      <c r="C845" s="3">
        <v>178.42</v>
      </c>
      <c r="D845" s="3">
        <v>180.9</v>
      </c>
      <c r="E845" s="3">
        <v>176.92</v>
      </c>
      <c r="F845" s="3">
        <v>180.9</v>
      </c>
      <c r="G845" s="4">
        <v>189985600</v>
      </c>
      <c r="H845" s="4">
        <v>5002028000000</v>
      </c>
      <c r="I845" s="3">
        <v>1.23</v>
      </c>
      <c r="J845" s="1">
        <f t="shared" si="40"/>
        <v>6</v>
      </c>
      <c r="K845" s="1">
        <f t="shared" si="41"/>
        <v>1</v>
      </c>
    </row>
    <row r="846" spans="1:11" x14ac:dyDescent="0.3">
      <c r="A846" s="2">
        <v>39966</v>
      </c>
      <c r="B846" s="1">
        <f t="shared" si="39"/>
        <v>2009</v>
      </c>
      <c r="C846" s="3">
        <v>183.64</v>
      </c>
      <c r="D846" s="3">
        <v>183.71</v>
      </c>
      <c r="E846" s="3">
        <v>180.3</v>
      </c>
      <c r="F846" s="3">
        <v>180.47</v>
      </c>
      <c r="G846" s="4">
        <v>224412500</v>
      </c>
      <c r="H846" s="4">
        <v>6205222000000</v>
      </c>
      <c r="I846" s="3">
        <v>-0.24</v>
      </c>
      <c r="J846" s="1">
        <f t="shared" si="40"/>
        <v>6</v>
      </c>
      <c r="K846" s="1">
        <f t="shared" si="41"/>
        <v>2</v>
      </c>
    </row>
    <row r="847" spans="1:11" x14ac:dyDescent="0.3">
      <c r="A847" s="2">
        <v>39967</v>
      </c>
      <c r="B847" s="1">
        <f t="shared" si="39"/>
        <v>2009</v>
      </c>
      <c r="C847" s="3">
        <v>181.78</v>
      </c>
      <c r="D847" s="3">
        <v>182.25</v>
      </c>
      <c r="E847" s="3">
        <v>178.93</v>
      </c>
      <c r="F847" s="3">
        <v>180.31</v>
      </c>
      <c r="G847" s="4">
        <v>276109200</v>
      </c>
      <c r="H847" s="4">
        <v>5647738000000</v>
      </c>
      <c r="I847" s="3">
        <v>-0.09</v>
      </c>
      <c r="J847" s="1">
        <f t="shared" si="40"/>
        <v>6</v>
      </c>
      <c r="K847" s="1">
        <f t="shared" si="41"/>
        <v>3</v>
      </c>
    </row>
    <row r="848" spans="1:11" x14ac:dyDescent="0.3">
      <c r="A848" s="2">
        <v>39968</v>
      </c>
      <c r="B848" s="1">
        <f t="shared" si="39"/>
        <v>2009</v>
      </c>
      <c r="C848" s="3">
        <v>179.55</v>
      </c>
      <c r="D848" s="3">
        <v>179.75</v>
      </c>
      <c r="E848" s="3">
        <v>175.35</v>
      </c>
      <c r="F848" s="3">
        <v>175.75</v>
      </c>
      <c r="G848" s="4">
        <v>230558100</v>
      </c>
      <c r="H848" s="4">
        <v>5425332000000</v>
      </c>
      <c r="I848" s="3">
        <v>-2.5299999999999998</v>
      </c>
      <c r="J848" s="1">
        <f t="shared" si="40"/>
        <v>6</v>
      </c>
      <c r="K848" s="1">
        <f t="shared" si="41"/>
        <v>4</v>
      </c>
    </row>
    <row r="849" spans="1:11" x14ac:dyDescent="0.3">
      <c r="A849" s="2">
        <v>39969</v>
      </c>
      <c r="B849" s="1">
        <f t="shared" si="39"/>
        <v>2009</v>
      </c>
      <c r="C849" s="3">
        <v>177.43</v>
      </c>
      <c r="D849" s="3">
        <v>177.77</v>
      </c>
      <c r="E849" s="3">
        <v>175.12</v>
      </c>
      <c r="F849" s="3">
        <v>177.77</v>
      </c>
      <c r="G849" s="4">
        <v>175531800</v>
      </c>
      <c r="H849" s="4">
        <v>4706980000000</v>
      </c>
      <c r="I849" s="3">
        <v>1.1499999999999999</v>
      </c>
      <c r="J849" s="1">
        <f t="shared" si="40"/>
        <v>6</v>
      </c>
      <c r="K849" s="1">
        <f t="shared" si="41"/>
        <v>5</v>
      </c>
    </row>
    <row r="850" spans="1:11" x14ac:dyDescent="0.3">
      <c r="A850" s="2">
        <v>39972</v>
      </c>
      <c r="B850" s="1">
        <f t="shared" si="39"/>
        <v>2009</v>
      </c>
      <c r="C850" s="3">
        <v>177.65</v>
      </c>
      <c r="D850" s="3">
        <v>180</v>
      </c>
      <c r="E850" s="3">
        <v>176.87</v>
      </c>
      <c r="F850" s="3">
        <v>177.67</v>
      </c>
      <c r="G850" s="4">
        <v>176061700</v>
      </c>
      <c r="H850" s="4">
        <v>4226010000000</v>
      </c>
      <c r="I850" s="3">
        <v>-0.06</v>
      </c>
      <c r="J850" s="1">
        <f t="shared" si="40"/>
        <v>6</v>
      </c>
      <c r="K850" s="1">
        <f t="shared" si="41"/>
        <v>8</v>
      </c>
    </row>
    <row r="851" spans="1:11" x14ac:dyDescent="0.3">
      <c r="A851" s="2">
        <v>39973</v>
      </c>
      <c r="B851" s="1">
        <f t="shared" si="39"/>
        <v>2009</v>
      </c>
      <c r="C851" s="3">
        <v>179.49</v>
      </c>
      <c r="D851" s="3">
        <v>180</v>
      </c>
      <c r="E851" s="3">
        <v>174.87</v>
      </c>
      <c r="F851" s="3">
        <v>174.91</v>
      </c>
      <c r="G851" s="4">
        <v>173016800</v>
      </c>
      <c r="H851" s="4">
        <v>4665716000000</v>
      </c>
      <c r="I851" s="3">
        <v>-1.55</v>
      </c>
      <c r="J851" s="1">
        <f t="shared" si="40"/>
        <v>6</v>
      </c>
      <c r="K851" s="1">
        <f t="shared" si="41"/>
        <v>9</v>
      </c>
    </row>
    <row r="852" spans="1:11" x14ac:dyDescent="0.3">
      <c r="A852" s="2">
        <v>39974</v>
      </c>
      <c r="B852" s="1">
        <f t="shared" si="39"/>
        <v>2009</v>
      </c>
      <c r="C852" s="3">
        <v>176.01</v>
      </c>
      <c r="D852" s="3">
        <v>180.96</v>
      </c>
      <c r="E852" s="3">
        <v>175.52</v>
      </c>
      <c r="F852" s="3">
        <v>180.91</v>
      </c>
      <c r="G852" s="4">
        <v>184735300</v>
      </c>
      <c r="H852" s="4">
        <v>4729206000000</v>
      </c>
      <c r="I852" s="3">
        <v>3.43</v>
      </c>
      <c r="J852" s="1">
        <f t="shared" si="40"/>
        <v>6</v>
      </c>
      <c r="K852" s="1">
        <f t="shared" si="41"/>
        <v>10</v>
      </c>
    </row>
    <row r="853" spans="1:11" x14ac:dyDescent="0.3">
      <c r="A853" s="2">
        <v>39975</v>
      </c>
      <c r="B853" s="1">
        <f t="shared" si="39"/>
        <v>2009</v>
      </c>
      <c r="C853" s="3">
        <v>180.49</v>
      </c>
      <c r="D853" s="3">
        <v>183.84</v>
      </c>
      <c r="E853" s="3">
        <v>179.9</v>
      </c>
      <c r="F853" s="3">
        <v>181.43</v>
      </c>
      <c r="G853" s="4">
        <v>193481000</v>
      </c>
      <c r="H853" s="4">
        <v>5809853000000</v>
      </c>
      <c r="I853" s="3">
        <v>0.28999999999999998</v>
      </c>
      <c r="J853" s="1">
        <f t="shared" si="40"/>
        <v>6</v>
      </c>
      <c r="K853" s="1">
        <f t="shared" si="41"/>
        <v>11</v>
      </c>
    </row>
    <row r="854" spans="1:11" x14ac:dyDescent="0.3">
      <c r="A854" s="2">
        <v>39976</v>
      </c>
      <c r="B854" s="1">
        <f t="shared" si="39"/>
        <v>2009</v>
      </c>
      <c r="C854" s="3">
        <v>182.74</v>
      </c>
      <c r="D854" s="3">
        <v>183.72</v>
      </c>
      <c r="E854" s="3">
        <v>181.23</v>
      </c>
      <c r="F854" s="3">
        <v>182.69</v>
      </c>
      <c r="G854" s="4">
        <v>144430400</v>
      </c>
      <c r="H854" s="4">
        <v>4163888000000</v>
      </c>
      <c r="I854" s="3">
        <v>0.69</v>
      </c>
      <c r="J854" s="1">
        <f t="shared" si="40"/>
        <v>6</v>
      </c>
      <c r="K854" s="1">
        <f t="shared" si="41"/>
        <v>12</v>
      </c>
    </row>
    <row r="855" spans="1:11" x14ac:dyDescent="0.3">
      <c r="A855" s="2">
        <v>39979</v>
      </c>
      <c r="B855" s="1">
        <f t="shared" si="39"/>
        <v>2009</v>
      </c>
      <c r="C855" s="3">
        <v>182.59</v>
      </c>
      <c r="D855" s="3">
        <v>182.64</v>
      </c>
      <c r="E855" s="3">
        <v>178.97</v>
      </c>
      <c r="F855" s="3">
        <v>180.66</v>
      </c>
      <c r="G855" s="4">
        <v>136811600</v>
      </c>
      <c r="H855" s="4">
        <v>3865872000000</v>
      </c>
      <c r="I855" s="3">
        <v>-1.1100000000000001</v>
      </c>
      <c r="J855" s="1">
        <f t="shared" si="40"/>
        <v>6</v>
      </c>
      <c r="K855" s="1">
        <f t="shared" si="41"/>
        <v>15</v>
      </c>
    </row>
    <row r="856" spans="1:11" x14ac:dyDescent="0.3">
      <c r="A856" s="2">
        <v>39980</v>
      </c>
      <c r="B856" s="1">
        <f t="shared" si="39"/>
        <v>2009</v>
      </c>
      <c r="C856" s="3">
        <v>178.27</v>
      </c>
      <c r="D856" s="3">
        <v>180.32</v>
      </c>
      <c r="E856" s="3">
        <v>177.58</v>
      </c>
      <c r="F856" s="3">
        <v>178.88</v>
      </c>
      <c r="G856" s="4">
        <v>151070200</v>
      </c>
      <c r="H856" s="4">
        <v>3585369000000</v>
      </c>
      <c r="I856" s="3">
        <v>-0.99</v>
      </c>
      <c r="J856" s="1">
        <f t="shared" si="40"/>
        <v>6</v>
      </c>
      <c r="K856" s="1">
        <f t="shared" si="41"/>
        <v>16</v>
      </c>
    </row>
    <row r="857" spans="1:11" x14ac:dyDescent="0.3">
      <c r="A857" s="2">
        <v>39981</v>
      </c>
      <c r="B857" s="1">
        <f t="shared" si="39"/>
        <v>2009</v>
      </c>
      <c r="C857" s="3">
        <v>177.9</v>
      </c>
      <c r="D857" s="3">
        <v>178.65</v>
      </c>
      <c r="E857" s="3">
        <v>176.85</v>
      </c>
      <c r="F857" s="3">
        <v>177.8</v>
      </c>
      <c r="G857" s="4">
        <v>143869000</v>
      </c>
      <c r="H857" s="4">
        <v>3625019000000</v>
      </c>
      <c r="I857" s="3">
        <v>-0.6</v>
      </c>
      <c r="J857" s="1">
        <f t="shared" si="40"/>
        <v>6</v>
      </c>
      <c r="K857" s="1">
        <f t="shared" si="41"/>
        <v>17</v>
      </c>
    </row>
    <row r="858" spans="1:11" x14ac:dyDescent="0.3">
      <c r="A858" s="2">
        <v>39982</v>
      </c>
      <c r="B858" s="1">
        <f t="shared" si="39"/>
        <v>2009</v>
      </c>
      <c r="C858" s="3">
        <v>177.56</v>
      </c>
      <c r="D858" s="3">
        <v>178.34</v>
      </c>
      <c r="E858" s="3">
        <v>174.9</v>
      </c>
      <c r="F858" s="3">
        <v>175.54</v>
      </c>
      <c r="G858" s="4">
        <v>134104000</v>
      </c>
      <c r="H858" s="4">
        <v>3538589000000</v>
      </c>
      <c r="I858" s="3">
        <v>-1.27</v>
      </c>
      <c r="J858" s="1">
        <f t="shared" si="40"/>
        <v>6</v>
      </c>
      <c r="K858" s="1">
        <f t="shared" si="41"/>
        <v>18</v>
      </c>
    </row>
    <row r="859" spans="1:11" x14ac:dyDescent="0.3">
      <c r="A859" s="2">
        <v>39983</v>
      </c>
      <c r="B859" s="1">
        <f t="shared" si="39"/>
        <v>2009</v>
      </c>
      <c r="C859" s="3">
        <v>176.96</v>
      </c>
      <c r="D859" s="3">
        <v>177.38</v>
      </c>
      <c r="E859" s="3">
        <v>174.94</v>
      </c>
      <c r="F859" s="3">
        <v>176.63</v>
      </c>
      <c r="G859" s="4">
        <v>149325600</v>
      </c>
      <c r="H859" s="4">
        <v>3394472000000</v>
      </c>
      <c r="I859" s="3">
        <v>0.62</v>
      </c>
      <c r="J859" s="1">
        <f t="shared" si="40"/>
        <v>6</v>
      </c>
      <c r="K859" s="1">
        <f t="shared" si="41"/>
        <v>19</v>
      </c>
    </row>
    <row r="860" spans="1:11" x14ac:dyDescent="0.3">
      <c r="A860" s="2">
        <v>39986</v>
      </c>
      <c r="B860" s="1">
        <f t="shared" si="39"/>
        <v>2009</v>
      </c>
      <c r="C860" s="3">
        <v>176.46</v>
      </c>
      <c r="D860" s="3">
        <v>179.11</v>
      </c>
      <c r="E860" s="3">
        <v>176.12</v>
      </c>
      <c r="F860" s="3">
        <v>179.02</v>
      </c>
      <c r="G860" s="4">
        <v>124456600</v>
      </c>
      <c r="H860" s="4">
        <v>3429218000000</v>
      </c>
      <c r="I860" s="3">
        <v>1.35</v>
      </c>
      <c r="J860" s="1">
        <f t="shared" si="40"/>
        <v>6</v>
      </c>
      <c r="K860" s="1">
        <f t="shared" si="41"/>
        <v>22</v>
      </c>
    </row>
    <row r="861" spans="1:11" x14ac:dyDescent="0.3">
      <c r="A861" s="2">
        <v>39987</v>
      </c>
      <c r="B861" s="1">
        <f t="shared" si="39"/>
        <v>2009</v>
      </c>
      <c r="C861" s="3">
        <v>175.17</v>
      </c>
      <c r="D861" s="3">
        <v>175.81</v>
      </c>
      <c r="E861" s="3">
        <v>173.52</v>
      </c>
      <c r="F861" s="3">
        <v>174.32</v>
      </c>
      <c r="G861" s="4">
        <v>216748700</v>
      </c>
      <c r="H861" s="4">
        <v>4077385000000</v>
      </c>
      <c r="I861" s="3">
        <v>-2.63</v>
      </c>
      <c r="J861" s="1">
        <f t="shared" si="40"/>
        <v>6</v>
      </c>
      <c r="K861" s="1">
        <f t="shared" si="41"/>
        <v>23</v>
      </c>
    </row>
    <row r="862" spans="1:11" x14ac:dyDescent="0.3">
      <c r="A862" s="2">
        <v>39988</v>
      </c>
      <c r="B862" s="1">
        <f t="shared" si="39"/>
        <v>2009</v>
      </c>
      <c r="C862" s="3">
        <v>174.96</v>
      </c>
      <c r="D862" s="3">
        <v>176</v>
      </c>
      <c r="E862" s="3">
        <v>173.22</v>
      </c>
      <c r="F862" s="3">
        <v>175.08</v>
      </c>
      <c r="G862" s="4">
        <v>166004700</v>
      </c>
      <c r="H862" s="4">
        <v>3645179000000</v>
      </c>
      <c r="I862" s="3">
        <v>0.44</v>
      </c>
      <c r="J862" s="1">
        <f t="shared" si="40"/>
        <v>6</v>
      </c>
      <c r="K862" s="1">
        <f t="shared" si="41"/>
        <v>24</v>
      </c>
    </row>
    <row r="863" spans="1:11" x14ac:dyDescent="0.3">
      <c r="A863" s="2">
        <v>39989</v>
      </c>
      <c r="B863" s="1">
        <f t="shared" si="39"/>
        <v>2009</v>
      </c>
      <c r="C863" s="3">
        <v>175.5</v>
      </c>
      <c r="D863" s="3">
        <v>180.46</v>
      </c>
      <c r="E863" s="3">
        <v>175.5</v>
      </c>
      <c r="F863" s="3">
        <v>178.86</v>
      </c>
      <c r="G863" s="4">
        <v>188812700</v>
      </c>
      <c r="H863" s="4">
        <v>4302987000000</v>
      </c>
      <c r="I863" s="3">
        <v>2.16</v>
      </c>
      <c r="J863" s="1">
        <f t="shared" si="40"/>
        <v>6</v>
      </c>
      <c r="K863" s="1">
        <f t="shared" si="41"/>
        <v>25</v>
      </c>
    </row>
    <row r="864" spans="1:11" x14ac:dyDescent="0.3">
      <c r="A864" s="2">
        <v>39990</v>
      </c>
      <c r="B864" s="1">
        <f t="shared" si="39"/>
        <v>2009</v>
      </c>
      <c r="C864" s="3">
        <v>180.04</v>
      </c>
      <c r="D864" s="3">
        <v>180.41</v>
      </c>
      <c r="E864" s="3">
        <v>178.45</v>
      </c>
      <c r="F864" s="3">
        <v>179.28</v>
      </c>
      <c r="G864" s="4">
        <v>145230700</v>
      </c>
      <c r="H864" s="4">
        <v>3984605000000</v>
      </c>
      <c r="I864" s="3">
        <v>0.23</v>
      </c>
      <c r="J864" s="1">
        <f t="shared" si="40"/>
        <v>6</v>
      </c>
      <c r="K864" s="1">
        <f t="shared" si="41"/>
        <v>26</v>
      </c>
    </row>
    <row r="865" spans="1:11" x14ac:dyDescent="0.3">
      <c r="A865" s="2">
        <v>39993</v>
      </c>
      <c r="B865" s="1">
        <f t="shared" si="39"/>
        <v>2009</v>
      </c>
      <c r="C865" s="3">
        <v>179.92</v>
      </c>
      <c r="D865" s="3">
        <v>181.42</v>
      </c>
      <c r="E865" s="3">
        <v>178.4</v>
      </c>
      <c r="F865" s="3">
        <v>178.81</v>
      </c>
      <c r="G865" s="4">
        <v>151341500</v>
      </c>
      <c r="H865" s="4">
        <v>3212268000000</v>
      </c>
      <c r="I865" s="3">
        <v>-0.26</v>
      </c>
      <c r="J865" s="1">
        <f t="shared" si="40"/>
        <v>6</v>
      </c>
      <c r="K865" s="1">
        <f t="shared" si="41"/>
        <v>29</v>
      </c>
    </row>
    <row r="866" spans="1:11" x14ac:dyDescent="0.3">
      <c r="A866" s="2">
        <v>39994</v>
      </c>
      <c r="B866" s="1">
        <f t="shared" si="39"/>
        <v>2009</v>
      </c>
      <c r="C866" s="3">
        <v>180.65</v>
      </c>
      <c r="D866" s="3">
        <v>181.65</v>
      </c>
      <c r="E866" s="3">
        <v>178.69</v>
      </c>
      <c r="F866" s="3">
        <v>178.99</v>
      </c>
      <c r="G866" s="4">
        <v>184364800</v>
      </c>
      <c r="H866" s="4">
        <v>3872781000000</v>
      </c>
      <c r="I866" s="3">
        <v>0.1</v>
      </c>
      <c r="J866" s="1">
        <f t="shared" si="40"/>
        <v>6</v>
      </c>
      <c r="K866" s="1">
        <f t="shared" si="41"/>
        <v>30</v>
      </c>
    </row>
    <row r="867" spans="1:11" x14ac:dyDescent="0.3">
      <c r="A867" s="2">
        <v>39995</v>
      </c>
      <c r="B867" s="1">
        <f t="shared" si="39"/>
        <v>2009</v>
      </c>
      <c r="C867" s="3">
        <v>178.53</v>
      </c>
      <c r="D867" s="3">
        <v>182.5</v>
      </c>
      <c r="E867" s="3">
        <v>177.75</v>
      </c>
      <c r="F867" s="3">
        <v>181.95</v>
      </c>
      <c r="G867" s="4">
        <v>162550800</v>
      </c>
      <c r="H867" s="4">
        <v>4167307000000</v>
      </c>
      <c r="I867" s="3">
        <v>1.65</v>
      </c>
      <c r="J867" s="1">
        <f t="shared" si="40"/>
        <v>7</v>
      </c>
      <c r="K867" s="1">
        <f t="shared" si="41"/>
        <v>1</v>
      </c>
    </row>
    <row r="868" spans="1:11" x14ac:dyDescent="0.3">
      <c r="A868" s="2">
        <v>39996</v>
      </c>
      <c r="B868" s="1">
        <f t="shared" si="39"/>
        <v>2009</v>
      </c>
      <c r="C868" s="3">
        <v>182.92</v>
      </c>
      <c r="D868" s="3">
        <v>182.96</v>
      </c>
      <c r="E868" s="3">
        <v>180.8</v>
      </c>
      <c r="F868" s="3">
        <v>181.85</v>
      </c>
      <c r="G868" s="4">
        <v>163024000</v>
      </c>
      <c r="H868" s="4">
        <v>3813533000000</v>
      </c>
      <c r="I868" s="3">
        <v>-0.05</v>
      </c>
      <c r="J868" s="1">
        <f t="shared" si="40"/>
        <v>7</v>
      </c>
      <c r="K868" s="1">
        <f t="shared" si="41"/>
        <v>2</v>
      </c>
    </row>
    <row r="869" spans="1:11" x14ac:dyDescent="0.3">
      <c r="A869" s="2">
        <v>39997</v>
      </c>
      <c r="B869" s="1">
        <f t="shared" si="39"/>
        <v>2009</v>
      </c>
      <c r="C869" s="3">
        <v>179.11</v>
      </c>
      <c r="D869" s="3">
        <v>182.92</v>
      </c>
      <c r="E869" s="3">
        <v>179.02</v>
      </c>
      <c r="F869" s="3">
        <v>182.92</v>
      </c>
      <c r="G869" s="4">
        <v>139037100</v>
      </c>
      <c r="H869" s="4">
        <v>3355239000000</v>
      </c>
      <c r="I869" s="3">
        <v>0.59</v>
      </c>
      <c r="J869" s="1">
        <f t="shared" si="40"/>
        <v>7</v>
      </c>
      <c r="K869" s="1">
        <f t="shared" si="41"/>
        <v>3</v>
      </c>
    </row>
    <row r="870" spans="1:11" x14ac:dyDescent="0.3">
      <c r="A870" s="2">
        <v>40000</v>
      </c>
      <c r="B870" s="1">
        <f t="shared" si="39"/>
        <v>2009</v>
      </c>
      <c r="C870" s="3">
        <v>182.78</v>
      </c>
      <c r="D870" s="3">
        <v>185.04</v>
      </c>
      <c r="E870" s="3">
        <v>182.36</v>
      </c>
      <c r="F870" s="3">
        <v>184.5</v>
      </c>
      <c r="G870" s="4">
        <v>140128100</v>
      </c>
      <c r="H870" s="4">
        <v>3748011000000</v>
      </c>
      <c r="I870" s="3">
        <v>0.86</v>
      </c>
      <c r="J870" s="1">
        <f t="shared" si="40"/>
        <v>7</v>
      </c>
      <c r="K870" s="1">
        <f t="shared" si="41"/>
        <v>6</v>
      </c>
    </row>
    <row r="871" spans="1:11" x14ac:dyDescent="0.3">
      <c r="A871" s="2">
        <v>40001</v>
      </c>
      <c r="B871" s="1">
        <f t="shared" si="39"/>
        <v>2009</v>
      </c>
      <c r="C871" s="3">
        <v>185.18</v>
      </c>
      <c r="D871" s="3">
        <v>186.02</v>
      </c>
      <c r="E871" s="3">
        <v>184.2</v>
      </c>
      <c r="F871" s="3">
        <v>185.11</v>
      </c>
      <c r="G871" s="4">
        <v>163708200</v>
      </c>
      <c r="H871" s="4">
        <v>4110109000000</v>
      </c>
      <c r="I871" s="3">
        <v>0.33</v>
      </c>
      <c r="J871" s="1">
        <f t="shared" si="40"/>
        <v>7</v>
      </c>
      <c r="K871" s="1">
        <f t="shared" si="41"/>
        <v>7</v>
      </c>
    </row>
    <row r="872" spans="1:11" x14ac:dyDescent="0.3">
      <c r="A872" s="2">
        <v>40002</v>
      </c>
      <c r="B872" s="1">
        <f t="shared" si="39"/>
        <v>2009</v>
      </c>
      <c r="C872" s="3">
        <v>183.86</v>
      </c>
      <c r="D872" s="3">
        <v>184.73</v>
      </c>
      <c r="E872" s="3">
        <v>182.28</v>
      </c>
      <c r="F872" s="3">
        <v>184.73</v>
      </c>
      <c r="G872" s="4">
        <v>152506800</v>
      </c>
      <c r="H872" s="4">
        <v>4179328000000</v>
      </c>
      <c r="I872" s="3">
        <v>-0.21</v>
      </c>
      <c r="J872" s="1">
        <f t="shared" si="40"/>
        <v>7</v>
      </c>
      <c r="K872" s="1">
        <f t="shared" si="41"/>
        <v>8</v>
      </c>
    </row>
    <row r="873" spans="1:11" x14ac:dyDescent="0.3">
      <c r="A873" s="2">
        <v>40003</v>
      </c>
      <c r="B873" s="1">
        <f t="shared" si="39"/>
        <v>2009</v>
      </c>
      <c r="C873" s="3">
        <v>184.26</v>
      </c>
      <c r="D873" s="3">
        <v>186.51</v>
      </c>
      <c r="E873" s="3">
        <v>183.94</v>
      </c>
      <c r="F873" s="3">
        <v>184.72</v>
      </c>
      <c r="G873" s="4">
        <v>147954300</v>
      </c>
      <c r="H873" s="4">
        <v>4720080000000</v>
      </c>
      <c r="I873" s="3">
        <v>-0.01</v>
      </c>
      <c r="J873" s="1">
        <f t="shared" si="40"/>
        <v>7</v>
      </c>
      <c r="K873" s="1">
        <f t="shared" si="41"/>
        <v>9</v>
      </c>
    </row>
    <row r="874" spans="1:11" x14ac:dyDescent="0.3">
      <c r="A874" s="2">
        <v>40004</v>
      </c>
      <c r="B874" s="1">
        <f t="shared" si="39"/>
        <v>2009</v>
      </c>
      <c r="C874" s="3">
        <v>185.27</v>
      </c>
      <c r="D874" s="3">
        <v>185.43</v>
      </c>
      <c r="E874" s="3">
        <v>182.84</v>
      </c>
      <c r="F874" s="3">
        <v>184.56</v>
      </c>
      <c r="G874" s="4">
        <v>121805900</v>
      </c>
      <c r="H874" s="4">
        <v>3654547000000</v>
      </c>
      <c r="I874" s="3">
        <v>-0.09</v>
      </c>
      <c r="J874" s="1">
        <f t="shared" si="40"/>
        <v>7</v>
      </c>
      <c r="K874" s="1">
        <f t="shared" si="41"/>
        <v>10</v>
      </c>
    </row>
    <row r="875" spans="1:11" x14ac:dyDescent="0.3">
      <c r="A875" s="2">
        <v>40007</v>
      </c>
      <c r="B875" s="1">
        <f t="shared" si="39"/>
        <v>2009</v>
      </c>
      <c r="C875" s="3">
        <v>184.23</v>
      </c>
      <c r="D875" s="3">
        <v>184.23</v>
      </c>
      <c r="E875" s="3">
        <v>178.15</v>
      </c>
      <c r="F875" s="3">
        <v>178.15</v>
      </c>
      <c r="G875" s="4">
        <v>156581200</v>
      </c>
      <c r="H875" s="4">
        <v>4072506000000</v>
      </c>
      <c r="I875" s="3">
        <v>-3.47</v>
      </c>
      <c r="J875" s="1">
        <f t="shared" si="40"/>
        <v>7</v>
      </c>
      <c r="K875" s="1">
        <f t="shared" si="41"/>
        <v>13</v>
      </c>
    </row>
    <row r="876" spans="1:11" x14ac:dyDescent="0.3">
      <c r="A876" s="2">
        <v>40008</v>
      </c>
      <c r="B876" s="1">
        <f t="shared" si="39"/>
        <v>2009</v>
      </c>
      <c r="C876" s="3">
        <v>181.13</v>
      </c>
      <c r="D876" s="3">
        <v>181.35</v>
      </c>
      <c r="E876" s="3">
        <v>178.34</v>
      </c>
      <c r="F876" s="3">
        <v>179.43</v>
      </c>
      <c r="G876" s="4">
        <v>136525200</v>
      </c>
      <c r="H876" s="4">
        <v>4036410000000</v>
      </c>
      <c r="I876" s="3">
        <v>0.72</v>
      </c>
      <c r="J876" s="1">
        <f t="shared" si="40"/>
        <v>7</v>
      </c>
      <c r="K876" s="1">
        <f t="shared" si="41"/>
        <v>14</v>
      </c>
    </row>
    <row r="877" spans="1:11" x14ac:dyDescent="0.3">
      <c r="A877" s="2">
        <v>40009</v>
      </c>
      <c r="B877" s="1">
        <f t="shared" si="39"/>
        <v>2009</v>
      </c>
      <c r="C877" s="3">
        <v>181.94</v>
      </c>
      <c r="D877" s="3">
        <v>184.58</v>
      </c>
      <c r="E877" s="3">
        <v>181.82</v>
      </c>
      <c r="F877" s="3">
        <v>184.26</v>
      </c>
      <c r="G877" s="4">
        <v>135791900</v>
      </c>
      <c r="H877" s="4">
        <v>4269922000000</v>
      </c>
      <c r="I877" s="3">
        <v>2.69</v>
      </c>
      <c r="J877" s="1">
        <f t="shared" si="40"/>
        <v>7</v>
      </c>
      <c r="K877" s="1">
        <f t="shared" si="41"/>
        <v>15</v>
      </c>
    </row>
    <row r="878" spans="1:11" x14ac:dyDescent="0.3">
      <c r="A878" s="2">
        <v>40010</v>
      </c>
      <c r="B878" s="1">
        <f t="shared" si="39"/>
        <v>2009</v>
      </c>
      <c r="C878" s="3">
        <v>186.57</v>
      </c>
      <c r="D878" s="3">
        <v>187.15</v>
      </c>
      <c r="E878" s="3">
        <v>185.39</v>
      </c>
      <c r="F878" s="3">
        <v>186.22</v>
      </c>
      <c r="G878" s="4">
        <v>156513000</v>
      </c>
      <c r="H878" s="4">
        <v>4550704000000</v>
      </c>
      <c r="I878" s="3">
        <v>1.06</v>
      </c>
      <c r="J878" s="1">
        <f t="shared" si="40"/>
        <v>7</v>
      </c>
      <c r="K878" s="1">
        <f t="shared" si="41"/>
        <v>16</v>
      </c>
    </row>
    <row r="879" spans="1:11" x14ac:dyDescent="0.3">
      <c r="A879" s="2">
        <v>40011</v>
      </c>
      <c r="B879" s="1">
        <f t="shared" si="39"/>
        <v>2009</v>
      </c>
      <c r="C879" s="3">
        <v>187.63</v>
      </c>
      <c r="D879" s="3">
        <v>187.96</v>
      </c>
      <c r="E879" s="3">
        <v>186.21</v>
      </c>
      <c r="F879" s="3">
        <v>187.16</v>
      </c>
      <c r="G879" s="4">
        <v>113968800</v>
      </c>
      <c r="H879" s="4">
        <v>3592074000000</v>
      </c>
      <c r="I879" s="3">
        <v>0.5</v>
      </c>
      <c r="J879" s="1">
        <f t="shared" si="40"/>
        <v>7</v>
      </c>
      <c r="K879" s="1">
        <f t="shared" si="41"/>
        <v>17</v>
      </c>
    </row>
    <row r="880" spans="1:11" x14ac:dyDescent="0.3">
      <c r="A880" s="2">
        <v>40014</v>
      </c>
      <c r="B880" s="1">
        <f t="shared" si="39"/>
        <v>2009</v>
      </c>
      <c r="C880" s="3">
        <v>188.11</v>
      </c>
      <c r="D880" s="3">
        <v>192.77</v>
      </c>
      <c r="E880" s="3">
        <v>187.97</v>
      </c>
      <c r="F880" s="3">
        <v>192.25</v>
      </c>
      <c r="G880" s="4">
        <v>175537500</v>
      </c>
      <c r="H880" s="4">
        <v>5153326000000</v>
      </c>
      <c r="I880" s="3">
        <v>2.72</v>
      </c>
      <c r="J880" s="1">
        <f t="shared" si="40"/>
        <v>7</v>
      </c>
      <c r="K880" s="1">
        <f t="shared" si="41"/>
        <v>20</v>
      </c>
    </row>
    <row r="881" spans="1:11" x14ac:dyDescent="0.3">
      <c r="A881" s="2">
        <v>40015</v>
      </c>
      <c r="B881" s="1">
        <f t="shared" si="39"/>
        <v>2009</v>
      </c>
      <c r="C881" s="3">
        <v>193.65</v>
      </c>
      <c r="D881" s="3">
        <v>194.73</v>
      </c>
      <c r="E881" s="3">
        <v>192.48</v>
      </c>
      <c r="F881" s="3">
        <v>193.62</v>
      </c>
      <c r="G881" s="4">
        <v>179453000</v>
      </c>
      <c r="H881" s="4">
        <v>5531741000000</v>
      </c>
      <c r="I881" s="3">
        <v>0.71</v>
      </c>
      <c r="J881" s="1">
        <f t="shared" si="40"/>
        <v>7</v>
      </c>
      <c r="K881" s="1">
        <f t="shared" si="41"/>
        <v>21</v>
      </c>
    </row>
    <row r="882" spans="1:11" x14ac:dyDescent="0.3">
      <c r="A882" s="2">
        <v>40016</v>
      </c>
      <c r="B882" s="1">
        <f t="shared" si="39"/>
        <v>2009</v>
      </c>
      <c r="C882" s="3">
        <v>193.96</v>
      </c>
      <c r="D882" s="3">
        <v>194.6</v>
      </c>
      <c r="E882" s="3">
        <v>193.1</v>
      </c>
      <c r="F882" s="3">
        <v>194.29</v>
      </c>
      <c r="G882" s="4">
        <v>161355900</v>
      </c>
      <c r="H882" s="4">
        <v>4934980000000</v>
      </c>
      <c r="I882" s="3">
        <v>0.35</v>
      </c>
      <c r="J882" s="1">
        <f t="shared" si="40"/>
        <v>7</v>
      </c>
      <c r="K882" s="1">
        <f t="shared" si="41"/>
        <v>22</v>
      </c>
    </row>
    <row r="883" spans="1:11" x14ac:dyDescent="0.3">
      <c r="A883" s="2">
        <v>40017</v>
      </c>
      <c r="B883" s="1">
        <f t="shared" si="39"/>
        <v>2009</v>
      </c>
      <c r="C883" s="3">
        <v>194.45</v>
      </c>
      <c r="D883" s="3">
        <v>195.65</v>
      </c>
      <c r="E883" s="3">
        <v>192.93</v>
      </c>
      <c r="F883" s="3">
        <v>194.4</v>
      </c>
      <c r="G883" s="4">
        <v>195930400</v>
      </c>
      <c r="H883" s="4">
        <v>5379597000000</v>
      </c>
      <c r="I883" s="3">
        <v>0.06</v>
      </c>
      <c r="J883" s="1">
        <f t="shared" si="40"/>
        <v>7</v>
      </c>
      <c r="K883" s="1">
        <f t="shared" si="41"/>
        <v>23</v>
      </c>
    </row>
    <row r="884" spans="1:11" x14ac:dyDescent="0.3">
      <c r="A884" s="2">
        <v>40018</v>
      </c>
      <c r="B884" s="1">
        <f t="shared" si="39"/>
        <v>2009</v>
      </c>
      <c r="C884" s="3">
        <v>195.9</v>
      </c>
      <c r="D884" s="3">
        <v>196.31</v>
      </c>
      <c r="E884" s="3">
        <v>194.32</v>
      </c>
      <c r="F884" s="3">
        <v>195.13</v>
      </c>
      <c r="G884" s="4">
        <v>162063500</v>
      </c>
      <c r="H884" s="4">
        <v>5114698000000</v>
      </c>
      <c r="I884" s="3">
        <v>0.38</v>
      </c>
      <c r="J884" s="1">
        <f t="shared" si="40"/>
        <v>7</v>
      </c>
      <c r="K884" s="1">
        <f t="shared" si="41"/>
        <v>24</v>
      </c>
    </row>
    <row r="885" spans="1:11" x14ac:dyDescent="0.3">
      <c r="A885" s="2">
        <v>40021</v>
      </c>
      <c r="B885" s="1">
        <f t="shared" si="39"/>
        <v>2009</v>
      </c>
      <c r="C885" s="3">
        <v>196.23</v>
      </c>
      <c r="D885" s="3">
        <v>198.92</v>
      </c>
      <c r="E885" s="3">
        <v>195.48</v>
      </c>
      <c r="F885" s="3">
        <v>198.07</v>
      </c>
      <c r="G885" s="4">
        <v>185553200</v>
      </c>
      <c r="H885" s="4">
        <v>5695800000000</v>
      </c>
      <c r="I885" s="3">
        <v>1.51</v>
      </c>
      <c r="J885" s="1">
        <f t="shared" si="40"/>
        <v>7</v>
      </c>
      <c r="K885" s="1">
        <f t="shared" si="41"/>
        <v>27</v>
      </c>
    </row>
    <row r="886" spans="1:11" x14ac:dyDescent="0.3">
      <c r="A886" s="2">
        <v>40022</v>
      </c>
      <c r="B886" s="1">
        <f t="shared" si="39"/>
        <v>2009</v>
      </c>
      <c r="C886" s="3">
        <v>197.69</v>
      </c>
      <c r="D886" s="3">
        <v>198.77</v>
      </c>
      <c r="E886" s="3">
        <v>197.4</v>
      </c>
      <c r="F886" s="3">
        <v>198.52</v>
      </c>
      <c r="G886" s="4">
        <v>150443800</v>
      </c>
      <c r="H886" s="4">
        <v>4490957000000</v>
      </c>
      <c r="I886" s="3">
        <v>0.23</v>
      </c>
      <c r="J886" s="1">
        <f t="shared" si="40"/>
        <v>7</v>
      </c>
      <c r="K886" s="1">
        <f t="shared" si="41"/>
        <v>28</v>
      </c>
    </row>
    <row r="887" spans="1:11" x14ac:dyDescent="0.3">
      <c r="A887" s="2">
        <v>40023</v>
      </c>
      <c r="B887" s="1">
        <f t="shared" si="39"/>
        <v>2009</v>
      </c>
      <c r="C887" s="3">
        <v>198.19</v>
      </c>
      <c r="D887" s="3">
        <v>198.98</v>
      </c>
      <c r="E887" s="3">
        <v>197.19</v>
      </c>
      <c r="F887" s="3">
        <v>198.24</v>
      </c>
      <c r="G887" s="4">
        <v>196423600</v>
      </c>
      <c r="H887" s="4">
        <v>5166488000000</v>
      </c>
      <c r="I887" s="3">
        <v>-0.14000000000000001</v>
      </c>
      <c r="J887" s="1">
        <f t="shared" si="40"/>
        <v>7</v>
      </c>
      <c r="K887" s="1">
        <f t="shared" si="41"/>
        <v>29</v>
      </c>
    </row>
    <row r="888" spans="1:11" x14ac:dyDescent="0.3">
      <c r="A888" s="2">
        <v>40024</v>
      </c>
      <c r="B888" s="1">
        <f t="shared" si="39"/>
        <v>2009</v>
      </c>
      <c r="C888" s="3">
        <v>198.4</v>
      </c>
      <c r="D888" s="3">
        <v>200.02</v>
      </c>
      <c r="E888" s="3">
        <v>196.56</v>
      </c>
      <c r="F888" s="3">
        <v>199.88</v>
      </c>
      <c r="G888" s="4">
        <v>179237300</v>
      </c>
      <c r="H888" s="4">
        <v>4605211000000</v>
      </c>
      <c r="I888" s="3">
        <v>0.83</v>
      </c>
      <c r="J888" s="1">
        <f t="shared" si="40"/>
        <v>7</v>
      </c>
      <c r="K888" s="1">
        <f t="shared" si="41"/>
        <v>30</v>
      </c>
    </row>
    <row r="889" spans="1:11" x14ac:dyDescent="0.3">
      <c r="A889" s="2">
        <v>40025</v>
      </c>
      <c r="B889" s="1">
        <f t="shared" si="39"/>
        <v>2009</v>
      </c>
      <c r="C889" s="3">
        <v>200.9</v>
      </c>
      <c r="D889" s="3">
        <v>203.35</v>
      </c>
      <c r="E889" s="3">
        <v>200.07</v>
      </c>
      <c r="F889" s="3">
        <v>202.96</v>
      </c>
      <c r="G889" s="4">
        <v>195409900</v>
      </c>
      <c r="H889" s="4">
        <v>6274826000000</v>
      </c>
      <c r="I889" s="3">
        <v>1.54</v>
      </c>
      <c r="J889" s="1">
        <f t="shared" si="40"/>
        <v>7</v>
      </c>
      <c r="K889" s="1">
        <f t="shared" si="41"/>
        <v>31</v>
      </c>
    </row>
    <row r="890" spans="1:11" x14ac:dyDescent="0.3">
      <c r="A890" s="2">
        <v>40028</v>
      </c>
      <c r="B890" s="1">
        <f t="shared" si="39"/>
        <v>2009</v>
      </c>
      <c r="C890" s="3">
        <v>203.59</v>
      </c>
      <c r="D890" s="3">
        <v>204.69</v>
      </c>
      <c r="E890" s="3">
        <v>202.67</v>
      </c>
      <c r="F890" s="3">
        <v>203.81</v>
      </c>
      <c r="G890" s="4">
        <v>164082900</v>
      </c>
      <c r="H890" s="4">
        <v>5653980000000</v>
      </c>
      <c r="I890" s="3">
        <v>0.42</v>
      </c>
      <c r="J890" s="1">
        <f t="shared" si="40"/>
        <v>8</v>
      </c>
      <c r="K890" s="1">
        <f t="shared" si="41"/>
        <v>3</v>
      </c>
    </row>
    <row r="891" spans="1:11" x14ac:dyDescent="0.3">
      <c r="A891" s="2">
        <v>40029</v>
      </c>
      <c r="B891" s="1">
        <f t="shared" si="39"/>
        <v>2009</v>
      </c>
      <c r="C891" s="3">
        <v>205.28</v>
      </c>
      <c r="D891" s="3">
        <v>206.67</v>
      </c>
      <c r="E891" s="3">
        <v>203.08</v>
      </c>
      <c r="F891" s="3">
        <v>204.1</v>
      </c>
      <c r="G891" s="4">
        <v>200515400</v>
      </c>
      <c r="H891" s="4">
        <v>6635958000000</v>
      </c>
      <c r="I891" s="3">
        <v>0.14000000000000001</v>
      </c>
      <c r="J891" s="1">
        <f t="shared" si="40"/>
        <v>8</v>
      </c>
      <c r="K891" s="1">
        <f t="shared" si="41"/>
        <v>4</v>
      </c>
    </row>
    <row r="892" spans="1:11" x14ac:dyDescent="0.3">
      <c r="A892" s="2">
        <v>40030</v>
      </c>
      <c r="B892" s="1">
        <f t="shared" si="39"/>
        <v>2009</v>
      </c>
      <c r="C892" s="3">
        <v>204.72</v>
      </c>
      <c r="D892" s="3">
        <v>205.43</v>
      </c>
      <c r="E892" s="3">
        <v>202.96</v>
      </c>
      <c r="F892" s="3">
        <v>203.19</v>
      </c>
      <c r="G892" s="4">
        <v>149860000</v>
      </c>
      <c r="H892" s="4">
        <v>4841416000000</v>
      </c>
      <c r="I892" s="3">
        <v>-0.45</v>
      </c>
      <c r="J892" s="1">
        <f t="shared" si="40"/>
        <v>8</v>
      </c>
      <c r="K892" s="1">
        <f t="shared" si="41"/>
        <v>5</v>
      </c>
    </row>
    <row r="893" spans="1:11" x14ac:dyDescent="0.3">
      <c r="A893" s="2">
        <v>40031</v>
      </c>
      <c r="B893" s="1">
        <f t="shared" si="39"/>
        <v>2009</v>
      </c>
      <c r="C893" s="3">
        <v>202.59</v>
      </c>
      <c r="D893" s="3">
        <v>204.87</v>
      </c>
      <c r="E893" s="3">
        <v>201.33</v>
      </c>
      <c r="F893" s="3">
        <v>203.74</v>
      </c>
      <c r="G893" s="4">
        <v>146414100</v>
      </c>
      <c r="H893" s="4">
        <v>4871211000000</v>
      </c>
      <c r="I893" s="3">
        <v>0.27</v>
      </c>
      <c r="J893" s="1">
        <f t="shared" si="40"/>
        <v>8</v>
      </c>
      <c r="K893" s="1">
        <f t="shared" si="41"/>
        <v>6</v>
      </c>
    </row>
    <row r="894" spans="1:11" x14ac:dyDescent="0.3">
      <c r="A894" s="2">
        <v>40032</v>
      </c>
      <c r="B894" s="1">
        <f t="shared" si="39"/>
        <v>2009</v>
      </c>
      <c r="C894" s="3">
        <v>203.41</v>
      </c>
      <c r="D894" s="3">
        <v>205.07</v>
      </c>
      <c r="E894" s="3">
        <v>202.86</v>
      </c>
      <c r="F894" s="3">
        <v>204.95</v>
      </c>
      <c r="G894" s="4">
        <v>133532300</v>
      </c>
      <c r="H894" s="4">
        <v>4579327000000</v>
      </c>
      <c r="I894" s="3">
        <v>0.59</v>
      </c>
      <c r="J894" s="1">
        <f t="shared" si="40"/>
        <v>8</v>
      </c>
      <c r="K894" s="1">
        <f t="shared" si="41"/>
        <v>7</v>
      </c>
    </row>
    <row r="895" spans="1:11" x14ac:dyDescent="0.3">
      <c r="A895" s="2">
        <v>40035</v>
      </c>
      <c r="B895" s="1">
        <f t="shared" si="39"/>
        <v>2009</v>
      </c>
      <c r="C895" s="3">
        <v>206.16</v>
      </c>
      <c r="D895" s="3">
        <v>206.56</v>
      </c>
      <c r="E895" s="3">
        <v>204.27</v>
      </c>
      <c r="F895" s="3">
        <v>204.77</v>
      </c>
      <c r="G895" s="4">
        <v>130612700</v>
      </c>
      <c r="H895" s="4">
        <v>4582225000000</v>
      </c>
      <c r="I895" s="3">
        <v>-0.09</v>
      </c>
      <c r="J895" s="1">
        <f t="shared" si="40"/>
        <v>8</v>
      </c>
      <c r="K895" s="1">
        <f t="shared" si="41"/>
        <v>10</v>
      </c>
    </row>
    <row r="896" spans="1:11" x14ac:dyDescent="0.3">
      <c r="A896" s="2">
        <v>40036</v>
      </c>
      <c r="B896" s="1">
        <f t="shared" si="39"/>
        <v>2009</v>
      </c>
      <c r="C896" s="3">
        <v>204.21</v>
      </c>
      <c r="D896" s="3">
        <v>205.25</v>
      </c>
      <c r="E896" s="3">
        <v>203.91</v>
      </c>
      <c r="F896" s="3">
        <v>204.96</v>
      </c>
      <c r="G896" s="4">
        <v>154733300</v>
      </c>
      <c r="H896" s="4">
        <v>5187426000000</v>
      </c>
      <c r="I896" s="3">
        <v>0.09</v>
      </c>
      <c r="J896" s="1">
        <f t="shared" si="40"/>
        <v>8</v>
      </c>
      <c r="K896" s="1">
        <f t="shared" si="41"/>
        <v>11</v>
      </c>
    </row>
    <row r="897" spans="1:11" x14ac:dyDescent="0.3">
      <c r="A897" s="2">
        <v>40037</v>
      </c>
      <c r="B897" s="1">
        <f t="shared" si="39"/>
        <v>2009</v>
      </c>
      <c r="C897" s="3">
        <v>203.87</v>
      </c>
      <c r="D897" s="3">
        <v>203.94</v>
      </c>
      <c r="E897" s="3">
        <v>201.01</v>
      </c>
      <c r="F897" s="3">
        <v>202.67</v>
      </c>
      <c r="G897" s="4">
        <v>175323700</v>
      </c>
      <c r="H897" s="4">
        <v>5493278000000</v>
      </c>
      <c r="I897" s="3">
        <v>-1.1200000000000001</v>
      </c>
      <c r="J897" s="1">
        <f t="shared" si="40"/>
        <v>8</v>
      </c>
      <c r="K897" s="1">
        <f t="shared" si="41"/>
        <v>12</v>
      </c>
    </row>
    <row r="898" spans="1:11" x14ac:dyDescent="0.3">
      <c r="A898" s="2">
        <v>40038</v>
      </c>
      <c r="B898" s="1">
        <f t="shared" ref="B898:B961" si="42">YEAR(A898)</f>
        <v>2009</v>
      </c>
      <c r="C898" s="3">
        <v>204.52</v>
      </c>
      <c r="D898" s="3">
        <v>205.1</v>
      </c>
      <c r="E898" s="3">
        <v>202.46</v>
      </c>
      <c r="F898" s="3">
        <v>202.46</v>
      </c>
      <c r="G898" s="4">
        <v>181600300</v>
      </c>
      <c r="H898" s="4">
        <v>6056190000000</v>
      </c>
      <c r="I898" s="3">
        <v>-0.1</v>
      </c>
      <c r="J898" s="1">
        <f t="shared" si="40"/>
        <v>8</v>
      </c>
      <c r="K898" s="1">
        <f t="shared" si="41"/>
        <v>13</v>
      </c>
    </row>
    <row r="899" spans="1:11" x14ac:dyDescent="0.3">
      <c r="A899" s="2">
        <v>40039</v>
      </c>
      <c r="B899" s="1">
        <f t="shared" si="42"/>
        <v>2009</v>
      </c>
      <c r="C899" s="3">
        <v>204.92</v>
      </c>
      <c r="D899" s="3">
        <v>206.8</v>
      </c>
      <c r="E899" s="3">
        <v>204.6</v>
      </c>
      <c r="F899" s="3">
        <v>206.46</v>
      </c>
      <c r="G899" s="4">
        <v>160634500</v>
      </c>
      <c r="H899" s="4">
        <v>5510444000000</v>
      </c>
      <c r="I899" s="3">
        <v>1.98</v>
      </c>
      <c r="J899" s="1">
        <f t="shared" ref="J899:J962" si="43">MONTH(A899)</f>
        <v>8</v>
      </c>
      <c r="K899" s="1">
        <f t="shared" ref="K899:K962" si="44">DAY(A899)</f>
        <v>14</v>
      </c>
    </row>
    <row r="900" spans="1:11" x14ac:dyDescent="0.3">
      <c r="A900" s="2">
        <v>40042</v>
      </c>
      <c r="B900" s="1">
        <f t="shared" si="42"/>
        <v>2009</v>
      </c>
      <c r="C900" s="3">
        <v>205.97</v>
      </c>
      <c r="D900" s="3">
        <v>205.97</v>
      </c>
      <c r="E900" s="3">
        <v>199.77</v>
      </c>
      <c r="F900" s="3">
        <v>200.52</v>
      </c>
      <c r="G900" s="4">
        <v>158801300</v>
      </c>
      <c r="H900" s="4">
        <v>5266649000000</v>
      </c>
      <c r="I900" s="3">
        <v>-2.88</v>
      </c>
      <c r="J900" s="1">
        <f t="shared" si="43"/>
        <v>8</v>
      </c>
      <c r="K900" s="1">
        <f t="shared" si="44"/>
        <v>17</v>
      </c>
    </row>
    <row r="901" spans="1:11" x14ac:dyDescent="0.3">
      <c r="A901" s="2">
        <v>40043</v>
      </c>
      <c r="B901" s="1">
        <f t="shared" si="42"/>
        <v>2009</v>
      </c>
      <c r="C901" s="3">
        <v>198.88</v>
      </c>
      <c r="D901" s="3">
        <v>202.6</v>
      </c>
      <c r="E901" s="3">
        <v>198.66</v>
      </c>
      <c r="F901" s="3">
        <v>201.33</v>
      </c>
      <c r="G901" s="4">
        <v>152777100</v>
      </c>
      <c r="H901" s="4">
        <v>5152793000000</v>
      </c>
      <c r="I901" s="3">
        <v>0.4</v>
      </c>
      <c r="J901" s="1">
        <f t="shared" si="43"/>
        <v>8</v>
      </c>
      <c r="K901" s="1">
        <f t="shared" si="44"/>
        <v>18</v>
      </c>
    </row>
    <row r="902" spans="1:11" x14ac:dyDescent="0.3">
      <c r="A902" s="2">
        <v>40044</v>
      </c>
      <c r="B902" s="1">
        <f t="shared" si="42"/>
        <v>2009</v>
      </c>
      <c r="C902" s="3">
        <v>201.78</v>
      </c>
      <c r="D902" s="3">
        <v>203.61</v>
      </c>
      <c r="E902" s="3">
        <v>201.08</v>
      </c>
      <c r="F902" s="3">
        <v>201.08</v>
      </c>
      <c r="G902" s="4">
        <v>151333300</v>
      </c>
      <c r="H902" s="4">
        <v>5508377000000</v>
      </c>
      <c r="I902" s="3">
        <v>-0.12</v>
      </c>
      <c r="J902" s="1">
        <f t="shared" si="43"/>
        <v>8</v>
      </c>
      <c r="K902" s="1">
        <f t="shared" si="44"/>
        <v>19</v>
      </c>
    </row>
    <row r="903" spans="1:11" x14ac:dyDescent="0.3">
      <c r="A903" s="2">
        <v>40045</v>
      </c>
      <c r="B903" s="1">
        <f t="shared" si="42"/>
        <v>2009</v>
      </c>
      <c r="C903" s="3">
        <v>203.02</v>
      </c>
      <c r="D903" s="3">
        <v>205.41</v>
      </c>
      <c r="E903" s="3">
        <v>201.04</v>
      </c>
      <c r="F903" s="3">
        <v>205.22</v>
      </c>
      <c r="G903" s="4">
        <v>151732500</v>
      </c>
      <c r="H903" s="4">
        <v>5137061000000</v>
      </c>
      <c r="I903" s="3">
        <v>2.06</v>
      </c>
      <c r="J903" s="1">
        <f t="shared" si="43"/>
        <v>8</v>
      </c>
      <c r="K903" s="1">
        <f t="shared" si="44"/>
        <v>20</v>
      </c>
    </row>
    <row r="904" spans="1:11" x14ac:dyDescent="0.3">
      <c r="A904" s="2">
        <v>40046</v>
      </c>
      <c r="B904" s="1">
        <f t="shared" si="42"/>
        <v>2009</v>
      </c>
      <c r="C904" s="3">
        <v>206.05</v>
      </c>
      <c r="D904" s="3">
        <v>207.35</v>
      </c>
      <c r="E904" s="3">
        <v>203.93</v>
      </c>
      <c r="F904" s="3">
        <v>206.26</v>
      </c>
      <c r="G904" s="4">
        <v>180618700</v>
      </c>
      <c r="H904" s="4">
        <v>6732139000000</v>
      </c>
      <c r="I904" s="3">
        <v>0.51</v>
      </c>
      <c r="J904" s="1">
        <f t="shared" si="43"/>
        <v>8</v>
      </c>
      <c r="K904" s="1">
        <f t="shared" si="44"/>
        <v>21</v>
      </c>
    </row>
    <row r="905" spans="1:11" x14ac:dyDescent="0.3">
      <c r="A905" s="2">
        <v>40049</v>
      </c>
      <c r="B905" s="1">
        <f t="shared" si="42"/>
        <v>2009</v>
      </c>
      <c r="C905" s="3">
        <v>209.43</v>
      </c>
      <c r="D905" s="3">
        <v>210.93</v>
      </c>
      <c r="E905" s="3">
        <v>209.18</v>
      </c>
      <c r="F905" s="3">
        <v>210.6</v>
      </c>
      <c r="G905" s="4">
        <v>193585700</v>
      </c>
      <c r="H905" s="4">
        <v>7320645000000</v>
      </c>
      <c r="I905" s="3">
        <v>2.1</v>
      </c>
      <c r="J905" s="1">
        <f t="shared" si="43"/>
        <v>8</v>
      </c>
      <c r="K905" s="1">
        <f t="shared" si="44"/>
        <v>24</v>
      </c>
    </row>
    <row r="906" spans="1:11" x14ac:dyDescent="0.3">
      <c r="A906" s="2">
        <v>40050</v>
      </c>
      <c r="B906" s="1">
        <f t="shared" si="42"/>
        <v>2009</v>
      </c>
      <c r="C906" s="3">
        <v>209.27</v>
      </c>
      <c r="D906" s="3">
        <v>210.41</v>
      </c>
      <c r="E906" s="3">
        <v>208.38</v>
      </c>
      <c r="F906" s="3">
        <v>209.12</v>
      </c>
      <c r="G906" s="4">
        <v>158650500</v>
      </c>
      <c r="H906" s="4">
        <v>6175041000000</v>
      </c>
      <c r="I906" s="3">
        <v>-0.7</v>
      </c>
      <c r="J906" s="1">
        <f t="shared" si="43"/>
        <v>8</v>
      </c>
      <c r="K906" s="1">
        <f t="shared" si="44"/>
        <v>25</v>
      </c>
    </row>
    <row r="907" spans="1:11" x14ac:dyDescent="0.3">
      <c r="A907" s="2">
        <v>40051</v>
      </c>
      <c r="B907" s="1">
        <f t="shared" si="42"/>
        <v>2009</v>
      </c>
      <c r="C907" s="3">
        <v>209.79</v>
      </c>
      <c r="D907" s="3">
        <v>210.8</v>
      </c>
      <c r="E907" s="3">
        <v>209.06</v>
      </c>
      <c r="F907" s="3">
        <v>210.62</v>
      </c>
      <c r="G907" s="4">
        <v>141476900</v>
      </c>
      <c r="H907" s="4">
        <v>5261900000000</v>
      </c>
      <c r="I907" s="3">
        <v>0.72</v>
      </c>
      <c r="J907" s="1">
        <f t="shared" si="43"/>
        <v>8</v>
      </c>
      <c r="K907" s="1">
        <f t="shared" si="44"/>
        <v>26</v>
      </c>
    </row>
    <row r="908" spans="1:11" x14ac:dyDescent="0.3">
      <c r="A908" s="2">
        <v>40052</v>
      </c>
      <c r="B908" s="1">
        <f t="shared" si="42"/>
        <v>2009</v>
      </c>
      <c r="C908" s="3">
        <v>209.74</v>
      </c>
      <c r="D908" s="3">
        <v>210.52</v>
      </c>
      <c r="E908" s="3">
        <v>207.36</v>
      </c>
      <c r="F908" s="3">
        <v>208.62</v>
      </c>
      <c r="G908" s="4">
        <v>145000900</v>
      </c>
      <c r="H908" s="4">
        <v>5161467000000</v>
      </c>
      <c r="I908" s="3">
        <v>-0.95</v>
      </c>
      <c r="J908" s="1">
        <f t="shared" si="43"/>
        <v>8</v>
      </c>
      <c r="K908" s="1">
        <f t="shared" si="44"/>
        <v>27</v>
      </c>
    </row>
    <row r="909" spans="1:11" x14ac:dyDescent="0.3">
      <c r="A909" s="2">
        <v>40053</v>
      </c>
      <c r="B909" s="1">
        <f t="shared" si="42"/>
        <v>2009</v>
      </c>
      <c r="C909" s="3">
        <v>210.45</v>
      </c>
      <c r="D909" s="3">
        <v>211.07</v>
      </c>
      <c r="E909" s="3">
        <v>208.58</v>
      </c>
      <c r="F909" s="3">
        <v>209.74</v>
      </c>
      <c r="G909" s="4">
        <v>160228300</v>
      </c>
      <c r="H909" s="4">
        <v>6417247000000</v>
      </c>
      <c r="I909" s="3">
        <v>0.54</v>
      </c>
      <c r="J909" s="1">
        <f t="shared" si="43"/>
        <v>8</v>
      </c>
      <c r="K909" s="1">
        <f t="shared" si="44"/>
        <v>28</v>
      </c>
    </row>
    <row r="910" spans="1:11" x14ac:dyDescent="0.3">
      <c r="A910" s="2">
        <v>40056</v>
      </c>
      <c r="B910" s="1">
        <f t="shared" si="42"/>
        <v>2009</v>
      </c>
      <c r="C910" s="3">
        <v>209.43</v>
      </c>
      <c r="D910" s="3">
        <v>209.99</v>
      </c>
      <c r="E910" s="3">
        <v>205.8</v>
      </c>
      <c r="F910" s="3">
        <v>207.44</v>
      </c>
      <c r="G910" s="4">
        <v>152371800</v>
      </c>
      <c r="H910" s="4">
        <v>5327798000000</v>
      </c>
      <c r="I910" s="3">
        <v>-1.1000000000000001</v>
      </c>
      <c r="J910" s="1">
        <f t="shared" si="43"/>
        <v>8</v>
      </c>
      <c r="K910" s="1">
        <f t="shared" si="44"/>
        <v>31</v>
      </c>
    </row>
    <row r="911" spans="1:11" x14ac:dyDescent="0.3">
      <c r="A911" s="2">
        <v>40057</v>
      </c>
      <c r="B911" s="1">
        <f t="shared" si="42"/>
        <v>2009</v>
      </c>
      <c r="C911" s="3">
        <v>207.54</v>
      </c>
      <c r="D911" s="3">
        <v>212.2</v>
      </c>
      <c r="E911" s="3">
        <v>206.25</v>
      </c>
      <c r="F911" s="3">
        <v>211.89</v>
      </c>
      <c r="G911" s="4">
        <v>142005000</v>
      </c>
      <c r="H911" s="4">
        <v>5807810000000</v>
      </c>
      <c r="I911" s="3">
        <v>2.15</v>
      </c>
      <c r="J911" s="1">
        <f t="shared" si="43"/>
        <v>9</v>
      </c>
      <c r="K911" s="1">
        <f t="shared" si="44"/>
        <v>1</v>
      </c>
    </row>
    <row r="912" spans="1:11" x14ac:dyDescent="0.3">
      <c r="A912" s="2">
        <v>40058</v>
      </c>
      <c r="B912" s="1">
        <f t="shared" si="42"/>
        <v>2009</v>
      </c>
      <c r="C912" s="3">
        <v>208.55</v>
      </c>
      <c r="D912" s="3">
        <v>211.85</v>
      </c>
      <c r="E912" s="3">
        <v>207.63</v>
      </c>
      <c r="F912" s="3">
        <v>210.51</v>
      </c>
      <c r="G912" s="4">
        <v>180979000</v>
      </c>
      <c r="H912" s="4">
        <v>6633860000000</v>
      </c>
      <c r="I912" s="3">
        <v>-0.65</v>
      </c>
      <c r="J912" s="1">
        <f t="shared" si="43"/>
        <v>9</v>
      </c>
      <c r="K912" s="1">
        <f t="shared" si="44"/>
        <v>2</v>
      </c>
    </row>
    <row r="913" spans="1:11" x14ac:dyDescent="0.3">
      <c r="A913" s="2">
        <v>40059</v>
      </c>
      <c r="B913" s="1">
        <f t="shared" si="42"/>
        <v>2009</v>
      </c>
      <c r="C913" s="3">
        <v>210.6</v>
      </c>
      <c r="D913" s="3">
        <v>211.53</v>
      </c>
      <c r="E913" s="3">
        <v>209.43</v>
      </c>
      <c r="F913" s="3">
        <v>210.6</v>
      </c>
      <c r="G913" s="4">
        <v>165625400</v>
      </c>
      <c r="H913" s="4">
        <v>5779275000000</v>
      </c>
      <c r="I913" s="3">
        <v>0.04</v>
      </c>
      <c r="J913" s="1">
        <f t="shared" si="43"/>
        <v>9</v>
      </c>
      <c r="K913" s="1">
        <f t="shared" si="44"/>
        <v>3</v>
      </c>
    </row>
    <row r="914" spans="1:11" x14ac:dyDescent="0.3">
      <c r="A914" s="2">
        <v>40060</v>
      </c>
      <c r="B914" s="1">
        <f t="shared" si="42"/>
        <v>2009</v>
      </c>
      <c r="C914" s="3">
        <v>211.91</v>
      </c>
      <c r="D914" s="3">
        <v>211.91</v>
      </c>
      <c r="E914" s="3">
        <v>208.32</v>
      </c>
      <c r="F914" s="3">
        <v>209.81</v>
      </c>
      <c r="G914" s="4">
        <v>174499000</v>
      </c>
      <c r="H914" s="4">
        <v>5878198000000</v>
      </c>
      <c r="I914" s="3">
        <v>-0.38</v>
      </c>
      <c r="J914" s="1">
        <f t="shared" si="43"/>
        <v>9</v>
      </c>
      <c r="K914" s="1">
        <f t="shared" si="44"/>
        <v>4</v>
      </c>
    </row>
    <row r="915" spans="1:11" x14ac:dyDescent="0.3">
      <c r="A915" s="2">
        <v>40063</v>
      </c>
      <c r="B915" s="1">
        <f t="shared" si="42"/>
        <v>2009</v>
      </c>
      <c r="C915" s="3">
        <v>211.08</v>
      </c>
      <c r="D915" s="3">
        <v>211.31</v>
      </c>
      <c r="E915" s="3">
        <v>208.55</v>
      </c>
      <c r="F915" s="3">
        <v>209.73</v>
      </c>
      <c r="G915" s="4">
        <v>135048700</v>
      </c>
      <c r="H915" s="4">
        <v>4779052000000</v>
      </c>
      <c r="I915" s="3">
        <v>-0.04</v>
      </c>
      <c r="J915" s="1">
        <f t="shared" si="43"/>
        <v>9</v>
      </c>
      <c r="K915" s="1">
        <f t="shared" si="44"/>
        <v>7</v>
      </c>
    </row>
    <row r="916" spans="1:11" x14ac:dyDescent="0.3">
      <c r="A916" s="2">
        <v>40064</v>
      </c>
      <c r="B916" s="1">
        <f t="shared" si="42"/>
        <v>2009</v>
      </c>
      <c r="C916" s="3">
        <v>210.76</v>
      </c>
      <c r="D916" s="3">
        <v>211.74</v>
      </c>
      <c r="E916" s="3">
        <v>210.08</v>
      </c>
      <c r="F916" s="3">
        <v>211.4</v>
      </c>
      <c r="G916" s="4">
        <v>176110500</v>
      </c>
      <c r="H916" s="4">
        <v>6142633000000</v>
      </c>
      <c r="I916" s="3">
        <v>0.8</v>
      </c>
      <c r="J916" s="1">
        <f t="shared" si="43"/>
        <v>9</v>
      </c>
      <c r="K916" s="1">
        <f t="shared" si="44"/>
        <v>8</v>
      </c>
    </row>
    <row r="917" spans="1:11" x14ac:dyDescent="0.3">
      <c r="A917" s="2">
        <v>40065</v>
      </c>
      <c r="B917" s="1">
        <f t="shared" si="42"/>
        <v>2009</v>
      </c>
      <c r="C917" s="3">
        <v>211.7</v>
      </c>
      <c r="D917" s="3">
        <v>211.86</v>
      </c>
      <c r="E917" s="3">
        <v>209.31</v>
      </c>
      <c r="F917" s="3">
        <v>210.09</v>
      </c>
      <c r="G917" s="4">
        <v>169031200</v>
      </c>
      <c r="H917" s="4">
        <v>6349540000000</v>
      </c>
      <c r="I917" s="3">
        <v>-0.62</v>
      </c>
      <c r="J917" s="1">
        <f t="shared" si="43"/>
        <v>9</v>
      </c>
      <c r="K917" s="1">
        <f t="shared" si="44"/>
        <v>9</v>
      </c>
    </row>
    <row r="918" spans="1:11" x14ac:dyDescent="0.3">
      <c r="A918" s="2">
        <v>40066</v>
      </c>
      <c r="B918" s="1">
        <f t="shared" si="42"/>
        <v>2009</v>
      </c>
      <c r="C918" s="3">
        <v>211.09</v>
      </c>
      <c r="D918" s="3">
        <v>214.96</v>
      </c>
      <c r="E918" s="3">
        <v>210.74</v>
      </c>
      <c r="F918" s="3">
        <v>214.92</v>
      </c>
      <c r="G918" s="4">
        <v>199974100</v>
      </c>
      <c r="H918" s="4">
        <v>7787087000000</v>
      </c>
      <c r="I918" s="3">
        <v>2.2999999999999998</v>
      </c>
      <c r="J918" s="1">
        <f t="shared" si="43"/>
        <v>9</v>
      </c>
      <c r="K918" s="1">
        <f t="shared" si="44"/>
        <v>10</v>
      </c>
    </row>
    <row r="919" spans="1:11" x14ac:dyDescent="0.3">
      <c r="A919" s="2">
        <v>40067</v>
      </c>
      <c r="B919" s="1">
        <f t="shared" si="42"/>
        <v>2009</v>
      </c>
      <c r="C919" s="3">
        <v>214.77</v>
      </c>
      <c r="D919" s="3">
        <v>216.29</v>
      </c>
      <c r="E919" s="3">
        <v>214.16</v>
      </c>
      <c r="F919" s="3">
        <v>215.81</v>
      </c>
      <c r="G919" s="4">
        <v>173878300</v>
      </c>
      <c r="H919" s="4">
        <v>6438314000000</v>
      </c>
      <c r="I919" s="3">
        <v>0.41</v>
      </c>
      <c r="J919" s="1">
        <f t="shared" si="43"/>
        <v>9</v>
      </c>
      <c r="K919" s="1">
        <f t="shared" si="44"/>
        <v>11</v>
      </c>
    </row>
    <row r="920" spans="1:11" x14ac:dyDescent="0.3">
      <c r="A920" s="2">
        <v>40070</v>
      </c>
      <c r="B920" s="1">
        <f t="shared" si="42"/>
        <v>2009</v>
      </c>
      <c r="C920" s="3">
        <v>215.87</v>
      </c>
      <c r="D920" s="3">
        <v>215.99</v>
      </c>
      <c r="E920" s="3">
        <v>212.55</v>
      </c>
      <c r="F920" s="3">
        <v>213.42</v>
      </c>
      <c r="G920" s="4">
        <v>163393700</v>
      </c>
      <c r="H920" s="4">
        <v>5780669000000</v>
      </c>
      <c r="I920" s="3">
        <v>-1.1100000000000001</v>
      </c>
      <c r="J920" s="1">
        <f t="shared" si="43"/>
        <v>9</v>
      </c>
      <c r="K920" s="1">
        <f t="shared" si="44"/>
        <v>14</v>
      </c>
    </row>
    <row r="921" spans="1:11" x14ac:dyDescent="0.3">
      <c r="A921" s="2">
        <v>40071</v>
      </c>
      <c r="B921" s="1">
        <f t="shared" si="42"/>
        <v>2009</v>
      </c>
      <c r="C921" s="3">
        <v>214.9</v>
      </c>
      <c r="D921" s="3">
        <v>216.41</v>
      </c>
      <c r="E921" s="3">
        <v>214.16</v>
      </c>
      <c r="F921" s="3">
        <v>216.14</v>
      </c>
      <c r="G921" s="4">
        <v>203171300</v>
      </c>
      <c r="H921" s="4">
        <v>6342090000000</v>
      </c>
      <c r="I921" s="3">
        <v>1.27</v>
      </c>
      <c r="J921" s="1">
        <f t="shared" si="43"/>
        <v>9</v>
      </c>
      <c r="K921" s="1">
        <f t="shared" si="44"/>
        <v>15</v>
      </c>
    </row>
    <row r="922" spans="1:11" x14ac:dyDescent="0.3">
      <c r="A922" s="2">
        <v>40072</v>
      </c>
      <c r="B922" s="1">
        <f t="shared" si="42"/>
        <v>2009</v>
      </c>
      <c r="C922" s="3">
        <v>217</v>
      </c>
      <c r="D922" s="3">
        <v>222.07</v>
      </c>
      <c r="E922" s="3">
        <v>216.95</v>
      </c>
      <c r="F922" s="3">
        <v>220.53</v>
      </c>
      <c r="G922" s="4">
        <v>179183100</v>
      </c>
      <c r="H922" s="4">
        <v>7431391000000</v>
      </c>
      <c r="I922" s="3">
        <v>2.0299999999999998</v>
      </c>
      <c r="J922" s="1">
        <f t="shared" si="43"/>
        <v>9</v>
      </c>
      <c r="K922" s="1">
        <f t="shared" si="44"/>
        <v>16</v>
      </c>
    </row>
    <row r="923" spans="1:11" x14ac:dyDescent="0.3">
      <c r="A923" s="2">
        <v>40073</v>
      </c>
      <c r="B923" s="1">
        <f t="shared" si="42"/>
        <v>2009</v>
      </c>
      <c r="C923" s="3">
        <v>222.73</v>
      </c>
      <c r="D923" s="3">
        <v>223.54</v>
      </c>
      <c r="E923" s="3">
        <v>220.3</v>
      </c>
      <c r="F923" s="3">
        <v>222.31</v>
      </c>
      <c r="G923" s="4">
        <v>184200600</v>
      </c>
      <c r="H923" s="4">
        <v>7722131000000</v>
      </c>
      <c r="I923" s="3">
        <v>0.81</v>
      </c>
      <c r="J923" s="1">
        <f t="shared" si="43"/>
        <v>9</v>
      </c>
      <c r="K923" s="1">
        <f t="shared" si="44"/>
        <v>17</v>
      </c>
    </row>
    <row r="924" spans="1:11" x14ac:dyDescent="0.3">
      <c r="A924" s="2">
        <v>40074</v>
      </c>
      <c r="B924" s="1">
        <f t="shared" si="42"/>
        <v>2009</v>
      </c>
      <c r="C924" s="3">
        <v>222.2</v>
      </c>
      <c r="D924" s="3">
        <v>224.75</v>
      </c>
      <c r="E924" s="3">
        <v>221.78</v>
      </c>
      <c r="F924" s="3">
        <v>222.34</v>
      </c>
      <c r="G924" s="4">
        <v>172139200</v>
      </c>
      <c r="H924" s="4">
        <v>7569349000000</v>
      </c>
      <c r="I924" s="3">
        <v>0.01</v>
      </c>
      <c r="J924" s="1">
        <f t="shared" si="43"/>
        <v>9</v>
      </c>
      <c r="K924" s="1">
        <f t="shared" si="44"/>
        <v>18</v>
      </c>
    </row>
    <row r="925" spans="1:11" x14ac:dyDescent="0.3">
      <c r="A925" s="2">
        <v>40077</v>
      </c>
      <c r="B925" s="1">
        <f t="shared" si="42"/>
        <v>2009</v>
      </c>
      <c r="C925" s="3">
        <v>222.35</v>
      </c>
      <c r="D925" s="3">
        <v>223.7</v>
      </c>
      <c r="E925" s="3">
        <v>221.27</v>
      </c>
      <c r="F925" s="3">
        <v>221.85</v>
      </c>
      <c r="G925" s="4">
        <v>131749000</v>
      </c>
      <c r="H925" s="4">
        <v>4568771000000</v>
      </c>
      <c r="I925" s="3">
        <v>-0.22</v>
      </c>
      <c r="J925" s="1">
        <f t="shared" si="43"/>
        <v>9</v>
      </c>
      <c r="K925" s="1">
        <f t="shared" si="44"/>
        <v>21</v>
      </c>
    </row>
    <row r="926" spans="1:11" x14ac:dyDescent="0.3">
      <c r="A926" s="2">
        <v>40078</v>
      </c>
      <c r="B926" s="1">
        <f t="shared" si="42"/>
        <v>2009</v>
      </c>
      <c r="C926" s="3">
        <v>222.72</v>
      </c>
      <c r="D926" s="3">
        <v>225.65</v>
      </c>
      <c r="E926" s="3">
        <v>222.57</v>
      </c>
      <c r="F926" s="3">
        <v>225.27</v>
      </c>
      <c r="G926" s="4">
        <v>154499000</v>
      </c>
      <c r="H926" s="4">
        <v>5956400000000</v>
      </c>
      <c r="I926" s="3">
        <v>1.54</v>
      </c>
      <c r="J926" s="1">
        <f t="shared" si="43"/>
        <v>9</v>
      </c>
      <c r="K926" s="1">
        <f t="shared" si="44"/>
        <v>22</v>
      </c>
    </row>
    <row r="927" spans="1:11" x14ac:dyDescent="0.3">
      <c r="A927" s="2">
        <v>40079</v>
      </c>
      <c r="B927" s="1">
        <f t="shared" si="42"/>
        <v>2009</v>
      </c>
      <c r="C927" s="3">
        <v>225.89</v>
      </c>
      <c r="D927" s="3">
        <v>225.93</v>
      </c>
      <c r="E927" s="3">
        <v>223.84</v>
      </c>
      <c r="F927" s="3">
        <v>224.69</v>
      </c>
      <c r="G927" s="4">
        <v>182696500</v>
      </c>
      <c r="H927" s="4">
        <v>6635828000000</v>
      </c>
      <c r="I927" s="3">
        <v>-0.26</v>
      </c>
      <c r="J927" s="1">
        <f t="shared" si="43"/>
        <v>9</v>
      </c>
      <c r="K927" s="1">
        <f t="shared" si="44"/>
        <v>23</v>
      </c>
    </row>
    <row r="928" spans="1:11" x14ac:dyDescent="0.3">
      <c r="A928" s="2">
        <v>40080</v>
      </c>
      <c r="B928" s="1">
        <f t="shared" si="42"/>
        <v>2009</v>
      </c>
      <c r="C928" s="3">
        <v>223.9</v>
      </c>
      <c r="D928" s="3">
        <v>225.18</v>
      </c>
      <c r="E928" s="3">
        <v>220.57</v>
      </c>
      <c r="F928" s="3">
        <v>222.35</v>
      </c>
      <c r="G928" s="4">
        <v>166030100</v>
      </c>
      <c r="H928" s="4">
        <v>6597929000000</v>
      </c>
      <c r="I928" s="3">
        <v>-1.04</v>
      </c>
      <c r="J928" s="1">
        <f t="shared" si="43"/>
        <v>9</v>
      </c>
      <c r="K928" s="1">
        <f t="shared" si="44"/>
        <v>24</v>
      </c>
    </row>
    <row r="929" spans="1:11" x14ac:dyDescent="0.3">
      <c r="A929" s="2">
        <v>40081</v>
      </c>
      <c r="B929" s="1">
        <f t="shared" si="42"/>
        <v>2009</v>
      </c>
      <c r="C929" s="3">
        <v>221.24</v>
      </c>
      <c r="D929" s="3">
        <v>221.9</v>
      </c>
      <c r="E929" s="3">
        <v>217.83</v>
      </c>
      <c r="F929" s="3">
        <v>221.82</v>
      </c>
      <c r="G929" s="4">
        <v>170931600</v>
      </c>
      <c r="H929" s="4">
        <v>6656473000000</v>
      </c>
      <c r="I929" s="3">
        <v>-0.24</v>
      </c>
      <c r="J929" s="1">
        <f t="shared" si="43"/>
        <v>9</v>
      </c>
      <c r="K929" s="1">
        <f t="shared" si="44"/>
        <v>25</v>
      </c>
    </row>
    <row r="930" spans="1:11" x14ac:dyDescent="0.3">
      <c r="A930" s="2">
        <v>40084</v>
      </c>
      <c r="B930" s="1">
        <f t="shared" si="42"/>
        <v>2009</v>
      </c>
      <c r="C930" s="3">
        <v>219.89</v>
      </c>
      <c r="D930" s="3">
        <v>220.86</v>
      </c>
      <c r="E930" s="3">
        <v>218.53</v>
      </c>
      <c r="F930" s="3">
        <v>219.66</v>
      </c>
      <c r="G930" s="4">
        <v>129134900</v>
      </c>
      <c r="H930" s="4">
        <v>5397613000000</v>
      </c>
      <c r="I930" s="3">
        <v>-0.97</v>
      </c>
      <c r="J930" s="1">
        <f t="shared" si="43"/>
        <v>9</v>
      </c>
      <c r="K930" s="1">
        <f t="shared" si="44"/>
        <v>28</v>
      </c>
    </row>
    <row r="931" spans="1:11" x14ac:dyDescent="0.3">
      <c r="A931" s="2">
        <v>40085</v>
      </c>
      <c r="B931" s="1">
        <f t="shared" si="42"/>
        <v>2009</v>
      </c>
      <c r="C931" s="3">
        <v>222.39</v>
      </c>
      <c r="D931" s="3">
        <v>222.55</v>
      </c>
      <c r="E931" s="3">
        <v>220.16</v>
      </c>
      <c r="F931" s="3">
        <v>221.59</v>
      </c>
      <c r="G931" s="4">
        <v>127869100</v>
      </c>
      <c r="H931" s="4">
        <v>5495956000000</v>
      </c>
      <c r="I931" s="3">
        <v>0.88</v>
      </c>
      <c r="J931" s="1">
        <f t="shared" si="43"/>
        <v>9</v>
      </c>
      <c r="K931" s="1">
        <f t="shared" si="44"/>
        <v>29</v>
      </c>
    </row>
    <row r="932" spans="1:11" x14ac:dyDescent="0.3">
      <c r="A932" s="2">
        <v>40086</v>
      </c>
      <c r="B932" s="1">
        <f t="shared" si="42"/>
        <v>2009</v>
      </c>
      <c r="C932" s="3">
        <v>221.51</v>
      </c>
      <c r="D932" s="3">
        <v>223.88</v>
      </c>
      <c r="E932" s="3">
        <v>218.66</v>
      </c>
      <c r="F932" s="3">
        <v>219.75</v>
      </c>
      <c r="G932" s="4">
        <v>171405700</v>
      </c>
      <c r="H932" s="4">
        <v>6858231000000</v>
      </c>
      <c r="I932" s="3">
        <v>-0.83</v>
      </c>
      <c r="J932" s="1">
        <f t="shared" si="43"/>
        <v>9</v>
      </c>
      <c r="K932" s="1">
        <f t="shared" si="44"/>
        <v>30</v>
      </c>
    </row>
    <row r="933" spans="1:11" x14ac:dyDescent="0.3">
      <c r="A933" s="2">
        <v>40087</v>
      </c>
      <c r="B933" s="1">
        <f t="shared" si="42"/>
        <v>2009</v>
      </c>
      <c r="C933" s="3">
        <v>220.81</v>
      </c>
      <c r="D933" s="3">
        <v>221.54</v>
      </c>
      <c r="E933" s="3">
        <v>213.96</v>
      </c>
      <c r="F933" s="3">
        <v>215.94</v>
      </c>
      <c r="G933" s="4">
        <v>147431400</v>
      </c>
      <c r="H933" s="4">
        <v>6151002000000</v>
      </c>
      <c r="I933" s="3">
        <v>-1.73</v>
      </c>
      <c r="J933" s="1">
        <f t="shared" si="43"/>
        <v>10</v>
      </c>
      <c r="K933" s="1">
        <f t="shared" si="44"/>
        <v>1</v>
      </c>
    </row>
    <row r="934" spans="1:11" x14ac:dyDescent="0.3">
      <c r="A934" s="2">
        <v>40091</v>
      </c>
      <c r="B934" s="1">
        <f t="shared" si="42"/>
        <v>2009</v>
      </c>
      <c r="C934" s="3">
        <v>212.69</v>
      </c>
      <c r="D934" s="3">
        <v>213.63</v>
      </c>
      <c r="E934" s="3">
        <v>210.02</v>
      </c>
      <c r="F934" s="3">
        <v>210.38</v>
      </c>
      <c r="G934" s="4">
        <v>148154700</v>
      </c>
      <c r="H934" s="4">
        <v>6386675000000</v>
      </c>
      <c r="I934" s="3">
        <v>-2.57</v>
      </c>
      <c r="J934" s="1">
        <f t="shared" si="43"/>
        <v>10</v>
      </c>
      <c r="K934" s="1">
        <f t="shared" si="44"/>
        <v>5</v>
      </c>
    </row>
    <row r="935" spans="1:11" x14ac:dyDescent="0.3">
      <c r="A935" s="2">
        <v>40092</v>
      </c>
      <c r="B935" s="1">
        <f t="shared" si="42"/>
        <v>2009</v>
      </c>
      <c r="C935" s="3">
        <v>212.19</v>
      </c>
      <c r="D935" s="3">
        <v>213.09</v>
      </c>
      <c r="E935" s="3">
        <v>208.23</v>
      </c>
      <c r="F935" s="3">
        <v>209.25</v>
      </c>
      <c r="G935" s="4">
        <v>146147200</v>
      </c>
      <c r="H935" s="4">
        <v>5440238000000</v>
      </c>
      <c r="I935" s="3">
        <v>-0.54</v>
      </c>
      <c r="J935" s="1">
        <f t="shared" si="43"/>
        <v>10</v>
      </c>
      <c r="K935" s="1">
        <f t="shared" si="44"/>
        <v>6</v>
      </c>
    </row>
    <row r="936" spans="1:11" x14ac:dyDescent="0.3">
      <c r="A936" s="2">
        <v>40093</v>
      </c>
      <c r="B936" s="1">
        <f t="shared" si="42"/>
        <v>2009</v>
      </c>
      <c r="C936" s="3">
        <v>212</v>
      </c>
      <c r="D936" s="3">
        <v>212.86</v>
      </c>
      <c r="E936" s="3">
        <v>208.94</v>
      </c>
      <c r="F936" s="3">
        <v>208.94</v>
      </c>
      <c r="G936" s="4">
        <v>136576100</v>
      </c>
      <c r="H936" s="4">
        <v>5843770000000</v>
      </c>
      <c r="I936" s="3">
        <v>-0.15</v>
      </c>
      <c r="J936" s="1">
        <f t="shared" si="43"/>
        <v>10</v>
      </c>
      <c r="K936" s="1">
        <f t="shared" si="44"/>
        <v>7</v>
      </c>
    </row>
    <row r="937" spans="1:11" x14ac:dyDescent="0.3">
      <c r="A937" s="2">
        <v>40094</v>
      </c>
      <c r="B937" s="1">
        <f t="shared" si="42"/>
        <v>2009</v>
      </c>
      <c r="C937" s="3">
        <v>210.31</v>
      </c>
      <c r="D937" s="3">
        <v>211.08</v>
      </c>
      <c r="E937" s="3">
        <v>208</v>
      </c>
      <c r="F937" s="3">
        <v>211.01</v>
      </c>
      <c r="G937" s="4">
        <v>147851100</v>
      </c>
      <c r="H937" s="4">
        <v>5883742000000</v>
      </c>
      <c r="I937" s="3">
        <v>0.99</v>
      </c>
      <c r="J937" s="1">
        <f t="shared" si="43"/>
        <v>10</v>
      </c>
      <c r="K937" s="1">
        <f t="shared" si="44"/>
        <v>8</v>
      </c>
    </row>
    <row r="938" spans="1:11" x14ac:dyDescent="0.3">
      <c r="A938" s="2">
        <v>40095</v>
      </c>
      <c r="B938" s="1">
        <f t="shared" si="42"/>
        <v>2009</v>
      </c>
      <c r="C938" s="3">
        <v>211.98</v>
      </c>
      <c r="D938" s="3">
        <v>215.85</v>
      </c>
      <c r="E938" s="3">
        <v>210.88</v>
      </c>
      <c r="F938" s="3">
        <v>215.57</v>
      </c>
      <c r="G938" s="4">
        <v>122745800</v>
      </c>
      <c r="H938" s="4">
        <v>4986886000000</v>
      </c>
      <c r="I938" s="3">
        <v>2.16</v>
      </c>
      <c r="J938" s="1">
        <f t="shared" si="43"/>
        <v>10</v>
      </c>
      <c r="K938" s="1">
        <f t="shared" si="44"/>
        <v>9</v>
      </c>
    </row>
    <row r="939" spans="1:11" x14ac:dyDescent="0.3">
      <c r="A939" s="2">
        <v>40098</v>
      </c>
      <c r="B939" s="1">
        <f t="shared" si="42"/>
        <v>2009</v>
      </c>
      <c r="C939" s="3">
        <v>217.34</v>
      </c>
      <c r="D939" s="3">
        <v>217.55</v>
      </c>
      <c r="E939" s="3">
        <v>213.07</v>
      </c>
      <c r="F939" s="3">
        <v>214.23</v>
      </c>
      <c r="G939" s="4">
        <v>138440500</v>
      </c>
      <c r="H939" s="4">
        <v>4046519000000</v>
      </c>
      <c r="I939" s="3">
        <v>-0.62</v>
      </c>
      <c r="J939" s="1">
        <f t="shared" si="43"/>
        <v>10</v>
      </c>
      <c r="K939" s="1">
        <f t="shared" si="44"/>
        <v>12</v>
      </c>
    </row>
    <row r="940" spans="1:11" x14ac:dyDescent="0.3">
      <c r="A940" s="2">
        <v>40099</v>
      </c>
      <c r="B940" s="1">
        <f t="shared" si="42"/>
        <v>2009</v>
      </c>
      <c r="C940" s="3">
        <v>213.5</v>
      </c>
      <c r="D940" s="3">
        <v>215.01</v>
      </c>
      <c r="E940" s="3">
        <v>210.92</v>
      </c>
      <c r="F940" s="3">
        <v>213.1</v>
      </c>
      <c r="G940" s="4">
        <v>154532800</v>
      </c>
      <c r="H940" s="4">
        <v>4482609000000</v>
      </c>
      <c r="I940" s="3">
        <v>-0.53</v>
      </c>
      <c r="J940" s="1">
        <f t="shared" si="43"/>
        <v>10</v>
      </c>
      <c r="K940" s="1">
        <f t="shared" si="44"/>
        <v>13</v>
      </c>
    </row>
    <row r="941" spans="1:11" x14ac:dyDescent="0.3">
      <c r="A941" s="2">
        <v>40100</v>
      </c>
      <c r="B941" s="1">
        <f t="shared" si="42"/>
        <v>2009</v>
      </c>
      <c r="C941" s="3">
        <v>215.14</v>
      </c>
      <c r="D941" s="3">
        <v>216.5</v>
      </c>
      <c r="E941" s="3">
        <v>214.29</v>
      </c>
      <c r="F941" s="3">
        <v>215.9</v>
      </c>
      <c r="G941" s="4">
        <v>117674500</v>
      </c>
      <c r="H941" s="4">
        <v>4296431000000</v>
      </c>
      <c r="I941" s="3">
        <v>1.31</v>
      </c>
      <c r="J941" s="1">
        <f t="shared" si="43"/>
        <v>10</v>
      </c>
      <c r="K941" s="1">
        <f t="shared" si="44"/>
        <v>14</v>
      </c>
    </row>
    <row r="942" spans="1:11" x14ac:dyDescent="0.3">
      <c r="A942" s="2">
        <v>40101</v>
      </c>
      <c r="B942" s="1">
        <f t="shared" si="42"/>
        <v>2009</v>
      </c>
      <c r="C942" s="3">
        <v>217.69</v>
      </c>
      <c r="D942" s="3">
        <v>219.25</v>
      </c>
      <c r="E942" s="3">
        <v>216.62</v>
      </c>
      <c r="F942" s="3">
        <v>217.47</v>
      </c>
      <c r="G942" s="4">
        <v>145840000</v>
      </c>
      <c r="H942" s="4">
        <v>5207836000000</v>
      </c>
      <c r="I942" s="3">
        <v>0.73</v>
      </c>
      <c r="J942" s="1">
        <f t="shared" si="43"/>
        <v>10</v>
      </c>
      <c r="K942" s="1">
        <f t="shared" si="44"/>
        <v>15</v>
      </c>
    </row>
    <row r="943" spans="1:11" x14ac:dyDescent="0.3">
      <c r="A943" s="2">
        <v>40102</v>
      </c>
      <c r="B943" s="1">
        <f t="shared" si="42"/>
        <v>2009</v>
      </c>
      <c r="C943" s="3">
        <v>217.02</v>
      </c>
      <c r="D943" s="3">
        <v>218.78</v>
      </c>
      <c r="E943" s="3">
        <v>214.49</v>
      </c>
      <c r="F943" s="3">
        <v>214.91</v>
      </c>
      <c r="G943" s="4">
        <v>133039600</v>
      </c>
      <c r="H943" s="4">
        <v>5039954000000</v>
      </c>
      <c r="I943" s="3">
        <v>-1.18</v>
      </c>
      <c r="J943" s="1">
        <f t="shared" si="43"/>
        <v>10</v>
      </c>
      <c r="K943" s="1">
        <f t="shared" si="44"/>
        <v>16</v>
      </c>
    </row>
    <row r="944" spans="1:11" x14ac:dyDescent="0.3">
      <c r="A944" s="2">
        <v>40105</v>
      </c>
      <c r="B944" s="1">
        <f t="shared" si="42"/>
        <v>2009</v>
      </c>
      <c r="C944" s="3">
        <v>213.89</v>
      </c>
      <c r="D944" s="3">
        <v>216.37</v>
      </c>
      <c r="E944" s="3">
        <v>211.24</v>
      </c>
      <c r="F944" s="3">
        <v>216.19</v>
      </c>
      <c r="G944" s="4">
        <v>100922200</v>
      </c>
      <c r="H944" s="4">
        <v>4123033000000</v>
      </c>
      <c r="I944" s="3">
        <v>0.6</v>
      </c>
      <c r="J944" s="1">
        <f t="shared" si="43"/>
        <v>10</v>
      </c>
      <c r="K944" s="1">
        <f t="shared" si="44"/>
        <v>19</v>
      </c>
    </row>
    <row r="945" spans="1:11" x14ac:dyDescent="0.3">
      <c r="A945" s="2">
        <v>40106</v>
      </c>
      <c r="B945" s="1">
        <f t="shared" si="42"/>
        <v>2009</v>
      </c>
      <c r="C945" s="3">
        <v>218.31</v>
      </c>
      <c r="D945" s="3">
        <v>218.61</v>
      </c>
      <c r="E945" s="3">
        <v>216.13</v>
      </c>
      <c r="F945" s="3">
        <v>217.53</v>
      </c>
      <c r="G945" s="4">
        <v>121208900</v>
      </c>
      <c r="H945" s="4">
        <v>4014636000000</v>
      </c>
      <c r="I945" s="3">
        <v>0.62</v>
      </c>
      <c r="J945" s="1">
        <f t="shared" si="43"/>
        <v>10</v>
      </c>
      <c r="K945" s="1">
        <f t="shared" si="44"/>
        <v>20</v>
      </c>
    </row>
    <row r="946" spans="1:11" x14ac:dyDescent="0.3">
      <c r="A946" s="2">
        <v>40107</v>
      </c>
      <c r="B946" s="1">
        <f t="shared" si="42"/>
        <v>2009</v>
      </c>
      <c r="C946" s="3">
        <v>216.13</v>
      </c>
      <c r="D946" s="3">
        <v>218.22</v>
      </c>
      <c r="E946" s="3">
        <v>215.55</v>
      </c>
      <c r="F946" s="3">
        <v>216.64</v>
      </c>
      <c r="G946" s="4">
        <v>108850100</v>
      </c>
      <c r="H946" s="4">
        <v>4428304000000</v>
      </c>
      <c r="I946" s="3">
        <v>-0.41</v>
      </c>
      <c r="J946" s="1">
        <f t="shared" si="43"/>
        <v>10</v>
      </c>
      <c r="K946" s="1">
        <f t="shared" si="44"/>
        <v>21</v>
      </c>
    </row>
    <row r="947" spans="1:11" x14ac:dyDescent="0.3">
      <c r="A947" s="2">
        <v>40108</v>
      </c>
      <c r="B947" s="1">
        <f t="shared" si="42"/>
        <v>2009</v>
      </c>
      <c r="C947" s="3">
        <v>214.32</v>
      </c>
      <c r="D947" s="3">
        <v>216.12</v>
      </c>
      <c r="E947" s="3">
        <v>212.2</v>
      </c>
      <c r="F947" s="3">
        <v>213.25</v>
      </c>
      <c r="G947" s="4">
        <v>110023200</v>
      </c>
      <c r="H947" s="4">
        <v>4238550000000</v>
      </c>
      <c r="I947" s="3">
        <v>-1.56</v>
      </c>
      <c r="J947" s="1">
        <f t="shared" si="43"/>
        <v>10</v>
      </c>
      <c r="K947" s="1">
        <f t="shared" si="44"/>
        <v>22</v>
      </c>
    </row>
    <row r="948" spans="1:11" x14ac:dyDescent="0.3">
      <c r="A948" s="2">
        <v>40109</v>
      </c>
      <c r="B948" s="1">
        <f t="shared" si="42"/>
        <v>2009</v>
      </c>
      <c r="C948" s="3">
        <v>215.07</v>
      </c>
      <c r="D948" s="3">
        <v>215.75</v>
      </c>
      <c r="E948" s="3">
        <v>213.54</v>
      </c>
      <c r="F948" s="3">
        <v>214.73</v>
      </c>
      <c r="G948" s="4">
        <v>107977100</v>
      </c>
      <c r="H948" s="4">
        <v>4239114000000</v>
      </c>
      <c r="I948" s="3">
        <v>0.69</v>
      </c>
      <c r="J948" s="1">
        <f t="shared" si="43"/>
        <v>10</v>
      </c>
      <c r="K948" s="1">
        <f t="shared" si="44"/>
        <v>23</v>
      </c>
    </row>
    <row r="949" spans="1:11" x14ac:dyDescent="0.3">
      <c r="A949" s="2">
        <v>40112</v>
      </c>
      <c r="B949" s="1">
        <f t="shared" si="42"/>
        <v>2009</v>
      </c>
      <c r="C949" s="3">
        <v>213.87</v>
      </c>
      <c r="D949" s="3">
        <v>218.27</v>
      </c>
      <c r="E949" s="3">
        <v>213.79</v>
      </c>
      <c r="F949" s="3">
        <v>217.45</v>
      </c>
      <c r="G949" s="4">
        <v>105301400</v>
      </c>
      <c r="H949" s="4">
        <v>4127507000000</v>
      </c>
      <c r="I949" s="3">
        <v>1.27</v>
      </c>
      <c r="J949" s="1">
        <f t="shared" si="43"/>
        <v>10</v>
      </c>
      <c r="K949" s="1">
        <f t="shared" si="44"/>
        <v>26</v>
      </c>
    </row>
    <row r="950" spans="1:11" x14ac:dyDescent="0.3">
      <c r="A950" s="2">
        <v>40113</v>
      </c>
      <c r="B950" s="1">
        <f t="shared" si="42"/>
        <v>2009</v>
      </c>
      <c r="C950" s="3">
        <v>216.07</v>
      </c>
      <c r="D950" s="3">
        <v>216.88</v>
      </c>
      <c r="E950" s="3">
        <v>214.78</v>
      </c>
      <c r="F950" s="3">
        <v>216.47</v>
      </c>
      <c r="G950" s="4">
        <v>105023100</v>
      </c>
      <c r="H950" s="4">
        <v>4283557000000</v>
      </c>
      <c r="I950" s="3">
        <v>-0.45</v>
      </c>
      <c r="J950" s="1">
        <f t="shared" si="43"/>
        <v>10</v>
      </c>
      <c r="K950" s="1">
        <f t="shared" si="44"/>
        <v>27</v>
      </c>
    </row>
    <row r="951" spans="1:11" x14ac:dyDescent="0.3">
      <c r="A951" s="2">
        <v>40114</v>
      </c>
      <c r="B951" s="1">
        <f t="shared" si="42"/>
        <v>2009</v>
      </c>
      <c r="C951" s="3">
        <v>216.37</v>
      </c>
      <c r="D951" s="3">
        <v>216.85</v>
      </c>
      <c r="E951" s="3">
        <v>210.19</v>
      </c>
      <c r="F951" s="3">
        <v>211.03</v>
      </c>
      <c r="G951" s="4">
        <v>117489300</v>
      </c>
      <c r="H951" s="4">
        <v>4602910000000</v>
      </c>
      <c r="I951" s="3">
        <v>-2.5099999999999998</v>
      </c>
      <c r="J951" s="1">
        <f t="shared" si="43"/>
        <v>10</v>
      </c>
      <c r="K951" s="1">
        <f t="shared" si="44"/>
        <v>28</v>
      </c>
    </row>
    <row r="952" spans="1:11" x14ac:dyDescent="0.3">
      <c r="A952" s="2">
        <v>40115</v>
      </c>
      <c r="B952" s="1">
        <f t="shared" si="42"/>
        <v>2009</v>
      </c>
      <c r="C952" s="3">
        <v>207.5</v>
      </c>
      <c r="D952" s="3">
        <v>207.95</v>
      </c>
      <c r="E952" s="3">
        <v>204.83</v>
      </c>
      <c r="F952" s="3">
        <v>207.68</v>
      </c>
      <c r="G952" s="4">
        <v>122932400</v>
      </c>
      <c r="H952" s="4">
        <v>5007383000000</v>
      </c>
      <c r="I952" s="3">
        <v>-1.59</v>
      </c>
      <c r="J952" s="1">
        <f t="shared" si="43"/>
        <v>10</v>
      </c>
      <c r="K952" s="1">
        <f t="shared" si="44"/>
        <v>29</v>
      </c>
    </row>
    <row r="953" spans="1:11" x14ac:dyDescent="0.3">
      <c r="A953" s="2">
        <v>40116</v>
      </c>
      <c r="B953" s="1">
        <f t="shared" si="42"/>
        <v>2009</v>
      </c>
      <c r="C953" s="3">
        <v>210.3</v>
      </c>
      <c r="D953" s="3">
        <v>210.3</v>
      </c>
      <c r="E953" s="3">
        <v>206.81</v>
      </c>
      <c r="F953" s="3">
        <v>206.81</v>
      </c>
      <c r="G953" s="4">
        <v>94765000</v>
      </c>
      <c r="H953" s="4">
        <v>4271385000000</v>
      </c>
      <c r="I953" s="3">
        <v>-0.42</v>
      </c>
      <c r="J953" s="1">
        <f t="shared" si="43"/>
        <v>10</v>
      </c>
      <c r="K953" s="1">
        <f t="shared" si="44"/>
        <v>30</v>
      </c>
    </row>
    <row r="954" spans="1:11" x14ac:dyDescent="0.3">
      <c r="A954" s="2">
        <v>40119</v>
      </c>
      <c r="B954" s="1">
        <f t="shared" si="42"/>
        <v>2009</v>
      </c>
      <c r="C954" s="3">
        <v>201.76</v>
      </c>
      <c r="D954" s="3">
        <v>205.72</v>
      </c>
      <c r="E954" s="3">
        <v>201.76</v>
      </c>
      <c r="F954" s="3">
        <v>204.25</v>
      </c>
      <c r="G954" s="4">
        <v>97167400</v>
      </c>
      <c r="H954" s="4">
        <v>3783480000000</v>
      </c>
      <c r="I954" s="3">
        <v>-1.24</v>
      </c>
      <c r="J954" s="1">
        <f t="shared" si="43"/>
        <v>11</v>
      </c>
      <c r="K954" s="1">
        <f t="shared" si="44"/>
        <v>2</v>
      </c>
    </row>
    <row r="955" spans="1:11" x14ac:dyDescent="0.3">
      <c r="A955" s="2">
        <v>40120</v>
      </c>
      <c r="B955" s="1">
        <f t="shared" si="42"/>
        <v>2009</v>
      </c>
      <c r="C955" s="3">
        <v>204.49</v>
      </c>
      <c r="D955" s="3">
        <v>204.93</v>
      </c>
      <c r="E955" s="3">
        <v>202.95</v>
      </c>
      <c r="F955" s="3">
        <v>203.13</v>
      </c>
      <c r="G955" s="4">
        <v>80131100</v>
      </c>
      <c r="H955" s="4">
        <v>3065760000000</v>
      </c>
      <c r="I955" s="3">
        <v>-0.55000000000000004</v>
      </c>
      <c r="J955" s="1">
        <f t="shared" si="43"/>
        <v>11</v>
      </c>
      <c r="K955" s="1">
        <f t="shared" si="44"/>
        <v>3</v>
      </c>
    </row>
    <row r="956" spans="1:11" x14ac:dyDescent="0.3">
      <c r="A956" s="2">
        <v>40121</v>
      </c>
      <c r="B956" s="1">
        <f t="shared" si="42"/>
        <v>2009</v>
      </c>
      <c r="C956" s="3">
        <v>203.93</v>
      </c>
      <c r="D956" s="3">
        <v>207.19</v>
      </c>
      <c r="E956" s="3">
        <v>203.13</v>
      </c>
      <c r="F956" s="3">
        <v>207.18</v>
      </c>
      <c r="G956" s="4">
        <v>86196900</v>
      </c>
      <c r="H956" s="4">
        <v>3220291000000</v>
      </c>
      <c r="I956" s="3">
        <v>1.99</v>
      </c>
      <c r="J956" s="1">
        <f t="shared" si="43"/>
        <v>11</v>
      </c>
      <c r="K956" s="1">
        <f t="shared" si="44"/>
        <v>4</v>
      </c>
    </row>
    <row r="957" spans="1:11" x14ac:dyDescent="0.3">
      <c r="A957" s="2">
        <v>40122</v>
      </c>
      <c r="B957" s="1">
        <f t="shared" si="42"/>
        <v>2009</v>
      </c>
      <c r="C957" s="3">
        <v>205.57</v>
      </c>
      <c r="D957" s="3">
        <v>206.12</v>
      </c>
      <c r="E957" s="3">
        <v>203.34</v>
      </c>
      <c r="F957" s="3">
        <v>203.52</v>
      </c>
      <c r="G957" s="4">
        <v>77387400</v>
      </c>
      <c r="H957" s="4">
        <v>2983454000000</v>
      </c>
      <c r="I957" s="3">
        <v>-1.77</v>
      </c>
      <c r="J957" s="1">
        <f t="shared" si="43"/>
        <v>11</v>
      </c>
      <c r="K957" s="1">
        <f t="shared" si="44"/>
        <v>5</v>
      </c>
    </row>
    <row r="958" spans="1:11" x14ac:dyDescent="0.3">
      <c r="A958" s="2">
        <v>40123</v>
      </c>
      <c r="B958" s="1">
        <f t="shared" si="42"/>
        <v>2009</v>
      </c>
      <c r="C958" s="3">
        <v>207</v>
      </c>
      <c r="D958" s="3">
        <v>207.13</v>
      </c>
      <c r="E958" s="3">
        <v>205.38</v>
      </c>
      <c r="F958" s="3">
        <v>206.53</v>
      </c>
      <c r="G958" s="4">
        <v>80605200</v>
      </c>
      <c r="H958" s="4">
        <v>3212725000000</v>
      </c>
      <c r="I958" s="3">
        <v>1.48</v>
      </c>
      <c r="J958" s="1">
        <f t="shared" si="43"/>
        <v>11</v>
      </c>
      <c r="K958" s="1">
        <f t="shared" si="44"/>
        <v>6</v>
      </c>
    </row>
    <row r="959" spans="1:11" x14ac:dyDescent="0.3">
      <c r="A959" s="2">
        <v>40126</v>
      </c>
      <c r="B959" s="1">
        <f t="shared" si="42"/>
        <v>2009</v>
      </c>
      <c r="C959" s="3">
        <v>207.29</v>
      </c>
      <c r="D959" s="3">
        <v>209.41</v>
      </c>
      <c r="E959" s="3">
        <v>206.68</v>
      </c>
      <c r="F959" s="3">
        <v>207.29</v>
      </c>
      <c r="G959" s="4">
        <v>85932800</v>
      </c>
      <c r="H959" s="4">
        <v>2980795000000</v>
      </c>
      <c r="I959" s="3">
        <v>0.37</v>
      </c>
      <c r="J959" s="1">
        <f t="shared" si="43"/>
        <v>11</v>
      </c>
      <c r="K959" s="1">
        <f t="shared" si="44"/>
        <v>9</v>
      </c>
    </row>
    <row r="960" spans="1:11" x14ac:dyDescent="0.3">
      <c r="A960" s="2">
        <v>40127</v>
      </c>
      <c r="B960" s="1">
        <f t="shared" si="42"/>
        <v>2009</v>
      </c>
      <c r="C960" s="3">
        <v>209.89</v>
      </c>
      <c r="D960" s="3">
        <v>210.65</v>
      </c>
      <c r="E960" s="3">
        <v>207.79</v>
      </c>
      <c r="F960" s="3">
        <v>208.23</v>
      </c>
      <c r="G960" s="4">
        <v>84596400</v>
      </c>
      <c r="H960" s="4">
        <v>3323048000000</v>
      </c>
      <c r="I960" s="3">
        <v>0.45</v>
      </c>
      <c r="J960" s="1">
        <f t="shared" si="43"/>
        <v>11</v>
      </c>
      <c r="K960" s="1">
        <f t="shared" si="44"/>
        <v>10</v>
      </c>
    </row>
    <row r="961" spans="1:11" x14ac:dyDescent="0.3">
      <c r="A961" s="2">
        <v>40128</v>
      </c>
      <c r="B961" s="1">
        <f t="shared" si="42"/>
        <v>2009</v>
      </c>
      <c r="C961" s="3">
        <v>209.41</v>
      </c>
      <c r="D961" s="3">
        <v>210.08</v>
      </c>
      <c r="E961" s="3">
        <v>207.22</v>
      </c>
      <c r="F961" s="3">
        <v>210.08</v>
      </c>
      <c r="G961" s="4">
        <v>76028000</v>
      </c>
      <c r="H961" s="4">
        <v>2554045000000</v>
      </c>
      <c r="I961" s="3">
        <v>0.89</v>
      </c>
      <c r="J961" s="1">
        <f t="shared" si="43"/>
        <v>11</v>
      </c>
      <c r="K961" s="1">
        <f t="shared" si="44"/>
        <v>11</v>
      </c>
    </row>
    <row r="962" spans="1:11" x14ac:dyDescent="0.3">
      <c r="A962" s="2">
        <v>40129</v>
      </c>
      <c r="B962" s="1">
        <f t="shared" ref="B962:B1025" si="45">YEAR(A962)</f>
        <v>2009</v>
      </c>
      <c r="C962" s="3">
        <v>210.51</v>
      </c>
      <c r="D962" s="3">
        <v>211.17</v>
      </c>
      <c r="E962" s="3">
        <v>206.67</v>
      </c>
      <c r="F962" s="3">
        <v>206.67</v>
      </c>
      <c r="G962" s="4">
        <v>105105400</v>
      </c>
      <c r="H962" s="4">
        <v>4235813000000</v>
      </c>
      <c r="I962" s="3">
        <v>-1.62</v>
      </c>
      <c r="J962" s="1">
        <f t="shared" si="43"/>
        <v>11</v>
      </c>
      <c r="K962" s="1">
        <f t="shared" si="44"/>
        <v>12</v>
      </c>
    </row>
    <row r="963" spans="1:11" x14ac:dyDescent="0.3">
      <c r="A963" s="2">
        <v>40130</v>
      </c>
      <c r="B963" s="1">
        <f t="shared" si="45"/>
        <v>2009</v>
      </c>
      <c r="C963" s="3">
        <v>208</v>
      </c>
      <c r="D963" s="3">
        <v>208.77</v>
      </c>
      <c r="E963" s="3">
        <v>205.38</v>
      </c>
      <c r="F963" s="3">
        <v>206.84</v>
      </c>
      <c r="G963" s="4">
        <v>90698300</v>
      </c>
      <c r="H963" s="4">
        <v>3643313000000</v>
      </c>
      <c r="I963" s="3">
        <v>0.08</v>
      </c>
      <c r="J963" s="1">
        <f t="shared" ref="J963:J1026" si="46">MONTH(A963)</f>
        <v>11</v>
      </c>
      <c r="K963" s="1">
        <f t="shared" ref="K963:K1026" si="47">DAY(A963)</f>
        <v>13</v>
      </c>
    </row>
    <row r="964" spans="1:11" x14ac:dyDescent="0.3">
      <c r="A964" s="2">
        <v>40133</v>
      </c>
      <c r="B964" s="1">
        <f t="shared" si="45"/>
        <v>2009</v>
      </c>
      <c r="C964" s="3">
        <v>207.61</v>
      </c>
      <c r="D964" s="3">
        <v>209.9</v>
      </c>
      <c r="E964" s="3">
        <v>206.1</v>
      </c>
      <c r="F964" s="3">
        <v>209.9</v>
      </c>
      <c r="G964" s="4">
        <v>101700700</v>
      </c>
      <c r="H964" s="4">
        <v>3465770000000</v>
      </c>
      <c r="I964" s="3">
        <v>1.48</v>
      </c>
      <c r="J964" s="1">
        <f t="shared" si="46"/>
        <v>11</v>
      </c>
      <c r="K964" s="1">
        <f t="shared" si="47"/>
        <v>16</v>
      </c>
    </row>
    <row r="965" spans="1:11" x14ac:dyDescent="0.3">
      <c r="A965" s="2">
        <v>40134</v>
      </c>
      <c r="B965" s="1">
        <f t="shared" si="45"/>
        <v>2009</v>
      </c>
      <c r="C965" s="3">
        <v>210.86</v>
      </c>
      <c r="D965" s="3">
        <v>211.3</v>
      </c>
      <c r="E965" s="3">
        <v>208.92</v>
      </c>
      <c r="F965" s="3">
        <v>209</v>
      </c>
      <c r="G965" s="4">
        <v>119246100</v>
      </c>
      <c r="H965" s="4">
        <v>4312241000000</v>
      </c>
      <c r="I965" s="3">
        <v>-0.43</v>
      </c>
      <c r="J965" s="1">
        <f t="shared" si="46"/>
        <v>11</v>
      </c>
      <c r="K965" s="1">
        <f t="shared" si="47"/>
        <v>17</v>
      </c>
    </row>
    <row r="966" spans="1:11" x14ac:dyDescent="0.3">
      <c r="A966" s="2">
        <v>40135</v>
      </c>
      <c r="B966" s="1">
        <f t="shared" si="45"/>
        <v>2009</v>
      </c>
      <c r="C966" s="3">
        <v>210.54</v>
      </c>
      <c r="D966" s="3">
        <v>212.88</v>
      </c>
      <c r="E966" s="3">
        <v>210.29</v>
      </c>
      <c r="F966" s="3">
        <v>211.56</v>
      </c>
      <c r="G966" s="4">
        <v>112739000</v>
      </c>
      <c r="H966" s="4">
        <v>4529766000000</v>
      </c>
      <c r="I966" s="3">
        <v>1.22</v>
      </c>
      <c r="J966" s="1">
        <f t="shared" si="46"/>
        <v>11</v>
      </c>
      <c r="K966" s="1">
        <f t="shared" si="47"/>
        <v>18</v>
      </c>
    </row>
    <row r="967" spans="1:11" x14ac:dyDescent="0.3">
      <c r="A967" s="2">
        <v>40136</v>
      </c>
      <c r="B967" s="1">
        <f t="shared" si="45"/>
        <v>2009</v>
      </c>
      <c r="C967" s="3">
        <v>212.28</v>
      </c>
      <c r="D967" s="3">
        <v>214.62</v>
      </c>
      <c r="E967" s="3">
        <v>212.14</v>
      </c>
      <c r="F967" s="3">
        <v>213.89</v>
      </c>
      <c r="G967" s="4">
        <v>110814700</v>
      </c>
      <c r="H967" s="4">
        <v>3937449000000</v>
      </c>
      <c r="I967" s="3">
        <v>1.1000000000000001</v>
      </c>
      <c r="J967" s="1">
        <f t="shared" si="46"/>
        <v>11</v>
      </c>
      <c r="K967" s="1">
        <f t="shared" si="47"/>
        <v>19</v>
      </c>
    </row>
    <row r="968" spans="1:11" x14ac:dyDescent="0.3">
      <c r="A968" s="2">
        <v>40137</v>
      </c>
      <c r="B968" s="1">
        <f t="shared" si="45"/>
        <v>2009</v>
      </c>
      <c r="C968" s="3">
        <v>212.88</v>
      </c>
      <c r="D968" s="3">
        <v>214.5</v>
      </c>
      <c r="E968" s="3">
        <v>212.6</v>
      </c>
      <c r="F968" s="3">
        <v>213.76</v>
      </c>
      <c r="G968" s="4">
        <v>90760100</v>
      </c>
      <c r="H968" s="4">
        <v>3048476000000</v>
      </c>
      <c r="I968" s="3">
        <v>-0.06</v>
      </c>
      <c r="J968" s="1">
        <f t="shared" si="46"/>
        <v>11</v>
      </c>
      <c r="K968" s="1">
        <f t="shared" si="47"/>
        <v>20</v>
      </c>
    </row>
    <row r="969" spans="1:11" x14ac:dyDescent="0.3">
      <c r="A969" s="2">
        <v>40140</v>
      </c>
      <c r="B969" s="1">
        <f t="shared" si="45"/>
        <v>2009</v>
      </c>
      <c r="C969" s="3">
        <v>214.2</v>
      </c>
      <c r="D969" s="3">
        <v>215.29</v>
      </c>
      <c r="E969" s="3">
        <v>212.67</v>
      </c>
      <c r="F969" s="3">
        <v>213.72</v>
      </c>
      <c r="G969" s="4">
        <v>84009100</v>
      </c>
      <c r="H969" s="4">
        <v>2896282000000</v>
      </c>
      <c r="I969" s="3">
        <v>-0.02</v>
      </c>
      <c r="J969" s="1">
        <f t="shared" si="46"/>
        <v>11</v>
      </c>
      <c r="K969" s="1">
        <f t="shared" si="47"/>
        <v>23</v>
      </c>
    </row>
    <row r="970" spans="1:11" x14ac:dyDescent="0.3">
      <c r="A970" s="2">
        <v>40141</v>
      </c>
      <c r="B970" s="1">
        <f t="shared" si="45"/>
        <v>2009</v>
      </c>
      <c r="C970" s="3">
        <v>214.79</v>
      </c>
      <c r="D970" s="3">
        <v>214.87</v>
      </c>
      <c r="E970" s="3">
        <v>211.04</v>
      </c>
      <c r="F970" s="3">
        <v>211.92</v>
      </c>
      <c r="G970" s="4">
        <v>153573600</v>
      </c>
      <c r="H970" s="4">
        <v>4170938000000</v>
      </c>
      <c r="I970" s="3">
        <v>-0.84</v>
      </c>
      <c r="J970" s="1">
        <f t="shared" si="46"/>
        <v>11</v>
      </c>
      <c r="K970" s="1">
        <f t="shared" si="47"/>
        <v>24</v>
      </c>
    </row>
    <row r="971" spans="1:11" x14ac:dyDescent="0.3">
      <c r="A971" s="2">
        <v>40142</v>
      </c>
      <c r="B971" s="1">
        <f t="shared" si="45"/>
        <v>2009</v>
      </c>
      <c r="C971" s="3">
        <v>212.18</v>
      </c>
      <c r="D971" s="3">
        <v>213.14</v>
      </c>
      <c r="E971" s="3">
        <v>210.93</v>
      </c>
      <c r="F971" s="3">
        <v>212.61</v>
      </c>
      <c r="G971" s="4">
        <v>78569500</v>
      </c>
      <c r="H971" s="4">
        <v>2895282000000</v>
      </c>
      <c r="I971" s="3">
        <v>0.33</v>
      </c>
      <c r="J971" s="1">
        <f t="shared" si="46"/>
        <v>11</v>
      </c>
      <c r="K971" s="1">
        <f t="shared" si="47"/>
        <v>25</v>
      </c>
    </row>
    <row r="972" spans="1:11" x14ac:dyDescent="0.3">
      <c r="A972" s="2">
        <v>40143</v>
      </c>
      <c r="B972" s="1">
        <f t="shared" si="45"/>
        <v>2009</v>
      </c>
      <c r="C972" s="3">
        <v>211.8</v>
      </c>
      <c r="D972" s="3">
        <v>213.87</v>
      </c>
      <c r="E972" s="3">
        <v>210.77</v>
      </c>
      <c r="F972" s="3">
        <v>210.77</v>
      </c>
      <c r="G972" s="4">
        <v>90548300</v>
      </c>
      <c r="H972" s="4">
        <v>3533237000000</v>
      </c>
      <c r="I972" s="3">
        <v>-0.87</v>
      </c>
      <c r="J972" s="1">
        <f t="shared" si="46"/>
        <v>11</v>
      </c>
      <c r="K972" s="1">
        <f t="shared" si="47"/>
        <v>26</v>
      </c>
    </row>
    <row r="973" spans="1:11" x14ac:dyDescent="0.3">
      <c r="A973" s="2">
        <v>40144</v>
      </c>
      <c r="B973" s="1">
        <f t="shared" si="45"/>
        <v>2009</v>
      </c>
      <c r="C973" s="3">
        <v>207.4</v>
      </c>
      <c r="D973" s="3">
        <v>208.37</v>
      </c>
      <c r="E973" s="3">
        <v>200.06</v>
      </c>
      <c r="F973" s="3">
        <v>200.73</v>
      </c>
      <c r="G973" s="4">
        <v>131879000</v>
      </c>
      <c r="H973" s="4">
        <v>4671297000000</v>
      </c>
      <c r="I973" s="3">
        <v>-4.76</v>
      </c>
      <c r="J973" s="1">
        <f t="shared" si="46"/>
        <v>11</v>
      </c>
      <c r="K973" s="1">
        <f t="shared" si="47"/>
        <v>27</v>
      </c>
    </row>
    <row r="974" spans="1:11" x14ac:dyDescent="0.3">
      <c r="A974" s="2">
        <v>40147</v>
      </c>
      <c r="B974" s="1">
        <f t="shared" si="45"/>
        <v>2009</v>
      </c>
      <c r="C974" s="3">
        <v>203.81</v>
      </c>
      <c r="D974" s="3">
        <v>206.66</v>
      </c>
      <c r="E974" s="3">
        <v>203.81</v>
      </c>
      <c r="F974" s="3">
        <v>204.75</v>
      </c>
      <c r="G974" s="4">
        <v>102913500</v>
      </c>
      <c r="H974" s="4">
        <v>3824491000000</v>
      </c>
      <c r="I974" s="3">
        <v>2</v>
      </c>
      <c r="J974" s="1">
        <f t="shared" si="46"/>
        <v>11</v>
      </c>
      <c r="K974" s="1">
        <f t="shared" si="47"/>
        <v>30</v>
      </c>
    </row>
    <row r="975" spans="1:11" x14ac:dyDescent="0.3">
      <c r="A975" s="2">
        <v>40148</v>
      </c>
      <c r="B975" s="1">
        <f t="shared" si="45"/>
        <v>2009</v>
      </c>
      <c r="C975" s="3">
        <v>204.02</v>
      </c>
      <c r="D975" s="3">
        <v>207.07</v>
      </c>
      <c r="E975" s="3">
        <v>202.99</v>
      </c>
      <c r="F975" s="3">
        <v>207.07</v>
      </c>
      <c r="G975" s="4">
        <v>111375900</v>
      </c>
      <c r="H975" s="4">
        <v>3889970000000</v>
      </c>
      <c r="I975" s="3">
        <v>1.1299999999999999</v>
      </c>
      <c r="J975" s="1">
        <f t="shared" si="46"/>
        <v>12</v>
      </c>
      <c r="K975" s="1">
        <f t="shared" si="47"/>
        <v>1</v>
      </c>
    </row>
    <row r="976" spans="1:11" x14ac:dyDescent="0.3">
      <c r="A976" s="2">
        <v>40149</v>
      </c>
      <c r="B976" s="1">
        <f t="shared" si="45"/>
        <v>2009</v>
      </c>
      <c r="C976" s="3">
        <v>208.82</v>
      </c>
      <c r="D976" s="3">
        <v>210.97</v>
      </c>
      <c r="E976" s="3">
        <v>208.41</v>
      </c>
      <c r="F976" s="3">
        <v>210.25</v>
      </c>
      <c r="G976" s="4">
        <v>107716500</v>
      </c>
      <c r="H976" s="4">
        <v>4202851000000</v>
      </c>
      <c r="I976" s="3">
        <v>1.54</v>
      </c>
      <c r="J976" s="1">
        <f t="shared" si="46"/>
        <v>12</v>
      </c>
      <c r="K976" s="1">
        <f t="shared" si="47"/>
        <v>2</v>
      </c>
    </row>
    <row r="977" spans="1:11" x14ac:dyDescent="0.3">
      <c r="A977" s="2">
        <v>40150</v>
      </c>
      <c r="B977" s="1">
        <f t="shared" si="45"/>
        <v>2009</v>
      </c>
      <c r="C977" s="3">
        <v>211.01</v>
      </c>
      <c r="D977" s="3">
        <v>213.31</v>
      </c>
      <c r="E977" s="3">
        <v>210.55</v>
      </c>
      <c r="F977" s="3">
        <v>213.31</v>
      </c>
      <c r="G977" s="4">
        <v>99769900</v>
      </c>
      <c r="H977" s="4">
        <v>3773688000000</v>
      </c>
      <c r="I977" s="3">
        <v>1.46</v>
      </c>
      <c r="J977" s="1">
        <f t="shared" si="46"/>
        <v>12</v>
      </c>
      <c r="K977" s="1">
        <f t="shared" si="47"/>
        <v>3</v>
      </c>
    </row>
    <row r="978" spans="1:11" x14ac:dyDescent="0.3">
      <c r="A978" s="2">
        <v>40151</v>
      </c>
      <c r="B978" s="1">
        <f t="shared" si="45"/>
        <v>2009</v>
      </c>
      <c r="C978" s="3">
        <v>212.43</v>
      </c>
      <c r="D978" s="3">
        <v>215.34</v>
      </c>
      <c r="E978" s="3">
        <v>212.34</v>
      </c>
      <c r="F978" s="3">
        <v>214.5</v>
      </c>
      <c r="G978" s="4">
        <v>96334300</v>
      </c>
      <c r="H978" s="4">
        <v>3916590000000</v>
      </c>
      <c r="I978" s="3">
        <v>0.56000000000000005</v>
      </c>
      <c r="J978" s="1">
        <f t="shared" si="46"/>
        <v>12</v>
      </c>
      <c r="K978" s="1">
        <f t="shared" si="47"/>
        <v>4</v>
      </c>
    </row>
    <row r="979" spans="1:11" x14ac:dyDescent="0.3">
      <c r="A979" s="2">
        <v>40154</v>
      </c>
      <c r="B979" s="1">
        <f t="shared" si="45"/>
        <v>2009</v>
      </c>
      <c r="C979" s="3">
        <v>215.65</v>
      </c>
      <c r="D979" s="3">
        <v>216.07</v>
      </c>
      <c r="E979" s="3">
        <v>214.52</v>
      </c>
      <c r="F979" s="3">
        <v>215.55</v>
      </c>
      <c r="G979" s="4">
        <v>97126700</v>
      </c>
      <c r="H979" s="4">
        <v>3370763000000</v>
      </c>
      <c r="I979" s="3">
        <v>0.49</v>
      </c>
      <c r="J979" s="1">
        <f t="shared" si="46"/>
        <v>12</v>
      </c>
      <c r="K979" s="1">
        <f t="shared" si="47"/>
        <v>7</v>
      </c>
    </row>
    <row r="980" spans="1:11" x14ac:dyDescent="0.3">
      <c r="A980" s="2">
        <v>40155</v>
      </c>
      <c r="B980" s="1">
        <f t="shared" si="45"/>
        <v>2009</v>
      </c>
      <c r="C980" s="3">
        <v>215.24</v>
      </c>
      <c r="D980" s="3">
        <v>216.4</v>
      </c>
      <c r="E980" s="3">
        <v>214.07</v>
      </c>
      <c r="F980" s="3">
        <v>214.91</v>
      </c>
      <c r="G980" s="4">
        <v>74410600</v>
      </c>
      <c r="H980" s="4">
        <v>2864431000000</v>
      </c>
      <c r="I980" s="3">
        <v>-0.3</v>
      </c>
      <c r="J980" s="1">
        <f t="shared" si="46"/>
        <v>12</v>
      </c>
      <c r="K980" s="1">
        <f t="shared" si="47"/>
        <v>8</v>
      </c>
    </row>
    <row r="981" spans="1:11" x14ac:dyDescent="0.3">
      <c r="A981" s="2">
        <v>40156</v>
      </c>
      <c r="B981" s="1">
        <f t="shared" si="45"/>
        <v>2009</v>
      </c>
      <c r="C981" s="3">
        <v>213.3</v>
      </c>
      <c r="D981" s="3">
        <v>215.9</v>
      </c>
      <c r="E981" s="3">
        <v>212.47</v>
      </c>
      <c r="F981" s="3">
        <v>215.75</v>
      </c>
      <c r="G981" s="4">
        <v>107297800</v>
      </c>
      <c r="H981" s="4">
        <v>3862097000000</v>
      </c>
      <c r="I981" s="3">
        <v>0.39</v>
      </c>
      <c r="J981" s="1">
        <f t="shared" si="46"/>
        <v>12</v>
      </c>
      <c r="K981" s="1">
        <f t="shared" si="47"/>
        <v>9</v>
      </c>
    </row>
    <row r="982" spans="1:11" x14ac:dyDescent="0.3">
      <c r="A982" s="2">
        <v>40157</v>
      </c>
      <c r="B982" s="1">
        <f t="shared" si="45"/>
        <v>2009</v>
      </c>
      <c r="C982" s="3">
        <v>215.95</v>
      </c>
      <c r="D982" s="3">
        <v>218.73</v>
      </c>
      <c r="E982" s="3">
        <v>212.7</v>
      </c>
      <c r="F982" s="3">
        <v>218.73</v>
      </c>
      <c r="G982" s="4">
        <v>139125400</v>
      </c>
      <c r="H982" s="4">
        <v>6843909000000</v>
      </c>
      <c r="I982" s="3">
        <v>1.38</v>
      </c>
      <c r="J982" s="1">
        <f t="shared" si="46"/>
        <v>12</v>
      </c>
      <c r="K982" s="1">
        <f t="shared" si="47"/>
        <v>10</v>
      </c>
    </row>
    <row r="983" spans="1:11" x14ac:dyDescent="0.3">
      <c r="A983" s="2">
        <v>40158</v>
      </c>
      <c r="B983" s="1">
        <f t="shared" si="45"/>
        <v>2009</v>
      </c>
      <c r="C983" s="3">
        <v>218.26</v>
      </c>
      <c r="D983" s="3">
        <v>220.01</v>
      </c>
      <c r="E983" s="3">
        <v>216.9</v>
      </c>
      <c r="F983" s="3">
        <v>218.77</v>
      </c>
      <c r="G983" s="4">
        <v>106155800</v>
      </c>
      <c r="H983" s="4">
        <v>4402371000000</v>
      </c>
      <c r="I983" s="3">
        <v>0.02</v>
      </c>
      <c r="J983" s="1">
        <f t="shared" si="46"/>
        <v>12</v>
      </c>
      <c r="K983" s="1">
        <f t="shared" si="47"/>
        <v>11</v>
      </c>
    </row>
    <row r="984" spans="1:11" x14ac:dyDescent="0.3">
      <c r="A984" s="2">
        <v>40161</v>
      </c>
      <c r="B984" s="1">
        <f t="shared" si="45"/>
        <v>2009</v>
      </c>
      <c r="C984" s="3">
        <v>219.48</v>
      </c>
      <c r="D984" s="3">
        <v>219.69</v>
      </c>
      <c r="E984" s="3">
        <v>216.77</v>
      </c>
      <c r="F984" s="3">
        <v>219.51</v>
      </c>
      <c r="G984" s="4">
        <v>111471400</v>
      </c>
      <c r="H984" s="4">
        <v>4077647000000</v>
      </c>
      <c r="I984" s="3">
        <v>0.34</v>
      </c>
      <c r="J984" s="1">
        <f t="shared" si="46"/>
        <v>12</v>
      </c>
      <c r="K984" s="1">
        <f t="shared" si="47"/>
        <v>14</v>
      </c>
    </row>
    <row r="985" spans="1:11" x14ac:dyDescent="0.3">
      <c r="A985" s="2">
        <v>40162</v>
      </c>
      <c r="B985" s="1">
        <f t="shared" si="45"/>
        <v>2009</v>
      </c>
      <c r="C985" s="3">
        <v>218.72</v>
      </c>
      <c r="D985" s="3">
        <v>219.99</v>
      </c>
      <c r="E985" s="3">
        <v>218.48</v>
      </c>
      <c r="F985" s="3">
        <v>219.6</v>
      </c>
      <c r="G985" s="4">
        <v>94798800</v>
      </c>
      <c r="H985" s="4">
        <v>3952941000000</v>
      </c>
      <c r="I985" s="3">
        <v>0.04</v>
      </c>
      <c r="J985" s="1">
        <f t="shared" si="46"/>
        <v>12</v>
      </c>
      <c r="K985" s="1">
        <f t="shared" si="47"/>
        <v>15</v>
      </c>
    </row>
    <row r="986" spans="1:11" x14ac:dyDescent="0.3">
      <c r="A986" s="2">
        <v>40163</v>
      </c>
      <c r="B986" s="1">
        <f t="shared" si="45"/>
        <v>2009</v>
      </c>
      <c r="C986" s="3">
        <v>219.65</v>
      </c>
      <c r="D986" s="3">
        <v>220.22</v>
      </c>
      <c r="E986" s="3">
        <v>217.66</v>
      </c>
      <c r="F986" s="3">
        <v>219.32</v>
      </c>
      <c r="G986" s="4">
        <v>91844700</v>
      </c>
      <c r="H986" s="4">
        <v>3788338000000</v>
      </c>
      <c r="I986" s="3">
        <v>-0.13</v>
      </c>
      <c r="J986" s="1">
        <f t="shared" si="46"/>
        <v>12</v>
      </c>
      <c r="K986" s="1">
        <f t="shared" si="47"/>
        <v>16</v>
      </c>
    </row>
    <row r="987" spans="1:11" x14ac:dyDescent="0.3">
      <c r="A987" s="2">
        <v>40164</v>
      </c>
      <c r="B987" s="1">
        <f t="shared" si="45"/>
        <v>2009</v>
      </c>
      <c r="C987" s="3">
        <v>219.17</v>
      </c>
      <c r="D987" s="3">
        <v>219.33</v>
      </c>
      <c r="E987" s="3">
        <v>216.82</v>
      </c>
      <c r="F987" s="3">
        <v>216.9</v>
      </c>
      <c r="G987" s="4">
        <v>84855200</v>
      </c>
      <c r="H987" s="4">
        <v>3278777000000</v>
      </c>
      <c r="I987" s="3">
        <v>-1.1000000000000001</v>
      </c>
      <c r="J987" s="1">
        <f t="shared" si="46"/>
        <v>12</v>
      </c>
      <c r="K987" s="1">
        <f t="shared" si="47"/>
        <v>17</v>
      </c>
    </row>
    <row r="988" spans="1:11" x14ac:dyDescent="0.3">
      <c r="A988" s="2">
        <v>40165</v>
      </c>
      <c r="B988" s="1">
        <f t="shared" si="45"/>
        <v>2009</v>
      </c>
      <c r="C988" s="3">
        <v>215.82</v>
      </c>
      <c r="D988" s="3">
        <v>217.37</v>
      </c>
      <c r="E988" s="3">
        <v>214.69</v>
      </c>
      <c r="F988" s="3">
        <v>216.68</v>
      </c>
      <c r="G988" s="4">
        <v>85057300</v>
      </c>
      <c r="H988" s="4">
        <v>3335059000000</v>
      </c>
      <c r="I988" s="3">
        <v>-0.1</v>
      </c>
      <c r="J988" s="1">
        <f t="shared" si="46"/>
        <v>12</v>
      </c>
      <c r="K988" s="1">
        <f t="shared" si="47"/>
        <v>18</v>
      </c>
    </row>
    <row r="989" spans="1:11" x14ac:dyDescent="0.3">
      <c r="A989" s="2">
        <v>40168</v>
      </c>
      <c r="B989" s="1">
        <f t="shared" si="45"/>
        <v>2009</v>
      </c>
      <c r="C989" s="3">
        <v>216.47</v>
      </c>
      <c r="D989" s="3">
        <v>217.08</v>
      </c>
      <c r="E989" s="3">
        <v>215.13</v>
      </c>
      <c r="F989" s="3">
        <v>216.2</v>
      </c>
      <c r="G989" s="4">
        <v>84572500</v>
      </c>
      <c r="H989" s="4">
        <v>3057632000000</v>
      </c>
      <c r="I989" s="3">
        <v>-0.22</v>
      </c>
      <c r="J989" s="1">
        <f t="shared" si="46"/>
        <v>12</v>
      </c>
      <c r="K989" s="1">
        <f t="shared" si="47"/>
        <v>21</v>
      </c>
    </row>
    <row r="990" spans="1:11" x14ac:dyDescent="0.3">
      <c r="A990" s="2">
        <v>40169</v>
      </c>
      <c r="B990" s="1">
        <f t="shared" si="45"/>
        <v>2009</v>
      </c>
      <c r="C990" s="3">
        <v>217.77</v>
      </c>
      <c r="D990" s="3">
        <v>218.08</v>
      </c>
      <c r="E990" s="3">
        <v>216.61</v>
      </c>
      <c r="F990" s="3">
        <v>217.87</v>
      </c>
      <c r="G990" s="4">
        <v>95161600</v>
      </c>
      <c r="H990" s="4">
        <v>3014003000000</v>
      </c>
      <c r="I990" s="3">
        <v>0.77</v>
      </c>
      <c r="J990" s="1">
        <f t="shared" si="46"/>
        <v>12</v>
      </c>
      <c r="K990" s="1">
        <f t="shared" si="47"/>
        <v>22</v>
      </c>
    </row>
    <row r="991" spans="1:11" x14ac:dyDescent="0.3">
      <c r="A991" s="2">
        <v>40170</v>
      </c>
      <c r="B991" s="1">
        <f t="shared" si="45"/>
        <v>2009</v>
      </c>
      <c r="C991" s="3">
        <v>218.66</v>
      </c>
      <c r="D991" s="3">
        <v>218.95</v>
      </c>
      <c r="E991" s="3">
        <v>217.81</v>
      </c>
      <c r="F991" s="3">
        <v>218.95</v>
      </c>
      <c r="G991" s="4">
        <v>82316200</v>
      </c>
      <c r="H991" s="4">
        <v>3234407000000</v>
      </c>
      <c r="I991" s="3">
        <v>0.5</v>
      </c>
      <c r="J991" s="1">
        <f t="shared" si="46"/>
        <v>12</v>
      </c>
      <c r="K991" s="1">
        <f t="shared" si="47"/>
        <v>23</v>
      </c>
    </row>
    <row r="992" spans="1:11" x14ac:dyDescent="0.3">
      <c r="A992" s="2">
        <v>40171</v>
      </c>
      <c r="B992" s="1">
        <f t="shared" si="45"/>
        <v>2009</v>
      </c>
      <c r="C992" s="3">
        <v>219.15</v>
      </c>
      <c r="D992" s="3">
        <v>222.62</v>
      </c>
      <c r="E992" s="3">
        <v>218.83</v>
      </c>
      <c r="F992" s="3">
        <v>221.67</v>
      </c>
      <c r="G992" s="4">
        <v>103770100</v>
      </c>
      <c r="H992" s="4">
        <v>4064362000000</v>
      </c>
      <c r="I992" s="3">
        <v>1.24</v>
      </c>
      <c r="J992" s="1">
        <f t="shared" si="46"/>
        <v>12</v>
      </c>
      <c r="K992" s="1">
        <f t="shared" si="47"/>
        <v>24</v>
      </c>
    </row>
    <row r="993" spans="1:11" x14ac:dyDescent="0.3">
      <c r="A993" s="2">
        <v>40175</v>
      </c>
      <c r="B993" s="1">
        <f t="shared" si="45"/>
        <v>2009</v>
      </c>
      <c r="C993" s="3">
        <v>223.04</v>
      </c>
      <c r="D993" s="3">
        <v>223.06</v>
      </c>
      <c r="E993" s="3">
        <v>221.16</v>
      </c>
      <c r="F993" s="3">
        <v>222.03</v>
      </c>
      <c r="G993" s="4">
        <v>136904500</v>
      </c>
      <c r="H993" s="4">
        <v>5107729000000</v>
      </c>
      <c r="I993" s="3">
        <v>0.16</v>
      </c>
      <c r="J993" s="1">
        <f t="shared" si="46"/>
        <v>12</v>
      </c>
      <c r="K993" s="1">
        <f t="shared" si="47"/>
        <v>28</v>
      </c>
    </row>
    <row r="994" spans="1:11" x14ac:dyDescent="0.3">
      <c r="A994" s="2">
        <v>40176</v>
      </c>
      <c r="B994" s="1">
        <f t="shared" si="45"/>
        <v>2009</v>
      </c>
      <c r="C994" s="3">
        <v>220.57</v>
      </c>
      <c r="D994" s="3">
        <v>221.65</v>
      </c>
      <c r="E994" s="3">
        <v>218.92</v>
      </c>
      <c r="F994" s="3">
        <v>220.34</v>
      </c>
      <c r="G994" s="4">
        <v>88919600</v>
      </c>
      <c r="H994" s="4">
        <v>3402178000000</v>
      </c>
      <c r="I994" s="3">
        <v>-0.76</v>
      </c>
      <c r="J994" s="1">
        <f t="shared" si="46"/>
        <v>12</v>
      </c>
      <c r="K994" s="1">
        <f t="shared" si="47"/>
        <v>29</v>
      </c>
    </row>
    <row r="995" spans="1:11" x14ac:dyDescent="0.3">
      <c r="A995" s="2">
        <v>40177</v>
      </c>
      <c r="B995" s="1">
        <f t="shared" si="45"/>
        <v>2009</v>
      </c>
      <c r="C995" s="3">
        <v>220.1</v>
      </c>
      <c r="D995" s="3">
        <v>221.86</v>
      </c>
      <c r="E995" s="3">
        <v>218.99</v>
      </c>
      <c r="F995" s="3">
        <v>221.86</v>
      </c>
      <c r="G995" s="4">
        <v>100373100</v>
      </c>
      <c r="H995" s="4">
        <v>3549240000000</v>
      </c>
      <c r="I995" s="3">
        <v>0.69</v>
      </c>
      <c r="J995" s="1">
        <f t="shared" si="46"/>
        <v>12</v>
      </c>
      <c r="K995" s="1">
        <f t="shared" si="47"/>
        <v>30</v>
      </c>
    </row>
    <row r="996" spans="1:11" x14ac:dyDescent="0.3">
      <c r="A996" s="2">
        <v>40182</v>
      </c>
      <c r="B996" s="1">
        <f t="shared" si="45"/>
        <v>2010</v>
      </c>
      <c r="C996" s="3">
        <v>221.67</v>
      </c>
      <c r="D996" s="3">
        <v>223.49</v>
      </c>
      <c r="E996" s="3">
        <v>221.66</v>
      </c>
      <c r="F996" s="3">
        <v>223.49</v>
      </c>
      <c r="G996" s="4">
        <v>85967300</v>
      </c>
      <c r="H996" s="4">
        <v>3523480000000</v>
      </c>
      <c r="I996" s="3">
        <v>0.73</v>
      </c>
      <c r="J996" s="1">
        <f t="shared" si="46"/>
        <v>1</v>
      </c>
      <c r="K996" s="1">
        <f t="shared" si="47"/>
        <v>4</v>
      </c>
    </row>
    <row r="997" spans="1:11" x14ac:dyDescent="0.3">
      <c r="A997" s="2">
        <v>40183</v>
      </c>
      <c r="B997" s="1">
        <f t="shared" si="45"/>
        <v>2010</v>
      </c>
      <c r="C997" s="3">
        <v>224.24</v>
      </c>
      <c r="D997" s="3">
        <v>224.4</v>
      </c>
      <c r="E997" s="3">
        <v>222.18</v>
      </c>
      <c r="F997" s="3">
        <v>222.84</v>
      </c>
      <c r="G997" s="4">
        <v>153282200</v>
      </c>
      <c r="H997" s="4">
        <v>5730882000000</v>
      </c>
      <c r="I997" s="3">
        <v>-0.28999999999999998</v>
      </c>
      <c r="J997" s="1">
        <f t="shared" si="46"/>
        <v>1</v>
      </c>
      <c r="K997" s="1">
        <f t="shared" si="47"/>
        <v>5</v>
      </c>
    </row>
    <row r="998" spans="1:11" x14ac:dyDescent="0.3">
      <c r="A998" s="2">
        <v>40184</v>
      </c>
      <c r="B998" s="1">
        <f t="shared" si="45"/>
        <v>2010</v>
      </c>
      <c r="C998" s="3">
        <v>223.83</v>
      </c>
      <c r="D998" s="3">
        <v>224.96</v>
      </c>
      <c r="E998" s="3">
        <v>223.52</v>
      </c>
      <c r="F998" s="3">
        <v>224.67</v>
      </c>
      <c r="G998" s="4">
        <v>170500400</v>
      </c>
      <c r="H998" s="4">
        <v>5175271000000</v>
      </c>
      <c r="I998" s="3">
        <v>0.82</v>
      </c>
      <c r="J998" s="1">
        <f t="shared" si="46"/>
        <v>1</v>
      </c>
      <c r="K998" s="1">
        <f t="shared" si="47"/>
        <v>6</v>
      </c>
    </row>
    <row r="999" spans="1:11" x14ac:dyDescent="0.3">
      <c r="A999" s="2">
        <v>40185</v>
      </c>
      <c r="B999" s="1">
        <f t="shared" si="45"/>
        <v>2010</v>
      </c>
      <c r="C999" s="3">
        <v>224.23</v>
      </c>
      <c r="D999" s="3">
        <v>224.77</v>
      </c>
      <c r="E999" s="3">
        <v>221.31</v>
      </c>
      <c r="F999" s="3">
        <v>221.31</v>
      </c>
      <c r="G999" s="4">
        <v>183416900</v>
      </c>
      <c r="H999" s="4">
        <v>6344257000000</v>
      </c>
      <c r="I999" s="3">
        <v>-1.5</v>
      </c>
      <c r="J999" s="1">
        <f t="shared" si="46"/>
        <v>1</v>
      </c>
      <c r="K999" s="1">
        <f t="shared" si="47"/>
        <v>7</v>
      </c>
    </row>
    <row r="1000" spans="1:11" x14ac:dyDescent="0.3">
      <c r="A1000" s="2">
        <v>40186</v>
      </c>
      <c r="B1000" s="1">
        <f t="shared" si="45"/>
        <v>2010</v>
      </c>
      <c r="C1000" s="3">
        <v>222.65</v>
      </c>
      <c r="D1000" s="3">
        <v>222.81</v>
      </c>
      <c r="E1000" s="3">
        <v>219.15</v>
      </c>
      <c r="F1000" s="3">
        <v>222.66</v>
      </c>
      <c r="G1000" s="4">
        <v>157255200</v>
      </c>
      <c r="H1000" s="4">
        <v>5940569000000</v>
      </c>
      <c r="I1000" s="3">
        <v>0.61</v>
      </c>
      <c r="J1000" s="1">
        <f t="shared" si="46"/>
        <v>1</v>
      </c>
      <c r="K1000" s="1">
        <f t="shared" si="47"/>
        <v>8</v>
      </c>
    </row>
    <row r="1001" spans="1:11" x14ac:dyDescent="0.3">
      <c r="A1001" s="2">
        <v>40189</v>
      </c>
      <c r="B1001" s="1">
        <f t="shared" si="45"/>
        <v>2010</v>
      </c>
      <c r="C1001" s="3">
        <v>223.31</v>
      </c>
      <c r="D1001" s="3">
        <v>224.18</v>
      </c>
      <c r="E1001" s="3">
        <v>222.23</v>
      </c>
      <c r="F1001" s="3">
        <v>222.23</v>
      </c>
      <c r="G1001" s="4">
        <v>155386300</v>
      </c>
      <c r="H1001" s="4">
        <v>5729649000000</v>
      </c>
      <c r="I1001" s="3">
        <v>-0.19</v>
      </c>
      <c r="J1001" s="1">
        <f t="shared" si="46"/>
        <v>1</v>
      </c>
      <c r="K1001" s="1">
        <f t="shared" si="47"/>
        <v>11</v>
      </c>
    </row>
    <row r="1002" spans="1:11" x14ac:dyDescent="0.3">
      <c r="A1002" s="2">
        <v>40190</v>
      </c>
      <c r="B1002" s="1">
        <f t="shared" si="45"/>
        <v>2010</v>
      </c>
      <c r="C1002" s="3">
        <v>222.5</v>
      </c>
      <c r="D1002" s="3">
        <v>223.39</v>
      </c>
      <c r="E1002" s="3">
        <v>220.86</v>
      </c>
      <c r="F1002" s="3">
        <v>223.04</v>
      </c>
      <c r="G1002" s="4">
        <v>121230500</v>
      </c>
      <c r="H1002" s="4">
        <v>4314993000000</v>
      </c>
      <c r="I1002" s="3">
        <v>0.36</v>
      </c>
      <c r="J1002" s="1">
        <f t="shared" si="46"/>
        <v>1</v>
      </c>
      <c r="K1002" s="1">
        <f t="shared" si="47"/>
        <v>12</v>
      </c>
    </row>
    <row r="1003" spans="1:11" x14ac:dyDescent="0.3">
      <c r="A1003" s="2">
        <v>40191</v>
      </c>
      <c r="B1003" s="1">
        <f t="shared" si="45"/>
        <v>2010</v>
      </c>
      <c r="C1003" s="3">
        <v>220.82</v>
      </c>
      <c r="D1003" s="3">
        <v>221.46</v>
      </c>
      <c r="E1003" s="3">
        <v>219.01</v>
      </c>
      <c r="F1003" s="3">
        <v>219.17</v>
      </c>
      <c r="G1003" s="4">
        <v>116028600</v>
      </c>
      <c r="H1003" s="4">
        <v>4103546000000</v>
      </c>
      <c r="I1003" s="3">
        <v>-1.74</v>
      </c>
      <c r="J1003" s="1">
        <f t="shared" si="46"/>
        <v>1</v>
      </c>
      <c r="K1003" s="1">
        <f t="shared" si="47"/>
        <v>13</v>
      </c>
    </row>
    <row r="1004" spans="1:11" x14ac:dyDescent="0.3">
      <c r="A1004" s="2">
        <v>40192</v>
      </c>
      <c r="B1004" s="1">
        <f t="shared" si="45"/>
        <v>2010</v>
      </c>
      <c r="C1004" s="3">
        <v>220.39</v>
      </c>
      <c r="D1004" s="3">
        <v>222.24</v>
      </c>
      <c r="E1004" s="3">
        <v>219.88</v>
      </c>
      <c r="F1004" s="3">
        <v>221.19</v>
      </c>
      <c r="G1004" s="4">
        <v>134055900</v>
      </c>
      <c r="H1004" s="4">
        <v>5224293000000</v>
      </c>
      <c r="I1004" s="3">
        <v>0.92</v>
      </c>
      <c r="J1004" s="1">
        <f t="shared" si="46"/>
        <v>1</v>
      </c>
      <c r="K1004" s="1">
        <f t="shared" si="47"/>
        <v>14</v>
      </c>
    </row>
    <row r="1005" spans="1:11" x14ac:dyDescent="0.3">
      <c r="A1005" s="2">
        <v>40193</v>
      </c>
      <c r="B1005" s="1">
        <f t="shared" si="45"/>
        <v>2010</v>
      </c>
      <c r="C1005" s="3">
        <v>222.33</v>
      </c>
      <c r="D1005" s="3">
        <v>223.69</v>
      </c>
      <c r="E1005" s="3">
        <v>221.12</v>
      </c>
      <c r="F1005" s="3">
        <v>223.21</v>
      </c>
      <c r="G1005" s="4">
        <v>156994200</v>
      </c>
      <c r="H1005" s="4">
        <v>5482564000000</v>
      </c>
      <c r="I1005" s="3">
        <v>0.91</v>
      </c>
      <c r="J1005" s="1">
        <f t="shared" si="46"/>
        <v>1</v>
      </c>
      <c r="K1005" s="1">
        <f t="shared" si="47"/>
        <v>15</v>
      </c>
    </row>
    <row r="1006" spans="1:11" x14ac:dyDescent="0.3">
      <c r="A1006" s="2">
        <v>40196</v>
      </c>
      <c r="B1006" s="1">
        <f t="shared" si="45"/>
        <v>2010</v>
      </c>
      <c r="C1006" s="3">
        <v>222.26</v>
      </c>
      <c r="D1006" s="3">
        <v>225.19</v>
      </c>
      <c r="E1006" s="3">
        <v>221.21</v>
      </c>
      <c r="F1006" s="3">
        <v>224.38</v>
      </c>
      <c r="G1006" s="4">
        <v>156023900</v>
      </c>
      <c r="H1006" s="4">
        <v>5245383000000</v>
      </c>
      <c r="I1006" s="3">
        <v>0.52</v>
      </c>
      <c r="J1006" s="1">
        <f t="shared" si="46"/>
        <v>1</v>
      </c>
      <c r="K1006" s="1">
        <f t="shared" si="47"/>
        <v>18</v>
      </c>
    </row>
    <row r="1007" spans="1:11" x14ac:dyDescent="0.3">
      <c r="A1007" s="2">
        <v>40197</v>
      </c>
      <c r="B1007" s="1">
        <f t="shared" si="45"/>
        <v>2010</v>
      </c>
      <c r="C1007" s="3">
        <v>225.44</v>
      </c>
      <c r="D1007" s="3">
        <v>226.1</v>
      </c>
      <c r="E1007" s="3">
        <v>223.55</v>
      </c>
      <c r="F1007" s="3">
        <v>224.13</v>
      </c>
      <c r="G1007" s="4">
        <v>129306300</v>
      </c>
      <c r="H1007" s="4">
        <v>4608006000000</v>
      </c>
      <c r="I1007" s="3">
        <v>-0.11</v>
      </c>
      <c r="J1007" s="1">
        <f t="shared" si="46"/>
        <v>1</v>
      </c>
      <c r="K1007" s="1">
        <f t="shared" si="47"/>
        <v>19</v>
      </c>
    </row>
    <row r="1008" spans="1:11" x14ac:dyDescent="0.3">
      <c r="A1008" s="2">
        <v>40198</v>
      </c>
      <c r="B1008" s="1">
        <f t="shared" si="45"/>
        <v>2010</v>
      </c>
      <c r="C1008" s="3">
        <v>225.87</v>
      </c>
      <c r="D1008" s="3">
        <v>225.97</v>
      </c>
      <c r="E1008" s="3">
        <v>223.88</v>
      </c>
      <c r="F1008" s="3">
        <v>224.83</v>
      </c>
      <c r="G1008" s="4">
        <v>171767000</v>
      </c>
      <c r="H1008" s="4">
        <v>5885475000000</v>
      </c>
      <c r="I1008" s="3">
        <v>0.31</v>
      </c>
      <c r="J1008" s="1">
        <f t="shared" si="46"/>
        <v>1</v>
      </c>
      <c r="K1008" s="1">
        <f t="shared" si="47"/>
        <v>20</v>
      </c>
    </row>
    <row r="1009" spans="1:11" x14ac:dyDescent="0.3">
      <c r="A1009" s="2">
        <v>40199</v>
      </c>
      <c r="B1009" s="1">
        <f t="shared" si="45"/>
        <v>2010</v>
      </c>
      <c r="C1009" s="3">
        <v>223.03</v>
      </c>
      <c r="D1009" s="3">
        <v>226.16</v>
      </c>
      <c r="E1009" s="3">
        <v>222.41</v>
      </c>
      <c r="F1009" s="3">
        <v>226.16</v>
      </c>
      <c r="G1009" s="4">
        <v>127291500</v>
      </c>
      <c r="H1009" s="4">
        <v>4752076000000</v>
      </c>
      <c r="I1009" s="3">
        <v>0.59</v>
      </c>
      <c r="J1009" s="1">
        <f t="shared" si="46"/>
        <v>1</v>
      </c>
      <c r="K1009" s="1">
        <f t="shared" si="47"/>
        <v>21</v>
      </c>
    </row>
    <row r="1010" spans="1:11" x14ac:dyDescent="0.3">
      <c r="A1010" s="2">
        <v>40200</v>
      </c>
      <c r="B1010" s="1">
        <f t="shared" si="45"/>
        <v>2010</v>
      </c>
      <c r="C1010" s="3">
        <v>222.59</v>
      </c>
      <c r="D1010" s="3">
        <v>223.9</v>
      </c>
      <c r="E1010" s="3">
        <v>218.22</v>
      </c>
      <c r="F1010" s="3">
        <v>220.68</v>
      </c>
      <c r="G1010" s="4">
        <v>154755000</v>
      </c>
      <c r="H1010" s="4">
        <v>5666132000000</v>
      </c>
      <c r="I1010" s="3">
        <v>-2.42</v>
      </c>
      <c r="J1010" s="1">
        <f t="shared" si="46"/>
        <v>1</v>
      </c>
      <c r="K1010" s="1">
        <f t="shared" si="47"/>
        <v>22</v>
      </c>
    </row>
    <row r="1011" spans="1:11" x14ac:dyDescent="0.3">
      <c r="A1011" s="2">
        <v>40203</v>
      </c>
      <c r="B1011" s="1">
        <f t="shared" si="45"/>
        <v>2010</v>
      </c>
      <c r="C1011" s="3">
        <v>217.72</v>
      </c>
      <c r="D1011" s="3">
        <v>220.65</v>
      </c>
      <c r="E1011" s="3">
        <v>217.37</v>
      </c>
      <c r="F1011" s="3">
        <v>219.33</v>
      </c>
      <c r="G1011" s="4">
        <v>125942300</v>
      </c>
      <c r="H1011" s="4">
        <v>4632259000000</v>
      </c>
      <c r="I1011" s="3">
        <v>-0.61</v>
      </c>
      <c r="J1011" s="1">
        <f t="shared" si="46"/>
        <v>1</v>
      </c>
      <c r="K1011" s="1">
        <f t="shared" si="47"/>
        <v>25</v>
      </c>
    </row>
    <row r="1012" spans="1:11" x14ac:dyDescent="0.3">
      <c r="A1012" s="2">
        <v>40204</v>
      </c>
      <c r="B1012" s="1">
        <f t="shared" si="45"/>
        <v>2010</v>
      </c>
      <c r="C1012" s="3">
        <v>219.09</v>
      </c>
      <c r="D1012" s="3">
        <v>219.41</v>
      </c>
      <c r="E1012" s="3">
        <v>213.52</v>
      </c>
      <c r="F1012" s="3">
        <v>214.89</v>
      </c>
      <c r="G1012" s="4">
        <v>130220400</v>
      </c>
      <c r="H1012" s="4">
        <v>4874404000000</v>
      </c>
      <c r="I1012" s="3">
        <v>-2.02</v>
      </c>
      <c r="J1012" s="1">
        <f t="shared" si="46"/>
        <v>1</v>
      </c>
      <c r="K1012" s="1">
        <f t="shared" si="47"/>
        <v>26</v>
      </c>
    </row>
    <row r="1013" spans="1:11" x14ac:dyDescent="0.3">
      <c r="A1013" s="2">
        <v>40205</v>
      </c>
      <c r="B1013" s="1">
        <f t="shared" si="45"/>
        <v>2010</v>
      </c>
      <c r="C1013" s="3">
        <v>215.38</v>
      </c>
      <c r="D1013" s="3">
        <v>215.63</v>
      </c>
      <c r="E1013" s="3">
        <v>212.51</v>
      </c>
      <c r="F1013" s="3">
        <v>213.02</v>
      </c>
      <c r="G1013" s="4">
        <v>119972500</v>
      </c>
      <c r="H1013" s="4">
        <v>4784393000000</v>
      </c>
      <c r="I1013" s="3">
        <v>-0.87</v>
      </c>
      <c r="J1013" s="1">
        <f t="shared" si="46"/>
        <v>1</v>
      </c>
      <c r="K1013" s="1">
        <f t="shared" si="47"/>
        <v>27</v>
      </c>
    </row>
    <row r="1014" spans="1:11" x14ac:dyDescent="0.3">
      <c r="A1014" s="2">
        <v>40206</v>
      </c>
      <c r="B1014" s="1">
        <f t="shared" si="45"/>
        <v>2010</v>
      </c>
      <c r="C1014" s="3">
        <v>213.94</v>
      </c>
      <c r="D1014" s="3">
        <v>216.65</v>
      </c>
      <c r="E1014" s="3">
        <v>212.53</v>
      </c>
      <c r="F1014" s="3">
        <v>215.67</v>
      </c>
      <c r="G1014" s="4">
        <v>115837800</v>
      </c>
      <c r="H1014" s="4">
        <v>4445302000000</v>
      </c>
      <c r="I1014" s="3">
        <v>1.24</v>
      </c>
      <c r="J1014" s="1">
        <f t="shared" si="46"/>
        <v>1</v>
      </c>
      <c r="K1014" s="1">
        <f t="shared" si="47"/>
        <v>28</v>
      </c>
    </row>
    <row r="1015" spans="1:11" x14ac:dyDescent="0.3">
      <c r="A1015" s="2">
        <v>40207</v>
      </c>
      <c r="B1015" s="1">
        <f t="shared" si="45"/>
        <v>2010</v>
      </c>
      <c r="C1015" s="3">
        <v>212.77</v>
      </c>
      <c r="D1015" s="3">
        <v>213.63</v>
      </c>
      <c r="E1015" s="3">
        <v>209.4</v>
      </c>
      <c r="F1015" s="3">
        <v>210.34</v>
      </c>
      <c r="G1015" s="4">
        <v>113866600</v>
      </c>
      <c r="H1015" s="4">
        <v>4524126000000</v>
      </c>
      <c r="I1015" s="3">
        <v>-2.4700000000000002</v>
      </c>
      <c r="J1015" s="1">
        <f t="shared" si="46"/>
        <v>1</v>
      </c>
      <c r="K1015" s="1">
        <f t="shared" si="47"/>
        <v>29</v>
      </c>
    </row>
    <row r="1016" spans="1:11" x14ac:dyDescent="0.3">
      <c r="A1016" s="2">
        <v>40210</v>
      </c>
      <c r="B1016" s="1">
        <f t="shared" si="45"/>
        <v>2010</v>
      </c>
      <c r="C1016" s="3">
        <v>210.53</v>
      </c>
      <c r="D1016" s="3">
        <v>211.68</v>
      </c>
      <c r="E1016" s="3">
        <v>208.77</v>
      </c>
      <c r="F1016" s="3">
        <v>210.76</v>
      </c>
      <c r="G1016" s="4">
        <v>104366900</v>
      </c>
      <c r="H1016" s="4">
        <v>4246133000000</v>
      </c>
      <c r="I1016" s="3">
        <v>0.2</v>
      </c>
      <c r="J1016" s="1">
        <f t="shared" si="46"/>
        <v>2</v>
      </c>
      <c r="K1016" s="1">
        <f t="shared" si="47"/>
        <v>1</v>
      </c>
    </row>
    <row r="1017" spans="1:11" x14ac:dyDescent="0.3">
      <c r="A1017" s="2">
        <v>40211</v>
      </c>
      <c r="B1017" s="1">
        <f t="shared" si="45"/>
        <v>2010</v>
      </c>
      <c r="C1017" s="3">
        <v>212.36</v>
      </c>
      <c r="D1017" s="3">
        <v>212.36</v>
      </c>
      <c r="E1017" s="3">
        <v>208.55</v>
      </c>
      <c r="F1017" s="3">
        <v>209.27</v>
      </c>
      <c r="G1017" s="4">
        <v>116330700</v>
      </c>
      <c r="H1017" s="4">
        <v>4136568000000</v>
      </c>
      <c r="I1017" s="3">
        <v>-0.71</v>
      </c>
      <c r="J1017" s="1">
        <f t="shared" si="46"/>
        <v>2</v>
      </c>
      <c r="K1017" s="1">
        <f t="shared" si="47"/>
        <v>2</v>
      </c>
    </row>
    <row r="1018" spans="1:11" x14ac:dyDescent="0.3">
      <c r="A1018" s="2">
        <v>40212</v>
      </c>
      <c r="B1018" s="1">
        <f t="shared" si="45"/>
        <v>2010</v>
      </c>
      <c r="C1018" s="3">
        <v>211.76</v>
      </c>
      <c r="D1018" s="3">
        <v>212.45</v>
      </c>
      <c r="E1018" s="3">
        <v>209.99</v>
      </c>
      <c r="F1018" s="3">
        <v>211.86</v>
      </c>
      <c r="G1018" s="4">
        <v>92510100</v>
      </c>
      <c r="H1018" s="4">
        <v>3689343000000</v>
      </c>
      <c r="I1018" s="3">
        <v>1.24</v>
      </c>
      <c r="J1018" s="1">
        <f t="shared" si="46"/>
        <v>2</v>
      </c>
      <c r="K1018" s="1">
        <f t="shared" si="47"/>
        <v>3</v>
      </c>
    </row>
    <row r="1019" spans="1:11" x14ac:dyDescent="0.3">
      <c r="A1019" s="2">
        <v>40213</v>
      </c>
      <c r="B1019" s="1">
        <f t="shared" si="45"/>
        <v>2010</v>
      </c>
      <c r="C1019" s="3">
        <v>211.82</v>
      </c>
      <c r="D1019" s="3">
        <v>212.44</v>
      </c>
      <c r="E1019" s="3">
        <v>210.71</v>
      </c>
      <c r="F1019" s="3">
        <v>211.72</v>
      </c>
      <c r="G1019" s="4">
        <v>89449100</v>
      </c>
      <c r="H1019" s="4">
        <v>3310414000000</v>
      </c>
      <c r="I1019" s="3">
        <v>-7.0000000000000007E-2</v>
      </c>
      <c r="J1019" s="1">
        <f t="shared" si="46"/>
        <v>2</v>
      </c>
      <c r="K1019" s="1">
        <f t="shared" si="47"/>
        <v>4</v>
      </c>
    </row>
    <row r="1020" spans="1:11" x14ac:dyDescent="0.3">
      <c r="A1020" s="2">
        <v>40214</v>
      </c>
      <c r="B1020" s="1">
        <f t="shared" si="45"/>
        <v>2010</v>
      </c>
      <c r="C1020" s="3">
        <v>205.48</v>
      </c>
      <c r="D1020" s="3">
        <v>206.39</v>
      </c>
      <c r="E1020" s="3">
        <v>204.31</v>
      </c>
      <c r="F1020" s="3">
        <v>205.06</v>
      </c>
      <c r="G1020" s="4">
        <v>105387000</v>
      </c>
      <c r="H1020" s="4">
        <v>3977618000000</v>
      </c>
      <c r="I1020" s="3">
        <v>-3.15</v>
      </c>
      <c r="J1020" s="1">
        <f t="shared" si="46"/>
        <v>2</v>
      </c>
      <c r="K1020" s="1">
        <f t="shared" si="47"/>
        <v>5</v>
      </c>
    </row>
    <row r="1021" spans="1:11" x14ac:dyDescent="0.3">
      <c r="A1021" s="2">
        <v>40217</v>
      </c>
      <c r="B1021" s="1">
        <f t="shared" si="45"/>
        <v>2010</v>
      </c>
      <c r="C1021" s="3">
        <v>204.6</v>
      </c>
      <c r="D1021" s="3">
        <v>204.87</v>
      </c>
      <c r="E1021" s="3">
        <v>202.69</v>
      </c>
      <c r="F1021" s="3">
        <v>203.37</v>
      </c>
      <c r="G1021" s="4">
        <v>85550100</v>
      </c>
      <c r="H1021" s="4">
        <v>3283801000000</v>
      </c>
      <c r="I1021" s="3">
        <v>-0.82</v>
      </c>
      <c r="J1021" s="1">
        <f t="shared" si="46"/>
        <v>2</v>
      </c>
      <c r="K1021" s="1">
        <f t="shared" si="47"/>
        <v>8</v>
      </c>
    </row>
    <row r="1022" spans="1:11" x14ac:dyDescent="0.3">
      <c r="A1022" s="2">
        <v>40218</v>
      </c>
      <c r="B1022" s="1">
        <f t="shared" si="45"/>
        <v>2010</v>
      </c>
      <c r="C1022" s="3">
        <v>203.17</v>
      </c>
      <c r="D1022" s="3">
        <v>206.25</v>
      </c>
      <c r="E1022" s="3">
        <v>202.93</v>
      </c>
      <c r="F1022" s="3">
        <v>206.01</v>
      </c>
      <c r="G1022" s="4">
        <v>100275500</v>
      </c>
      <c r="H1022" s="4">
        <v>3381597000000</v>
      </c>
      <c r="I1022" s="3">
        <v>1.3</v>
      </c>
      <c r="J1022" s="1">
        <f t="shared" si="46"/>
        <v>2</v>
      </c>
      <c r="K1022" s="1">
        <f t="shared" si="47"/>
        <v>9</v>
      </c>
    </row>
    <row r="1023" spans="1:11" x14ac:dyDescent="0.3">
      <c r="A1023" s="2">
        <v>40219</v>
      </c>
      <c r="B1023" s="1">
        <f t="shared" si="45"/>
        <v>2010</v>
      </c>
      <c r="C1023" s="3">
        <v>206.98</v>
      </c>
      <c r="D1023" s="3">
        <v>207.41</v>
      </c>
      <c r="E1023" s="3">
        <v>205.23</v>
      </c>
      <c r="F1023" s="3">
        <v>205.94</v>
      </c>
      <c r="G1023" s="4">
        <v>91857200</v>
      </c>
      <c r="H1023" s="4">
        <v>3261374000000</v>
      </c>
      <c r="I1023" s="3">
        <v>-0.03</v>
      </c>
      <c r="J1023" s="1">
        <f t="shared" si="46"/>
        <v>2</v>
      </c>
      <c r="K1023" s="1">
        <f t="shared" si="47"/>
        <v>10</v>
      </c>
    </row>
    <row r="1024" spans="1:11" x14ac:dyDescent="0.3">
      <c r="A1024" s="2">
        <v>40220</v>
      </c>
      <c r="B1024" s="1">
        <f t="shared" si="45"/>
        <v>2010</v>
      </c>
      <c r="C1024" s="3">
        <v>206.55</v>
      </c>
      <c r="D1024" s="3">
        <v>210.17</v>
      </c>
      <c r="E1024" s="3">
        <v>206.45</v>
      </c>
      <c r="F1024" s="3">
        <v>209.73</v>
      </c>
      <c r="G1024" s="4">
        <v>98644200</v>
      </c>
      <c r="H1024" s="4">
        <v>3629544000000</v>
      </c>
      <c r="I1024" s="3">
        <v>1.84</v>
      </c>
      <c r="J1024" s="1">
        <f t="shared" si="46"/>
        <v>2</v>
      </c>
      <c r="K1024" s="1">
        <f t="shared" si="47"/>
        <v>11</v>
      </c>
    </row>
    <row r="1025" spans="1:11" x14ac:dyDescent="0.3">
      <c r="A1025" s="2">
        <v>40221</v>
      </c>
      <c r="B1025" s="1">
        <f t="shared" si="45"/>
        <v>2010</v>
      </c>
      <c r="C1025" s="3">
        <v>209.35</v>
      </c>
      <c r="D1025" s="3">
        <v>209.59</v>
      </c>
      <c r="E1025" s="3">
        <v>206.56</v>
      </c>
      <c r="F1025" s="3">
        <v>208.74</v>
      </c>
      <c r="G1025" s="4">
        <v>87273100</v>
      </c>
      <c r="H1025" s="4">
        <v>3540676000000</v>
      </c>
      <c r="I1025" s="3">
        <v>-0.47</v>
      </c>
      <c r="J1025" s="1">
        <f t="shared" si="46"/>
        <v>2</v>
      </c>
      <c r="K1025" s="1">
        <f t="shared" si="47"/>
        <v>12</v>
      </c>
    </row>
    <row r="1026" spans="1:11" x14ac:dyDescent="0.3">
      <c r="A1026" s="2">
        <v>40225</v>
      </c>
      <c r="B1026" s="1">
        <f t="shared" ref="B1026:B1089" si="48">YEAR(A1026)</f>
        <v>2010</v>
      </c>
      <c r="C1026" s="3">
        <v>208.21</v>
      </c>
      <c r="D1026" s="3">
        <v>210.84</v>
      </c>
      <c r="E1026" s="3">
        <v>207.77</v>
      </c>
      <c r="F1026" s="3">
        <v>209.73</v>
      </c>
      <c r="G1026" s="4">
        <v>72252100</v>
      </c>
      <c r="H1026" s="4">
        <v>2160892000000</v>
      </c>
      <c r="I1026" s="3">
        <v>0.47</v>
      </c>
      <c r="J1026" s="1">
        <f t="shared" si="46"/>
        <v>2</v>
      </c>
      <c r="K1026" s="1">
        <f t="shared" si="47"/>
        <v>16</v>
      </c>
    </row>
    <row r="1027" spans="1:11" x14ac:dyDescent="0.3">
      <c r="A1027" s="2">
        <v>40226</v>
      </c>
      <c r="B1027" s="1">
        <f t="shared" si="48"/>
        <v>2010</v>
      </c>
      <c r="C1027" s="3">
        <v>212.24</v>
      </c>
      <c r="D1027" s="3">
        <v>213.56</v>
      </c>
      <c r="E1027" s="3">
        <v>212.09</v>
      </c>
      <c r="F1027" s="3">
        <v>213.44</v>
      </c>
      <c r="G1027" s="4">
        <v>96339000</v>
      </c>
      <c r="H1027" s="4">
        <v>3267258000000</v>
      </c>
      <c r="I1027" s="3">
        <v>1.77</v>
      </c>
      <c r="J1027" s="1">
        <f t="shared" ref="J1027:J1090" si="49">MONTH(A1027)</f>
        <v>2</v>
      </c>
      <c r="K1027" s="1">
        <f t="shared" ref="K1027:K1090" si="50">DAY(A1027)</f>
        <v>17</v>
      </c>
    </row>
    <row r="1028" spans="1:11" x14ac:dyDescent="0.3">
      <c r="A1028" s="2">
        <v>40227</v>
      </c>
      <c r="B1028" s="1">
        <f t="shared" si="48"/>
        <v>2010</v>
      </c>
      <c r="C1028" s="3">
        <v>213.81</v>
      </c>
      <c r="D1028" s="3">
        <v>213.98</v>
      </c>
      <c r="E1028" s="3">
        <v>212.11</v>
      </c>
      <c r="F1028" s="3">
        <v>212.55</v>
      </c>
      <c r="G1028" s="4">
        <v>79515500</v>
      </c>
      <c r="H1028" s="4">
        <v>2524183000000</v>
      </c>
      <c r="I1028" s="3">
        <v>-0.42</v>
      </c>
      <c r="J1028" s="1">
        <f t="shared" si="49"/>
        <v>2</v>
      </c>
      <c r="K1028" s="1">
        <f t="shared" si="50"/>
        <v>18</v>
      </c>
    </row>
    <row r="1029" spans="1:11" x14ac:dyDescent="0.3">
      <c r="A1029" s="2">
        <v>40228</v>
      </c>
      <c r="B1029" s="1">
        <f t="shared" si="48"/>
        <v>2010</v>
      </c>
      <c r="C1029" s="3">
        <v>211.12</v>
      </c>
      <c r="D1029" s="3">
        <v>212.85</v>
      </c>
      <c r="E1029" s="3">
        <v>208.56</v>
      </c>
      <c r="F1029" s="3">
        <v>208.7</v>
      </c>
      <c r="G1029" s="4">
        <v>81624300</v>
      </c>
      <c r="H1029" s="4">
        <v>2905109000000</v>
      </c>
      <c r="I1029" s="3">
        <v>-1.81</v>
      </c>
      <c r="J1029" s="1">
        <f t="shared" si="49"/>
        <v>2</v>
      </c>
      <c r="K1029" s="1">
        <f t="shared" si="50"/>
        <v>19</v>
      </c>
    </row>
    <row r="1030" spans="1:11" x14ac:dyDescent="0.3">
      <c r="A1030" s="2">
        <v>40231</v>
      </c>
      <c r="B1030" s="1">
        <f t="shared" si="48"/>
        <v>2010</v>
      </c>
      <c r="C1030" s="3">
        <v>211.92</v>
      </c>
      <c r="D1030" s="3">
        <v>213.97</v>
      </c>
      <c r="E1030" s="3">
        <v>211.92</v>
      </c>
      <c r="F1030" s="3">
        <v>213.28</v>
      </c>
      <c r="G1030" s="4">
        <v>79147700</v>
      </c>
      <c r="H1030" s="4">
        <v>2739457000000</v>
      </c>
      <c r="I1030" s="3">
        <v>2.19</v>
      </c>
      <c r="J1030" s="1">
        <f t="shared" si="49"/>
        <v>2</v>
      </c>
      <c r="K1030" s="1">
        <f t="shared" si="50"/>
        <v>22</v>
      </c>
    </row>
    <row r="1031" spans="1:11" x14ac:dyDescent="0.3">
      <c r="A1031" s="2">
        <v>40232</v>
      </c>
      <c r="B1031" s="1">
        <f t="shared" si="48"/>
        <v>2010</v>
      </c>
      <c r="C1031" s="3">
        <v>213.29</v>
      </c>
      <c r="D1031" s="3">
        <v>213.68</v>
      </c>
      <c r="E1031" s="3">
        <v>211.61</v>
      </c>
      <c r="F1031" s="3">
        <v>213.45</v>
      </c>
      <c r="G1031" s="4">
        <v>78091000</v>
      </c>
      <c r="H1031" s="4">
        <v>2800483000000</v>
      </c>
      <c r="I1031" s="3">
        <v>0.08</v>
      </c>
      <c r="J1031" s="1">
        <f t="shared" si="49"/>
        <v>2</v>
      </c>
      <c r="K1031" s="1">
        <f t="shared" si="50"/>
        <v>23</v>
      </c>
    </row>
    <row r="1032" spans="1:11" x14ac:dyDescent="0.3">
      <c r="A1032" s="2">
        <v>40233</v>
      </c>
      <c r="B1032" s="1">
        <f t="shared" si="48"/>
        <v>2010</v>
      </c>
      <c r="C1032" s="3">
        <v>211.69</v>
      </c>
      <c r="D1032" s="3">
        <v>211.93</v>
      </c>
      <c r="E1032" s="3">
        <v>210.11</v>
      </c>
      <c r="F1032" s="3">
        <v>210.92</v>
      </c>
      <c r="G1032" s="4">
        <v>82852500</v>
      </c>
      <c r="H1032" s="4">
        <v>3097096000000</v>
      </c>
      <c r="I1032" s="3">
        <v>-1.19</v>
      </c>
      <c r="J1032" s="1">
        <f t="shared" si="49"/>
        <v>2</v>
      </c>
      <c r="K1032" s="1">
        <f t="shared" si="50"/>
        <v>24</v>
      </c>
    </row>
    <row r="1033" spans="1:11" x14ac:dyDescent="0.3">
      <c r="A1033" s="2">
        <v>40234</v>
      </c>
      <c r="B1033" s="1">
        <f t="shared" si="48"/>
        <v>2010</v>
      </c>
      <c r="C1033" s="3">
        <v>211.86</v>
      </c>
      <c r="D1033" s="3">
        <v>212.16</v>
      </c>
      <c r="E1033" s="3">
        <v>206.85</v>
      </c>
      <c r="F1033" s="3">
        <v>207.56</v>
      </c>
      <c r="G1033" s="4">
        <v>78858800</v>
      </c>
      <c r="H1033" s="4">
        <v>3090806000000</v>
      </c>
      <c r="I1033" s="3">
        <v>-1.59</v>
      </c>
      <c r="J1033" s="1">
        <f t="shared" si="49"/>
        <v>2</v>
      </c>
      <c r="K1033" s="1">
        <f t="shared" si="50"/>
        <v>25</v>
      </c>
    </row>
    <row r="1034" spans="1:11" x14ac:dyDescent="0.3">
      <c r="A1034" s="2">
        <v>40235</v>
      </c>
      <c r="B1034" s="1">
        <f t="shared" si="48"/>
        <v>2010</v>
      </c>
      <c r="C1034" s="3">
        <v>208.53</v>
      </c>
      <c r="D1034" s="3">
        <v>208.86</v>
      </c>
      <c r="E1034" s="3">
        <v>206.69</v>
      </c>
      <c r="F1034" s="3">
        <v>208.36</v>
      </c>
      <c r="G1034" s="4">
        <v>62066100</v>
      </c>
      <c r="H1034" s="4">
        <v>2482152000000</v>
      </c>
      <c r="I1034" s="3">
        <v>0.39</v>
      </c>
      <c r="J1034" s="1">
        <f t="shared" si="49"/>
        <v>2</v>
      </c>
      <c r="K1034" s="1">
        <f t="shared" si="50"/>
        <v>26</v>
      </c>
    </row>
    <row r="1035" spans="1:11" x14ac:dyDescent="0.3">
      <c r="A1035" s="2">
        <v>40239</v>
      </c>
      <c r="B1035" s="1">
        <f t="shared" si="48"/>
        <v>2010</v>
      </c>
      <c r="C1035" s="3">
        <v>210.99</v>
      </c>
      <c r="D1035" s="3">
        <v>212.15</v>
      </c>
      <c r="E1035" s="3">
        <v>210.58</v>
      </c>
      <c r="F1035" s="3">
        <v>211.44</v>
      </c>
      <c r="G1035" s="4">
        <v>89620100</v>
      </c>
      <c r="H1035" s="4">
        <v>3362415000000</v>
      </c>
      <c r="I1035" s="3">
        <v>1.48</v>
      </c>
      <c r="J1035" s="1">
        <f t="shared" si="49"/>
        <v>3</v>
      </c>
      <c r="K1035" s="1">
        <f t="shared" si="50"/>
        <v>2</v>
      </c>
    </row>
    <row r="1036" spans="1:11" x14ac:dyDescent="0.3">
      <c r="A1036" s="2">
        <v>40240</v>
      </c>
      <c r="B1036" s="1">
        <f t="shared" si="48"/>
        <v>2010</v>
      </c>
      <c r="C1036" s="3">
        <v>211.42</v>
      </c>
      <c r="D1036" s="3">
        <v>212.4</v>
      </c>
      <c r="E1036" s="3">
        <v>210.81</v>
      </c>
      <c r="F1036" s="3">
        <v>212.36</v>
      </c>
      <c r="G1036" s="4">
        <v>69141800</v>
      </c>
      <c r="H1036" s="4">
        <v>2607269000000</v>
      </c>
      <c r="I1036" s="3">
        <v>0.44</v>
      </c>
      <c r="J1036" s="1">
        <f t="shared" si="49"/>
        <v>3</v>
      </c>
      <c r="K1036" s="1">
        <f t="shared" si="50"/>
        <v>3</v>
      </c>
    </row>
    <row r="1037" spans="1:11" x14ac:dyDescent="0.3">
      <c r="A1037" s="2">
        <v>40241</v>
      </c>
      <c r="B1037" s="1">
        <f t="shared" si="48"/>
        <v>2010</v>
      </c>
      <c r="C1037" s="3">
        <v>212.75</v>
      </c>
      <c r="D1037" s="3">
        <v>213.66</v>
      </c>
      <c r="E1037" s="3">
        <v>211.12</v>
      </c>
      <c r="F1037" s="3">
        <v>211.91</v>
      </c>
      <c r="G1037" s="4">
        <v>71063000</v>
      </c>
      <c r="H1037" s="4">
        <v>2652139000000</v>
      </c>
      <c r="I1037" s="3">
        <v>-0.21</v>
      </c>
      <c r="J1037" s="1">
        <f t="shared" si="49"/>
        <v>3</v>
      </c>
      <c r="K1037" s="1">
        <f t="shared" si="50"/>
        <v>4</v>
      </c>
    </row>
    <row r="1038" spans="1:11" x14ac:dyDescent="0.3">
      <c r="A1038" s="2">
        <v>40242</v>
      </c>
      <c r="B1038" s="1">
        <f t="shared" si="48"/>
        <v>2010</v>
      </c>
      <c r="C1038" s="3">
        <v>212.87</v>
      </c>
      <c r="D1038" s="3">
        <v>214.09</v>
      </c>
      <c r="E1038" s="3">
        <v>212.79</v>
      </c>
      <c r="F1038" s="3">
        <v>214.05</v>
      </c>
      <c r="G1038" s="4">
        <v>75190000</v>
      </c>
      <c r="H1038" s="4">
        <v>2702711000000</v>
      </c>
      <c r="I1038" s="3">
        <v>1.01</v>
      </c>
      <c r="J1038" s="1">
        <f t="shared" si="49"/>
        <v>3</v>
      </c>
      <c r="K1038" s="1">
        <f t="shared" si="50"/>
        <v>5</v>
      </c>
    </row>
    <row r="1039" spans="1:11" x14ac:dyDescent="0.3">
      <c r="A1039" s="2">
        <v>40245</v>
      </c>
      <c r="B1039" s="1">
        <f t="shared" si="48"/>
        <v>2010</v>
      </c>
      <c r="C1039" s="3">
        <v>216.79</v>
      </c>
      <c r="D1039" s="3">
        <v>217.87</v>
      </c>
      <c r="E1039" s="3">
        <v>216.31</v>
      </c>
      <c r="F1039" s="3">
        <v>217.73</v>
      </c>
      <c r="G1039" s="4">
        <v>110528400</v>
      </c>
      <c r="H1039" s="4">
        <v>3996283000000</v>
      </c>
      <c r="I1039" s="3">
        <v>1.72</v>
      </c>
      <c r="J1039" s="1">
        <f t="shared" si="49"/>
        <v>3</v>
      </c>
      <c r="K1039" s="1">
        <f t="shared" si="50"/>
        <v>8</v>
      </c>
    </row>
    <row r="1040" spans="1:11" x14ac:dyDescent="0.3">
      <c r="A1040" s="2">
        <v>40246</v>
      </c>
      <c r="B1040" s="1">
        <f t="shared" si="48"/>
        <v>2010</v>
      </c>
      <c r="C1040" s="3">
        <v>217.4</v>
      </c>
      <c r="D1040" s="3">
        <v>217.89</v>
      </c>
      <c r="E1040" s="3">
        <v>216.74</v>
      </c>
      <c r="F1040" s="3">
        <v>217.82</v>
      </c>
      <c r="G1040" s="4">
        <v>88554900</v>
      </c>
      <c r="H1040" s="4">
        <v>3424441000000</v>
      </c>
      <c r="I1040" s="3">
        <v>0.04</v>
      </c>
      <c r="J1040" s="1">
        <f t="shared" si="49"/>
        <v>3</v>
      </c>
      <c r="K1040" s="1">
        <f t="shared" si="50"/>
        <v>9</v>
      </c>
    </row>
    <row r="1041" spans="1:11" x14ac:dyDescent="0.3">
      <c r="A1041" s="2">
        <v>40247</v>
      </c>
      <c r="B1041" s="1">
        <f t="shared" si="48"/>
        <v>2010</v>
      </c>
      <c r="C1041" s="3">
        <v>217.9</v>
      </c>
      <c r="D1041" s="3">
        <v>218.07</v>
      </c>
      <c r="E1041" s="3">
        <v>216.63</v>
      </c>
      <c r="F1041" s="3">
        <v>217.82</v>
      </c>
      <c r="G1041" s="4">
        <v>96014400</v>
      </c>
      <c r="H1041" s="4">
        <v>2975135000000</v>
      </c>
      <c r="I1041" s="3">
        <v>0</v>
      </c>
      <c r="J1041" s="1">
        <f t="shared" si="49"/>
        <v>3</v>
      </c>
      <c r="K1041" s="1">
        <f t="shared" si="50"/>
        <v>10</v>
      </c>
    </row>
    <row r="1042" spans="1:11" x14ac:dyDescent="0.3">
      <c r="A1042" s="2">
        <v>40248</v>
      </c>
      <c r="B1042" s="1">
        <f t="shared" si="48"/>
        <v>2010</v>
      </c>
      <c r="C1042" s="3">
        <v>218.98</v>
      </c>
      <c r="D1042" s="3">
        <v>219.29</v>
      </c>
      <c r="E1042" s="3">
        <v>216.65</v>
      </c>
      <c r="F1042" s="3">
        <v>216.76</v>
      </c>
      <c r="G1042" s="4">
        <v>144915600</v>
      </c>
      <c r="H1042" s="4">
        <v>3822448000000</v>
      </c>
      <c r="I1042" s="3">
        <v>-0.49</v>
      </c>
      <c r="J1042" s="1">
        <f t="shared" si="49"/>
        <v>3</v>
      </c>
      <c r="K1042" s="1">
        <f t="shared" si="50"/>
        <v>11</v>
      </c>
    </row>
    <row r="1043" spans="1:11" x14ac:dyDescent="0.3">
      <c r="A1043" s="2">
        <v>40249</v>
      </c>
      <c r="B1043" s="1">
        <f t="shared" si="48"/>
        <v>2010</v>
      </c>
      <c r="C1043" s="3">
        <v>218.11</v>
      </c>
      <c r="D1043" s="3">
        <v>218.17</v>
      </c>
      <c r="E1043" s="3">
        <v>216.14</v>
      </c>
      <c r="F1043" s="3">
        <v>217.35</v>
      </c>
      <c r="G1043" s="4">
        <v>92658100</v>
      </c>
      <c r="H1043" s="4">
        <v>2961795000000</v>
      </c>
      <c r="I1043" s="3">
        <v>0.27</v>
      </c>
      <c r="J1043" s="1">
        <f t="shared" si="49"/>
        <v>3</v>
      </c>
      <c r="K1043" s="1">
        <f t="shared" si="50"/>
        <v>12</v>
      </c>
    </row>
    <row r="1044" spans="1:11" x14ac:dyDescent="0.3">
      <c r="A1044" s="2">
        <v>40252</v>
      </c>
      <c r="B1044" s="1">
        <f t="shared" si="48"/>
        <v>2010</v>
      </c>
      <c r="C1044" s="3">
        <v>217.53</v>
      </c>
      <c r="D1044" s="3">
        <v>218.15</v>
      </c>
      <c r="E1044" s="3">
        <v>214.63</v>
      </c>
      <c r="F1044" s="3">
        <v>215.49</v>
      </c>
      <c r="G1044" s="4">
        <v>83214200</v>
      </c>
      <c r="H1044" s="4">
        <v>2605271000000</v>
      </c>
      <c r="I1044" s="3">
        <v>-0.86</v>
      </c>
      <c r="J1044" s="1">
        <f t="shared" si="49"/>
        <v>3</v>
      </c>
      <c r="K1044" s="1">
        <f t="shared" si="50"/>
        <v>15</v>
      </c>
    </row>
    <row r="1045" spans="1:11" x14ac:dyDescent="0.3">
      <c r="A1045" s="2">
        <v>40253</v>
      </c>
      <c r="B1045" s="1">
        <f t="shared" si="48"/>
        <v>2010</v>
      </c>
      <c r="C1045" s="3">
        <v>216.15</v>
      </c>
      <c r="D1045" s="3">
        <v>216.26</v>
      </c>
      <c r="E1045" s="3">
        <v>214.5</v>
      </c>
      <c r="F1045" s="3">
        <v>215.25</v>
      </c>
      <c r="G1045" s="4">
        <v>129470400</v>
      </c>
      <c r="H1045" s="4">
        <v>4192437000000</v>
      </c>
      <c r="I1045" s="3">
        <v>-0.11</v>
      </c>
      <c r="J1045" s="1">
        <f t="shared" si="49"/>
        <v>3</v>
      </c>
      <c r="K1045" s="1">
        <f t="shared" si="50"/>
        <v>16</v>
      </c>
    </row>
    <row r="1046" spans="1:11" x14ac:dyDescent="0.3">
      <c r="A1046" s="2">
        <v>40254</v>
      </c>
      <c r="B1046" s="1">
        <f t="shared" si="48"/>
        <v>2010</v>
      </c>
      <c r="C1046" s="3">
        <v>217.39</v>
      </c>
      <c r="D1046" s="3">
        <v>220.28</v>
      </c>
      <c r="E1046" s="3">
        <v>216.83</v>
      </c>
      <c r="F1046" s="3">
        <v>220.28</v>
      </c>
      <c r="G1046" s="4">
        <v>117942700</v>
      </c>
      <c r="H1046" s="4">
        <v>4225729000000</v>
      </c>
      <c r="I1046" s="3">
        <v>2.34</v>
      </c>
      <c r="J1046" s="1">
        <f t="shared" si="49"/>
        <v>3</v>
      </c>
      <c r="K1046" s="1">
        <f t="shared" si="50"/>
        <v>17</v>
      </c>
    </row>
    <row r="1047" spans="1:11" x14ac:dyDescent="0.3">
      <c r="A1047" s="2">
        <v>40255</v>
      </c>
      <c r="B1047" s="1">
        <f t="shared" si="48"/>
        <v>2010</v>
      </c>
      <c r="C1047" s="3">
        <v>219.69</v>
      </c>
      <c r="D1047" s="3">
        <v>220.88</v>
      </c>
      <c r="E1047" s="3">
        <v>219.02</v>
      </c>
      <c r="F1047" s="3">
        <v>219.02</v>
      </c>
      <c r="G1047" s="4">
        <v>109220200</v>
      </c>
      <c r="H1047" s="4">
        <v>3686817000000</v>
      </c>
      <c r="I1047" s="3">
        <v>-0.56999999999999995</v>
      </c>
      <c r="J1047" s="1">
        <f t="shared" si="49"/>
        <v>3</v>
      </c>
      <c r="K1047" s="1">
        <f t="shared" si="50"/>
        <v>18</v>
      </c>
    </row>
    <row r="1048" spans="1:11" x14ac:dyDescent="0.3">
      <c r="A1048" s="2">
        <v>40256</v>
      </c>
      <c r="B1048" s="1">
        <f t="shared" si="48"/>
        <v>2010</v>
      </c>
      <c r="C1048" s="3">
        <v>220.05</v>
      </c>
      <c r="D1048" s="3">
        <v>220.77</v>
      </c>
      <c r="E1048" s="3">
        <v>219.32</v>
      </c>
      <c r="F1048" s="3">
        <v>220.48</v>
      </c>
      <c r="G1048" s="4">
        <v>104883200</v>
      </c>
      <c r="H1048" s="4">
        <v>3439822000000</v>
      </c>
      <c r="I1048" s="3">
        <v>0.67</v>
      </c>
      <c r="J1048" s="1">
        <f t="shared" si="49"/>
        <v>3</v>
      </c>
      <c r="K1048" s="1">
        <f t="shared" si="50"/>
        <v>19</v>
      </c>
    </row>
    <row r="1049" spans="1:11" x14ac:dyDescent="0.3">
      <c r="A1049" s="2">
        <v>40259</v>
      </c>
      <c r="B1049" s="1">
        <f t="shared" si="48"/>
        <v>2010</v>
      </c>
      <c r="C1049" s="3">
        <v>219.31</v>
      </c>
      <c r="D1049" s="3">
        <v>219.73</v>
      </c>
      <c r="E1049" s="3">
        <v>217.35</v>
      </c>
      <c r="F1049" s="3">
        <v>218.52</v>
      </c>
      <c r="G1049" s="4">
        <v>99570200</v>
      </c>
      <c r="H1049" s="4">
        <v>3066710000000</v>
      </c>
      <c r="I1049" s="3">
        <v>-0.89</v>
      </c>
      <c r="J1049" s="1">
        <f t="shared" si="49"/>
        <v>3</v>
      </c>
      <c r="K1049" s="1">
        <f t="shared" si="50"/>
        <v>22</v>
      </c>
    </row>
    <row r="1050" spans="1:11" x14ac:dyDescent="0.3">
      <c r="A1050" s="2">
        <v>40260</v>
      </c>
      <c r="B1050" s="1">
        <f t="shared" si="48"/>
        <v>2010</v>
      </c>
      <c r="C1050" s="3">
        <v>220.27</v>
      </c>
      <c r="D1050" s="3">
        <v>220.95</v>
      </c>
      <c r="E1050" s="3">
        <v>219.44</v>
      </c>
      <c r="F1050" s="3">
        <v>220.09</v>
      </c>
      <c r="G1050" s="4">
        <v>94764600</v>
      </c>
      <c r="H1050" s="4">
        <v>3828259000000</v>
      </c>
      <c r="I1050" s="3">
        <v>0.72</v>
      </c>
      <c r="J1050" s="1">
        <f t="shared" si="49"/>
        <v>3</v>
      </c>
      <c r="K1050" s="1">
        <f t="shared" si="50"/>
        <v>23</v>
      </c>
    </row>
    <row r="1051" spans="1:11" x14ac:dyDescent="0.3">
      <c r="A1051" s="2">
        <v>40261</v>
      </c>
      <c r="B1051" s="1">
        <f t="shared" si="48"/>
        <v>2010</v>
      </c>
      <c r="C1051" s="3">
        <v>221.71</v>
      </c>
      <c r="D1051" s="3">
        <v>222.03</v>
      </c>
      <c r="E1051" s="3">
        <v>219.73</v>
      </c>
      <c r="F1051" s="3">
        <v>220.09</v>
      </c>
      <c r="G1051" s="4">
        <v>95381900</v>
      </c>
      <c r="H1051" s="4">
        <v>3524569000000</v>
      </c>
      <c r="I1051" s="3">
        <v>0</v>
      </c>
      <c r="J1051" s="1">
        <f t="shared" si="49"/>
        <v>3</v>
      </c>
      <c r="K1051" s="1">
        <f t="shared" si="50"/>
        <v>24</v>
      </c>
    </row>
    <row r="1052" spans="1:11" x14ac:dyDescent="0.3">
      <c r="A1052" s="2">
        <v>40262</v>
      </c>
      <c r="B1052" s="1">
        <f t="shared" si="48"/>
        <v>2010</v>
      </c>
      <c r="C1052" s="3">
        <v>220.11</v>
      </c>
      <c r="D1052" s="3">
        <v>221.13</v>
      </c>
      <c r="E1052" s="3">
        <v>219.58</v>
      </c>
      <c r="F1052" s="3">
        <v>221.07</v>
      </c>
      <c r="G1052" s="4">
        <v>147419100</v>
      </c>
      <c r="H1052" s="4">
        <v>3606406000000</v>
      </c>
      <c r="I1052" s="3">
        <v>0.45</v>
      </c>
      <c r="J1052" s="1">
        <f t="shared" si="49"/>
        <v>3</v>
      </c>
      <c r="K1052" s="1">
        <f t="shared" si="50"/>
        <v>25</v>
      </c>
    </row>
    <row r="1053" spans="1:11" x14ac:dyDescent="0.3">
      <c r="A1053" s="2">
        <v>40263</v>
      </c>
      <c r="B1053" s="1">
        <f t="shared" si="48"/>
        <v>2010</v>
      </c>
      <c r="C1053" s="3">
        <v>220.35</v>
      </c>
      <c r="D1053" s="3">
        <v>222.63</v>
      </c>
      <c r="E1053" s="3">
        <v>219.83</v>
      </c>
      <c r="F1053" s="3">
        <v>222.25</v>
      </c>
      <c r="G1053" s="4">
        <v>96488400</v>
      </c>
      <c r="H1053" s="4">
        <v>3239467000000</v>
      </c>
      <c r="I1053" s="3">
        <v>0.53</v>
      </c>
      <c r="J1053" s="1">
        <f t="shared" si="49"/>
        <v>3</v>
      </c>
      <c r="K1053" s="1">
        <f t="shared" si="50"/>
        <v>26</v>
      </c>
    </row>
    <row r="1054" spans="1:11" x14ac:dyDescent="0.3">
      <c r="A1054" s="2">
        <v>40266</v>
      </c>
      <c r="B1054" s="1">
        <f t="shared" si="48"/>
        <v>2010</v>
      </c>
      <c r="C1054" s="3">
        <v>220.11</v>
      </c>
      <c r="D1054" s="3">
        <v>222.55</v>
      </c>
      <c r="E1054" s="3">
        <v>220.03</v>
      </c>
      <c r="F1054" s="3">
        <v>221.6</v>
      </c>
      <c r="G1054" s="4">
        <v>100815500</v>
      </c>
      <c r="H1054" s="4">
        <v>3307563000000</v>
      </c>
      <c r="I1054" s="3">
        <v>-0.28999999999999998</v>
      </c>
      <c r="J1054" s="1">
        <f t="shared" si="49"/>
        <v>3</v>
      </c>
      <c r="K1054" s="1">
        <f t="shared" si="50"/>
        <v>29</v>
      </c>
    </row>
    <row r="1055" spans="1:11" x14ac:dyDescent="0.3">
      <c r="A1055" s="2">
        <v>40267</v>
      </c>
      <c r="B1055" s="1">
        <f t="shared" si="48"/>
        <v>2010</v>
      </c>
      <c r="C1055" s="3">
        <v>223.45</v>
      </c>
      <c r="D1055" s="3">
        <v>223.5</v>
      </c>
      <c r="E1055" s="3">
        <v>221.63</v>
      </c>
      <c r="F1055" s="3">
        <v>222.48</v>
      </c>
      <c r="G1055" s="4">
        <v>102486800</v>
      </c>
      <c r="H1055" s="4">
        <v>3899535000000</v>
      </c>
      <c r="I1055" s="3">
        <v>0.4</v>
      </c>
      <c r="J1055" s="1">
        <f t="shared" si="49"/>
        <v>3</v>
      </c>
      <c r="K1055" s="1">
        <f t="shared" si="50"/>
        <v>30</v>
      </c>
    </row>
    <row r="1056" spans="1:11" x14ac:dyDescent="0.3">
      <c r="A1056" s="2">
        <v>40268</v>
      </c>
      <c r="B1056" s="1">
        <f t="shared" si="48"/>
        <v>2010</v>
      </c>
      <c r="C1056" s="3">
        <v>222.76</v>
      </c>
      <c r="D1056" s="3">
        <v>223.2</v>
      </c>
      <c r="E1056" s="3">
        <v>221.06</v>
      </c>
      <c r="F1056" s="3">
        <v>221.58</v>
      </c>
      <c r="G1056" s="4">
        <v>111845200</v>
      </c>
      <c r="H1056" s="4">
        <v>3943957000000</v>
      </c>
      <c r="I1056" s="3">
        <v>-0.4</v>
      </c>
      <c r="J1056" s="1">
        <f t="shared" si="49"/>
        <v>3</v>
      </c>
      <c r="K1056" s="1">
        <f t="shared" si="50"/>
        <v>31</v>
      </c>
    </row>
    <row r="1057" spans="1:11" x14ac:dyDescent="0.3">
      <c r="A1057" s="2">
        <v>40269</v>
      </c>
      <c r="B1057" s="1">
        <f t="shared" si="48"/>
        <v>2010</v>
      </c>
      <c r="C1057" s="3">
        <v>221.98</v>
      </c>
      <c r="D1057" s="3">
        <v>225.58</v>
      </c>
      <c r="E1057" s="3">
        <v>221.98</v>
      </c>
      <c r="F1057" s="3">
        <v>225.47</v>
      </c>
      <c r="G1057" s="4">
        <v>111807600</v>
      </c>
      <c r="H1057" s="4">
        <v>5154990000000</v>
      </c>
      <c r="I1057" s="3">
        <v>1.76</v>
      </c>
      <c r="J1057" s="1">
        <f t="shared" si="49"/>
        <v>4</v>
      </c>
      <c r="K1057" s="1">
        <f t="shared" si="50"/>
        <v>1</v>
      </c>
    </row>
    <row r="1058" spans="1:11" x14ac:dyDescent="0.3">
      <c r="A1058" s="2">
        <v>40270</v>
      </c>
      <c r="B1058" s="1">
        <f t="shared" si="48"/>
        <v>2010</v>
      </c>
      <c r="C1058" s="3">
        <v>226.03</v>
      </c>
      <c r="D1058" s="3">
        <v>226.78</v>
      </c>
      <c r="E1058" s="3">
        <v>225.28</v>
      </c>
      <c r="F1058" s="3">
        <v>226.69</v>
      </c>
      <c r="G1058" s="4">
        <v>125157300</v>
      </c>
      <c r="H1058" s="4">
        <v>5444077000000</v>
      </c>
      <c r="I1058" s="3">
        <v>0.54</v>
      </c>
      <c r="J1058" s="1">
        <f t="shared" si="49"/>
        <v>4</v>
      </c>
      <c r="K1058" s="1">
        <f t="shared" si="50"/>
        <v>2</v>
      </c>
    </row>
    <row r="1059" spans="1:11" x14ac:dyDescent="0.3">
      <c r="A1059" s="2">
        <v>40273</v>
      </c>
      <c r="B1059" s="1">
        <f t="shared" si="48"/>
        <v>2010</v>
      </c>
      <c r="C1059" s="3">
        <v>227.37</v>
      </c>
      <c r="D1059" s="3">
        <v>228.02</v>
      </c>
      <c r="E1059" s="3">
        <v>225.61</v>
      </c>
      <c r="F1059" s="3">
        <v>227.48</v>
      </c>
      <c r="G1059" s="4">
        <v>113489500</v>
      </c>
      <c r="H1059" s="4">
        <v>4629424000000</v>
      </c>
      <c r="I1059" s="3">
        <v>0.35</v>
      </c>
      <c r="J1059" s="1">
        <f t="shared" si="49"/>
        <v>4</v>
      </c>
      <c r="K1059" s="1">
        <f t="shared" si="50"/>
        <v>5</v>
      </c>
    </row>
    <row r="1060" spans="1:11" x14ac:dyDescent="0.3">
      <c r="A1060" s="2">
        <v>40274</v>
      </c>
      <c r="B1060" s="1">
        <f t="shared" si="48"/>
        <v>2010</v>
      </c>
      <c r="C1060" s="3">
        <v>228.62</v>
      </c>
      <c r="D1060" s="3">
        <v>228.64</v>
      </c>
      <c r="E1060" s="3">
        <v>226.49</v>
      </c>
      <c r="F1060" s="3">
        <v>227.51</v>
      </c>
      <c r="G1060" s="4">
        <v>91862400</v>
      </c>
      <c r="H1060" s="4">
        <v>3937299000000</v>
      </c>
      <c r="I1060" s="3">
        <v>0.01</v>
      </c>
      <c r="J1060" s="1">
        <f t="shared" si="49"/>
        <v>4</v>
      </c>
      <c r="K1060" s="1">
        <f t="shared" si="50"/>
        <v>6</v>
      </c>
    </row>
    <row r="1061" spans="1:11" x14ac:dyDescent="0.3">
      <c r="A1061" s="2">
        <v>40275</v>
      </c>
      <c r="B1061" s="1">
        <f t="shared" si="48"/>
        <v>2010</v>
      </c>
      <c r="C1061" s="3">
        <v>227.33</v>
      </c>
      <c r="D1061" s="3">
        <v>227.82</v>
      </c>
      <c r="E1061" s="3">
        <v>226.62</v>
      </c>
      <c r="F1061" s="3">
        <v>227.31</v>
      </c>
      <c r="G1061" s="4">
        <v>109790300</v>
      </c>
      <c r="H1061" s="4">
        <v>4761090000000</v>
      </c>
      <c r="I1061" s="3">
        <v>-0.09</v>
      </c>
      <c r="J1061" s="1">
        <f t="shared" si="49"/>
        <v>4</v>
      </c>
      <c r="K1061" s="1">
        <f t="shared" si="50"/>
        <v>7</v>
      </c>
    </row>
    <row r="1062" spans="1:11" x14ac:dyDescent="0.3">
      <c r="A1062" s="2">
        <v>40276</v>
      </c>
      <c r="B1062" s="1">
        <f t="shared" si="48"/>
        <v>2010</v>
      </c>
      <c r="C1062" s="3">
        <v>226.66</v>
      </c>
      <c r="D1062" s="3">
        <v>228.27</v>
      </c>
      <c r="E1062" s="3">
        <v>226.22</v>
      </c>
      <c r="F1062" s="3">
        <v>228.27</v>
      </c>
      <c r="G1062" s="4">
        <v>84630200</v>
      </c>
      <c r="H1062" s="4">
        <v>3852994000000</v>
      </c>
      <c r="I1062" s="3">
        <v>0.42</v>
      </c>
      <c r="J1062" s="1">
        <f t="shared" si="49"/>
        <v>4</v>
      </c>
      <c r="K1062" s="1">
        <f t="shared" si="50"/>
        <v>8</v>
      </c>
    </row>
    <row r="1063" spans="1:11" x14ac:dyDescent="0.3">
      <c r="A1063" s="2">
        <v>40277</v>
      </c>
      <c r="B1063" s="1">
        <f t="shared" si="48"/>
        <v>2010</v>
      </c>
      <c r="C1063" s="3">
        <v>228.34</v>
      </c>
      <c r="D1063" s="3">
        <v>228.76</v>
      </c>
      <c r="E1063" s="3">
        <v>224.82</v>
      </c>
      <c r="F1063" s="3">
        <v>226.81</v>
      </c>
      <c r="G1063" s="4">
        <v>164943100</v>
      </c>
      <c r="H1063" s="4">
        <v>5180547000000</v>
      </c>
      <c r="I1063" s="3">
        <v>-0.64</v>
      </c>
      <c r="J1063" s="1">
        <f t="shared" si="49"/>
        <v>4</v>
      </c>
      <c r="K1063" s="1">
        <f t="shared" si="50"/>
        <v>9</v>
      </c>
    </row>
    <row r="1064" spans="1:11" x14ac:dyDescent="0.3">
      <c r="A1064" s="2">
        <v>40280</v>
      </c>
      <c r="B1064" s="1">
        <f t="shared" si="48"/>
        <v>2010</v>
      </c>
      <c r="C1064" s="3">
        <v>227.56</v>
      </c>
      <c r="D1064" s="3">
        <v>227.94</v>
      </c>
      <c r="E1064" s="3">
        <v>224.14</v>
      </c>
      <c r="F1064" s="3">
        <v>224.59</v>
      </c>
      <c r="G1064" s="4">
        <v>111511400</v>
      </c>
      <c r="H1064" s="4">
        <v>4905049000000</v>
      </c>
      <c r="I1064" s="3">
        <v>-0.98</v>
      </c>
      <c r="J1064" s="1">
        <f t="shared" si="49"/>
        <v>4</v>
      </c>
      <c r="K1064" s="1">
        <f t="shared" si="50"/>
        <v>12</v>
      </c>
    </row>
    <row r="1065" spans="1:11" x14ac:dyDescent="0.3">
      <c r="A1065" s="2">
        <v>40281</v>
      </c>
      <c r="B1065" s="1">
        <f t="shared" si="48"/>
        <v>2010</v>
      </c>
      <c r="C1065" s="3">
        <v>225.21</v>
      </c>
      <c r="D1065" s="3">
        <v>225.48</v>
      </c>
      <c r="E1065" s="3">
        <v>222.93</v>
      </c>
      <c r="F1065" s="3">
        <v>224.69</v>
      </c>
      <c r="G1065" s="4">
        <v>83805200</v>
      </c>
      <c r="H1065" s="4">
        <v>3548563000000</v>
      </c>
      <c r="I1065" s="3">
        <v>0.04</v>
      </c>
      <c r="J1065" s="1">
        <f t="shared" si="49"/>
        <v>4</v>
      </c>
      <c r="K1065" s="1">
        <f t="shared" si="50"/>
        <v>13</v>
      </c>
    </row>
    <row r="1066" spans="1:11" x14ac:dyDescent="0.3">
      <c r="A1066" s="2">
        <v>40282</v>
      </c>
      <c r="B1066" s="1">
        <f t="shared" si="48"/>
        <v>2010</v>
      </c>
      <c r="C1066" s="3">
        <v>226.01</v>
      </c>
      <c r="D1066" s="3">
        <v>228.08</v>
      </c>
      <c r="E1066" s="3">
        <v>226.01</v>
      </c>
      <c r="F1066" s="3">
        <v>228.08</v>
      </c>
      <c r="G1066" s="4">
        <v>109971000</v>
      </c>
      <c r="H1066" s="4">
        <v>4739473000000</v>
      </c>
      <c r="I1066" s="3">
        <v>1.51</v>
      </c>
      <c r="J1066" s="1">
        <f t="shared" si="49"/>
        <v>4</v>
      </c>
      <c r="K1066" s="1">
        <f t="shared" si="50"/>
        <v>14</v>
      </c>
    </row>
    <row r="1067" spans="1:11" x14ac:dyDescent="0.3">
      <c r="A1067" s="2">
        <v>40283</v>
      </c>
      <c r="B1067" s="1">
        <f t="shared" si="48"/>
        <v>2010</v>
      </c>
      <c r="C1067" s="3">
        <v>229.52</v>
      </c>
      <c r="D1067" s="3">
        <v>229.84</v>
      </c>
      <c r="E1067" s="3">
        <v>227.13</v>
      </c>
      <c r="F1067" s="3">
        <v>229.17</v>
      </c>
      <c r="G1067" s="4">
        <v>136429500</v>
      </c>
      <c r="H1067" s="4">
        <v>5645555000000</v>
      </c>
      <c r="I1067" s="3">
        <v>0.48</v>
      </c>
      <c r="J1067" s="1">
        <f t="shared" si="49"/>
        <v>4</v>
      </c>
      <c r="K1067" s="1">
        <f t="shared" si="50"/>
        <v>15</v>
      </c>
    </row>
    <row r="1068" spans="1:11" x14ac:dyDescent="0.3">
      <c r="A1068" s="2">
        <v>40284</v>
      </c>
      <c r="B1068" s="1">
        <f t="shared" si="48"/>
        <v>2010</v>
      </c>
      <c r="C1068" s="3">
        <v>228.83</v>
      </c>
      <c r="D1068" s="3">
        <v>229.11</v>
      </c>
      <c r="E1068" s="3">
        <v>226.21</v>
      </c>
      <c r="F1068" s="3">
        <v>227.69</v>
      </c>
      <c r="G1068" s="4">
        <v>93003400</v>
      </c>
      <c r="H1068" s="4">
        <v>4090822000000</v>
      </c>
      <c r="I1068" s="3">
        <v>-0.65</v>
      </c>
      <c r="J1068" s="1">
        <f t="shared" si="49"/>
        <v>4</v>
      </c>
      <c r="K1068" s="1">
        <f t="shared" si="50"/>
        <v>16</v>
      </c>
    </row>
    <row r="1069" spans="1:11" x14ac:dyDescent="0.3">
      <c r="A1069" s="2">
        <v>40287</v>
      </c>
      <c r="B1069" s="1">
        <f t="shared" si="48"/>
        <v>2010</v>
      </c>
      <c r="C1069" s="3">
        <v>224.17</v>
      </c>
      <c r="D1069" s="3">
        <v>225.76</v>
      </c>
      <c r="E1069" s="3">
        <v>223.04</v>
      </c>
      <c r="F1069" s="3">
        <v>223.65</v>
      </c>
      <c r="G1069" s="4">
        <v>89081200</v>
      </c>
      <c r="H1069" s="4">
        <v>3435846000000</v>
      </c>
      <c r="I1069" s="3">
        <v>-1.77</v>
      </c>
      <c r="J1069" s="1">
        <f t="shared" si="49"/>
        <v>4</v>
      </c>
      <c r="K1069" s="1">
        <f t="shared" si="50"/>
        <v>19</v>
      </c>
    </row>
    <row r="1070" spans="1:11" x14ac:dyDescent="0.3">
      <c r="A1070" s="2">
        <v>40288</v>
      </c>
      <c r="B1070" s="1">
        <f t="shared" si="48"/>
        <v>2010</v>
      </c>
      <c r="C1070" s="3">
        <v>224.98</v>
      </c>
      <c r="D1070" s="3">
        <v>225.69</v>
      </c>
      <c r="E1070" s="3">
        <v>224.15</v>
      </c>
      <c r="F1070" s="3">
        <v>225.13</v>
      </c>
      <c r="G1070" s="4">
        <v>86756000</v>
      </c>
      <c r="H1070" s="4">
        <v>3637940000000</v>
      </c>
      <c r="I1070" s="3">
        <v>0.66</v>
      </c>
      <c r="J1070" s="1">
        <f t="shared" si="49"/>
        <v>4</v>
      </c>
      <c r="K1070" s="1">
        <f t="shared" si="50"/>
        <v>20</v>
      </c>
    </row>
    <row r="1071" spans="1:11" x14ac:dyDescent="0.3">
      <c r="A1071" s="2">
        <v>40289</v>
      </c>
      <c r="B1071" s="1">
        <f t="shared" si="48"/>
        <v>2010</v>
      </c>
      <c r="C1071" s="3">
        <v>226.82</v>
      </c>
      <c r="D1071" s="3">
        <v>229.24</v>
      </c>
      <c r="E1071" s="3">
        <v>226.72</v>
      </c>
      <c r="F1071" s="3">
        <v>229.09</v>
      </c>
      <c r="G1071" s="4">
        <v>110513700</v>
      </c>
      <c r="H1071" s="4">
        <v>4721203000000</v>
      </c>
      <c r="I1071" s="3">
        <v>1.76</v>
      </c>
      <c r="J1071" s="1">
        <f t="shared" si="49"/>
        <v>4</v>
      </c>
      <c r="K1071" s="1">
        <f t="shared" si="50"/>
        <v>21</v>
      </c>
    </row>
    <row r="1072" spans="1:11" x14ac:dyDescent="0.3">
      <c r="A1072" s="2">
        <v>40290</v>
      </c>
      <c r="B1072" s="1">
        <f t="shared" si="48"/>
        <v>2010</v>
      </c>
      <c r="C1072" s="3">
        <v>227.6</v>
      </c>
      <c r="D1072" s="3">
        <v>228.02</v>
      </c>
      <c r="E1072" s="3">
        <v>226.19</v>
      </c>
      <c r="F1072" s="3">
        <v>227.76</v>
      </c>
      <c r="G1072" s="4">
        <v>99465000</v>
      </c>
      <c r="H1072" s="4">
        <v>4516540000000</v>
      </c>
      <c r="I1072" s="3">
        <v>-0.57999999999999996</v>
      </c>
      <c r="J1072" s="1">
        <f t="shared" si="49"/>
        <v>4</v>
      </c>
      <c r="K1072" s="1">
        <f t="shared" si="50"/>
        <v>22</v>
      </c>
    </row>
    <row r="1073" spans="1:11" x14ac:dyDescent="0.3">
      <c r="A1073" s="2">
        <v>40291</v>
      </c>
      <c r="B1073" s="1">
        <f t="shared" si="48"/>
        <v>2010</v>
      </c>
      <c r="C1073" s="3">
        <v>228.99</v>
      </c>
      <c r="D1073" s="3">
        <v>229.08</v>
      </c>
      <c r="E1073" s="3">
        <v>226.66</v>
      </c>
      <c r="F1073" s="3">
        <v>227.36</v>
      </c>
      <c r="G1073" s="4">
        <v>93337300</v>
      </c>
      <c r="H1073" s="4">
        <v>4293437000000</v>
      </c>
      <c r="I1073" s="3">
        <v>-0.18</v>
      </c>
      <c r="J1073" s="1">
        <f t="shared" si="49"/>
        <v>4</v>
      </c>
      <c r="K1073" s="1">
        <f t="shared" si="50"/>
        <v>23</v>
      </c>
    </row>
    <row r="1074" spans="1:11" x14ac:dyDescent="0.3">
      <c r="A1074" s="2">
        <v>40294</v>
      </c>
      <c r="B1074" s="1">
        <f t="shared" si="48"/>
        <v>2010</v>
      </c>
      <c r="C1074" s="3">
        <v>228.5</v>
      </c>
      <c r="D1074" s="3">
        <v>230.54</v>
      </c>
      <c r="E1074" s="3">
        <v>228.47</v>
      </c>
      <c r="F1074" s="3">
        <v>229.64</v>
      </c>
      <c r="G1074" s="4">
        <v>91555100</v>
      </c>
      <c r="H1074" s="4">
        <v>4038860000000</v>
      </c>
      <c r="I1074" s="3">
        <v>1</v>
      </c>
      <c r="J1074" s="1">
        <f t="shared" si="49"/>
        <v>4</v>
      </c>
      <c r="K1074" s="1">
        <f t="shared" si="50"/>
        <v>26</v>
      </c>
    </row>
    <row r="1075" spans="1:11" x14ac:dyDescent="0.3">
      <c r="A1075" s="2">
        <v>40295</v>
      </c>
      <c r="B1075" s="1">
        <f t="shared" si="48"/>
        <v>2010</v>
      </c>
      <c r="C1075" s="3">
        <v>229.06</v>
      </c>
      <c r="D1075" s="3">
        <v>230.1</v>
      </c>
      <c r="E1075" s="3">
        <v>228.16</v>
      </c>
      <c r="F1075" s="3">
        <v>229.28</v>
      </c>
      <c r="G1075" s="4">
        <v>97141000</v>
      </c>
      <c r="H1075" s="4">
        <v>4217157000000</v>
      </c>
      <c r="I1075" s="3">
        <v>-0.16</v>
      </c>
      <c r="J1075" s="1">
        <f t="shared" si="49"/>
        <v>4</v>
      </c>
      <c r="K1075" s="1">
        <f t="shared" si="50"/>
        <v>27</v>
      </c>
    </row>
    <row r="1076" spans="1:11" x14ac:dyDescent="0.3">
      <c r="A1076" s="2">
        <v>40296</v>
      </c>
      <c r="B1076" s="1">
        <f t="shared" si="48"/>
        <v>2010</v>
      </c>
      <c r="C1076" s="3">
        <v>224.81</v>
      </c>
      <c r="D1076" s="3">
        <v>226.98</v>
      </c>
      <c r="E1076" s="3">
        <v>224.61</v>
      </c>
      <c r="F1076" s="3">
        <v>226.98</v>
      </c>
      <c r="G1076" s="4">
        <v>119430000</v>
      </c>
      <c r="H1076" s="4">
        <v>5330361000000</v>
      </c>
      <c r="I1076" s="3">
        <v>-1</v>
      </c>
      <c r="J1076" s="1">
        <f t="shared" si="49"/>
        <v>4</v>
      </c>
      <c r="K1076" s="1">
        <f t="shared" si="50"/>
        <v>28</v>
      </c>
    </row>
    <row r="1077" spans="1:11" x14ac:dyDescent="0.3">
      <c r="A1077" s="2">
        <v>40297</v>
      </c>
      <c r="B1077" s="1">
        <f t="shared" si="48"/>
        <v>2010</v>
      </c>
      <c r="C1077" s="3">
        <v>227.58</v>
      </c>
      <c r="D1077" s="3">
        <v>227.58</v>
      </c>
      <c r="E1077" s="3">
        <v>224.98</v>
      </c>
      <c r="F1077" s="3">
        <v>226.11</v>
      </c>
      <c r="G1077" s="4">
        <v>122786200</v>
      </c>
      <c r="H1077" s="4">
        <v>5270099000000</v>
      </c>
      <c r="I1077" s="3">
        <v>-0.38</v>
      </c>
      <c r="J1077" s="1">
        <f t="shared" si="49"/>
        <v>4</v>
      </c>
      <c r="K1077" s="1">
        <f t="shared" si="50"/>
        <v>29</v>
      </c>
    </row>
    <row r="1078" spans="1:11" x14ac:dyDescent="0.3">
      <c r="A1078" s="2">
        <v>40298</v>
      </c>
      <c r="B1078" s="1">
        <f t="shared" si="48"/>
        <v>2010</v>
      </c>
      <c r="C1078" s="3">
        <v>227.94</v>
      </c>
      <c r="D1078" s="3">
        <v>229.14</v>
      </c>
      <c r="E1078" s="3">
        <v>227.59</v>
      </c>
      <c r="F1078" s="3">
        <v>227.95</v>
      </c>
      <c r="G1078" s="4">
        <v>113667600</v>
      </c>
      <c r="H1078" s="4">
        <v>5551376000000</v>
      </c>
      <c r="I1078" s="3">
        <v>0.81</v>
      </c>
      <c r="J1078" s="1">
        <f t="shared" si="49"/>
        <v>4</v>
      </c>
      <c r="K1078" s="1">
        <f t="shared" si="50"/>
        <v>30</v>
      </c>
    </row>
    <row r="1079" spans="1:11" x14ac:dyDescent="0.3">
      <c r="A1079" s="2">
        <v>40301</v>
      </c>
      <c r="B1079" s="1">
        <f t="shared" si="48"/>
        <v>2010</v>
      </c>
      <c r="C1079" s="3">
        <v>227.04</v>
      </c>
      <c r="D1079" s="3">
        <v>227.72</v>
      </c>
      <c r="E1079" s="3">
        <v>223.67</v>
      </c>
      <c r="F1079" s="3">
        <v>225.1</v>
      </c>
      <c r="G1079" s="4">
        <v>109194400</v>
      </c>
      <c r="H1079" s="4">
        <v>4580665000000</v>
      </c>
      <c r="I1079" s="3">
        <v>-1.25</v>
      </c>
      <c r="J1079" s="1">
        <f t="shared" si="49"/>
        <v>5</v>
      </c>
      <c r="K1079" s="1">
        <f t="shared" si="50"/>
        <v>3</v>
      </c>
    </row>
    <row r="1080" spans="1:11" x14ac:dyDescent="0.3">
      <c r="A1080" s="2">
        <v>40302</v>
      </c>
      <c r="B1080" s="1">
        <f t="shared" si="48"/>
        <v>2010</v>
      </c>
      <c r="C1080" s="3">
        <v>226.29</v>
      </c>
      <c r="D1080" s="3">
        <v>227</v>
      </c>
      <c r="E1080" s="3">
        <v>224.22</v>
      </c>
      <c r="F1080" s="3">
        <v>224.76</v>
      </c>
      <c r="G1080" s="4">
        <v>122125600</v>
      </c>
      <c r="H1080" s="4">
        <v>4349112000000</v>
      </c>
      <c r="I1080" s="3">
        <v>-0.15</v>
      </c>
      <c r="J1080" s="1">
        <f t="shared" si="49"/>
        <v>5</v>
      </c>
      <c r="K1080" s="1">
        <f t="shared" si="50"/>
        <v>4</v>
      </c>
    </row>
    <row r="1081" spans="1:11" x14ac:dyDescent="0.3">
      <c r="A1081" s="2">
        <v>40304</v>
      </c>
      <c r="B1081" s="1">
        <f t="shared" si="48"/>
        <v>2010</v>
      </c>
      <c r="C1081" s="3">
        <v>219.56</v>
      </c>
      <c r="D1081" s="3">
        <v>220.76</v>
      </c>
      <c r="E1081" s="3">
        <v>218.72</v>
      </c>
      <c r="F1081" s="3">
        <v>220.21</v>
      </c>
      <c r="G1081" s="4">
        <v>130888800</v>
      </c>
      <c r="H1081" s="4">
        <v>5201545000000</v>
      </c>
      <c r="I1081" s="3">
        <v>-2.02</v>
      </c>
      <c r="J1081" s="1">
        <f t="shared" si="49"/>
        <v>5</v>
      </c>
      <c r="K1081" s="1">
        <f t="shared" si="50"/>
        <v>6</v>
      </c>
    </row>
    <row r="1082" spans="1:11" x14ac:dyDescent="0.3">
      <c r="A1082" s="2">
        <v>40305</v>
      </c>
      <c r="B1082" s="1">
        <f t="shared" si="48"/>
        <v>2010</v>
      </c>
      <c r="C1082" s="3">
        <v>213.33</v>
      </c>
      <c r="D1082" s="3">
        <v>216.59</v>
      </c>
      <c r="E1082" s="3">
        <v>212.41</v>
      </c>
      <c r="F1082" s="3">
        <v>215.09</v>
      </c>
      <c r="G1082" s="4">
        <v>153082300</v>
      </c>
      <c r="H1082" s="4">
        <v>6277315000000</v>
      </c>
      <c r="I1082" s="3">
        <v>-2.33</v>
      </c>
      <c r="J1082" s="1">
        <f t="shared" si="49"/>
        <v>5</v>
      </c>
      <c r="K1082" s="1">
        <f t="shared" si="50"/>
        <v>7</v>
      </c>
    </row>
    <row r="1083" spans="1:11" x14ac:dyDescent="0.3">
      <c r="A1083" s="2">
        <v>40308</v>
      </c>
      <c r="B1083" s="1">
        <f t="shared" si="48"/>
        <v>2010</v>
      </c>
      <c r="C1083" s="3">
        <v>216.86</v>
      </c>
      <c r="D1083" s="3">
        <v>219.53</v>
      </c>
      <c r="E1083" s="3">
        <v>215.88</v>
      </c>
      <c r="F1083" s="3">
        <v>219.1</v>
      </c>
      <c r="G1083" s="4">
        <v>108117400</v>
      </c>
      <c r="H1083" s="4">
        <v>4421494000000</v>
      </c>
      <c r="I1083" s="3">
        <v>1.86</v>
      </c>
      <c r="J1083" s="1">
        <f t="shared" si="49"/>
        <v>5</v>
      </c>
      <c r="K1083" s="1">
        <f t="shared" si="50"/>
        <v>10</v>
      </c>
    </row>
    <row r="1084" spans="1:11" x14ac:dyDescent="0.3">
      <c r="A1084" s="2">
        <v>40309</v>
      </c>
      <c r="B1084" s="1">
        <f t="shared" si="48"/>
        <v>2010</v>
      </c>
      <c r="C1084" s="3">
        <v>220.94</v>
      </c>
      <c r="D1084" s="3">
        <v>221</v>
      </c>
      <c r="E1084" s="3">
        <v>216.63</v>
      </c>
      <c r="F1084" s="3">
        <v>217.63</v>
      </c>
      <c r="G1084" s="4">
        <v>125763000</v>
      </c>
      <c r="H1084" s="4">
        <v>5248000000000</v>
      </c>
      <c r="I1084" s="3">
        <v>-0.67</v>
      </c>
      <c r="J1084" s="1">
        <f t="shared" si="49"/>
        <v>5</v>
      </c>
      <c r="K1084" s="1">
        <f t="shared" si="50"/>
        <v>11</v>
      </c>
    </row>
    <row r="1085" spans="1:11" x14ac:dyDescent="0.3">
      <c r="A1085" s="2">
        <v>40310</v>
      </c>
      <c r="B1085" s="1">
        <f t="shared" si="48"/>
        <v>2010</v>
      </c>
      <c r="C1085" s="3">
        <v>218.86</v>
      </c>
      <c r="D1085" s="3">
        <v>219.26</v>
      </c>
      <c r="E1085" s="3">
        <v>215.98</v>
      </c>
      <c r="F1085" s="3">
        <v>216.78</v>
      </c>
      <c r="G1085" s="4">
        <v>111637800</v>
      </c>
      <c r="H1085" s="4">
        <v>5015939000000</v>
      </c>
      <c r="I1085" s="3">
        <v>-0.39</v>
      </c>
      <c r="J1085" s="1">
        <f t="shared" si="49"/>
        <v>5</v>
      </c>
      <c r="K1085" s="1">
        <f t="shared" si="50"/>
        <v>12</v>
      </c>
    </row>
    <row r="1086" spans="1:11" x14ac:dyDescent="0.3">
      <c r="A1086" s="2">
        <v>40311</v>
      </c>
      <c r="B1086" s="1">
        <f t="shared" si="48"/>
        <v>2010</v>
      </c>
      <c r="C1086" s="3">
        <v>219.55</v>
      </c>
      <c r="D1086" s="3">
        <v>221.68</v>
      </c>
      <c r="E1086" s="3">
        <v>219.34</v>
      </c>
      <c r="F1086" s="3">
        <v>220.8</v>
      </c>
      <c r="G1086" s="4">
        <v>113397300</v>
      </c>
      <c r="H1086" s="4">
        <v>4529260000000</v>
      </c>
      <c r="I1086" s="3">
        <v>1.85</v>
      </c>
      <c r="J1086" s="1">
        <f t="shared" si="49"/>
        <v>5</v>
      </c>
      <c r="K1086" s="1">
        <f t="shared" si="50"/>
        <v>13</v>
      </c>
    </row>
    <row r="1087" spans="1:11" x14ac:dyDescent="0.3">
      <c r="A1087" s="2">
        <v>40312</v>
      </c>
      <c r="B1087" s="1">
        <f t="shared" si="48"/>
        <v>2010</v>
      </c>
      <c r="C1087" s="3">
        <v>219.58</v>
      </c>
      <c r="D1087" s="3">
        <v>221.69</v>
      </c>
      <c r="E1087" s="3">
        <v>218.45</v>
      </c>
      <c r="F1087" s="3">
        <v>221.08</v>
      </c>
      <c r="G1087" s="4">
        <v>131874800</v>
      </c>
      <c r="H1087" s="4">
        <v>5359734000000</v>
      </c>
      <c r="I1087" s="3">
        <v>0.13</v>
      </c>
      <c r="J1087" s="1">
        <f t="shared" si="49"/>
        <v>5</v>
      </c>
      <c r="K1087" s="1">
        <f t="shared" si="50"/>
        <v>14</v>
      </c>
    </row>
    <row r="1088" spans="1:11" x14ac:dyDescent="0.3">
      <c r="A1088" s="2">
        <v>40315</v>
      </c>
      <c r="B1088" s="1">
        <f t="shared" si="48"/>
        <v>2010</v>
      </c>
      <c r="C1088" s="3">
        <v>217.34</v>
      </c>
      <c r="D1088" s="3">
        <v>217.9</v>
      </c>
      <c r="E1088" s="3">
        <v>214.27</v>
      </c>
      <c r="F1088" s="3">
        <v>215.36</v>
      </c>
      <c r="G1088" s="4">
        <v>137856100</v>
      </c>
      <c r="H1088" s="4">
        <v>5778188000000</v>
      </c>
      <c r="I1088" s="3">
        <v>-2.59</v>
      </c>
      <c r="J1088" s="1">
        <f t="shared" si="49"/>
        <v>5</v>
      </c>
      <c r="K1088" s="1">
        <f t="shared" si="50"/>
        <v>17</v>
      </c>
    </row>
    <row r="1089" spans="1:11" x14ac:dyDescent="0.3">
      <c r="A1089" s="2">
        <v>40316</v>
      </c>
      <c r="B1089" s="1">
        <f t="shared" si="48"/>
        <v>2010</v>
      </c>
      <c r="C1089" s="3">
        <v>216.68</v>
      </c>
      <c r="D1089" s="3">
        <v>216.8</v>
      </c>
      <c r="E1089" s="3">
        <v>212.57</v>
      </c>
      <c r="F1089" s="3">
        <v>214.42</v>
      </c>
      <c r="G1089" s="4">
        <v>128232600</v>
      </c>
      <c r="H1089" s="4">
        <v>5502122000000</v>
      </c>
      <c r="I1089" s="3">
        <v>-0.44</v>
      </c>
      <c r="J1089" s="1">
        <f t="shared" si="49"/>
        <v>5</v>
      </c>
      <c r="K1089" s="1">
        <f t="shared" si="50"/>
        <v>18</v>
      </c>
    </row>
    <row r="1090" spans="1:11" x14ac:dyDescent="0.3">
      <c r="A1090" s="2">
        <v>40317</v>
      </c>
      <c r="B1090" s="1">
        <f t="shared" ref="B1090:B1153" si="51">YEAR(A1090)</f>
        <v>2010</v>
      </c>
      <c r="C1090" s="3">
        <v>211.26</v>
      </c>
      <c r="D1090" s="3">
        <v>212.54</v>
      </c>
      <c r="E1090" s="3">
        <v>208.83</v>
      </c>
      <c r="F1090" s="3">
        <v>212.43</v>
      </c>
      <c r="G1090" s="4">
        <v>124031000</v>
      </c>
      <c r="H1090" s="4">
        <v>5169511000000</v>
      </c>
      <c r="I1090" s="3">
        <v>-0.93</v>
      </c>
      <c r="J1090" s="1">
        <f t="shared" si="49"/>
        <v>5</v>
      </c>
      <c r="K1090" s="1">
        <f t="shared" si="50"/>
        <v>19</v>
      </c>
    </row>
    <row r="1091" spans="1:11" x14ac:dyDescent="0.3">
      <c r="A1091" s="2">
        <v>40318</v>
      </c>
      <c r="B1091" s="1">
        <f t="shared" si="51"/>
        <v>2010</v>
      </c>
      <c r="C1091" s="3">
        <v>211.55</v>
      </c>
      <c r="D1091" s="3">
        <v>213.85</v>
      </c>
      <c r="E1091" s="3">
        <v>207.71</v>
      </c>
      <c r="F1091" s="3">
        <v>208.78</v>
      </c>
      <c r="G1091" s="4">
        <v>114720700</v>
      </c>
      <c r="H1091" s="4">
        <v>5099449000000</v>
      </c>
      <c r="I1091" s="3">
        <v>-1.72</v>
      </c>
      <c r="J1091" s="1">
        <f t="shared" ref="J1091:J1154" si="52">MONTH(A1091)</f>
        <v>5</v>
      </c>
      <c r="K1091" s="1">
        <f t="shared" ref="K1091:K1154" si="53">DAY(A1091)</f>
        <v>20</v>
      </c>
    </row>
    <row r="1092" spans="1:11" x14ac:dyDescent="0.3">
      <c r="A1092" s="2">
        <v>40322</v>
      </c>
      <c r="B1092" s="1">
        <f t="shared" si="51"/>
        <v>2010</v>
      </c>
      <c r="C1092" s="3">
        <v>207.5</v>
      </c>
      <c r="D1092" s="3">
        <v>211.36</v>
      </c>
      <c r="E1092" s="3">
        <v>207.46</v>
      </c>
      <c r="F1092" s="3">
        <v>210.27</v>
      </c>
      <c r="G1092" s="4">
        <v>90578800</v>
      </c>
      <c r="H1092" s="4">
        <v>3808235000000</v>
      </c>
      <c r="I1092" s="3">
        <v>0.71</v>
      </c>
      <c r="J1092" s="1">
        <f t="shared" si="52"/>
        <v>5</v>
      </c>
      <c r="K1092" s="1">
        <f t="shared" si="53"/>
        <v>24</v>
      </c>
    </row>
    <row r="1093" spans="1:11" x14ac:dyDescent="0.3">
      <c r="A1093" s="2">
        <v>40323</v>
      </c>
      <c r="B1093" s="1">
        <f t="shared" si="51"/>
        <v>2010</v>
      </c>
      <c r="C1093" s="3">
        <v>207.58</v>
      </c>
      <c r="D1093" s="3">
        <v>207.79</v>
      </c>
      <c r="E1093" s="3">
        <v>201.5</v>
      </c>
      <c r="F1093" s="3">
        <v>204.83</v>
      </c>
      <c r="G1093" s="4">
        <v>136733300</v>
      </c>
      <c r="H1093" s="4">
        <v>5405424000000</v>
      </c>
      <c r="I1093" s="3">
        <v>-2.59</v>
      </c>
      <c r="J1093" s="1">
        <f t="shared" si="52"/>
        <v>5</v>
      </c>
      <c r="K1093" s="1">
        <f t="shared" si="53"/>
        <v>25</v>
      </c>
    </row>
    <row r="1094" spans="1:11" x14ac:dyDescent="0.3">
      <c r="A1094" s="2">
        <v>40324</v>
      </c>
      <c r="B1094" s="1">
        <f t="shared" si="51"/>
        <v>2010</v>
      </c>
      <c r="C1094" s="3">
        <v>206.95</v>
      </c>
      <c r="D1094" s="3">
        <v>207.51</v>
      </c>
      <c r="E1094" s="3">
        <v>203.21</v>
      </c>
      <c r="F1094" s="3">
        <v>206.62</v>
      </c>
      <c r="G1094" s="4">
        <v>121650400</v>
      </c>
      <c r="H1094" s="4">
        <v>5005491000000</v>
      </c>
      <c r="I1094" s="3">
        <v>0.87</v>
      </c>
      <c r="J1094" s="1">
        <f t="shared" si="52"/>
        <v>5</v>
      </c>
      <c r="K1094" s="1">
        <f t="shared" si="53"/>
        <v>26</v>
      </c>
    </row>
    <row r="1095" spans="1:11" x14ac:dyDescent="0.3">
      <c r="A1095" s="2">
        <v>40325</v>
      </c>
      <c r="B1095" s="1">
        <f t="shared" si="51"/>
        <v>2010</v>
      </c>
      <c r="C1095" s="3">
        <v>204.54</v>
      </c>
      <c r="D1095" s="3">
        <v>210.49</v>
      </c>
      <c r="E1095" s="3">
        <v>204.52</v>
      </c>
      <c r="F1095" s="3">
        <v>209.83</v>
      </c>
      <c r="G1095" s="4">
        <v>124156500</v>
      </c>
      <c r="H1095" s="4">
        <v>4909793000000</v>
      </c>
      <c r="I1095" s="3">
        <v>1.55</v>
      </c>
      <c r="J1095" s="1">
        <f t="shared" si="52"/>
        <v>5</v>
      </c>
      <c r="K1095" s="1">
        <f t="shared" si="53"/>
        <v>27</v>
      </c>
    </row>
    <row r="1096" spans="1:11" x14ac:dyDescent="0.3">
      <c r="A1096" s="2">
        <v>40326</v>
      </c>
      <c r="B1096" s="1">
        <f t="shared" si="51"/>
        <v>2010</v>
      </c>
      <c r="C1096" s="3">
        <v>212.93</v>
      </c>
      <c r="D1096" s="3">
        <v>212.93</v>
      </c>
      <c r="E1096" s="3">
        <v>209.93</v>
      </c>
      <c r="F1096" s="3">
        <v>212.1</v>
      </c>
      <c r="G1096" s="4">
        <v>109309200</v>
      </c>
      <c r="H1096" s="4">
        <v>4844336000000</v>
      </c>
      <c r="I1096" s="3">
        <v>1.08</v>
      </c>
      <c r="J1096" s="1">
        <f t="shared" si="52"/>
        <v>5</v>
      </c>
      <c r="K1096" s="1">
        <f t="shared" si="53"/>
        <v>28</v>
      </c>
    </row>
    <row r="1097" spans="1:11" x14ac:dyDescent="0.3">
      <c r="A1097" s="2">
        <v>40329</v>
      </c>
      <c r="B1097" s="1">
        <f t="shared" si="51"/>
        <v>2010</v>
      </c>
      <c r="C1097" s="3">
        <v>212.43</v>
      </c>
      <c r="D1097" s="3">
        <v>214.34</v>
      </c>
      <c r="E1097" s="3">
        <v>211.81</v>
      </c>
      <c r="F1097" s="3">
        <v>214.34</v>
      </c>
      <c r="G1097" s="4">
        <v>84114700</v>
      </c>
      <c r="H1097" s="4">
        <v>3474307000000</v>
      </c>
      <c r="I1097" s="3">
        <v>1.06</v>
      </c>
      <c r="J1097" s="1">
        <f t="shared" si="52"/>
        <v>5</v>
      </c>
      <c r="K1097" s="1">
        <f t="shared" si="53"/>
        <v>31</v>
      </c>
    </row>
    <row r="1098" spans="1:11" x14ac:dyDescent="0.3">
      <c r="A1098" s="2">
        <v>40330</v>
      </c>
      <c r="B1098" s="1">
        <f t="shared" si="51"/>
        <v>2010</v>
      </c>
      <c r="C1098" s="3">
        <v>213.3</v>
      </c>
      <c r="D1098" s="3">
        <v>214.46</v>
      </c>
      <c r="E1098" s="3">
        <v>211.89</v>
      </c>
      <c r="F1098" s="3">
        <v>213.02</v>
      </c>
      <c r="G1098" s="4">
        <v>92202000</v>
      </c>
      <c r="H1098" s="4">
        <v>3872992000000</v>
      </c>
      <c r="I1098" s="3">
        <v>-0.62</v>
      </c>
      <c r="J1098" s="1">
        <f t="shared" si="52"/>
        <v>6</v>
      </c>
      <c r="K1098" s="1">
        <f t="shared" si="53"/>
        <v>1</v>
      </c>
    </row>
    <row r="1099" spans="1:11" x14ac:dyDescent="0.3">
      <c r="A1099" s="2">
        <v>40332</v>
      </c>
      <c r="B1099" s="1">
        <f t="shared" si="51"/>
        <v>2010</v>
      </c>
      <c r="C1099" s="3">
        <v>214.84</v>
      </c>
      <c r="D1099" s="3">
        <v>217.95</v>
      </c>
      <c r="E1099" s="3">
        <v>214.51</v>
      </c>
      <c r="F1099" s="3">
        <v>217.58</v>
      </c>
      <c r="G1099" s="4">
        <v>108445400</v>
      </c>
      <c r="H1099" s="4">
        <v>4182425000000</v>
      </c>
      <c r="I1099" s="3">
        <v>2.14</v>
      </c>
      <c r="J1099" s="1">
        <f t="shared" si="52"/>
        <v>6</v>
      </c>
      <c r="K1099" s="1">
        <f t="shared" si="53"/>
        <v>3</v>
      </c>
    </row>
    <row r="1100" spans="1:11" x14ac:dyDescent="0.3">
      <c r="A1100" s="2">
        <v>40333</v>
      </c>
      <c r="B1100" s="1">
        <f t="shared" si="51"/>
        <v>2010</v>
      </c>
      <c r="C1100" s="3">
        <v>217.37</v>
      </c>
      <c r="D1100" s="3">
        <v>218.79</v>
      </c>
      <c r="E1100" s="3">
        <v>217.03</v>
      </c>
      <c r="F1100" s="3">
        <v>218.03</v>
      </c>
      <c r="G1100" s="4">
        <v>104687600</v>
      </c>
      <c r="H1100" s="4">
        <v>4254979000000</v>
      </c>
      <c r="I1100" s="3">
        <v>0.21</v>
      </c>
      <c r="J1100" s="1">
        <f t="shared" si="52"/>
        <v>6</v>
      </c>
      <c r="K1100" s="1">
        <f t="shared" si="53"/>
        <v>4</v>
      </c>
    </row>
    <row r="1101" spans="1:11" x14ac:dyDescent="0.3">
      <c r="A1101" s="2">
        <v>40336</v>
      </c>
      <c r="B1101" s="1">
        <f t="shared" si="51"/>
        <v>2010</v>
      </c>
      <c r="C1101" s="3">
        <v>213.55</v>
      </c>
      <c r="D1101" s="3">
        <v>214.57</v>
      </c>
      <c r="E1101" s="3">
        <v>211.95</v>
      </c>
      <c r="F1101" s="3">
        <v>214.38</v>
      </c>
      <c r="G1101" s="4">
        <v>99345600</v>
      </c>
      <c r="H1101" s="4">
        <v>4016548000000</v>
      </c>
      <c r="I1101" s="3">
        <v>-1.67</v>
      </c>
      <c r="J1101" s="1">
        <f t="shared" si="52"/>
        <v>6</v>
      </c>
      <c r="K1101" s="1">
        <f t="shared" si="53"/>
        <v>7</v>
      </c>
    </row>
    <row r="1102" spans="1:11" x14ac:dyDescent="0.3">
      <c r="A1102" s="2">
        <v>40337</v>
      </c>
      <c r="B1102" s="1">
        <f t="shared" si="51"/>
        <v>2010</v>
      </c>
      <c r="C1102" s="3">
        <v>213.84</v>
      </c>
      <c r="D1102" s="3">
        <v>216.8</v>
      </c>
      <c r="E1102" s="3">
        <v>213.21</v>
      </c>
      <c r="F1102" s="3">
        <v>216.08</v>
      </c>
      <c r="G1102" s="4">
        <v>96523200</v>
      </c>
      <c r="H1102" s="4">
        <v>4129148000000</v>
      </c>
      <c r="I1102" s="3">
        <v>0.79</v>
      </c>
      <c r="J1102" s="1">
        <f t="shared" si="52"/>
        <v>6</v>
      </c>
      <c r="K1102" s="1">
        <f t="shared" si="53"/>
        <v>8</v>
      </c>
    </row>
    <row r="1103" spans="1:11" x14ac:dyDescent="0.3">
      <c r="A1103" s="2">
        <v>40338</v>
      </c>
      <c r="B1103" s="1">
        <f t="shared" si="51"/>
        <v>2010</v>
      </c>
      <c r="C1103" s="3">
        <v>216.15</v>
      </c>
      <c r="D1103" s="3">
        <v>216.56</v>
      </c>
      <c r="E1103" s="3">
        <v>213.81</v>
      </c>
      <c r="F1103" s="3">
        <v>215.26</v>
      </c>
      <c r="G1103" s="4">
        <v>102850400</v>
      </c>
      <c r="H1103" s="4">
        <v>4525391000000</v>
      </c>
      <c r="I1103" s="3">
        <v>-0.38</v>
      </c>
      <c r="J1103" s="1">
        <f t="shared" si="52"/>
        <v>6</v>
      </c>
      <c r="K1103" s="1">
        <f t="shared" si="53"/>
        <v>9</v>
      </c>
    </row>
    <row r="1104" spans="1:11" x14ac:dyDescent="0.3">
      <c r="A1104" s="2">
        <v>40339</v>
      </c>
      <c r="B1104" s="1">
        <f t="shared" si="51"/>
        <v>2010</v>
      </c>
      <c r="C1104" s="3">
        <v>215.82</v>
      </c>
      <c r="D1104" s="3">
        <v>217.23</v>
      </c>
      <c r="E1104" s="3">
        <v>214.64</v>
      </c>
      <c r="F1104" s="3">
        <v>215.73</v>
      </c>
      <c r="G1104" s="4">
        <v>110672300</v>
      </c>
      <c r="H1104" s="4">
        <v>4367815000000</v>
      </c>
      <c r="I1104" s="3">
        <v>0.22</v>
      </c>
      <c r="J1104" s="1">
        <f t="shared" si="52"/>
        <v>6</v>
      </c>
      <c r="K1104" s="1">
        <f t="shared" si="53"/>
        <v>10</v>
      </c>
    </row>
    <row r="1105" spans="1:11" x14ac:dyDescent="0.3">
      <c r="A1105" s="2">
        <v>40340</v>
      </c>
      <c r="B1105" s="1">
        <f t="shared" si="51"/>
        <v>2010</v>
      </c>
      <c r="C1105" s="3">
        <v>218.85</v>
      </c>
      <c r="D1105" s="3">
        <v>219.87</v>
      </c>
      <c r="E1105" s="3">
        <v>217.3</v>
      </c>
      <c r="F1105" s="3">
        <v>219.22</v>
      </c>
      <c r="G1105" s="4">
        <v>100488300</v>
      </c>
      <c r="H1105" s="4">
        <v>4376722000000</v>
      </c>
      <c r="I1105" s="3">
        <v>1.62</v>
      </c>
      <c r="J1105" s="1">
        <f t="shared" si="52"/>
        <v>6</v>
      </c>
      <c r="K1105" s="1">
        <f t="shared" si="53"/>
        <v>11</v>
      </c>
    </row>
    <row r="1106" spans="1:11" x14ac:dyDescent="0.3">
      <c r="A1106" s="2">
        <v>40343</v>
      </c>
      <c r="B1106" s="1">
        <f t="shared" si="51"/>
        <v>2010</v>
      </c>
      <c r="C1106" s="3">
        <v>220.22</v>
      </c>
      <c r="D1106" s="3">
        <v>222.54</v>
      </c>
      <c r="E1106" s="3">
        <v>219.99</v>
      </c>
      <c r="F1106" s="3">
        <v>221.43</v>
      </c>
      <c r="G1106" s="4">
        <v>94218400</v>
      </c>
      <c r="H1106" s="4">
        <v>3815859000000</v>
      </c>
      <c r="I1106" s="3">
        <v>1.01</v>
      </c>
      <c r="J1106" s="1">
        <f t="shared" si="52"/>
        <v>6</v>
      </c>
      <c r="K1106" s="1">
        <f t="shared" si="53"/>
        <v>14</v>
      </c>
    </row>
    <row r="1107" spans="1:11" x14ac:dyDescent="0.3">
      <c r="A1107" s="2">
        <v>40344</v>
      </c>
      <c r="B1107" s="1">
        <f t="shared" si="51"/>
        <v>2010</v>
      </c>
      <c r="C1107" s="3">
        <v>220.94</v>
      </c>
      <c r="D1107" s="3">
        <v>222.32</v>
      </c>
      <c r="E1107" s="3">
        <v>220.4</v>
      </c>
      <c r="F1107" s="3">
        <v>221.34</v>
      </c>
      <c r="G1107" s="4">
        <v>98889500</v>
      </c>
      <c r="H1107" s="4">
        <v>3761719000000</v>
      </c>
      <c r="I1107" s="3">
        <v>-0.04</v>
      </c>
      <c r="J1107" s="1">
        <f t="shared" si="52"/>
        <v>6</v>
      </c>
      <c r="K1107" s="1">
        <f t="shared" si="53"/>
        <v>15</v>
      </c>
    </row>
    <row r="1108" spans="1:11" x14ac:dyDescent="0.3">
      <c r="A1108" s="2">
        <v>40345</v>
      </c>
      <c r="B1108" s="1">
        <f t="shared" si="51"/>
        <v>2010</v>
      </c>
      <c r="C1108" s="3">
        <v>223.81</v>
      </c>
      <c r="D1108" s="3">
        <v>224.18</v>
      </c>
      <c r="E1108" s="3">
        <v>221.96</v>
      </c>
      <c r="F1108" s="3">
        <v>223.34</v>
      </c>
      <c r="G1108" s="4">
        <v>116463900</v>
      </c>
      <c r="H1108" s="4">
        <v>4467468000000</v>
      </c>
      <c r="I1108" s="3">
        <v>0.9</v>
      </c>
      <c r="J1108" s="1">
        <f t="shared" si="52"/>
        <v>6</v>
      </c>
      <c r="K1108" s="1">
        <f t="shared" si="53"/>
        <v>16</v>
      </c>
    </row>
    <row r="1109" spans="1:11" x14ac:dyDescent="0.3">
      <c r="A1109" s="2">
        <v>40346</v>
      </c>
      <c r="B1109" s="1">
        <f t="shared" si="51"/>
        <v>2010</v>
      </c>
      <c r="C1109" s="3">
        <v>223.54</v>
      </c>
      <c r="D1109" s="3">
        <v>224.08</v>
      </c>
      <c r="E1109" s="3">
        <v>222.49</v>
      </c>
      <c r="F1109" s="3">
        <v>223.45</v>
      </c>
      <c r="G1109" s="4">
        <v>117140200</v>
      </c>
      <c r="H1109" s="4">
        <v>4523943000000</v>
      </c>
      <c r="I1109" s="3">
        <v>0.05</v>
      </c>
      <c r="J1109" s="1">
        <f t="shared" si="52"/>
        <v>6</v>
      </c>
      <c r="K1109" s="1">
        <f t="shared" si="53"/>
        <v>17</v>
      </c>
    </row>
    <row r="1110" spans="1:11" x14ac:dyDescent="0.3">
      <c r="A1110" s="2">
        <v>40347</v>
      </c>
      <c r="B1110" s="1">
        <f t="shared" si="51"/>
        <v>2010</v>
      </c>
      <c r="C1110" s="3">
        <v>223.75</v>
      </c>
      <c r="D1110" s="3">
        <v>224.04</v>
      </c>
      <c r="E1110" s="3">
        <v>222.41</v>
      </c>
      <c r="F1110" s="3">
        <v>223.77</v>
      </c>
      <c r="G1110" s="4">
        <v>92449500</v>
      </c>
      <c r="H1110" s="4">
        <v>3715805000000</v>
      </c>
      <c r="I1110" s="3">
        <v>0.14000000000000001</v>
      </c>
      <c r="J1110" s="1">
        <f t="shared" si="52"/>
        <v>6</v>
      </c>
      <c r="K1110" s="1">
        <f t="shared" si="53"/>
        <v>18</v>
      </c>
    </row>
    <row r="1111" spans="1:11" x14ac:dyDescent="0.3">
      <c r="A1111" s="2">
        <v>40350</v>
      </c>
      <c r="B1111" s="1">
        <f t="shared" si="51"/>
        <v>2010</v>
      </c>
      <c r="C1111" s="3">
        <v>226.07</v>
      </c>
      <c r="D1111" s="3">
        <v>227.99</v>
      </c>
      <c r="E1111" s="3">
        <v>225.51</v>
      </c>
      <c r="F1111" s="3">
        <v>227.69</v>
      </c>
      <c r="G1111" s="4">
        <v>112671800</v>
      </c>
      <c r="H1111" s="4">
        <v>4907555000000</v>
      </c>
      <c r="I1111" s="3">
        <v>1.75</v>
      </c>
      <c r="J1111" s="1">
        <f t="shared" si="52"/>
        <v>6</v>
      </c>
      <c r="K1111" s="1">
        <f t="shared" si="53"/>
        <v>21</v>
      </c>
    </row>
    <row r="1112" spans="1:11" x14ac:dyDescent="0.3">
      <c r="A1112" s="2">
        <v>40351</v>
      </c>
      <c r="B1112" s="1">
        <f t="shared" si="51"/>
        <v>2010</v>
      </c>
      <c r="C1112" s="3">
        <v>226.12</v>
      </c>
      <c r="D1112" s="3">
        <v>226.9</v>
      </c>
      <c r="E1112" s="3">
        <v>225.36</v>
      </c>
      <c r="F1112" s="3">
        <v>226.45</v>
      </c>
      <c r="G1112" s="4">
        <v>100595900</v>
      </c>
      <c r="H1112" s="4">
        <v>4251291000000</v>
      </c>
      <c r="I1112" s="3">
        <v>-0.54</v>
      </c>
      <c r="J1112" s="1">
        <f t="shared" si="52"/>
        <v>6</v>
      </c>
      <c r="K1112" s="1">
        <f t="shared" si="53"/>
        <v>22</v>
      </c>
    </row>
    <row r="1113" spans="1:11" x14ac:dyDescent="0.3">
      <c r="A1113" s="2">
        <v>40352</v>
      </c>
      <c r="B1113" s="1">
        <f t="shared" si="51"/>
        <v>2010</v>
      </c>
      <c r="C1113" s="3">
        <v>225.08</v>
      </c>
      <c r="D1113" s="3">
        <v>226.41</v>
      </c>
      <c r="E1113" s="3">
        <v>224.92</v>
      </c>
      <c r="F1113" s="3">
        <v>225.59</v>
      </c>
      <c r="G1113" s="4">
        <v>87380400</v>
      </c>
      <c r="H1113" s="4">
        <v>3875201000000</v>
      </c>
      <c r="I1113" s="3">
        <v>-0.38</v>
      </c>
      <c r="J1113" s="1">
        <f t="shared" si="52"/>
        <v>6</v>
      </c>
      <c r="K1113" s="1">
        <f t="shared" si="53"/>
        <v>23</v>
      </c>
    </row>
    <row r="1114" spans="1:11" x14ac:dyDescent="0.3">
      <c r="A1114" s="2">
        <v>40353</v>
      </c>
      <c r="B1114" s="1">
        <f t="shared" si="51"/>
        <v>2010</v>
      </c>
      <c r="C1114" s="3">
        <v>225.33</v>
      </c>
      <c r="D1114" s="3">
        <v>227.45</v>
      </c>
      <c r="E1114" s="3">
        <v>224.89</v>
      </c>
      <c r="F1114" s="3">
        <v>227.45</v>
      </c>
      <c r="G1114" s="4">
        <v>76828700</v>
      </c>
      <c r="H1114" s="4">
        <v>3508322000000</v>
      </c>
      <c r="I1114" s="3">
        <v>0.82</v>
      </c>
      <c r="J1114" s="1">
        <f t="shared" si="52"/>
        <v>6</v>
      </c>
      <c r="K1114" s="1">
        <f t="shared" si="53"/>
        <v>24</v>
      </c>
    </row>
    <row r="1115" spans="1:11" x14ac:dyDescent="0.3">
      <c r="A1115" s="2">
        <v>40354</v>
      </c>
      <c r="B1115" s="1">
        <f t="shared" si="51"/>
        <v>2010</v>
      </c>
      <c r="C1115" s="3">
        <v>224.87</v>
      </c>
      <c r="D1115" s="3">
        <v>226.15</v>
      </c>
      <c r="E1115" s="3">
        <v>224.44</v>
      </c>
      <c r="F1115" s="3">
        <v>225.63</v>
      </c>
      <c r="G1115" s="4">
        <v>85049500</v>
      </c>
      <c r="H1115" s="4">
        <v>3622237000000</v>
      </c>
      <c r="I1115" s="3">
        <v>-0.8</v>
      </c>
      <c r="J1115" s="1">
        <f t="shared" si="52"/>
        <v>6</v>
      </c>
      <c r="K1115" s="1">
        <f t="shared" si="53"/>
        <v>25</v>
      </c>
    </row>
    <row r="1116" spans="1:11" x14ac:dyDescent="0.3">
      <c r="A1116" s="2">
        <v>40357</v>
      </c>
      <c r="B1116" s="1">
        <f t="shared" si="51"/>
        <v>2010</v>
      </c>
      <c r="C1116" s="3">
        <v>226.17</v>
      </c>
      <c r="D1116" s="3">
        <v>226.35</v>
      </c>
      <c r="E1116" s="3">
        <v>225.01</v>
      </c>
      <c r="F1116" s="3">
        <v>225.55</v>
      </c>
      <c r="G1116" s="4">
        <v>79218200</v>
      </c>
      <c r="H1116" s="4">
        <v>3080699000000</v>
      </c>
      <c r="I1116" s="3">
        <v>-0.04</v>
      </c>
      <c r="J1116" s="1">
        <f t="shared" si="52"/>
        <v>6</v>
      </c>
      <c r="K1116" s="1">
        <f t="shared" si="53"/>
        <v>28</v>
      </c>
    </row>
    <row r="1117" spans="1:11" x14ac:dyDescent="0.3">
      <c r="A1117" s="2">
        <v>40358</v>
      </c>
      <c r="B1117" s="1">
        <f t="shared" si="51"/>
        <v>2010</v>
      </c>
      <c r="C1117" s="3">
        <v>225.94</v>
      </c>
      <c r="D1117" s="3">
        <v>226.72</v>
      </c>
      <c r="E1117" s="3">
        <v>221.94</v>
      </c>
      <c r="F1117" s="3">
        <v>222.54</v>
      </c>
      <c r="G1117" s="4">
        <v>93044000</v>
      </c>
      <c r="H1117" s="4">
        <v>3844434000000</v>
      </c>
      <c r="I1117" s="3">
        <v>-1.33</v>
      </c>
      <c r="J1117" s="1">
        <f t="shared" si="52"/>
        <v>6</v>
      </c>
      <c r="K1117" s="1">
        <f t="shared" si="53"/>
        <v>29</v>
      </c>
    </row>
    <row r="1118" spans="1:11" x14ac:dyDescent="0.3">
      <c r="A1118" s="2">
        <v>40359</v>
      </c>
      <c r="B1118" s="1">
        <f t="shared" si="51"/>
        <v>2010</v>
      </c>
      <c r="C1118" s="3">
        <v>218.7</v>
      </c>
      <c r="D1118" s="3">
        <v>221.09</v>
      </c>
      <c r="E1118" s="3">
        <v>218.24</v>
      </c>
      <c r="F1118" s="3">
        <v>220.85</v>
      </c>
      <c r="G1118" s="4">
        <v>96490200</v>
      </c>
      <c r="H1118" s="4">
        <v>4291065000000</v>
      </c>
      <c r="I1118" s="3">
        <v>-0.76</v>
      </c>
      <c r="J1118" s="1">
        <f t="shared" si="52"/>
        <v>6</v>
      </c>
      <c r="K1118" s="1">
        <f t="shared" si="53"/>
        <v>30</v>
      </c>
    </row>
    <row r="1119" spans="1:11" x14ac:dyDescent="0.3">
      <c r="A1119" s="2">
        <v>40360</v>
      </c>
      <c r="B1119" s="1">
        <f t="shared" si="51"/>
        <v>2010</v>
      </c>
      <c r="C1119" s="3">
        <v>219.26</v>
      </c>
      <c r="D1119" s="3">
        <v>220.23</v>
      </c>
      <c r="E1119" s="3">
        <v>216.26</v>
      </c>
      <c r="F1119" s="3">
        <v>218.65</v>
      </c>
      <c r="G1119" s="4">
        <v>101875100</v>
      </c>
      <c r="H1119" s="4">
        <v>4645891000000</v>
      </c>
      <c r="I1119" s="3">
        <v>-1</v>
      </c>
      <c r="J1119" s="1">
        <f t="shared" si="52"/>
        <v>7</v>
      </c>
      <c r="K1119" s="1">
        <f t="shared" si="53"/>
        <v>1</v>
      </c>
    </row>
    <row r="1120" spans="1:11" x14ac:dyDescent="0.3">
      <c r="A1120" s="2">
        <v>40361</v>
      </c>
      <c r="B1120" s="1">
        <f t="shared" si="51"/>
        <v>2010</v>
      </c>
      <c r="C1120" s="3">
        <v>219.13</v>
      </c>
      <c r="D1120" s="3">
        <v>219.87</v>
      </c>
      <c r="E1120" s="3">
        <v>216.43</v>
      </c>
      <c r="F1120" s="3">
        <v>217.01</v>
      </c>
      <c r="G1120" s="4">
        <v>119547200</v>
      </c>
      <c r="H1120" s="4">
        <v>4502265000000</v>
      </c>
      <c r="I1120" s="3">
        <v>-0.75</v>
      </c>
      <c r="J1120" s="1">
        <f t="shared" si="52"/>
        <v>7</v>
      </c>
      <c r="K1120" s="1">
        <f t="shared" si="53"/>
        <v>2</v>
      </c>
    </row>
    <row r="1121" spans="1:11" x14ac:dyDescent="0.3">
      <c r="A1121" s="2">
        <v>40364</v>
      </c>
      <c r="B1121" s="1">
        <f t="shared" si="51"/>
        <v>2010</v>
      </c>
      <c r="C1121" s="3">
        <v>217.43</v>
      </c>
      <c r="D1121" s="3">
        <v>218.29</v>
      </c>
      <c r="E1121" s="3">
        <v>215.96</v>
      </c>
      <c r="F1121" s="3">
        <v>217.47</v>
      </c>
      <c r="G1121" s="4">
        <v>80892800</v>
      </c>
      <c r="H1121" s="4">
        <v>3377051000000</v>
      </c>
      <c r="I1121" s="3">
        <v>0.21</v>
      </c>
      <c r="J1121" s="1">
        <f t="shared" si="52"/>
        <v>7</v>
      </c>
      <c r="K1121" s="1">
        <f t="shared" si="53"/>
        <v>5</v>
      </c>
    </row>
    <row r="1122" spans="1:11" x14ac:dyDescent="0.3">
      <c r="A1122" s="2">
        <v>40365</v>
      </c>
      <c r="B1122" s="1">
        <f t="shared" si="51"/>
        <v>2010</v>
      </c>
      <c r="C1122" s="3">
        <v>215.93</v>
      </c>
      <c r="D1122" s="3">
        <v>219.16</v>
      </c>
      <c r="E1122" s="3">
        <v>214.04</v>
      </c>
      <c r="F1122" s="3">
        <v>219.12</v>
      </c>
      <c r="G1122" s="4">
        <v>95559300</v>
      </c>
      <c r="H1122" s="4">
        <v>4083216000000</v>
      </c>
      <c r="I1122" s="3">
        <v>0.76</v>
      </c>
      <c r="J1122" s="1">
        <f t="shared" si="52"/>
        <v>7</v>
      </c>
      <c r="K1122" s="1">
        <f t="shared" si="53"/>
        <v>6</v>
      </c>
    </row>
    <row r="1123" spans="1:11" x14ac:dyDescent="0.3">
      <c r="A1123" s="2">
        <v>40366</v>
      </c>
      <c r="B1123" s="1">
        <f t="shared" si="51"/>
        <v>2010</v>
      </c>
      <c r="C1123" s="3">
        <v>219.09</v>
      </c>
      <c r="D1123" s="3">
        <v>219.09</v>
      </c>
      <c r="E1123" s="3">
        <v>216.39</v>
      </c>
      <c r="F1123" s="3">
        <v>217.45</v>
      </c>
      <c r="G1123" s="4">
        <v>82396000</v>
      </c>
      <c r="H1123" s="4">
        <v>3549895000000</v>
      </c>
      <c r="I1123" s="3">
        <v>-0.76</v>
      </c>
      <c r="J1123" s="1">
        <f t="shared" si="52"/>
        <v>7</v>
      </c>
      <c r="K1123" s="1">
        <f t="shared" si="53"/>
        <v>7</v>
      </c>
    </row>
    <row r="1124" spans="1:11" x14ac:dyDescent="0.3">
      <c r="A1124" s="2">
        <v>40367</v>
      </c>
      <c r="B1124" s="1">
        <f t="shared" si="51"/>
        <v>2010</v>
      </c>
      <c r="C1124" s="3">
        <v>220.66</v>
      </c>
      <c r="D1124" s="3">
        <v>221.29</v>
      </c>
      <c r="E1124" s="3">
        <v>219.86</v>
      </c>
      <c r="F1124" s="3">
        <v>220.78</v>
      </c>
      <c r="G1124" s="4">
        <v>92731700</v>
      </c>
      <c r="H1124" s="4">
        <v>3975859000000</v>
      </c>
      <c r="I1124" s="3">
        <v>1.53</v>
      </c>
      <c r="J1124" s="1">
        <f t="shared" si="52"/>
        <v>7</v>
      </c>
      <c r="K1124" s="1">
        <f t="shared" si="53"/>
        <v>8</v>
      </c>
    </row>
    <row r="1125" spans="1:11" x14ac:dyDescent="0.3">
      <c r="A1125" s="2">
        <v>40368</v>
      </c>
      <c r="B1125" s="1">
        <f t="shared" si="51"/>
        <v>2010</v>
      </c>
      <c r="C1125" s="3">
        <v>222.07</v>
      </c>
      <c r="D1125" s="3">
        <v>224.44</v>
      </c>
      <c r="E1125" s="3">
        <v>220.63</v>
      </c>
      <c r="F1125" s="3">
        <v>224.44</v>
      </c>
      <c r="G1125" s="4">
        <v>115513400</v>
      </c>
      <c r="H1125" s="4">
        <v>4209587000000</v>
      </c>
      <c r="I1125" s="3">
        <v>1.66</v>
      </c>
      <c r="J1125" s="1">
        <f t="shared" si="52"/>
        <v>7</v>
      </c>
      <c r="K1125" s="1">
        <f t="shared" si="53"/>
        <v>9</v>
      </c>
    </row>
    <row r="1126" spans="1:11" x14ac:dyDescent="0.3">
      <c r="A1126" s="2">
        <v>40371</v>
      </c>
      <c r="B1126" s="1">
        <f t="shared" si="51"/>
        <v>2010</v>
      </c>
      <c r="C1126" s="3">
        <v>225.51</v>
      </c>
      <c r="D1126" s="3">
        <v>225.87</v>
      </c>
      <c r="E1126" s="3">
        <v>224.58</v>
      </c>
      <c r="F1126" s="3">
        <v>225.86</v>
      </c>
      <c r="G1126" s="4">
        <v>91482100</v>
      </c>
      <c r="H1126" s="4">
        <v>3581238000000</v>
      </c>
      <c r="I1126" s="3">
        <v>0.63</v>
      </c>
      <c r="J1126" s="1">
        <f t="shared" si="52"/>
        <v>7</v>
      </c>
      <c r="K1126" s="1">
        <f t="shared" si="53"/>
        <v>12</v>
      </c>
    </row>
    <row r="1127" spans="1:11" x14ac:dyDescent="0.3">
      <c r="A1127" s="2">
        <v>40372</v>
      </c>
      <c r="B1127" s="1">
        <f t="shared" si="51"/>
        <v>2010</v>
      </c>
      <c r="C1127" s="3">
        <v>226.32</v>
      </c>
      <c r="D1127" s="3">
        <v>228.19</v>
      </c>
      <c r="E1127" s="3">
        <v>225.74</v>
      </c>
      <c r="F1127" s="3">
        <v>226.14</v>
      </c>
      <c r="G1127" s="4">
        <v>116320700</v>
      </c>
      <c r="H1127" s="4">
        <v>4543038000000</v>
      </c>
      <c r="I1127" s="3">
        <v>0.12</v>
      </c>
      <c r="J1127" s="1">
        <f t="shared" si="52"/>
        <v>7</v>
      </c>
      <c r="K1127" s="1">
        <f t="shared" si="53"/>
        <v>13</v>
      </c>
    </row>
    <row r="1128" spans="1:11" x14ac:dyDescent="0.3">
      <c r="A1128" s="2">
        <v>40373</v>
      </c>
      <c r="B1128" s="1">
        <f t="shared" si="51"/>
        <v>2010</v>
      </c>
      <c r="C1128" s="3">
        <v>228.79</v>
      </c>
      <c r="D1128" s="3">
        <v>230.23</v>
      </c>
      <c r="E1128" s="3">
        <v>228.69</v>
      </c>
      <c r="F1128" s="3">
        <v>229.27</v>
      </c>
      <c r="G1128" s="4">
        <v>168943800</v>
      </c>
      <c r="H1128" s="4">
        <v>6437932000000</v>
      </c>
      <c r="I1128" s="3">
        <v>1.38</v>
      </c>
      <c r="J1128" s="1">
        <f t="shared" si="52"/>
        <v>7</v>
      </c>
      <c r="K1128" s="1">
        <f t="shared" si="53"/>
        <v>14</v>
      </c>
    </row>
    <row r="1129" spans="1:11" x14ac:dyDescent="0.3">
      <c r="A1129" s="2">
        <v>40374</v>
      </c>
      <c r="B1129" s="1">
        <f t="shared" si="51"/>
        <v>2010</v>
      </c>
      <c r="C1129" s="3">
        <v>228.75</v>
      </c>
      <c r="D1129" s="3">
        <v>229.44</v>
      </c>
      <c r="E1129" s="3">
        <v>228.02</v>
      </c>
      <c r="F1129" s="3">
        <v>228.39</v>
      </c>
      <c r="G1129" s="4">
        <v>118087700</v>
      </c>
      <c r="H1129" s="4">
        <v>4443850000000</v>
      </c>
      <c r="I1129" s="3">
        <v>-0.38</v>
      </c>
      <c r="J1129" s="1">
        <f t="shared" si="52"/>
        <v>7</v>
      </c>
      <c r="K1129" s="1">
        <f t="shared" si="53"/>
        <v>15</v>
      </c>
    </row>
    <row r="1130" spans="1:11" x14ac:dyDescent="0.3">
      <c r="A1130" s="2">
        <v>40375</v>
      </c>
      <c r="B1130" s="1">
        <f t="shared" si="51"/>
        <v>2010</v>
      </c>
      <c r="C1130" s="3">
        <v>228.28</v>
      </c>
      <c r="D1130" s="3">
        <v>228.83</v>
      </c>
      <c r="E1130" s="3">
        <v>226.06</v>
      </c>
      <c r="F1130" s="3">
        <v>226.34</v>
      </c>
      <c r="G1130" s="4">
        <v>130720900</v>
      </c>
      <c r="H1130" s="4">
        <v>4980849000000</v>
      </c>
      <c r="I1130" s="3">
        <v>-0.9</v>
      </c>
      <c r="J1130" s="1">
        <f t="shared" si="52"/>
        <v>7</v>
      </c>
      <c r="K1130" s="1">
        <f t="shared" si="53"/>
        <v>16</v>
      </c>
    </row>
    <row r="1131" spans="1:11" x14ac:dyDescent="0.3">
      <c r="A1131" s="2">
        <v>40378</v>
      </c>
      <c r="B1131" s="1">
        <f t="shared" si="51"/>
        <v>2010</v>
      </c>
      <c r="C1131" s="3">
        <v>223.64</v>
      </c>
      <c r="D1131" s="3">
        <v>226.23</v>
      </c>
      <c r="E1131" s="3">
        <v>223.51</v>
      </c>
      <c r="F1131" s="3">
        <v>225.32</v>
      </c>
      <c r="G1131" s="4">
        <v>100160600</v>
      </c>
      <c r="H1131" s="4">
        <v>3762360000000</v>
      </c>
      <c r="I1131" s="3">
        <v>-0.45</v>
      </c>
      <c r="J1131" s="1">
        <f t="shared" si="52"/>
        <v>7</v>
      </c>
      <c r="K1131" s="1">
        <f t="shared" si="53"/>
        <v>19</v>
      </c>
    </row>
    <row r="1132" spans="1:11" x14ac:dyDescent="0.3">
      <c r="A1132" s="2">
        <v>40379</v>
      </c>
      <c r="B1132" s="1">
        <f t="shared" si="51"/>
        <v>2010</v>
      </c>
      <c r="C1132" s="3">
        <v>224.47</v>
      </c>
      <c r="D1132" s="3">
        <v>226.47</v>
      </c>
      <c r="E1132" s="3">
        <v>224.08</v>
      </c>
      <c r="F1132" s="3">
        <v>225.84</v>
      </c>
      <c r="G1132" s="4">
        <v>96175100</v>
      </c>
      <c r="H1132" s="4">
        <v>4045116000000</v>
      </c>
      <c r="I1132" s="3">
        <v>0.23</v>
      </c>
      <c r="J1132" s="1">
        <f t="shared" si="52"/>
        <v>7</v>
      </c>
      <c r="K1132" s="1">
        <f t="shared" si="53"/>
        <v>20</v>
      </c>
    </row>
    <row r="1133" spans="1:11" x14ac:dyDescent="0.3">
      <c r="A1133" s="2">
        <v>40380</v>
      </c>
      <c r="B1133" s="1">
        <f t="shared" si="51"/>
        <v>2010</v>
      </c>
      <c r="C1133" s="3">
        <v>228.16</v>
      </c>
      <c r="D1133" s="3">
        <v>228.65</v>
      </c>
      <c r="E1133" s="3">
        <v>226.67</v>
      </c>
      <c r="F1133" s="3">
        <v>227.88</v>
      </c>
      <c r="G1133" s="4">
        <v>117495700</v>
      </c>
      <c r="H1133" s="4">
        <v>4864351000000</v>
      </c>
      <c r="I1133" s="3">
        <v>0.9</v>
      </c>
      <c r="J1133" s="1">
        <f t="shared" si="52"/>
        <v>7</v>
      </c>
      <c r="K1133" s="1">
        <f t="shared" si="53"/>
        <v>21</v>
      </c>
    </row>
    <row r="1134" spans="1:11" x14ac:dyDescent="0.3">
      <c r="A1134" s="2">
        <v>40381</v>
      </c>
      <c r="B1134" s="1">
        <f t="shared" si="51"/>
        <v>2010</v>
      </c>
      <c r="C1134" s="3">
        <v>227.33</v>
      </c>
      <c r="D1134" s="3">
        <v>228.46</v>
      </c>
      <c r="E1134" s="3">
        <v>225.9</v>
      </c>
      <c r="F1134" s="3">
        <v>226.23</v>
      </c>
      <c r="G1134" s="4">
        <v>138109100</v>
      </c>
      <c r="H1134" s="4">
        <v>6015976000000</v>
      </c>
      <c r="I1134" s="3">
        <v>-0.72</v>
      </c>
      <c r="J1134" s="1">
        <f t="shared" si="52"/>
        <v>7</v>
      </c>
      <c r="K1134" s="1">
        <f t="shared" si="53"/>
        <v>22</v>
      </c>
    </row>
    <row r="1135" spans="1:11" x14ac:dyDescent="0.3">
      <c r="A1135" s="2">
        <v>40382</v>
      </c>
      <c r="B1135" s="1">
        <f t="shared" si="51"/>
        <v>2010</v>
      </c>
      <c r="C1135" s="3">
        <v>229.05</v>
      </c>
      <c r="D1135" s="3">
        <v>229.88</v>
      </c>
      <c r="E1135" s="3">
        <v>227.66</v>
      </c>
      <c r="F1135" s="3">
        <v>229.5</v>
      </c>
      <c r="G1135" s="4">
        <v>134522200</v>
      </c>
      <c r="H1135" s="4">
        <v>5968524000000</v>
      </c>
      <c r="I1135" s="3">
        <v>1.45</v>
      </c>
      <c r="J1135" s="1">
        <f t="shared" si="52"/>
        <v>7</v>
      </c>
      <c r="K1135" s="1">
        <f t="shared" si="53"/>
        <v>23</v>
      </c>
    </row>
    <row r="1136" spans="1:11" x14ac:dyDescent="0.3">
      <c r="A1136" s="2">
        <v>40385</v>
      </c>
      <c r="B1136" s="1">
        <f t="shared" si="51"/>
        <v>2010</v>
      </c>
      <c r="C1136" s="3">
        <v>229.7</v>
      </c>
      <c r="D1136" s="3">
        <v>231.64</v>
      </c>
      <c r="E1136" s="3">
        <v>229.48</v>
      </c>
      <c r="F1136" s="3">
        <v>230.87</v>
      </c>
      <c r="G1136" s="4">
        <v>105738000</v>
      </c>
      <c r="H1136" s="4">
        <v>4300311000000</v>
      </c>
      <c r="I1136" s="3">
        <v>0.6</v>
      </c>
      <c r="J1136" s="1">
        <f t="shared" si="52"/>
        <v>7</v>
      </c>
      <c r="K1136" s="1">
        <f t="shared" si="53"/>
        <v>26</v>
      </c>
    </row>
    <row r="1137" spans="1:11" x14ac:dyDescent="0.3">
      <c r="A1137" s="2">
        <v>40386</v>
      </c>
      <c r="B1137" s="1">
        <f t="shared" si="51"/>
        <v>2010</v>
      </c>
      <c r="C1137" s="3">
        <v>231.66</v>
      </c>
      <c r="D1137" s="3">
        <v>232.14</v>
      </c>
      <c r="E1137" s="3">
        <v>230.46</v>
      </c>
      <c r="F1137" s="3">
        <v>230.93</v>
      </c>
      <c r="G1137" s="4">
        <v>123421300</v>
      </c>
      <c r="H1137" s="4">
        <v>4847581000000</v>
      </c>
      <c r="I1137" s="3">
        <v>0.03</v>
      </c>
      <c r="J1137" s="1">
        <f t="shared" si="52"/>
        <v>7</v>
      </c>
      <c r="K1137" s="1">
        <f t="shared" si="53"/>
        <v>27</v>
      </c>
    </row>
    <row r="1138" spans="1:11" x14ac:dyDescent="0.3">
      <c r="A1138" s="2">
        <v>40387</v>
      </c>
      <c r="B1138" s="1">
        <f t="shared" si="51"/>
        <v>2010</v>
      </c>
      <c r="C1138" s="3">
        <v>231.7</v>
      </c>
      <c r="D1138" s="3">
        <v>232.06</v>
      </c>
      <c r="E1138" s="3">
        <v>230.39</v>
      </c>
      <c r="F1138" s="3">
        <v>231.56</v>
      </c>
      <c r="G1138" s="4">
        <v>101964500</v>
      </c>
      <c r="H1138" s="4">
        <v>4332574000000</v>
      </c>
      <c r="I1138" s="3">
        <v>0.27</v>
      </c>
      <c r="J1138" s="1">
        <f t="shared" si="52"/>
        <v>7</v>
      </c>
      <c r="K1138" s="1">
        <f t="shared" si="53"/>
        <v>28</v>
      </c>
    </row>
    <row r="1139" spans="1:11" x14ac:dyDescent="0.3">
      <c r="A1139" s="2">
        <v>40388</v>
      </c>
      <c r="B1139" s="1">
        <f t="shared" si="51"/>
        <v>2010</v>
      </c>
      <c r="C1139" s="3">
        <v>231.01</v>
      </c>
      <c r="D1139" s="3">
        <v>231.86</v>
      </c>
      <c r="E1139" s="3">
        <v>230.63</v>
      </c>
      <c r="F1139" s="3">
        <v>231.16</v>
      </c>
      <c r="G1139" s="4">
        <v>101507200</v>
      </c>
      <c r="H1139" s="4">
        <v>4413923000000</v>
      </c>
      <c r="I1139" s="3">
        <v>-0.17</v>
      </c>
      <c r="J1139" s="1">
        <f t="shared" si="52"/>
        <v>7</v>
      </c>
      <c r="K1139" s="1">
        <f t="shared" si="53"/>
        <v>29</v>
      </c>
    </row>
    <row r="1140" spans="1:11" x14ac:dyDescent="0.3">
      <c r="A1140" s="2">
        <v>40389</v>
      </c>
      <c r="B1140" s="1">
        <f t="shared" si="51"/>
        <v>2010</v>
      </c>
      <c r="C1140" s="3">
        <v>230.7</v>
      </c>
      <c r="D1140" s="3">
        <v>231.69</v>
      </c>
      <c r="E1140" s="3">
        <v>228.71</v>
      </c>
      <c r="F1140" s="3">
        <v>229.25</v>
      </c>
      <c r="G1140" s="4">
        <v>86652400</v>
      </c>
      <c r="H1140" s="4">
        <v>3987585000000</v>
      </c>
      <c r="I1140" s="3">
        <v>-0.83</v>
      </c>
      <c r="J1140" s="1">
        <f t="shared" si="52"/>
        <v>7</v>
      </c>
      <c r="K1140" s="1">
        <f t="shared" si="53"/>
        <v>30</v>
      </c>
    </row>
    <row r="1141" spans="1:11" x14ac:dyDescent="0.3">
      <c r="A1141" s="2">
        <v>40392</v>
      </c>
      <c r="B1141" s="1">
        <f t="shared" si="51"/>
        <v>2010</v>
      </c>
      <c r="C1141" s="3">
        <v>230.82</v>
      </c>
      <c r="D1141" s="3">
        <v>232.63</v>
      </c>
      <c r="E1141" s="3">
        <v>230.26</v>
      </c>
      <c r="F1141" s="3">
        <v>232.22</v>
      </c>
      <c r="G1141" s="4">
        <v>103628400</v>
      </c>
      <c r="H1141" s="4">
        <v>4478423000000</v>
      </c>
      <c r="I1141" s="3">
        <v>1.3</v>
      </c>
      <c r="J1141" s="1">
        <f t="shared" si="52"/>
        <v>8</v>
      </c>
      <c r="K1141" s="1">
        <f t="shared" si="53"/>
        <v>2</v>
      </c>
    </row>
    <row r="1142" spans="1:11" x14ac:dyDescent="0.3">
      <c r="A1142" s="2">
        <v>40393</v>
      </c>
      <c r="B1142" s="1">
        <f t="shared" si="51"/>
        <v>2010</v>
      </c>
      <c r="C1142" s="3">
        <v>234.1</v>
      </c>
      <c r="D1142" s="3">
        <v>234.2</v>
      </c>
      <c r="E1142" s="3">
        <v>232.64</v>
      </c>
      <c r="F1142" s="3">
        <v>233.38</v>
      </c>
      <c r="G1142" s="4">
        <v>105885300</v>
      </c>
      <c r="H1142" s="4">
        <v>4480352000000</v>
      </c>
      <c r="I1142" s="3">
        <v>0.5</v>
      </c>
      <c r="J1142" s="1">
        <f t="shared" si="52"/>
        <v>8</v>
      </c>
      <c r="K1142" s="1">
        <f t="shared" si="53"/>
        <v>3</v>
      </c>
    </row>
    <row r="1143" spans="1:11" x14ac:dyDescent="0.3">
      <c r="A1143" s="2">
        <v>40394</v>
      </c>
      <c r="B1143" s="1">
        <f t="shared" si="51"/>
        <v>2010</v>
      </c>
      <c r="C1143" s="3">
        <v>234.08</v>
      </c>
      <c r="D1143" s="3">
        <v>234.08</v>
      </c>
      <c r="E1143" s="3">
        <v>231.23</v>
      </c>
      <c r="F1143" s="3">
        <v>233.14</v>
      </c>
      <c r="G1143" s="4">
        <v>120556500</v>
      </c>
      <c r="H1143" s="4">
        <v>4630945000000</v>
      </c>
      <c r="I1143" s="3">
        <v>-0.1</v>
      </c>
      <c r="J1143" s="1">
        <f t="shared" si="52"/>
        <v>8</v>
      </c>
      <c r="K1143" s="1">
        <f t="shared" si="53"/>
        <v>4</v>
      </c>
    </row>
    <row r="1144" spans="1:11" x14ac:dyDescent="0.3">
      <c r="A1144" s="2">
        <v>40395</v>
      </c>
      <c r="B1144" s="1">
        <f t="shared" si="51"/>
        <v>2010</v>
      </c>
      <c r="C1144" s="3">
        <v>234.13</v>
      </c>
      <c r="D1144" s="3">
        <v>234.29</v>
      </c>
      <c r="E1144" s="3">
        <v>231.03</v>
      </c>
      <c r="F1144" s="3">
        <v>232.39</v>
      </c>
      <c r="G1144" s="4">
        <v>111118600</v>
      </c>
      <c r="H1144" s="4">
        <v>5248883000000</v>
      </c>
      <c r="I1144" s="3">
        <v>-0.32</v>
      </c>
      <c r="J1144" s="1">
        <f t="shared" si="52"/>
        <v>8</v>
      </c>
      <c r="K1144" s="1">
        <f t="shared" si="53"/>
        <v>5</v>
      </c>
    </row>
    <row r="1145" spans="1:11" x14ac:dyDescent="0.3">
      <c r="A1145" s="2">
        <v>40396</v>
      </c>
      <c r="B1145" s="1">
        <f t="shared" si="51"/>
        <v>2010</v>
      </c>
      <c r="C1145" s="3">
        <v>232.14</v>
      </c>
      <c r="D1145" s="3">
        <v>232.68</v>
      </c>
      <c r="E1145" s="3">
        <v>230.4</v>
      </c>
      <c r="F1145" s="3">
        <v>232.35</v>
      </c>
      <c r="G1145" s="4">
        <v>109756500</v>
      </c>
      <c r="H1145" s="4">
        <v>4743174000000</v>
      </c>
      <c r="I1145" s="3">
        <v>-0.02</v>
      </c>
      <c r="J1145" s="1">
        <f t="shared" si="52"/>
        <v>8</v>
      </c>
      <c r="K1145" s="1">
        <f t="shared" si="53"/>
        <v>6</v>
      </c>
    </row>
    <row r="1146" spans="1:11" x14ac:dyDescent="0.3">
      <c r="A1146" s="2">
        <v>40399</v>
      </c>
      <c r="B1146" s="1">
        <f t="shared" si="51"/>
        <v>2010</v>
      </c>
      <c r="C1146" s="3">
        <v>231.59</v>
      </c>
      <c r="D1146" s="3">
        <v>233.23</v>
      </c>
      <c r="E1146" s="3">
        <v>231.21</v>
      </c>
      <c r="F1146" s="3">
        <v>233.14</v>
      </c>
      <c r="G1146" s="4">
        <v>91589600</v>
      </c>
      <c r="H1146" s="4">
        <v>3268193000000</v>
      </c>
      <c r="I1146" s="3">
        <v>0.34</v>
      </c>
      <c r="J1146" s="1">
        <f t="shared" si="52"/>
        <v>8</v>
      </c>
      <c r="K1146" s="1">
        <f t="shared" si="53"/>
        <v>9</v>
      </c>
    </row>
    <row r="1147" spans="1:11" x14ac:dyDescent="0.3">
      <c r="A1147" s="2">
        <v>40400</v>
      </c>
      <c r="B1147" s="1">
        <f t="shared" si="51"/>
        <v>2010</v>
      </c>
      <c r="C1147" s="3">
        <v>233.42</v>
      </c>
      <c r="D1147" s="3">
        <v>233.84</v>
      </c>
      <c r="E1147" s="3">
        <v>231.8</v>
      </c>
      <c r="F1147" s="3">
        <v>232.04</v>
      </c>
      <c r="G1147" s="4">
        <v>95270700</v>
      </c>
      <c r="H1147" s="4">
        <v>3925048000000</v>
      </c>
      <c r="I1147" s="3">
        <v>-0.47</v>
      </c>
      <c r="J1147" s="1">
        <f t="shared" si="52"/>
        <v>8</v>
      </c>
      <c r="K1147" s="1">
        <f t="shared" si="53"/>
        <v>10</v>
      </c>
    </row>
    <row r="1148" spans="1:11" x14ac:dyDescent="0.3">
      <c r="A1148" s="2">
        <v>40401</v>
      </c>
      <c r="B1148" s="1">
        <f t="shared" si="51"/>
        <v>2010</v>
      </c>
      <c r="C1148" s="3">
        <v>231.15</v>
      </c>
      <c r="D1148" s="3">
        <v>231.3</v>
      </c>
      <c r="E1148" s="3">
        <v>228.5</v>
      </c>
      <c r="F1148" s="3">
        <v>228.98</v>
      </c>
      <c r="G1148" s="4">
        <v>109907500</v>
      </c>
      <c r="H1148" s="4">
        <v>4352401000000</v>
      </c>
      <c r="I1148" s="3">
        <v>-1.32</v>
      </c>
      <c r="J1148" s="1">
        <f t="shared" si="52"/>
        <v>8</v>
      </c>
      <c r="K1148" s="1">
        <f t="shared" si="53"/>
        <v>11</v>
      </c>
    </row>
    <row r="1149" spans="1:11" x14ac:dyDescent="0.3">
      <c r="A1149" s="2">
        <v>40402</v>
      </c>
      <c r="B1149" s="1">
        <f t="shared" si="51"/>
        <v>2010</v>
      </c>
      <c r="C1149" s="3">
        <v>225.42</v>
      </c>
      <c r="D1149" s="3">
        <v>226.8</v>
      </c>
      <c r="E1149" s="3">
        <v>223.96</v>
      </c>
      <c r="F1149" s="3">
        <v>223.96</v>
      </c>
      <c r="G1149" s="4">
        <v>108631700</v>
      </c>
      <c r="H1149" s="4">
        <v>4452314000000</v>
      </c>
      <c r="I1149" s="3">
        <v>-2.19</v>
      </c>
      <c r="J1149" s="1">
        <f t="shared" si="52"/>
        <v>8</v>
      </c>
      <c r="K1149" s="1">
        <f t="shared" si="53"/>
        <v>12</v>
      </c>
    </row>
    <row r="1150" spans="1:11" x14ac:dyDescent="0.3">
      <c r="A1150" s="2">
        <v>40403</v>
      </c>
      <c r="B1150" s="1">
        <f t="shared" si="51"/>
        <v>2010</v>
      </c>
      <c r="C1150" s="3">
        <v>225.12</v>
      </c>
      <c r="D1150" s="3">
        <v>227.28</v>
      </c>
      <c r="E1150" s="3">
        <v>224.23</v>
      </c>
      <c r="F1150" s="3">
        <v>227.01</v>
      </c>
      <c r="G1150" s="4">
        <v>93230000</v>
      </c>
      <c r="H1150" s="4">
        <v>3638335000000</v>
      </c>
      <c r="I1150" s="3">
        <v>1.36</v>
      </c>
      <c r="J1150" s="1">
        <f t="shared" si="52"/>
        <v>8</v>
      </c>
      <c r="K1150" s="1">
        <f t="shared" si="53"/>
        <v>13</v>
      </c>
    </row>
    <row r="1151" spans="1:11" x14ac:dyDescent="0.3">
      <c r="A1151" s="2">
        <v>40406</v>
      </c>
      <c r="B1151" s="1">
        <f t="shared" si="51"/>
        <v>2010</v>
      </c>
      <c r="C1151" s="3">
        <v>225.32</v>
      </c>
      <c r="D1151" s="3">
        <v>226.9</v>
      </c>
      <c r="E1151" s="3">
        <v>222.8</v>
      </c>
      <c r="F1151" s="3">
        <v>226.51</v>
      </c>
      <c r="G1151" s="4">
        <v>94173000</v>
      </c>
      <c r="H1151" s="4">
        <v>3404173000000</v>
      </c>
      <c r="I1151" s="3">
        <v>-0.22</v>
      </c>
      <c r="J1151" s="1">
        <f t="shared" si="52"/>
        <v>8</v>
      </c>
      <c r="K1151" s="1">
        <f t="shared" si="53"/>
        <v>16</v>
      </c>
    </row>
    <row r="1152" spans="1:11" x14ac:dyDescent="0.3">
      <c r="A1152" s="2">
        <v>40407</v>
      </c>
      <c r="B1152" s="1">
        <f t="shared" si="51"/>
        <v>2010</v>
      </c>
      <c r="C1152" s="3">
        <v>225.45</v>
      </c>
      <c r="D1152" s="3">
        <v>228.34</v>
      </c>
      <c r="E1152" s="3">
        <v>224.95</v>
      </c>
      <c r="F1152" s="3">
        <v>227.96</v>
      </c>
      <c r="G1152" s="4">
        <v>87284800</v>
      </c>
      <c r="H1152" s="4">
        <v>3541859000000</v>
      </c>
      <c r="I1152" s="3">
        <v>0.64</v>
      </c>
      <c r="J1152" s="1">
        <f t="shared" si="52"/>
        <v>8</v>
      </c>
      <c r="K1152" s="1">
        <f t="shared" si="53"/>
        <v>17</v>
      </c>
    </row>
    <row r="1153" spans="1:11" x14ac:dyDescent="0.3">
      <c r="A1153" s="2">
        <v>40408</v>
      </c>
      <c r="B1153" s="1">
        <f t="shared" si="51"/>
        <v>2010</v>
      </c>
      <c r="C1153" s="3">
        <v>229.14</v>
      </c>
      <c r="D1153" s="3">
        <v>229.23</v>
      </c>
      <c r="E1153" s="3">
        <v>227.72</v>
      </c>
      <c r="F1153" s="3">
        <v>228.9</v>
      </c>
      <c r="G1153" s="4">
        <v>98507400</v>
      </c>
      <c r="H1153" s="4">
        <v>4006675000000</v>
      </c>
      <c r="I1153" s="3">
        <v>0.41</v>
      </c>
      <c r="J1153" s="1">
        <f t="shared" si="52"/>
        <v>8</v>
      </c>
      <c r="K1153" s="1">
        <f t="shared" si="53"/>
        <v>18</v>
      </c>
    </row>
    <row r="1154" spans="1:11" x14ac:dyDescent="0.3">
      <c r="A1154" s="2">
        <v>40409</v>
      </c>
      <c r="B1154" s="1">
        <f t="shared" ref="B1154:B1217" si="54">YEAR(A1154)</f>
        <v>2010</v>
      </c>
      <c r="C1154" s="3">
        <v>229.2</v>
      </c>
      <c r="D1154" s="3">
        <v>232.09</v>
      </c>
      <c r="E1154" s="3">
        <v>229.01</v>
      </c>
      <c r="F1154" s="3">
        <v>231.88</v>
      </c>
      <c r="G1154" s="4">
        <v>95225500</v>
      </c>
      <c r="H1154" s="4">
        <v>4260565000000</v>
      </c>
      <c r="I1154" s="3">
        <v>1.3</v>
      </c>
      <c r="J1154" s="1">
        <f t="shared" si="52"/>
        <v>8</v>
      </c>
      <c r="K1154" s="1">
        <f t="shared" si="53"/>
        <v>19</v>
      </c>
    </row>
    <row r="1155" spans="1:11" x14ac:dyDescent="0.3">
      <c r="A1155" s="2">
        <v>40410</v>
      </c>
      <c r="B1155" s="1">
        <f t="shared" si="54"/>
        <v>2010</v>
      </c>
      <c r="C1155" s="3">
        <v>230.41</v>
      </c>
      <c r="D1155" s="3">
        <v>231.44</v>
      </c>
      <c r="E1155" s="3">
        <v>229.74</v>
      </c>
      <c r="F1155" s="3">
        <v>231.17</v>
      </c>
      <c r="G1155" s="4">
        <v>83349100</v>
      </c>
      <c r="H1155" s="4">
        <v>3617940000000</v>
      </c>
      <c r="I1155" s="3">
        <v>-0.31</v>
      </c>
      <c r="J1155" s="1">
        <f t="shared" ref="J1155:J1218" si="55">MONTH(A1155)</f>
        <v>8</v>
      </c>
      <c r="K1155" s="1">
        <f t="shared" ref="K1155:K1218" si="56">DAY(A1155)</f>
        <v>20</v>
      </c>
    </row>
    <row r="1156" spans="1:11" x14ac:dyDescent="0.3">
      <c r="A1156" s="2">
        <v>40413</v>
      </c>
      <c r="B1156" s="1">
        <f t="shared" si="54"/>
        <v>2010</v>
      </c>
      <c r="C1156" s="3">
        <v>231.82</v>
      </c>
      <c r="D1156" s="3">
        <v>233.01</v>
      </c>
      <c r="E1156" s="3">
        <v>230.02</v>
      </c>
      <c r="F1156" s="3">
        <v>230.2</v>
      </c>
      <c r="G1156" s="4">
        <v>98261700</v>
      </c>
      <c r="H1156" s="4">
        <v>4275311000000</v>
      </c>
      <c r="I1156" s="3">
        <v>-0.42</v>
      </c>
      <c r="J1156" s="1">
        <f t="shared" si="55"/>
        <v>8</v>
      </c>
      <c r="K1156" s="1">
        <f t="shared" si="56"/>
        <v>23</v>
      </c>
    </row>
    <row r="1157" spans="1:11" x14ac:dyDescent="0.3">
      <c r="A1157" s="2">
        <v>40414</v>
      </c>
      <c r="B1157" s="1">
        <f t="shared" si="54"/>
        <v>2010</v>
      </c>
      <c r="C1157" s="3">
        <v>228.6</v>
      </c>
      <c r="D1157" s="3">
        <v>230.92</v>
      </c>
      <c r="E1157" s="3">
        <v>227.65</v>
      </c>
      <c r="F1157" s="3">
        <v>229.42</v>
      </c>
      <c r="G1157" s="4">
        <v>91425200</v>
      </c>
      <c r="H1157" s="4">
        <v>4102036000000</v>
      </c>
      <c r="I1157" s="3">
        <v>-0.34</v>
      </c>
      <c r="J1157" s="1">
        <f t="shared" si="55"/>
        <v>8</v>
      </c>
      <c r="K1157" s="1">
        <f t="shared" si="56"/>
        <v>24</v>
      </c>
    </row>
    <row r="1158" spans="1:11" x14ac:dyDescent="0.3">
      <c r="A1158" s="2">
        <v>40415</v>
      </c>
      <c r="B1158" s="1">
        <f t="shared" si="54"/>
        <v>2010</v>
      </c>
      <c r="C1158" s="3">
        <v>227.49</v>
      </c>
      <c r="D1158" s="3">
        <v>228.47</v>
      </c>
      <c r="E1158" s="3">
        <v>225.98</v>
      </c>
      <c r="F1158" s="3">
        <v>225.99</v>
      </c>
      <c r="G1158" s="4">
        <v>91885300</v>
      </c>
      <c r="H1158" s="4">
        <v>3797972000000</v>
      </c>
      <c r="I1158" s="3">
        <v>-1.5</v>
      </c>
      <c r="J1158" s="1">
        <f t="shared" si="55"/>
        <v>8</v>
      </c>
      <c r="K1158" s="1">
        <f t="shared" si="56"/>
        <v>25</v>
      </c>
    </row>
    <row r="1159" spans="1:11" x14ac:dyDescent="0.3">
      <c r="A1159" s="2">
        <v>40416</v>
      </c>
      <c r="B1159" s="1">
        <f t="shared" si="54"/>
        <v>2010</v>
      </c>
      <c r="C1159" s="3">
        <v>227.2</v>
      </c>
      <c r="D1159" s="3">
        <v>227.38</v>
      </c>
      <c r="E1159" s="3">
        <v>225.39</v>
      </c>
      <c r="F1159" s="3">
        <v>225.39</v>
      </c>
      <c r="G1159" s="4">
        <v>96279800</v>
      </c>
      <c r="H1159" s="4">
        <v>3817917000000</v>
      </c>
      <c r="I1159" s="3">
        <v>-0.27</v>
      </c>
      <c r="J1159" s="1">
        <f t="shared" si="55"/>
        <v>8</v>
      </c>
      <c r="K1159" s="1">
        <f t="shared" si="56"/>
        <v>26</v>
      </c>
    </row>
    <row r="1160" spans="1:11" x14ac:dyDescent="0.3">
      <c r="A1160" s="2">
        <v>40417</v>
      </c>
      <c r="B1160" s="1">
        <f t="shared" si="54"/>
        <v>2010</v>
      </c>
      <c r="C1160" s="3">
        <v>224.63</v>
      </c>
      <c r="D1160" s="3">
        <v>226.04</v>
      </c>
      <c r="E1160" s="3">
        <v>223.91</v>
      </c>
      <c r="F1160" s="3">
        <v>225.52</v>
      </c>
      <c r="G1160" s="4">
        <v>79512600</v>
      </c>
      <c r="H1160" s="4">
        <v>3412283000000</v>
      </c>
      <c r="I1160" s="3">
        <v>0.06</v>
      </c>
      <c r="J1160" s="1">
        <f t="shared" si="55"/>
        <v>8</v>
      </c>
      <c r="K1160" s="1">
        <f t="shared" si="56"/>
        <v>27</v>
      </c>
    </row>
    <row r="1161" spans="1:11" x14ac:dyDescent="0.3">
      <c r="A1161" s="2">
        <v>40420</v>
      </c>
      <c r="B1161" s="1">
        <f t="shared" si="54"/>
        <v>2010</v>
      </c>
      <c r="C1161" s="3">
        <v>228.17</v>
      </c>
      <c r="D1161" s="3">
        <v>229.72</v>
      </c>
      <c r="E1161" s="3">
        <v>227.77</v>
      </c>
      <c r="F1161" s="3">
        <v>229.63</v>
      </c>
      <c r="G1161" s="4">
        <v>78131500</v>
      </c>
      <c r="H1161" s="4">
        <v>3229859000000</v>
      </c>
      <c r="I1161" s="3">
        <v>1.82</v>
      </c>
      <c r="J1161" s="1">
        <f t="shared" si="55"/>
        <v>8</v>
      </c>
      <c r="K1161" s="1">
        <f t="shared" si="56"/>
        <v>30</v>
      </c>
    </row>
    <row r="1162" spans="1:11" x14ac:dyDescent="0.3">
      <c r="A1162" s="2">
        <v>40421</v>
      </c>
      <c r="B1162" s="1">
        <f t="shared" si="54"/>
        <v>2010</v>
      </c>
      <c r="C1162" s="3">
        <v>227.88</v>
      </c>
      <c r="D1162" s="3">
        <v>228.61</v>
      </c>
      <c r="E1162" s="3">
        <v>226.15</v>
      </c>
      <c r="F1162" s="3">
        <v>226.81</v>
      </c>
      <c r="G1162" s="4">
        <v>92864400</v>
      </c>
      <c r="H1162" s="4">
        <v>4245329000000</v>
      </c>
      <c r="I1162" s="3">
        <v>-1.23</v>
      </c>
      <c r="J1162" s="1">
        <f t="shared" si="55"/>
        <v>8</v>
      </c>
      <c r="K1162" s="1">
        <f t="shared" si="56"/>
        <v>31</v>
      </c>
    </row>
    <row r="1163" spans="1:11" x14ac:dyDescent="0.3">
      <c r="A1163" s="2">
        <v>40422</v>
      </c>
      <c r="B1163" s="1">
        <f t="shared" si="54"/>
        <v>2010</v>
      </c>
      <c r="C1163" s="3">
        <v>228</v>
      </c>
      <c r="D1163" s="3">
        <v>229.97</v>
      </c>
      <c r="E1163" s="3">
        <v>227.3</v>
      </c>
      <c r="F1163" s="3">
        <v>229.41</v>
      </c>
      <c r="G1163" s="4">
        <v>109333100</v>
      </c>
      <c r="H1163" s="4">
        <v>4858219000000</v>
      </c>
      <c r="I1163" s="3">
        <v>1.1499999999999999</v>
      </c>
      <c r="J1163" s="1">
        <f t="shared" si="55"/>
        <v>9</v>
      </c>
      <c r="K1163" s="1">
        <f t="shared" si="56"/>
        <v>1</v>
      </c>
    </row>
    <row r="1164" spans="1:11" x14ac:dyDescent="0.3">
      <c r="A1164" s="2">
        <v>40423</v>
      </c>
      <c r="B1164" s="1">
        <f t="shared" si="54"/>
        <v>2010</v>
      </c>
      <c r="C1164" s="3">
        <v>232.03</v>
      </c>
      <c r="D1164" s="3">
        <v>232.06</v>
      </c>
      <c r="E1164" s="3">
        <v>229.57</v>
      </c>
      <c r="F1164" s="3">
        <v>230.66</v>
      </c>
      <c r="G1164" s="4">
        <v>97587800</v>
      </c>
      <c r="H1164" s="4">
        <v>4695609000000</v>
      </c>
      <c r="I1164" s="3">
        <v>0.54</v>
      </c>
      <c r="J1164" s="1">
        <f t="shared" si="55"/>
        <v>9</v>
      </c>
      <c r="K1164" s="1">
        <f t="shared" si="56"/>
        <v>2</v>
      </c>
    </row>
    <row r="1165" spans="1:11" x14ac:dyDescent="0.3">
      <c r="A1165" s="2">
        <v>40424</v>
      </c>
      <c r="B1165" s="1">
        <f t="shared" si="54"/>
        <v>2010</v>
      </c>
      <c r="C1165" s="3">
        <v>231.26</v>
      </c>
      <c r="D1165" s="3">
        <v>232.01</v>
      </c>
      <c r="E1165" s="3">
        <v>230.26</v>
      </c>
      <c r="F1165" s="3">
        <v>231.04</v>
      </c>
      <c r="G1165" s="4">
        <v>111253600</v>
      </c>
      <c r="H1165" s="4">
        <v>5121018000000</v>
      </c>
      <c r="I1165" s="3">
        <v>0.16</v>
      </c>
      <c r="J1165" s="1">
        <f t="shared" si="55"/>
        <v>9</v>
      </c>
      <c r="K1165" s="1">
        <f t="shared" si="56"/>
        <v>3</v>
      </c>
    </row>
    <row r="1166" spans="1:11" x14ac:dyDescent="0.3">
      <c r="A1166" s="2">
        <v>40427</v>
      </c>
      <c r="B1166" s="1">
        <f t="shared" si="54"/>
        <v>2010</v>
      </c>
      <c r="C1166" s="3">
        <v>232.6</v>
      </c>
      <c r="D1166" s="3">
        <v>233.04</v>
      </c>
      <c r="E1166" s="3">
        <v>231.73</v>
      </c>
      <c r="F1166" s="3">
        <v>232.77</v>
      </c>
      <c r="G1166" s="4">
        <v>105588100</v>
      </c>
      <c r="H1166" s="4">
        <v>4457446000000</v>
      </c>
      <c r="I1166" s="3">
        <v>0.75</v>
      </c>
      <c r="J1166" s="1">
        <f t="shared" si="55"/>
        <v>9</v>
      </c>
      <c r="K1166" s="1">
        <f t="shared" si="56"/>
        <v>6</v>
      </c>
    </row>
    <row r="1167" spans="1:11" x14ac:dyDescent="0.3">
      <c r="A1167" s="2">
        <v>40428</v>
      </c>
      <c r="B1167" s="1">
        <f t="shared" si="54"/>
        <v>2010</v>
      </c>
      <c r="C1167" s="3">
        <v>232.78</v>
      </c>
      <c r="D1167" s="3">
        <v>233.44</v>
      </c>
      <c r="E1167" s="3">
        <v>232.23</v>
      </c>
      <c r="F1167" s="3">
        <v>232.45</v>
      </c>
      <c r="G1167" s="4">
        <v>83865600</v>
      </c>
      <c r="H1167" s="4">
        <v>3927531000000</v>
      </c>
      <c r="I1167" s="3">
        <v>-0.14000000000000001</v>
      </c>
      <c r="J1167" s="1">
        <f t="shared" si="55"/>
        <v>9</v>
      </c>
      <c r="K1167" s="1">
        <f t="shared" si="56"/>
        <v>7</v>
      </c>
    </row>
    <row r="1168" spans="1:11" x14ac:dyDescent="0.3">
      <c r="A1168" s="2">
        <v>40429</v>
      </c>
      <c r="B1168" s="1">
        <f t="shared" si="54"/>
        <v>2010</v>
      </c>
      <c r="C1168" s="3">
        <v>231.31</v>
      </c>
      <c r="D1168" s="3">
        <v>232.06</v>
      </c>
      <c r="E1168" s="3">
        <v>229.89</v>
      </c>
      <c r="F1168" s="3">
        <v>230.94</v>
      </c>
      <c r="G1168" s="4">
        <v>101665600</v>
      </c>
      <c r="H1168" s="4">
        <v>4061456000000</v>
      </c>
      <c r="I1168" s="3">
        <v>-0.65</v>
      </c>
      <c r="J1168" s="1">
        <f t="shared" si="55"/>
        <v>9</v>
      </c>
      <c r="K1168" s="1">
        <f t="shared" si="56"/>
        <v>8</v>
      </c>
    </row>
    <row r="1169" spans="1:11" x14ac:dyDescent="0.3">
      <c r="A1169" s="2">
        <v>40430</v>
      </c>
      <c r="B1169" s="1">
        <f t="shared" si="54"/>
        <v>2010</v>
      </c>
      <c r="C1169" s="3">
        <v>231.93</v>
      </c>
      <c r="D1169" s="3">
        <v>232.56</v>
      </c>
      <c r="E1169" s="3">
        <v>230.25</v>
      </c>
      <c r="F1169" s="3">
        <v>231.53</v>
      </c>
      <c r="G1169" s="4">
        <v>103676500</v>
      </c>
      <c r="H1169" s="4">
        <v>4912136000000</v>
      </c>
      <c r="I1169" s="3">
        <v>0.26</v>
      </c>
      <c r="J1169" s="1">
        <f t="shared" si="55"/>
        <v>9</v>
      </c>
      <c r="K1169" s="1">
        <f t="shared" si="56"/>
        <v>9</v>
      </c>
    </row>
    <row r="1170" spans="1:11" x14ac:dyDescent="0.3">
      <c r="A1170" s="2">
        <v>40431</v>
      </c>
      <c r="B1170" s="1">
        <f t="shared" si="54"/>
        <v>2010</v>
      </c>
      <c r="C1170" s="3">
        <v>232.68</v>
      </c>
      <c r="D1170" s="3">
        <v>234.95</v>
      </c>
      <c r="E1170" s="3">
        <v>232.55</v>
      </c>
      <c r="F1170" s="3">
        <v>233.93</v>
      </c>
      <c r="G1170" s="4">
        <v>101614800</v>
      </c>
      <c r="H1170" s="4">
        <v>4584801000000</v>
      </c>
      <c r="I1170" s="3">
        <v>1.04</v>
      </c>
      <c r="J1170" s="1">
        <f t="shared" si="55"/>
        <v>9</v>
      </c>
      <c r="K1170" s="1">
        <f t="shared" si="56"/>
        <v>10</v>
      </c>
    </row>
    <row r="1171" spans="1:11" x14ac:dyDescent="0.3">
      <c r="A1171" s="2">
        <v>40434</v>
      </c>
      <c r="B1171" s="1">
        <f t="shared" si="54"/>
        <v>2010</v>
      </c>
      <c r="C1171" s="3">
        <v>235.23</v>
      </c>
      <c r="D1171" s="3">
        <v>236.56</v>
      </c>
      <c r="E1171" s="3">
        <v>234.83</v>
      </c>
      <c r="F1171" s="3">
        <v>236.34</v>
      </c>
      <c r="G1171" s="4">
        <v>121242200</v>
      </c>
      <c r="H1171" s="4">
        <v>5432189000000</v>
      </c>
      <c r="I1171" s="3">
        <v>1.03</v>
      </c>
      <c r="J1171" s="1">
        <f t="shared" si="55"/>
        <v>9</v>
      </c>
      <c r="K1171" s="1">
        <f t="shared" si="56"/>
        <v>13</v>
      </c>
    </row>
    <row r="1172" spans="1:11" x14ac:dyDescent="0.3">
      <c r="A1172" s="2">
        <v>40435</v>
      </c>
      <c r="B1172" s="1">
        <f t="shared" si="54"/>
        <v>2010</v>
      </c>
      <c r="C1172" s="3">
        <v>237.19</v>
      </c>
      <c r="D1172" s="3">
        <v>237.65</v>
      </c>
      <c r="E1172" s="3">
        <v>235.43</v>
      </c>
      <c r="F1172" s="3">
        <v>235.98</v>
      </c>
      <c r="G1172" s="4">
        <v>127090000</v>
      </c>
      <c r="H1172" s="4">
        <v>5644677000000</v>
      </c>
      <c r="I1172" s="3">
        <v>-0.15</v>
      </c>
      <c r="J1172" s="1">
        <f t="shared" si="55"/>
        <v>9</v>
      </c>
      <c r="K1172" s="1">
        <f t="shared" si="56"/>
        <v>14</v>
      </c>
    </row>
    <row r="1173" spans="1:11" x14ac:dyDescent="0.3">
      <c r="A1173" s="2">
        <v>40436</v>
      </c>
      <c r="B1173" s="1">
        <f t="shared" si="54"/>
        <v>2010</v>
      </c>
      <c r="C1173" s="3">
        <v>236.21</v>
      </c>
      <c r="D1173" s="3">
        <v>237.62</v>
      </c>
      <c r="E1173" s="3">
        <v>235.7</v>
      </c>
      <c r="F1173" s="3">
        <v>237.14</v>
      </c>
      <c r="G1173" s="4">
        <v>118676300</v>
      </c>
      <c r="H1173" s="4">
        <v>5566325000000</v>
      </c>
      <c r="I1173" s="3">
        <v>0.49</v>
      </c>
      <c r="J1173" s="1">
        <f t="shared" si="55"/>
        <v>9</v>
      </c>
      <c r="K1173" s="1">
        <f t="shared" si="56"/>
        <v>15</v>
      </c>
    </row>
    <row r="1174" spans="1:11" x14ac:dyDescent="0.3">
      <c r="A1174" s="2">
        <v>40437</v>
      </c>
      <c r="B1174" s="1">
        <f t="shared" si="54"/>
        <v>2010</v>
      </c>
      <c r="C1174" s="3">
        <v>236.82</v>
      </c>
      <c r="D1174" s="3">
        <v>237.15</v>
      </c>
      <c r="E1174" s="3">
        <v>235.36</v>
      </c>
      <c r="F1174" s="3">
        <v>235.37</v>
      </c>
      <c r="G1174" s="4">
        <v>102243400</v>
      </c>
      <c r="H1174" s="4">
        <v>4984513000000</v>
      </c>
      <c r="I1174" s="3">
        <v>-0.75</v>
      </c>
      <c r="J1174" s="1">
        <f t="shared" si="55"/>
        <v>9</v>
      </c>
      <c r="K1174" s="1">
        <f t="shared" si="56"/>
        <v>16</v>
      </c>
    </row>
    <row r="1175" spans="1:11" x14ac:dyDescent="0.3">
      <c r="A1175" s="2">
        <v>40438</v>
      </c>
      <c r="B1175" s="1">
        <f t="shared" si="54"/>
        <v>2010</v>
      </c>
      <c r="C1175" s="3">
        <v>237.04</v>
      </c>
      <c r="D1175" s="3">
        <v>237.92</v>
      </c>
      <c r="E1175" s="3">
        <v>235.47</v>
      </c>
      <c r="F1175" s="3">
        <v>237.64</v>
      </c>
      <c r="G1175" s="4">
        <v>119988900</v>
      </c>
      <c r="H1175" s="4">
        <v>5890583000000</v>
      </c>
      <c r="I1175" s="3">
        <v>0.96</v>
      </c>
      <c r="J1175" s="1">
        <f t="shared" si="55"/>
        <v>9</v>
      </c>
      <c r="K1175" s="1">
        <f t="shared" si="56"/>
        <v>17</v>
      </c>
    </row>
    <row r="1176" spans="1:11" x14ac:dyDescent="0.3">
      <c r="A1176" s="2">
        <v>40441</v>
      </c>
      <c r="B1176" s="1">
        <f t="shared" si="54"/>
        <v>2010</v>
      </c>
      <c r="C1176" s="3">
        <v>236.71</v>
      </c>
      <c r="D1176" s="3">
        <v>238.55</v>
      </c>
      <c r="E1176" s="3">
        <v>236.21</v>
      </c>
      <c r="F1176" s="3">
        <v>238.29</v>
      </c>
      <c r="G1176" s="4">
        <v>78952900</v>
      </c>
      <c r="H1176" s="4">
        <v>3545873000000</v>
      </c>
      <c r="I1176" s="3">
        <v>0.27</v>
      </c>
      <c r="J1176" s="1">
        <f t="shared" si="55"/>
        <v>9</v>
      </c>
      <c r="K1176" s="1">
        <f t="shared" si="56"/>
        <v>20</v>
      </c>
    </row>
    <row r="1177" spans="1:11" x14ac:dyDescent="0.3">
      <c r="A1177" s="2">
        <v>40445</v>
      </c>
      <c r="B1177" s="1">
        <f t="shared" si="54"/>
        <v>2010</v>
      </c>
      <c r="C1177" s="3">
        <v>237.78</v>
      </c>
      <c r="D1177" s="3">
        <v>239.8</v>
      </c>
      <c r="E1177" s="3">
        <v>237.04</v>
      </c>
      <c r="F1177" s="3">
        <v>239.8</v>
      </c>
      <c r="G1177" s="4">
        <v>99529500</v>
      </c>
      <c r="H1177" s="4">
        <v>4811708000000</v>
      </c>
      <c r="I1177" s="3">
        <v>0.63</v>
      </c>
      <c r="J1177" s="1">
        <f t="shared" si="55"/>
        <v>9</v>
      </c>
      <c r="K1177" s="1">
        <f t="shared" si="56"/>
        <v>24</v>
      </c>
    </row>
    <row r="1178" spans="1:11" x14ac:dyDescent="0.3">
      <c r="A1178" s="2">
        <v>40448</v>
      </c>
      <c r="B1178" s="1">
        <f t="shared" si="54"/>
        <v>2010</v>
      </c>
      <c r="C1178" s="3">
        <v>240.99</v>
      </c>
      <c r="D1178" s="3">
        <v>241.55</v>
      </c>
      <c r="E1178" s="3">
        <v>240.26</v>
      </c>
      <c r="F1178" s="3">
        <v>241.38</v>
      </c>
      <c r="G1178" s="4">
        <v>130772900</v>
      </c>
      <c r="H1178" s="4">
        <v>5769847000000</v>
      </c>
      <c r="I1178" s="3">
        <v>0.66</v>
      </c>
      <c r="J1178" s="1">
        <f t="shared" si="55"/>
        <v>9</v>
      </c>
      <c r="K1178" s="1">
        <f t="shared" si="56"/>
        <v>27</v>
      </c>
    </row>
    <row r="1179" spans="1:11" x14ac:dyDescent="0.3">
      <c r="A1179" s="2">
        <v>40449</v>
      </c>
      <c r="B1179" s="1">
        <f t="shared" si="54"/>
        <v>2010</v>
      </c>
      <c r="C1179" s="3">
        <v>241.16</v>
      </c>
      <c r="D1179" s="3">
        <v>241.73</v>
      </c>
      <c r="E1179" s="3">
        <v>240.31</v>
      </c>
      <c r="F1179" s="3">
        <v>240.59</v>
      </c>
      <c r="G1179" s="4">
        <v>100918000</v>
      </c>
      <c r="H1179" s="4">
        <v>4844260000000</v>
      </c>
      <c r="I1179" s="3">
        <v>-0.33</v>
      </c>
      <c r="J1179" s="1">
        <f t="shared" si="55"/>
        <v>9</v>
      </c>
      <c r="K1179" s="1">
        <f t="shared" si="56"/>
        <v>28</v>
      </c>
    </row>
    <row r="1180" spans="1:11" x14ac:dyDescent="0.3">
      <c r="A1180" s="2">
        <v>40450</v>
      </c>
      <c r="B1180" s="1">
        <f t="shared" si="54"/>
        <v>2010</v>
      </c>
      <c r="C1180" s="3">
        <v>241.94</v>
      </c>
      <c r="D1180" s="3">
        <v>243.32</v>
      </c>
      <c r="E1180" s="3">
        <v>241.88</v>
      </c>
      <c r="F1180" s="3">
        <v>242.27</v>
      </c>
      <c r="G1180" s="4">
        <v>129962600</v>
      </c>
      <c r="H1180" s="4">
        <v>6153680000000</v>
      </c>
      <c r="I1180" s="3">
        <v>0.7</v>
      </c>
      <c r="J1180" s="1">
        <f t="shared" si="55"/>
        <v>9</v>
      </c>
      <c r="K1180" s="1">
        <f t="shared" si="56"/>
        <v>29</v>
      </c>
    </row>
    <row r="1181" spans="1:11" x14ac:dyDescent="0.3">
      <c r="A1181" s="2">
        <v>40451</v>
      </c>
      <c r="B1181" s="1">
        <f t="shared" si="54"/>
        <v>2010</v>
      </c>
      <c r="C1181" s="3">
        <v>242.67</v>
      </c>
      <c r="D1181" s="3">
        <v>243.02</v>
      </c>
      <c r="E1181" s="3">
        <v>241.37</v>
      </c>
      <c r="F1181" s="3">
        <v>242.95</v>
      </c>
      <c r="G1181" s="4">
        <v>116917700</v>
      </c>
      <c r="H1181" s="4">
        <v>5181010000000</v>
      </c>
      <c r="I1181" s="3">
        <v>0.28000000000000003</v>
      </c>
      <c r="J1181" s="1">
        <f t="shared" si="55"/>
        <v>9</v>
      </c>
      <c r="K1181" s="1">
        <f t="shared" si="56"/>
        <v>30</v>
      </c>
    </row>
    <row r="1182" spans="1:11" x14ac:dyDescent="0.3">
      <c r="A1182" s="2">
        <v>40452</v>
      </c>
      <c r="B1182" s="1">
        <f t="shared" si="54"/>
        <v>2010</v>
      </c>
      <c r="C1182" s="3">
        <v>242.87</v>
      </c>
      <c r="D1182" s="3">
        <v>244.44</v>
      </c>
      <c r="E1182" s="3">
        <v>242.38</v>
      </c>
      <c r="F1182" s="3">
        <v>243.49</v>
      </c>
      <c r="G1182" s="4">
        <v>121037600</v>
      </c>
      <c r="H1182" s="4">
        <v>5699155000000</v>
      </c>
      <c r="I1182" s="3">
        <v>0.22</v>
      </c>
      <c r="J1182" s="1">
        <f t="shared" si="55"/>
        <v>10</v>
      </c>
      <c r="K1182" s="1">
        <f t="shared" si="56"/>
        <v>1</v>
      </c>
    </row>
    <row r="1183" spans="1:11" x14ac:dyDescent="0.3">
      <c r="A1183" s="2">
        <v>40455</v>
      </c>
      <c r="B1183" s="1">
        <f t="shared" si="54"/>
        <v>2010</v>
      </c>
      <c r="C1183" s="3">
        <v>244.47</v>
      </c>
      <c r="D1183" s="3">
        <v>245.28</v>
      </c>
      <c r="E1183" s="3">
        <v>243.46</v>
      </c>
      <c r="F1183" s="3">
        <v>243.99</v>
      </c>
      <c r="G1183" s="4">
        <v>122909400</v>
      </c>
      <c r="H1183" s="4">
        <v>5832247000000</v>
      </c>
      <c r="I1183" s="3">
        <v>0.21</v>
      </c>
      <c r="J1183" s="1">
        <f t="shared" si="55"/>
        <v>10</v>
      </c>
      <c r="K1183" s="1">
        <f t="shared" si="56"/>
        <v>4</v>
      </c>
    </row>
    <row r="1184" spans="1:11" x14ac:dyDescent="0.3">
      <c r="A1184" s="2">
        <v>40456</v>
      </c>
      <c r="B1184" s="1">
        <f t="shared" si="54"/>
        <v>2010</v>
      </c>
      <c r="C1184" s="3">
        <v>243.22</v>
      </c>
      <c r="D1184" s="3">
        <v>244.74</v>
      </c>
      <c r="E1184" s="3">
        <v>242.59</v>
      </c>
      <c r="F1184" s="3">
        <v>244.22</v>
      </c>
      <c r="G1184" s="4">
        <v>107926900</v>
      </c>
      <c r="H1184" s="4">
        <v>5289912000000</v>
      </c>
      <c r="I1184" s="3">
        <v>0.09</v>
      </c>
      <c r="J1184" s="1">
        <f t="shared" si="55"/>
        <v>10</v>
      </c>
      <c r="K1184" s="1">
        <f t="shared" si="56"/>
        <v>5</v>
      </c>
    </row>
    <row r="1185" spans="1:11" x14ac:dyDescent="0.3">
      <c r="A1185" s="2">
        <v>40457</v>
      </c>
      <c r="B1185" s="1">
        <f t="shared" si="54"/>
        <v>2010</v>
      </c>
      <c r="C1185" s="3">
        <v>246.53</v>
      </c>
      <c r="D1185" s="3">
        <v>248.01</v>
      </c>
      <c r="E1185" s="3">
        <v>246.11</v>
      </c>
      <c r="F1185" s="3">
        <v>247.7</v>
      </c>
      <c r="G1185" s="4">
        <v>137813000</v>
      </c>
      <c r="H1185" s="4">
        <v>6390296000000</v>
      </c>
      <c r="I1185" s="3">
        <v>1.42</v>
      </c>
      <c r="J1185" s="1">
        <f t="shared" si="55"/>
        <v>10</v>
      </c>
      <c r="K1185" s="1">
        <f t="shared" si="56"/>
        <v>6</v>
      </c>
    </row>
    <row r="1186" spans="1:11" x14ac:dyDescent="0.3">
      <c r="A1186" s="2">
        <v>40458</v>
      </c>
      <c r="B1186" s="1">
        <f t="shared" si="54"/>
        <v>2010</v>
      </c>
      <c r="C1186" s="3">
        <v>247.17</v>
      </c>
      <c r="D1186" s="3">
        <v>247.91</v>
      </c>
      <c r="E1186" s="3">
        <v>246.21</v>
      </c>
      <c r="F1186" s="3">
        <v>247.22</v>
      </c>
      <c r="G1186" s="4">
        <v>148595700</v>
      </c>
      <c r="H1186" s="4">
        <v>6274300000000</v>
      </c>
      <c r="I1186" s="3">
        <v>-0.19</v>
      </c>
      <c r="J1186" s="1">
        <f t="shared" si="55"/>
        <v>10</v>
      </c>
      <c r="K1186" s="1">
        <f t="shared" si="56"/>
        <v>7</v>
      </c>
    </row>
    <row r="1187" spans="1:11" x14ac:dyDescent="0.3">
      <c r="A1187" s="2">
        <v>40459</v>
      </c>
      <c r="B1187" s="1">
        <f t="shared" si="54"/>
        <v>2010</v>
      </c>
      <c r="C1187" s="3">
        <v>247.16</v>
      </c>
      <c r="D1187" s="3">
        <v>247.19</v>
      </c>
      <c r="E1187" s="3">
        <v>245.37</v>
      </c>
      <c r="F1187" s="3">
        <v>246.51</v>
      </c>
      <c r="G1187" s="4">
        <v>128185200</v>
      </c>
      <c r="H1187" s="4">
        <v>6081318000000</v>
      </c>
      <c r="I1187" s="3">
        <v>-0.28999999999999998</v>
      </c>
      <c r="J1187" s="1">
        <f t="shared" si="55"/>
        <v>10</v>
      </c>
      <c r="K1187" s="1">
        <f t="shared" si="56"/>
        <v>8</v>
      </c>
    </row>
    <row r="1188" spans="1:11" x14ac:dyDescent="0.3">
      <c r="A1188" s="2">
        <v>40462</v>
      </c>
      <c r="B1188" s="1">
        <f t="shared" si="54"/>
        <v>2010</v>
      </c>
      <c r="C1188" s="3">
        <v>247.99</v>
      </c>
      <c r="D1188" s="3">
        <v>248.05</v>
      </c>
      <c r="E1188" s="3">
        <v>244.79</v>
      </c>
      <c r="F1188" s="3">
        <v>245.44</v>
      </c>
      <c r="G1188" s="4">
        <v>116397900</v>
      </c>
      <c r="H1188" s="4">
        <v>4998325000000</v>
      </c>
      <c r="I1188" s="3">
        <v>-0.43</v>
      </c>
      <c r="J1188" s="1">
        <f t="shared" si="55"/>
        <v>10</v>
      </c>
      <c r="K1188" s="1">
        <f t="shared" si="56"/>
        <v>11</v>
      </c>
    </row>
    <row r="1189" spans="1:11" x14ac:dyDescent="0.3">
      <c r="A1189" s="2">
        <v>40463</v>
      </c>
      <c r="B1189" s="1">
        <f t="shared" si="54"/>
        <v>2010</v>
      </c>
      <c r="C1189" s="3">
        <v>245.76</v>
      </c>
      <c r="D1189" s="3">
        <v>245.95</v>
      </c>
      <c r="E1189" s="3">
        <v>241.2</v>
      </c>
      <c r="F1189" s="3">
        <v>242.35</v>
      </c>
      <c r="G1189" s="4">
        <v>110717200</v>
      </c>
      <c r="H1189" s="4">
        <v>4778426000000</v>
      </c>
      <c r="I1189" s="3">
        <v>-1.26</v>
      </c>
      <c r="J1189" s="1">
        <f t="shared" si="55"/>
        <v>10</v>
      </c>
      <c r="K1189" s="1">
        <f t="shared" si="56"/>
        <v>12</v>
      </c>
    </row>
    <row r="1190" spans="1:11" x14ac:dyDescent="0.3">
      <c r="A1190" s="2">
        <v>40464</v>
      </c>
      <c r="B1190" s="1">
        <f t="shared" si="54"/>
        <v>2010</v>
      </c>
      <c r="C1190" s="3">
        <v>243.63</v>
      </c>
      <c r="D1190" s="3">
        <v>244.01</v>
      </c>
      <c r="E1190" s="3">
        <v>241.73</v>
      </c>
      <c r="F1190" s="3">
        <v>242.99</v>
      </c>
      <c r="G1190" s="4">
        <v>103723800</v>
      </c>
      <c r="H1190" s="4">
        <v>4793649000000</v>
      </c>
      <c r="I1190" s="3">
        <v>0.26</v>
      </c>
      <c r="J1190" s="1">
        <f t="shared" si="55"/>
        <v>10</v>
      </c>
      <c r="K1190" s="1">
        <f t="shared" si="56"/>
        <v>13</v>
      </c>
    </row>
    <row r="1191" spans="1:11" x14ac:dyDescent="0.3">
      <c r="A1191" s="2">
        <v>40465</v>
      </c>
      <c r="B1191" s="1">
        <f t="shared" si="54"/>
        <v>2010</v>
      </c>
      <c r="C1191" s="3">
        <v>244.38</v>
      </c>
      <c r="D1191" s="3">
        <v>246.25</v>
      </c>
      <c r="E1191" s="3">
        <v>244.02</v>
      </c>
      <c r="F1191" s="3">
        <v>246.25</v>
      </c>
      <c r="G1191" s="4">
        <v>147799700</v>
      </c>
      <c r="H1191" s="4">
        <v>6242371000000</v>
      </c>
      <c r="I1191" s="3">
        <v>1.34</v>
      </c>
      <c r="J1191" s="1">
        <f t="shared" si="55"/>
        <v>10</v>
      </c>
      <c r="K1191" s="1">
        <f t="shared" si="56"/>
        <v>14</v>
      </c>
    </row>
    <row r="1192" spans="1:11" x14ac:dyDescent="0.3">
      <c r="A1192" s="2">
        <v>40466</v>
      </c>
      <c r="B1192" s="1">
        <f t="shared" si="54"/>
        <v>2010</v>
      </c>
      <c r="C1192" s="3">
        <v>246.03</v>
      </c>
      <c r="D1192" s="3">
        <v>246.68</v>
      </c>
      <c r="E1192" s="3">
        <v>245.31</v>
      </c>
      <c r="F1192" s="3">
        <v>246.56</v>
      </c>
      <c r="G1192" s="4">
        <v>128053100</v>
      </c>
      <c r="H1192" s="4">
        <v>5185950000000</v>
      </c>
      <c r="I1192" s="3">
        <v>0.13</v>
      </c>
      <c r="J1192" s="1">
        <f t="shared" si="55"/>
        <v>10</v>
      </c>
      <c r="K1192" s="1">
        <f t="shared" si="56"/>
        <v>15</v>
      </c>
    </row>
    <row r="1193" spans="1:11" x14ac:dyDescent="0.3">
      <c r="A1193" s="2">
        <v>40469</v>
      </c>
      <c r="B1193" s="1">
        <f t="shared" si="54"/>
        <v>2010</v>
      </c>
      <c r="C1193" s="3">
        <v>246.81</v>
      </c>
      <c r="D1193" s="3">
        <v>246.93</v>
      </c>
      <c r="E1193" s="3">
        <v>242.64</v>
      </c>
      <c r="F1193" s="3">
        <v>242.64</v>
      </c>
      <c r="G1193" s="4">
        <v>112933600</v>
      </c>
      <c r="H1193" s="4">
        <v>4543829000000</v>
      </c>
      <c r="I1193" s="3">
        <v>-1.59</v>
      </c>
      <c r="J1193" s="1">
        <f t="shared" si="55"/>
        <v>10</v>
      </c>
      <c r="K1193" s="1">
        <f t="shared" si="56"/>
        <v>18</v>
      </c>
    </row>
    <row r="1194" spans="1:11" x14ac:dyDescent="0.3">
      <c r="A1194" s="2">
        <v>40470</v>
      </c>
      <c r="B1194" s="1">
        <f t="shared" si="54"/>
        <v>2010</v>
      </c>
      <c r="C1194" s="3">
        <v>242.96</v>
      </c>
      <c r="D1194" s="3">
        <v>243.81</v>
      </c>
      <c r="E1194" s="3">
        <v>240.11</v>
      </c>
      <c r="F1194" s="3">
        <v>240.11</v>
      </c>
      <c r="G1194" s="4">
        <v>113412300</v>
      </c>
      <c r="H1194" s="4">
        <v>4529367000000</v>
      </c>
      <c r="I1194" s="3">
        <v>-1.04</v>
      </c>
      <c r="J1194" s="1">
        <f t="shared" si="55"/>
        <v>10</v>
      </c>
      <c r="K1194" s="1">
        <f t="shared" si="56"/>
        <v>19</v>
      </c>
    </row>
    <row r="1195" spans="1:11" x14ac:dyDescent="0.3">
      <c r="A1195" s="2">
        <v>40471</v>
      </c>
      <c r="B1195" s="1">
        <f t="shared" si="54"/>
        <v>2010</v>
      </c>
      <c r="C1195" s="3">
        <v>238.41</v>
      </c>
      <c r="D1195" s="3">
        <v>242.64</v>
      </c>
      <c r="E1195" s="3">
        <v>237.25</v>
      </c>
      <c r="F1195" s="3">
        <v>241.79</v>
      </c>
      <c r="G1195" s="4">
        <v>118751400</v>
      </c>
      <c r="H1195" s="4">
        <v>4838579000000</v>
      </c>
      <c r="I1195" s="3">
        <v>0.7</v>
      </c>
      <c r="J1195" s="1">
        <f t="shared" si="55"/>
        <v>10</v>
      </c>
      <c r="K1195" s="1">
        <f t="shared" si="56"/>
        <v>20</v>
      </c>
    </row>
    <row r="1196" spans="1:11" x14ac:dyDescent="0.3">
      <c r="A1196" s="2">
        <v>40472</v>
      </c>
      <c r="B1196" s="1">
        <f t="shared" si="54"/>
        <v>2010</v>
      </c>
      <c r="C1196" s="3">
        <v>242.71</v>
      </c>
      <c r="D1196" s="3">
        <v>242.84</v>
      </c>
      <c r="E1196" s="3">
        <v>239.99</v>
      </c>
      <c r="F1196" s="3">
        <v>242.53</v>
      </c>
      <c r="G1196" s="4">
        <v>157193600</v>
      </c>
      <c r="H1196" s="4">
        <v>6122698000000</v>
      </c>
      <c r="I1196" s="3">
        <v>0.31</v>
      </c>
      <c r="J1196" s="1">
        <f t="shared" si="55"/>
        <v>10</v>
      </c>
      <c r="K1196" s="1">
        <f t="shared" si="56"/>
        <v>21</v>
      </c>
    </row>
    <row r="1197" spans="1:11" x14ac:dyDescent="0.3">
      <c r="A1197" s="2">
        <v>40473</v>
      </c>
      <c r="B1197" s="1">
        <f t="shared" si="54"/>
        <v>2010</v>
      </c>
      <c r="C1197" s="3">
        <v>243.58</v>
      </c>
      <c r="D1197" s="3">
        <v>245.86</v>
      </c>
      <c r="E1197" s="3">
        <v>243.31</v>
      </c>
      <c r="F1197" s="3">
        <v>245.84</v>
      </c>
      <c r="G1197" s="4">
        <v>113488800</v>
      </c>
      <c r="H1197" s="4">
        <v>4835240000000</v>
      </c>
      <c r="I1197" s="3">
        <v>1.36</v>
      </c>
      <c r="J1197" s="1">
        <f t="shared" si="55"/>
        <v>10</v>
      </c>
      <c r="K1197" s="1">
        <f t="shared" si="56"/>
        <v>22</v>
      </c>
    </row>
    <row r="1198" spans="1:11" x14ac:dyDescent="0.3">
      <c r="A1198" s="2">
        <v>40476</v>
      </c>
      <c r="B1198" s="1">
        <f t="shared" si="54"/>
        <v>2010</v>
      </c>
      <c r="C1198" s="3">
        <v>246.52</v>
      </c>
      <c r="D1198" s="3">
        <v>248.74</v>
      </c>
      <c r="E1198" s="3">
        <v>245.91</v>
      </c>
      <c r="F1198" s="3">
        <v>248.16</v>
      </c>
      <c r="G1198" s="4">
        <v>130325300</v>
      </c>
      <c r="H1198" s="4">
        <v>5340985000000</v>
      </c>
      <c r="I1198" s="3">
        <v>0.94</v>
      </c>
      <c r="J1198" s="1">
        <f t="shared" si="55"/>
        <v>10</v>
      </c>
      <c r="K1198" s="1">
        <f t="shared" si="56"/>
        <v>25</v>
      </c>
    </row>
    <row r="1199" spans="1:11" x14ac:dyDescent="0.3">
      <c r="A1199" s="2">
        <v>40477</v>
      </c>
      <c r="B1199" s="1">
        <f t="shared" si="54"/>
        <v>2010</v>
      </c>
      <c r="C1199" s="3">
        <v>247.7</v>
      </c>
      <c r="D1199" s="3">
        <v>248.5</v>
      </c>
      <c r="E1199" s="3">
        <v>247.07</v>
      </c>
      <c r="F1199" s="3">
        <v>248.38</v>
      </c>
      <c r="G1199" s="4">
        <v>121671300</v>
      </c>
      <c r="H1199" s="4">
        <v>5420132000000</v>
      </c>
      <c r="I1199" s="3">
        <v>0.09</v>
      </c>
      <c r="J1199" s="1">
        <f t="shared" si="55"/>
        <v>10</v>
      </c>
      <c r="K1199" s="1">
        <f t="shared" si="56"/>
        <v>26</v>
      </c>
    </row>
    <row r="1200" spans="1:11" x14ac:dyDescent="0.3">
      <c r="A1200" s="2">
        <v>40478</v>
      </c>
      <c r="B1200" s="1">
        <f t="shared" si="54"/>
        <v>2010</v>
      </c>
      <c r="C1200" s="3">
        <v>248.22</v>
      </c>
      <c r="D1200" s="3">
        <v>248.92</v>
      </c>
      <c r="E1200" s="3">
        <v>245.68</v>
      </c>
      <c r="F1200" s="3">
        <v>246.61</v>
      </c>
      <c r="G1200" s="4">
        <v>155434200</v>
      </c>
      <c r="H1200" s="4">
        <v>5639421000000</v>
      </c>
      <c r="I1200" s="3">
        <v>-0.71</v>
      </c>
      <c r="J1200" s="1">
        <f t="shared" si="55"/>
        <v>10</v>
      </c>
      <c r="K1200" s="1">
        <f t="shared" si="56"/>
        <v>27</v>
      </c>
    </row>
    <row r="1201" spans="1:11" x14ac:dyDescent="0.3">
      <c r="A1201" s="2">
        <v>40479</v>
      </c>
      <c r="B1201" s="1">
        <f t="shared" si="54"/>
        <v>2010</v>
      </c>
      <c r="C1201" s="3">
        <v>246.53</v>
      </c>
      <c r="D1201" s="3">
        <v>247.46</v>
      </c>
      <c r="E1201" s="3">
        <v>245.72</v>
      </c>
      <c r="F1201" s="3">
        <v>246.41</v>
      </c>
      <c r="G1201" s="4">
        <v>124902200</v>
      </c>
      <c r="H1201" s="4">
        <v>4493106000000</v>
      </c>
      <c r="I1201" s="3">
        <v>-0.08</v>
      </c>
      <c r="J1201" s="1">
        <f t="shared" si="55"/>
        <v>10</v>
      </c>
      <c r="K1201" s="1">
        <f t="shared" si="56"/>
        <v>28</v>
      </c>
    </row>
    <row r="1202" spans="1:11" x14ac:dyDescent="0.3">
      <c r="A1202" s="2">
        <v>40480</v>
      </c>
      <c r="B1202" s="1">
        <f t="shared" si="54"/>
        <v>2010</v>
      </c>
      <c r="C1202" s="3">
        <v>247.19</v>
      </c>
      <c r="D1202" s="3">
        <v>247.27</v>
      </c>
      <c r="E1202" s="3">
        <v>242.14</v>
      </c>
      <c r="F1202" s="3">
        <v>242.98</v>
      </c>
      <c r="G1202" s="4">
        <v>123479300</v>
      </c>
      <c r="H1202" s="4">
        <v>4991207000000</v>
      </c>
      <c r="I1202" s="3">
        <v>-1.39</v>
      </c>
      <c r="J1202" s="1">
        <f t="shared" si="55"/>
        <v>10</v>
      </c>
      <c r="K1202" s="1">
        <f t="shared" si="56"/>
        <v>29</v>
      </c>
    </row>
    <row r="1203" spans="1:11" x14ac:dyDescent="0.3">
      <c r="A1203" s="2">
        <v>40483</v>
      </c>
      <c r="B1203" s="1">
        <f t="shared" si="54"/>
        <v>2010</v>
      </c>
      <c r="C1203" s="3">
        <v>243.92</v>
      </c>
      <c r="D1203" s="3">
        <v>247.41</v>
      </c>
      <c r="E1203" s="3">
        <v>242.68</v>
      </c>
      <c r="F1203" s="3">
        <v>247.41</v>
      </c>
      <c r="G1203" s="4">
        <v>117692900</v>
      </c>
      <c r="H1203" s="4">
        <v>5066874000000</v>
      </c>
      <c r="I1203" s="3">
        <v>1.82</v>
      </c>
      <c r="J1203" s="1">
        <f t="shared" si="55"/>
        <v>11</v>
      </c>
      <c r="K1203" s="1">
        <f t="shared" si="56"/>
        <v>1</v>
      </c>
    </row>
    <row r="1204" spans="1:11" x14ac:dyDescent="0.3">
      <c r="A1204" s="2">
        <v>40484</v>
      </c>
      <c r="B1204" s="1">
        <f t="shared" si="54"/>
        <v>2010</v>
      </c>
      <c r="C1204" s="3">
        <v>247.02</v>
      </c>
      <c r="D1204" s="3">
        <v>248.32</v>
      </c>
      <c r="E1204" s="3">
        <v>246.54</v>
      </c>
      <c r="F1204" s="3">
        <v>247.93</v>
      </c>
      <c r="G1204" s="4">
        <v>117430700</v>
      </c>
      <c r="H1204" s="4">
        <v>5381252000000</v>
      </c>
      <c r="I1204" s="3">
        <v>0.21</v>
      </c>
      <c r="J1204" s="1">
        <f t="shared" si="55"/>
        <v>11</v>
      </c>
      <c r="K1204" s="1">
        <f t="shared" si="56"/>
        <v>2</v>
      </c>
    </row>
    <row r="1205" spans="1:11" x14ac:dyDescent="0.3">
      <c r="A1205" s="2">
        <v>40485</v>
      </c>
      <c r="B1205" s="1">
        <f t="shared" si="54"/>
        <v>2010</v>
      </c>
      <c r="C1205" s="3">
        <v>249.62</v>
      </c>
      <c r="D1205" s="3">
        <v>251.33</v>
      </c>
      <c r="E1205" s="3">
        <v>249.28</v>
      </c>
      <c r="F1205" s="3">
        <v>249.99</v>
      </c>
      <c r="G1205" s="4">
        <v>119310300</v>
      </c>
      <c r="H1205" s="4">
        <v>5463246000000</v>
      </c>
      <c r="I1205" s="3">
        <v>0.83</v>
      </c>
      <c r="J1205" s="1">
        <f t="shared" si="55"/>
        <v>11</v>
      </c>
      <c r="K1205" s="1">
        <f t="shared" si="56"/>
        <v>3</v>
      </c>
    </row>
    <row r="1206" spans="1:11" x14ac:dyDescent="0.3">
      <c r="A1206" s="2">
        <v>40486</v>
      </c>
      <c r="B1206" s="1">
        <f t="shared" si="54"/>
        <v>2010</v>
      </c>
      <c r="C1206" s="3">
        <v>250.73</v>
      </c>
      <c r="D1206" s="3">
        <v>251.51</v>
      </c>
      <c r="E1206" s="3">
        <v>250.17</v>
      </c>
      <c r="F1206" s="3">
        <v>251.12</v>
      </c>
      <c r="G1206" s="4">
        <v>110111700</v>
      </c>
      <c r="H1206" s="4">
        <v>5237067000000</v>
      </c>
      <c r="I1206" s="3">
        <v>0.45</v>
      </c>
      <c r="J1206" s="1">
        <f t="shared" si="55"/>
        <v>11</v>
      </c>
      <c r="K1206" s="1">
        <f t="shared" si="56"/>
        <v>4</v>
      </c>
    </row>
    <row r="1207" spans="1:11" x14ac:dyDescent="0.3">
      <c r="A1207" s="2">
        <v>40487</v>
      </c>
      <c r="B1207" s="1">
        <f t="shared" si="54"/>
        <v>2010</v>
      </c>
      <c r="C1207" s="3">
        <v>253.85</v>
      </c>
      <c r="D1207" s="3">
        <v>254.82</v>
      </c>
      <c r="E1207" s="3">
        <v>251.14</v>
      </c>
      <c r="F1207" s="3">
        <v>251.22</v>
      </c>
      <c r="G1207" s="4">
        <v>153754700</v>
      </c>
      <c r="H1207" s="4">
        <v>6689768000000</v>
      </c>
      <c r="I1207" s="3">
        <v>0.04</v>
      </c>
      <c r="J1207" s="1">
        <f t="shared" si="55"/>
        <v>11</v>
      </c>
      <c r="K1207" s="1">
        <f t="shared" si="56"/>
        <v>5</v>
      </c>
    </row>
    <row r="1208" spans="1:11" x14ac:dyDescent="0.3">
      <c r="A1208" s="2">
        <v>40490</v>
      </c>
      <c r="B1208" s="1">
        <f t="shared" si="54"/>
        <v>2010</v>
      </c>
      <c r="C1208" s="3">
        <v>252.32</v>
      </c>
      <c r="D1208" s="3">
        <v>252.7</v>
      </c>
      <c r="E1208" s="3">
        <v>250.01</v>
      </c>
      <c r="F1208" s="3">
        <v>251.73</v>
      </c>
      <c r="G1208" s="4">
        <v>115566800</v>
      </c>
      <c r="H1208" s="4">
        <v>4477697000000</v>
      </c>
      <c r="I1208" s="3">
        <v>0.2</v>
      </c>
      <c r="J1208" s="1">
        <f t="shared" si="55"/>
        <v>11</v>
      </c>
      <c r="K1208" s="1">
        <f t="shared" si="56"/>
        <v>8</v>
      </c>
    </row>
    <row r="1209" spans="1:11" x14ac:dyDescent="0.3">
      <c r="A1209" s="2">
        <v>40491</v>
      </c>
      <c r="B1209" s="1">
        <f t="shared" si="54"/>
        <v>2010</v>
      </c>
      <c r="C1209" s="3">
        <v>251.81</v>
      </c>
      <c r="D1209" s="3">
        <v>252.3</v>
      </c>
      <c r="E1209" s="3">
        <v>250.56</v>
      </c>
      <c r="F1209" s="3">
        <v>252.07</v>
      </c>
      <c r="G1209" s="4">
        <v>101965700</v>
      </c>
      <c r="H1209" s="4">
        <v>5128521000000</v>
      </c>
      <c r="I1209" s="3">
        <v>0.14000000000000001</v>
      </c>
      <c r="J1209" s="1">
        <f t="shared" si="55"/>
        <v>11</v>
      </c>
      <c r="K1209" s="1">
        <f t="shared" si="56"/>
        <v>9</v>
      </c>
    </row>
    <row r="1210" spans="1:11" x14ac:dyDescent="0.3">
      <c r="A1210" s="2">
        <v>40492</v>
      </c>
      <c r="B1210" s="1">
        <f t="shared" si="54"/>
        <v>2010</v>
      </c>
      <c r="C1210" s="3">
        <v>251.87</v>
      </c>
      <c r="D1210" s="3">
        <v>255.14</v>
      </c>
      <c r="E1210" s="3">
        <v>251.79</v>
      </c>
      <c r="F1210" s="3">
        <v>255.13</v>
      </c>
      <c r="G1210" s="4">
        <v>156525400</v>
      </c>
      <c r="H1210" s="4">
        <v>5408232000000</v>
      </c>
      <c r="I1210" s="3">
        <v>1.21</v>
      </c>
      <c r="J1210" s="1">
        <f t="shared" si="55"/>
        <v>11</v>
      </c>
      <c r="K1210" s="1">
        <f t="shared" si="56"/>
        <v>10</v>
      </c>
    </row>
    <row r="1211" spans="1:11" x14ac:dyDescent="0.3">
      <c r="A1211" s="2">
        <v>40493</v>
      </c>
      <c r="B1211" s="1">
        <f t="shared" si="54"/>
        <v>2010</v>
      </c>
      <c r="C1211" s="3">
        <v>254.86</v>
      </c>
      <c r="D1211" s="3">
        <v>256.51</v>
      </c>
      <c r="E1211" s="3">
        <v>247.51</v>
      </c>
      <c r="F1211" s="3">
        <v>247.51</v>
      </c>
      <c r="G1211" s="4">
        <v>174612800</v>
      </c>
      <c r="H1211" s="4">
        <v>8359611000000</v>
      </c>
      <c r="I1211" s="3">
        <v>-2.99</v>
      </c>
      <c r="J1211" s="1">
        <f t="shared" si="55"/>
        <v>11</v>
      </c>
      <c r="K1211" s="1">
        <f t="shared" si="56"/>
        <v>11</v>
      </c>
    </row>
    <row r="1212" spans="1:11" x14ac:dyDescent="0.3">
      <c r="A1212" s="2">
        <v>40494</v>
      </c>
      <c r="B1212" s="1">
        <f t="shared" si="54"/>
        <v>2010</v>
      </c>
      <c r="C1212" s="3">
        <v>252.78</v>
      </c>
      <c r="D1212" s="3">
        <v>254.02</v>
      </c>
      <c r="E1212" s="3">
        <v>246.62</v>
      </c>
      <c r="F1212" s="3">
        <v>248.35</v>
      </c>
      <c r="G1212" s="4">
        <v>175489400</v>
      </c>
      <c r="H1212" s="4">
        <v>8053600000000</v>
      </c>
      <c r="I1212" s="3">
        <v>0.34</v>
      </c>
      <c r="J1212" s="1">
        <f t="shared" si="55"/>
        <v>11</v>
      </c>
      <c r="K1212" s="1">
        <f t="shared" si="56"/>
        <v>12</v>
      </c>
    </row>
    <row r="1213" spans="1:11" x14ac:dyDescent="0.3">
      <c r="A1213" s="2">
        <v>40497</v>
      </c>
      <c r="B1213" s="1">
        <f t="shared" si="54"/>
        <v>2010</v>
      </c>
      <c r="C1213" s="3">
        <v>249.34</v>
      </c>
      <c r="D1213" s="3">
        <v>250.56</v>
      </c>
      <c r="E1213" s="3">
        <v>247.47</v>
      </c>
      <c r="F1213" s="3">
        <v>249.22</v>
      </c>
      <c r="G1213" s="4">
        <v>107192500</v>
      </c>
      <c r="H1213" s="4">
        <v>5162270000000</v>
      </c>
      <c r="I1213" s="3">
        <v>0.35</v>
      </c>
      <c r="J1213" s="1">
        <f t="shared" si="55"/>
        <v>11</v>
      </c>
      <c r="K1213" s="1">
        <f t="shared" si="56"/>
        <v>15</v>
      </c>
    </row>
    <row r="1214" spans="1:11" x14ac:dyDescent="0.3">
      <c r="A1214" s="2">
        <v>40498</v>
      </c>
      <c r="B1214" s="1">
        <f t="shared" si="54"/>
        <v>2010</v>
      </c>
      <c r="C1214" s="3">
        <v>248.96</v>
      </c>
      <c r="D1214" s="3">
        <v>249.65</v>
      </c>
      <c r="E1214" s="3">
        <v>246.4</v>
      </c>
      <c r="F1214" s="3">
        <v>247.84</v>
      </c>
      <c r="G1214" s="4">
        <v>140888900</v>
      </c>
      <c r="H1214" s="4">
        <v>6078831000000</v>
      </c>
      <c r="I1214" s="3">
        <v>-0.55000000000000004</v>
      </c>
      <c r="J1214" s="1">
        <f t="shared" si="55"/>
        <v>11</v>
      </c>
      <c r="K1214" s="1">
        <f t="shared" si="56"/>
        <v>16</v>
      </c>
    </row>
    <row r="1215" spans="1:11" x14ac:dyDescent="0.3">
      <c r="A1215" s="2">
        <v>40499</v>
      </c>
      <c r="B1215" s="1">
        <f t="shared" si="54"/>
        <v>2010</v>
      </c>
      <c r="C1215" s="3">
        <v>245.02</v>
      </c>
      <c r="D1215" s="3">
        <v>248.99</v>
      </c>
      <c r="E1215" s="3">
        <v>244.75</v>
      </c>
      <c r="F1215" s="3">
        <v>247.3</v>
      </c>
      <c r="G1215" s="4">
        <v>122731500</v>
      </c>
      <c r="H1215" s="4">
        <v>5075580000000</v>
      </c>
      <c r="I1215" s="3">
        <v>-0.22</v>
      </c>
      <c r="J1215" s="1">
        <f t="shared" si="55"/>
        <v>11</v>
      </c>
      <c r="K1215" s="1">
        <f t="shared" si="56"/>
        <v>17</v>
      </c>
    </row>
    <row r="1216" spans="1:11" x14ac:dyDescent="0.3">
      <c r="A1216" s="2">
        <v>40500</v>
      </c>
      <c r="B1216" s="1">
        <f t="shared" si="54"/>
        <v>2010</v>
      </c>
      <c r="C1216" s="3">
        <v>248.92</v>
      </c>
      <c r="D1216" s="3">
        <v>251.36</v>
      </c>
      <c r="E1216" s="3">
        <v>248.25</v>
      </c>
      <c r="F1216" s="3">
        <v>251.15</v>
      </c>
      <c r="G1216" s="4">
        <v>108936800</v>
      </c>
      <c r="H1216" s="4">
        <v>4907891000000</v>
      </c>
      <c r="I1216" s="3">
        <v>1.56</v>
      </c>
      <c r="J1216" s="1">
        <f t="shared" si="55"/>
        <v>11</v>
      </c>
      <c r="K1216" s="1">
        <f t="shared" si="56"/>
        <v>18</v>
      </c>
    </row>
    <row r="1217" spans="1:11" x14ac:dyDescent="0.3">
      <c r="A1217" s="2">
        <v>40501</v>
      </c>
      <c r="B1217" s="1">
        <f t="shared" si="54"/>
        <v>2010</v>
      </c>
      <c r="C1217" s="3">
        <v>252.3</v>
      </c>
      <c r="D1217" s="3">
        <v>253.06</v>
      </c>
      <c r="E1217" s="3">
        <v>251.09</v>
      </c>
      <c r="F1217" s="3">
        <v>253.04</v>
      </c>
      <c r="G1217" s="4">
        <v>125813400</v>
      </c>
      <c r="H1217" s="4">
        <v>5311260000000</v>
      </c>
      <c r="I1217" s="3">
        <v>0.75</v>
      </c>
      <c r="J1217" s="1">
        <f t="shared" si="55"/>
        <v>11</v>
      </c>
      <c r="K1217" s="1">
        <f t="shared" si="56"/>
        <v>19</v>
      </c>
    </row>
    <row r="1218" spans="1:11" x14ac:dyDescent="0.3">
      <c r="A1218" s="2">
        <v>40504</v>
      </c>
      <c r="B1218" s="1">
        <f t="shared" ref="B1218:B1281" si="57">YEAR(A1218)</f>
        <v>2010</v>
      </c>
      <c r="C1218" s="3">
        <v>253.82</v>
      </c>
      <c r="D1218" s="3">
        <v>254.97</v>
      </c>
      <c r="E1218" s="3">
        <v>253.16</v>
      </c>
      <c r="F1218" s="3">
        <v>254</v>
      </c>
      <c r="G1218" s="4">
        <v>132860800</v>
      </c>
      <c r="H1218" s="4">
        <v>6509019000000</v>
      </c>
      <c r="I1218" s="3">
        <v>0.38</v>
      </c>
      <c r="J1218" s="1">
        <f t="shared" si="55"/>
        <v>11</v>
      </c>
      <c r="K1218" s="1">
        <f t="shared" si="56"/>
        <v>22</v>
      </c>
    </row>
    <row r="1219" spans="1:11" x14ac:dyDescent="0.3">
      <c r="A1219" s="2">
        <v>40505</v>
      </c>
      <c r="B1219" s="1">
        <f t="shared" si="57"/>
        <v>2010</v>
      </c>
      <c r="C1219" s="3">
        <v>253.22</v>
      </c>
      <c r="D1219" s="3">
        <v>253.97</v>
      </c>
      <c r="E1219" s="3">
        <v>250.73</v>
      </c>
      <c r="F1219" s="3">
        <v>252.12</v>
      </c>
      <c r="G1219" s="4">
        <v>140762200</v>
      </c>
      <c r="H1219" s="4">
        <v>6506086000000</v>
      </c>
      <c r="I1219" s="3">
        <v>-0.74</v>
      </c>
      <c r="J1219" s="1">
        <f t="shared" ref="J1219:J1282" si="58">MONTH(A1219)</f>
        <v>11</v>
      </c>
      <c r="K1219" s="1">
        <f t="shared" ref="K1219:K1282" si="59">DAY(A1219)</f>
        <v>23</v>
      </c>
    </row>
    <row r="1220" spans="1:11" x14ac:dyDescent="0.3">
      <c r="A1220" s="2">
        <v>40506</v>
      </c>
      <c r="B1220" s="1">
        <f t="shared" si="57"/>
        <v>2010</v>
      </c>
      <c r="C1220" s="3">
        <v>246.77</v>
      </c>
      <c r="D1220" s="3">
        <v>252.78</v>
      </c>
      <c r="E1220" s="3">
        <v>246.57</v>
      </c>
      <c r="F1220" s="3">
        <v>252.38</v>
      </c>
      <c r="G1220" s="4">
        <v>154337700</v>
      </c>
      <c r="H1220" s="4">
        <v>7079039000000</v>
      </c>
      <c r="I1220" s="3">
        <v>0.1</v>
      </c>
      <c r="J1220" s="1">
        <f t="shared" si="58"/>
        <v>11</v>
      </c>
      <c r="K1220" s="1">
        <f t="shared" si="59"/>
        <v>24</v>
      </c>
    </row>
    <row r="1221" spans="1:11" x14ac:dyDescent="0.3">
      <c r="A1221" s="2">
        <v>40507</v>
      </c>
      <c r="B1221" s="1">
        <f t="shared" si="57"/>
        <v>2010</v>
      </c>
      <c r="C1221" s="3">
        <v>253.3</v>
      </c>
      <c r="D1221" s="3">
        <v>253.42</v>
      </c>
      <c r="E1221" s="3">
        <v>250.68</v>
      </c>
      <c r="F1221" s="3">
        <v>252.45</v>
      </c>
      <c r="G1221" s="4">
        <v>111628200</v>
      </c>
      <c r="H1221" s="4">
        <v>4922672000000</v>
      </c>
      <c r="I1221" s="3">
        <v>0.03</v>
      </c>
      <c r="J1221" s="1">
        <f t="shared" si="58"/>
        <v>11</v>
      </c>
      <c r="K1221" s="1">
        <f t="shared" si="59"/>
        <v>25</v>
      </c>
    </row>
    <row r="1222" spans="1:11" x14ac:dyDescent="0.3">
      <c r="A1222" s="2">
        <v>40508</v>
      </c>
      <c r="B1222" s="1">
        <f t="shared" si="57"/>
        <v>2010</v>
      </c>
      <c r="C1222" s="3">
        <v>253.07</v>
      </c>
      <c r="D1222" s="3">
        <v>253.69</v>
      </c>
      <c r="E1222" s="3">
        <v>248.27</v>
      </c>
      <c r="F1222" s="3">
        <v>249.31</v>
      </c>
      <c r="G1222" s="4">
        <v>109418400</v>
      </c>
      <c r="H1222" s="4">
        <v>4900909000000</v>
      </c>
      <c r="I1222" s="3">
        <v>-1.24</v>
      </c>
      <c r="J1222" s="1">
        <f t="shared" si="58"/>
        <v>11</v>
      </c>
      <c r="K1222" s="1">
        <f t="shared" si="59"/>
        <v>26</v>
      </c>
    </row>
    <row r="1223" spans="1:11" x14ac:dyDescent="0.3">
      <c r="A1223" s="2">
        <v>40511</v>
      </c>
      <c r="B1223" s="1">
        <f t="shared" si="57"/>
        <v>2010</v>
      </c>
      <c r="C1223" s="3">
        <v>249.92</v>
      </c>
      <c r="D1223" s="3">
        <v>251.02</v>
      </c>
      <c r="E1223" s="3">
        <v>246.84</v>
      </c>
      <c r="F1223" s="3">
        <v>248.92</v>
      </c>
      <c r="G1223" s="4">
        <v>87341000</v>
      </c>
      <c r="H1223" s="4">
        <v>3963547000000</v>
      </c>
      <c r="I1223" s="3">
        <v>-0.16</v>
      </c>
      <c r="J1223" s="1">
        <f t="shared" si="58"/>
        <v>11</v>
      </c>
      <c r="K1223" s="1">
        <f t="shared" si="59"/>
        <v>29</v>
      </c>
    </row>
    <row r="1224" spans="1:11" x14ac:dyDescent="0.3">
      <c r="A1224" s="2">
        <v>40512</v>
      </c>
      <c r="B1224" s="1">
        <f t="shared" si="57"/>
        <v>2010</v>
      </c>
      <c r="C1224" s="3">
        <v>247.97</v>
      </c>
      <c r="D1224" s="3">
        <v>251.82</v>
      </c>
      <c r="E1224" s="3">
        <v>247.86</v>
      </c>
      <c r="F1224" s="3">
        <v>249.64</v>
      </c>
      <c r="G1224" s="4">
        <v>118152000</v>
      </c>
      <c r="H1224" s="4">
        <v>5068773000000</v>
      </c>
      <c r="I1224" s="3">
        <v>0.28999999999999998</v>
      </c>
      <c r="J1224" s="1">
        <f t="shared" si="58"/>
        <v>11</v>
      </c>
      <c r="K1224" s="1">
        <f t="shared" si="59"/>
        <v>30</v>
      </c>
    </row>
    <row r="1225" spans="1:11" x14ac:dyDescent="0.3">
      <c r="A1225" s="2">
        <v>40513</v>
      </c>
      <c r="B1225" s="1">
        <f t="shared" si="57"/>
        <v>2010</v>
      </c>
      <c r="C1225" s="3">
        <v>250.08</v>
      </c>
      <c r="D1225" s="3">
        <v>252.8</v>
      </c>
      <c r="E1225" s="3">
        <v>249.54</v>
      </c>
      <c r="F1225" s="3">
        <v>252.8</v>
      </c>
      <c r="G1225" s="4">
        <v>85384400</v>
      </c>
      <c r="H1225" s="4">
        <v>4209118000000</v>
      </c>
      <c r="I1225" s="3">
        <v>1.27</v>
      </c>
      <c r="J1225" s="1">
        <f t="shared" si="58"/>
        <v>12</v>
      </c>
      <c r="K1225" s="1">
        <f t="shared" si="59"/>
        <v>1</v>
      </c>
    </row>
    <row r="1226" spans="1:11" x14ac:dyDescent="0.3">
      <c r="A1226" s="2">
        <v>40514</v>
      </c>
      <c r="B1226" s="1">
        <f t="shared" si="57"/>
        <v>2010</v>
      </c>
      <c r="C1226" s="3">
        <v>254.61</v>
      </c>
      <c r="D1226" s="3">
        <v>256.10000000000002</v>
      </c>
      <c r="E1226" s="3">
        <v>254.24</v>
      </c>
      <c r="F1226" s="3">
        <v>256.02</v>
      </c>
      <c r="G1226" s="4">
        <v>99947700</v>
      </c>
      <c r="H1226" s="4">
        <v>5059681000000</v>
      </c>
      <c r="I1226" s="3">
        <v>1.27</v>
      </c>
      <c r="J1226" s="1">
        <f t="shared" si="58"/>
        <v>12</v>
      </c>
      <c r="K1226" s="1">
        <f t="shared" si="59"/>
        <v>2</v>
      </c>
    </row>
    <row r="1227" spans="1:11" x14ac:dyDescent="0.3">
      <c r="A1227" s="2">
        <v>40515</v>
      </c>
      <c r="B1227" s="1">
        <f t="shared" si="57"/>
        <v>2010</v>
      </c>
      <c r="C1227" s="3">
        <v>257.51</v>
      </c>
      <c r="D1227" s="3">
        <v>257.64999999999998</v>
      </c>
      <c r="E1227" s="3">
        <v>256.14999999999998</v>
      </c>
      <c r="F1227" s="3">
        <v>257.64999999999998</v>
      </c>
      <c r="G1227" s="4">
        <v>106997800</v>
      </c>
      <c r="H1227" s="4">
        <v>5988329000000</v>
      </c>
      <c r="I1227" s="3">
        <v>0.64</v>
      </c>
      <c r="J1227" s="1">
        <f t="shared" si="58"/>
        <v>12</v>
      </c>
      <c r="K1227" s="1">
        <f t="shared" si="59"/>
        <v>3</v>
      </c>
    </row>
    <row r="1228" spans="1:11" x14ac:dyDescent="0.3">
      <c r="A1228" s="2">
        <v>40518</v>
      </c>
      <c r="B1228" s="1">
        <f t="shared" si="57"/>
        <v>2010</v>
      </c>
      <c r="C1228" s="3">
        <v>258.12</v>
      </c>
      <c r="D1228" s="3">
        <v>258.26</v>
      </c>
      <c r="E1228" s="3">
        <v>256.27999999999997</v>
      </c>
      <c r="F1228" s="3">
        <v>257.32</v>
      </c>
      <c r="G1228" s="4">
        <v>100059900</v>
      </c>
      <c r="H1228" s="4">
        <v>4600428000000</v>
      </c>
      <c r="I1228" s="3">
        <v>-0.13</v>
      </c>
      <c r="J1228" s="1">
        <f t="shared" si="58"/>
        <v>12</v>
      </c>
      <c r="K1228" s="1">
        <f t="shared" si="59"/>
        <v>6</v>
      </c>
    </row>
    <row r="1229" spans="1:11" x14ac:dyDescent="0.3">
      <c r="A1229" s="2">
        <v>40519</v>
      </c>
      <c r="B1229" s="1">
        <f t="shared" si="57"/>
        <v>2010</v>
      </c>
      <c r="C1229" s="3">
        <v>257.45999999999998</v>
      </c>
      <c r="D1229" s="3">
        <v>259.16000000000003</v>
      </c>
      <c r="E1229" s="3">
        <v>256.95999999999998</v>
      </c>
      <c r="F1229" s="3">
        <v>258.63</v>
      </c>
      <c r="G1229" s="4">
        <v>102092400</v>
      </c>
      <c r="H1229" s="4">
        <v>5174054000000</v>
      </c>
      <c r="I1229" s="3">
        <v>0.51</v>
      </c>
      <c r="J1229" s="1">
        <f t="shared" si="58"/>
        <v>12</v>
      </c>
      <c r="K1229" s="1">
        <f t="shared" si="59"/>
        <v>7</v>
      </c>
    </row>
    <row r="1230" spans="1:11" x14ac:dyDescent="0.3">
      <c r="A1230" s="2">
        <v>40520</v>
      </c>
      <c r="B1230" s="1">
        <f t="shared" si="57"/>
        <v>2010</v>
      </c>
      <c r="C1230" s="3">
        <v>258.25</v>
      </c>
      <c r="D1230" s="3">
        <v>259.76</v>
      </c>
      <c r="E1230" s="3">
        <v>257.35000000000002</v>
      </c>
      <c r="F1230" s="3">
        <v>257.51</v>
      </c>
      <c r="G1230" s="4">
        <v>96765700</v>
      </c>
      <c r="H1230" s="4">
        <v>4561029000000</v>
      </c>
      <c r="I1230" s="3">
        <v>-0.43</v>
      </c>
      <c r="J1230" s="1">
        <f t="shared" si="58"/>
        <v>12</v>
      </c>
      <c r="K1230" s="1">
        <f t="shared" si="59"/>
        <v>8</v>
      </c>
    </row>
    <row r="1231" spans="1:11" x14ac:dyDescent="0.3">
      <c r="A1231" s="2">
        <v>40521</v>
      </c>
      <c r="B1231" s="1">
        <f t="shared" si="57"/>
        <v>2010</v>
      </c>
      <c r="C1231" s="3">
        <v>258.57</v>
      </c>
      <c r="D1231" s="3">
        <v>262.32</v>
      </c>
      <c r="E1231" s="3">
        <v>258.17</v>
      </c>
      <c r="F1231" s="3">
        <v>262.32</v>
      </c>
      <c r="G1231" s="4">
        <v>122278100</v>
      </c>
      <c r="H1231" s="4">
        <v>6138728000000</v>
      </c>
      <c r="I1231" s="3">
        <v>1.87</v>
      </c>
      <c r="J1231" s="1">
        <f t="shared" si="58"/>
        <v>12</v>
      </c>
      <c r="K1231" s="1">
        <f t="shared" si="59"/>
        <v>9</v>
      </c>
    </row>
    <row r="1232" spans="1:11" x14ac:dyDescent="0.3">
      <c r="A1232" s="2">
        <v>40522</v>
      </c>
      <c r="B1232" s="1">
        <f t="shared" si="57"/>
        <v>2010</v>
      </c>
      <c r="C1232" s="3">
        <v>261.57</v>
      </c>
      <c r="D1232" s="3">
        <v>262.73</v>
      </c>
      <c r="E1232" s="3">
        <v>260.82</v>
      </c>
      <c r="F1232" s="3">
        <v>261.74</v>
      </c>
      <c r="G1232" s="4">
        <v>92737400</v>
      </c>
      <c r="H1232" s="4">
        <v>4494850000000</v>
      </c>
      <c r="I1232" s="3">
        <v>-0.22</v>
      </c>
      <c r="J1232" s="1">
        <f t="shared" si="58"/>
        <v>12</v>
      </c>
      <c r="K1232" s="1">
        <f t="shared" si="59"/>
        <v>10</v>
      </c>
    </row>
    <row r="1233" spans="1:11" x14ac:dyDescent="0.3">
      <c r="A1233" s="2">
        <v>40525</v>
      </c>
      <c r="B1233" s="1">
        <f t="shared" si="57"/>
        <v>2010</v>
      </c>
      <c r="C1233" s="3">
        <v>262.7</v>
      </c>
      <c r="D1233" s="3">
        <v>263.54000000000002</v>
      </c>
      <c r="E1233" s="3">
        <v>261.37</v>
      </c>
      <c r="F1233" s="3">
        <v>263.31</v>
      </c>
      <c r="G1233" s="4">
        <v>92886900</v>
      </c>
      <c r="H1233" s="4">
        <v>4336500000000</v>
      </c>
      <c r="I1233" s="3">
        <v>0.6</v>
      </c>
      <c r="J1233" s="1">
        <f t="shared" si="58"/>
        <v>12</v>
      </c>
      <c r="K1233" s="1">
        <f t="shared" si="59"/>
        <v>13</v>
      </c>
    </row>
    <row r="1234" spans="1:11" x14ac:dyDescent="0.3">
      <c r="A1234" s="2">
        <v>40526</v>
      </c>
      <c r="B1234" s="1">
        <f t="shared" si="57"/>
        <v>2010</v>
      </c>
      <c r="C1234" s="3">
        <v>263.94</v>
      </c>
      <c r="D1234" s="3">
        <v>265.19</v>
      </c>
      <c r="E1234" s="3">
        <v>263.38</v>
      </c>
      <c r="F1234" s="3">
        <v>265.13</v>
      </c>
      <c r="G1234" s="4">
        <v>120699600</v>
      </c>
      <c r="H1234" s="4">
        <v>5600137000000</v>
      </c>
      <c r="I1234" s="3">
        <v>0.69</v>
      </c>
      <c r="J1234" s="1">
        <f t="shared" si="58"/>
        <v>12</v>
      </c>
      <c r="K1234" s="1">
        <f t="shared" si="59"/>
        <v>14</v>
      </c>
    </row>
    <row r="1235" spans="1:11" x14ac:dyDescent="0.3">
      <c r="A1235" s="2">
        <v>40527</v>
      </c>
      <c r="B1235" s="1">
        <f t="shared" si="57"/>
        <v>2010</v>
      </c>
      <c r="C1235" s="3">
        <v>265.02999999999997</v>
      </c>
      <c r="D1235" s="3">
        <v>265.95</v>
      </c>
      <c r="E1235" s="3">
        <v>264.2</v>
      </c>
      <c r="F1235" s="3">
        <v>265.95</v>
      </c>
      <c r="G1235" s="4">
        <v>112013200</v>
      </c>
      <c r="H1235" s="4">
        <v>5665867000000</v>
      </c>
      <c r="I1235" s="3">
        <v>0.31</v>
      </c>
      <c r="J1235" s="1">
        <f t="shared" si="58"/>
        <v>12</v>
      </c>
      <c r="K1235" s="1">
        <f t="shared" si="59"/>
        <v>15</v>
      </c>
    </row>
    <row r="1236" spans="1:11" x14ac:dyDescent="0.3">
      <c r="A1236" s="2">
        <v>40528</v>
      </c>
      <c r="B1236" s="1">
        <f t="shared" si="57"/>
        <v>2010</v>
      </c>
      <c r="C1236" s="3">
        <v>264.83</v>
      </c>
      <c r="D1236" s="3">
        <v>266.47000000000003</v>
      </c>
      <c r="E1236" s="3">
        <v>263.97000000000003</v>
      </c>
      <c r="F1236" s="3">
        <v>264.92</v>
      </c>
      <c r="G1236" s="4">
        <v>88005800</v>
      </c>
      <c r="H1236" s="4">
        <v>4590868000000</v>
      </c>
      <c r="I1236" s="3">
        <v>-0.39</v>
      </c>
      <c r="J1236" s="1">
        <f t="shared" si="58"/>
        <v>12</v>
      </c>
      <c r="K1236" s="1">
        <f t="shared" si="59"/>
        <v>16</v>
      </c>
    </row>
    <row r="1237" spans="1:11" x14ac:dyDescent="0.3">
      <c r="A1237" s="2">
        <v>40529</v>
      </c>
      <c r="B1237" s="1">
        <f t="shared" si="57"/>
        <v>2010</v>
      </c>
      <c r="C1237" s="3">
        <v>266.19</v>
      </c>
      <c r="D1237" s="3">
        <v>267.89</v>
      </c>
      <c r="E1237" s="3">
        <v>265.14</v>
      </c>
      <c r="F1237" s="3">
        <v>267.67</v>
      </c>
      <c r="G1237" s="4">
        <v>119461100</v>
      </c>
      <c r="H1237" s="4">
        <v>5862714000000</v>
      </c>
      <c r="I1237" s="3">
        <v>1.04</v>
      </c>
      <c r="J1237" s="1">
        <f t="shared" si="58"/>
        <v>12</v>
      </c>
      <c r="K1237" s="1">
        <f t="shared" si="59"/>
        <v>17</v>
      </c>
    </row>
    <row r="1238" spans="1:11" x14ac:dyDescent="0.3">
      <c r="A1238" s="2">
        <v>40532</v>
      </c>
      <c r="B1238" s="1">
        <f t="shared" si="57"/>
        <v>2010</v>
      </c>
      <c r="C1238" s="3">
        <v>265.48</v>
      </c>
      <c r="D1238" s="3">
        <v>267.69</v>
      </c>
      <c r="E1238" s="3">
        <v>264.06</v>
      </c>
      <c r="F1238" s="3">
        <v>267.42</v>
      </c>
      <c r="G1238" s="4">
        <v>134870900</v>
      </c>
      <c r="H1238" s="4">
        <v>6292103000000</v>
      </c>
      <c r="I1238" s="3">
        <v>-0.09</v>
      </c>
      <c r="J1238" s="1">
        <f t="shared" si="58"/>
        <v>12</v>
      </c>
      <c r="K1238" s="1">
        <f t="shared" si="59"/>
        <v>20</v>
      </c>
    </row>
    <row r="1239" spans="1:11" x14ac:dyDescent="0.3">
      <c r="A1239" s="2">
        <v>40533</v>
      </c>
      <c r="B1239" s="1">
        <f t="shared" si="57"/>
        <v>2010</v>
      </c>
      <c r="C1239" s="3">
        <v>269.13</v>
      </c>
      <c r="D1239" s="3">
        <v>270.44</v>
      </c>
      <c r="E1239" s="3">
        <v>268.61</v>
      </c>
      <c r="F1239" s="3">
        <v>269.31</v>
      </c>
      <c r="G1239" s="4">
        <v>126913800</v>
      </c>
      <c r="H1239" s="4">
        <v>6439831000000</v>
      </c>
      <c r="I1239" s="3">
        <v>0.71</v>
      </c>
      <c r="J1239" s="1">
        <f t="shared" si="58"/>
        <v>12</v>
      </c>
      <c r="K1239" s="1">
        <f t="shared" si="59"/>
        <v>21</v>
      </c>
    </row>
    <row r="1240" spans="1:11" x14ac:dyDescent="0.3">
      <c r="A1240" s="2">
        <v>40534</v>
      </c>
      <c r="B1240" s="1">
        <f t="shared" si="57"/>
        <v>2010</v>
      </c>
      <c r="C1240" s="3">
        <v>269.52</v>
      </c>
      <c r="D1240" s="3">
        <v>270.43</v>
      </c>
      <c r="E1240" s="3">
        <v>269.02</v>
      </c>
      <c r="F1240" s="3">
        <v>269.60000000000002</v>
      </c>
      <c r="G1240" s="4">
        <v>104032300</v>
      </c>
      <c r="H1240" s="4">
        <v>5307724000000</v>
      </c>
      <c r="I1240" s="3">
        <v>0.11</v>
      </c>
      <c r="J1240" s="1">
        <f t="shared" si="58"/>
        <v>12</v>
      </c>
      <c r="K1240" s="1">
        <f t="shared" si="59"/>
        <v>22</v>
      </c>
    </row>
    <row r="1241" spans="1:11" x14ac:dyDescent="0.3">
      <c r="A1241" s="2">
        <v>40535</v>
      </c>
      <c r="B1241" s="1">
        <f t="shared" si="57"/>
        <v>2010</v>
      </c>
      <c r="C1241" s="3">
        <v>270.02999999999997</v>
      </c>
      <c r="D1241" s="3">
        <v>270.23</v>
      </c>
      <c r="E1241" s="3">
        <v>268.27</v>
      </c>
      <c r="F1241" s="3">
        <v>269.62</v>
      </c>
      <c r="G1241" s="4">
        <v>89671000</v>
      </c>
      <c r="H1241" s="4">
        <v>4278104000000</v>
      </c>
      <c r="I1241" s="3">
        <v>0.01</v>
      </c>
      <c r="J1241" s="1">
        <f t="shared" si="58"/>
        <v>12</v>
      </c>
      <c r="K1241" s="1">
        <f t="shared" si="59"/>
        <v>23</v>
      </c>
    </row>
    <row r="1242" spans="1:11" x14ac:dyDescent="0.3">
      <c r="A1242" s="2">
        <v>40536</v>
      </c>
      <c r="B1242" s="1">
        <f t="shared" si="57"/>
        <v>2010</v>
      </c>
      <c r="C1242" s="3">
        <v>270.10000000000002</v>
      </c>
      <c r="D1242" s="3">
        <v>270.36</v>
      </c>
      <c r="E1242" s="3">
        <v>268.29000000000002</v>
      </c>
      <c r="F1242" s="3">
        <v>268.5</v>
      </c>
      <c r="G1242" s="4">
        <v>93033300</v>
      </c>
      <c r="H1242" s="4">
        <v>4495269000000</v>
      </c>
      <c r="I1242" s="3">
        <v>-0.42</v>
      </c>
      <c r="J1242" s="1">
        <f t="shared" si="58"/>
        <v>12</v>
      </c>
      <c r="K1242" s="1">
        <f t="shared" si="59"/>
        <v>24</v>
      </c>
    </row>
    <row r="1243" spans="1:11" x14ac:dyDescent="0.3">
      <c r="A1243" s="2">
        <v>40539</v>
      </c>
      <c r="B1243" s="1">
        <f t="shared" si="57"/>
        <v>2010</v>
      </c>
      <c r="C1243" s="3">
        <v>267.68</v>
      </c>
      <c r="D1243" s="3">
        <v>269.11</v>
      </c>
      <c r="E1243" s="3">
        <v>266.79000000000002</v>
      </c>
      <c r="F1243" s="3">
        <v>267.35000000000002</v>
      </c>
      <c r="G1243" s="4">
        <v>94704900</v>
      </c>
      <c r="H1243" s="4">
        <v>4399424000000</v>
      </c>
      <c r="I1243" s="3">
        <v>-0.43</v>
      </c>
      <c r="J1243" s="1">
        <f t="shared" si="58"/>
        <v>12</v>
      </c>
      <c r="K1243" s="1">
        <f t="shared" si="59"/>
        <v>27</v>
      </c>
    </row>
    <row r="1244" spans="1:11" x14ac:dyDescent="0.3">
      <c r="A1244" s="2">
        <v>40540</v>
      </c>
      <c r="B1244" s="1">
        <f t="shared" si="57"/>
        <v>2010</v>
      </c>
      <c r="C1244" s="3">
        <v>268.20999999999998</v>
      </c>
      <c r="D1244" s="3">
        <v>270.37</v>
      </c>
      <c r="E1244" s="3">
        <v>267.94</v>
      </c>
      <c r="F1244" s="3">
        <v>269.04000000000002</v>
      </c>
      <c r="G1244" s="4">
        <v>115967700</v>
      </c>
      <c r="H1244" s="4">
        <v>5118187000000</v>
      </c>
      <c r="I1244" s="3">
        <v>0.63</v>
      </c>
      <c r="J1244" s="1">
        <f t="shared" si="58"/>
        <v>12</v>
      </c>
      <c r="K1244" s="1">
        <f t="shared" si="59"/>
        <v>28</v>
      </c>
    </row>
    <row r="1245" spans="1:11" x14ac:dyDescent="0.3">
      <c r="A1245" s="2">
        <v>40541</v>
      </c>
      <c r="B1245" s="1">
        <f t="shared" si="57"/>
        <v>2010</v>
      </c>
      <c r="C1245" s="3">
        <v>268.29000000000002</v>
      </c>
      <c r="D1245" s="3">
        <v>270.49</v>
      </c>
      <c r="E1245" s="3">
        <v>268</v>
      </c>
      <c r="F1245" s="3">
        <v>270.44</v>
      </c>
      <c r="G1245" s="4">
        <v>86463500</v>
      </c>
      <c r="H1245" s="4">
        <v>4107781000000</v>
      </c>
      <c r="I1245" s="3">
        <v>0.52</v>
      </c>
      <c r="J1245" s="1">
        <f t="shared" si="58"/>
        <v>12</v>
      </c>
      <c r="K1245" s="1">
        <f t="shared" si="59"/>
        <v>29</v>
      </c>
    </row>
    <row r="1246" spans="1:11" x14ac:dyDescent="0.3">
      <c r="A1246" s="2">
        <v>40542</v>
      </c>
      <c r="B1246" s="1">
        <f t="shared" si="57"/>
        <v>2010</v>
      </c>
      <c r="C1246" s="3">
        <v>270.83999999999997</v>
      </c>
      <c r="D1246" s="3">
        <v>271.52999999999997</v>
      </c>
      <c r="E1246" s="3">
        <v>270</v>
      </c>
      <c r="F1246" s="3">
        <v>271.19</v>
      </c>
      <c r="G1246" s="4">
        <v>86065600</v>
      </c>
      <c r="H1246" s="4">
        <v>4258546000000</v>
      </c>
      <c r="I1246" s="3">
        <v>0.28000000000000003</v>
      </c>
      <c r="J1246" s="1">
        <f t="shared" si="58"/>
        <v>12</v>
      </c>
      <c r="K1246" s="1">
        <f t="shared" si="59"/>
        <v>30</v>
      </c>
    </row>
    <row r="1247" spans="1:11" x14ac:dyDescent="0.3">
      <c r="A1247" s="2">
        <v>40546</v>
      </c>
      <c r="B1247" s="1">
        <f t="shared" si="57"/>
        <v>2011</v>
      </c>
      <c r="C1247" s="3">
        <v>272.83999999999997</v>
      </c>
      <c r="D1247" s="3">
        <v>273.81</v>
      </c>
      <c r="E1247" s="3">
        <v>271.63</v>
      </c>
      <c r="F1247" s="3">
        <v>273.81</v>
      </c>
      <c r="G1247" s="4">
        <v>100075500</v>
      </c>
      <c r="H1247" s="4">
        <v>4872100000000</v>
      </c>
      <c r="I1247" s="3">
        <v>0.97</v>
      </c>
      <c r="J1247" s="1">
        <f t="shared" si="58"/>
        <v>1</v>
      </c>
      <c r="K1247" s="1">
        <f t="shared" si="59"/>
        <v>3</v>
      </c>
    </row>
    <row r="1248" spans="1:11" x14ac:dyDescent="0.3">
      <c r="A1248" s="2">
        <v>40547</v>
      </c>
      <c r="B1248" s="1">
        <f t="shared" si="57"/>
        <v>2011</v>
      </c>
      <c r="C1248" s="3">
        <v>274.29000000000002</v>
      </c>
      <c r="D1248" s="3">
        <v>275.77999999999997</v>
      </c>
      <c r="E1248" s="3">
        <v>273.69</v>
      </c>
      <c r="F1248" s="3">
        <v>275.77999999999997</v>
      </c>
      <c r="G1248" s="4">
        <v>113809000</v>
      </c>
      <c r="H1248" s="4">
        <v>6121661000000</v>
      </c>
      <c r="I1248" s="3">
        <v>0.72</v>
      </c>
      <c r="J1248" s="1">
        <f t="shared" si="58"/>
        <v>1</v>
      </c>
      <c r="K1248" s="1">
        <f t="shared" si="59"/>
        <v>4</v>
      </c>
    </row>
    <row r="1249" spans="1:11" x14ac:dyDescent="0.3">
      <c r="A1249" s="2">
        <v>40548</v>
      </c>
      <c r="B1249" s="1">
        <f t="shared" si="57"/>
        <v>2011</v>
      </c>
      <c r="C1249" s="3">
        <v>275.37</v>
      </c>
      <c r="D1249" s="3">
        <v>275.94</v>
      </c>
      <c r="E1249" s="3">
        <v>274.57</v>
      </c>
      <c r="F1249" s="3">
        <v>275.35000000000002</v>
      </c>
      <c r="G1249" s="4">
        <v>127213800</v>
      </c>
      <c r="H1249" s="4">
        <v>6860693000000</v>
      </c>
      <c r="I1249" s="3">
        <v>-0.16</v>
      </c>
      <c r="J1249" s="1">
        <f t="shared" si="58"/>
        <v>1</v>
      </c>
      <c r="K1249" s="1">
        <f t="shared" si="59"/>
        <v>5</v>
      </c>
    </row>
    <row r="1250" spans="1:11" x14ac:dyDescent="0.3">
      <c r="A1250" s="2">
        <v>40549</v>
      </c>
      <c r="B1250" s="1">
        <f t="shared" si="57"/>
        <v>2011</v>
      </c>
      <c r="C1250" s="3">
        <v>276.91000000000003</v>
      </c>
      <c r="D1250" s="3">
        <v>277.13</v>
      </c>
      <c r="E1250" s="3">
        <v>273.08</v>
      </c>
      <c r="F1250" s="3">
        <v>274.72000000000003</v>
      </c>
      <c r="G1250" s="4">
        <v>143226700</v>
      </c>
      <c r="H1250" s="4">
        <v>6960295000000</v>
      </c>
      <c r="I1250" s="3">
        <v>-0.23</v>
      </c>
      <c r="J1250" s="1">
        <f t="shared" si="58"/>
        <v>1</v>
      </c>
      <c r="K1250" s="1">
        <f t="shared" si="59"/>
        <v>6</v>
      </c>
    </row>
    <row r="1251" spans="1:11" x14ac:dyDescent="0.3">
      <c r="A1251" s="2">
        <v>40550</v>
      </c>
      <c r="B1251" s="1">
        <f t="shared" si="57"/>
        <v>2011</v>
      </c>
      <c r="C1251" s="3">
        <v>274</v>
      </c>
      <c r="D1251" s="3">
        <v>275.61</v>
      </c>
      <c r="E1251" s="3">
        <v>273.24</v>
      </c>
      <c r="F1251" s="3">
        <v>275.61</v>
      </c>
      <c r="G1251" s="4">
        <v>113105000</v>
      </c>
      <c r="H1251" s="4">
        <v>6131209000000</v>
      </c>
      <c r="I1251" s="3">
        <v>0.32</v>
      </c>
      <c r="J1251" s="1">
        <f t="shared" si="58"/>
        <v>1</v>
      </c>
      <c r="K1251" s="1">
        <f t="shared" si="59"/>
        <v>7</v>
      </c>
    </row>
    <row r="1252" spans="1:11" x14ac:dyDescent="0.3">
      <c r="A1252" s="2">
        <v>40553</v>
      </c>
      <c r="B1252" s="1">
        <f t="shared" si="57"/>
        <v>2011</v>
      </c>
      <c r="C1252" s="3">
        <v>274.91000000000003</v>
      </c>
      <c r="D1252" s="3">
        <v>275.75</v>
      </c>
      <c r="E1252" s="3">
        <v>272.44</v>
      </c>
      <c r="F1252" s="3">
        <v>273.99</v>
      </c>
      <c r="G1252" s="4">
        <v>123705400</v>
      </c>
      <c r="H1252" s="4">
        <v>5849440000000</v>
      </c>
      <c r="I1252" s="3">
        <v>-0.59</v>
      </c>
      <c r="J1252" s="1">
        <f t="shared" si="58"/>
        <v>1</v>
      </c>
      <c r="K1252" s="1">
        <f t="shared" si="59"/>
        <v>10</v>
      </c>
    </row>
    <row r="1253" spans="1:11" x14ac:dyDescent="0.3">
      <c r="A1253" s="2">
        <v>40554</v>
      </c>
      <c r="B1253" s="1">
        <f t="shared" si="57"/>
        <v>2011</v>
      </c>
      <c r="C1253" s="3">
        <v>273.81</v>
      </c>
      <c r="D1253" s="3">
        <v>275.10000000000002</v>
      </c>
      <c r="E1253" s="3">
        <v>271.26</v>
      </c>
      <c r="F1253" s="3">
        <v>275.10000000000002</v>
      </c>
      <c r="G1253" s="4">
        <v>114625400</v>
      </c>
      <c r="H1253" s="4">
        <v>5609930000000</v>
      </c>
      <c r="I1253" s="3">
        <v>0.41</v>
      </c>
      <c r="J1253" s="1">
        <f t="shared" si="58"/>
        <v>1</v>
      </c>
      <c r="K1253" s="1">
        <f t="shared" si="59"/>
        <v>11</v>
      </c>
    </row>
    <row r="1254" spans="1:11" x14ac:dyDescent="0.3">
      <c r="A1254" s="2">
        <v>40555</v>
      </c>
      <c r="B1254" s="1">
        <f t="shared" si="57"/>
        <v>2011</v>
      </c>
      <c r="C1254" s="3">
        <v>275.52999999999997</v>
      </c>
      <c r="D1254" s="3">
        <v>276.7</v>
      </c>
      <c r="E1254" s="3">
        <v>274.79000000000002</v>
      </c>
      <c r="F1254" s="3">
        <v>276.17</v>
      </c>
      <c r="G1254" s="4">
        <v>134797500</v>
      </c>
      <c r="H1254" s="4">
        <v>6519955000000</v>
      </c>
      <c r="I1254" s="3">
        <v>0.39</v>
      </c>
      <c r="J1254" s="1">
        <f t="shared" si="58"/>
        <v>1</v>
      </c>
      <c r="K1254" s="1">
        <f t="shared" si="59"/>
        <v>12</v>
      </c>
    </row>
    <row r="1255" spans="1:11" x14ac:dyDescent="0.3">
      <c r="A1255" s="2">
        <v>40556</v>
      </c>
      <c r="B1255" s="1">
        <f t="shared" si="57"/>
        <v>2011</v>
      </c>
      <c r="C1255" s="3">
        <v>276.49</v>
      </c>
      <c r="D1255" s="3">
        <v>278.52</v>
      </c>
      <c r="E1255" s="3">
        <v>274.81</v>
      </c>
      <c r="F1255" s="3">
        <v>275.52</v>
      </c>
      <c r="G1255" s="4">
        <v>169447600</v>
      </c>
      <c r="H1255" s="4">
        <v>7836281000000</v>
      </c>
      <c r="I1255" s="3">
        <v>-0.24</v>
      </c>
      <c r="J1255" s="1">
        <f t="shared" si="58"/>
        <v>1</v>
      </c>
      <c r="K1255" s="1">
        <f t="shared" si="59"/>
        <v>13</v>
      </c>
    </row>
    <row r="1256" spans="1:11" x14ac:dyDescent="0.3">
      <c r="A1256" s="2">
        <v>40557</v>
      </c>
      <c r="B1256" s="1">
        <f t="shared" si="57"/>
        <v>2011</v>
      </c>
      <c r="C1256" s="3">
        <v>275.39</v>
      </c>
      <c r="D1256" s="3">
        <v>278.17</v>
      </c>
      <c r="E1256" s="3">
        <v>273.45</v>
      </c>
      <c r="F1256" s="3">
        <v>278.17</v>
      </c>
      <c r="G1256" s="4">
        <v>183856900</v>
      </c>
      <c r="H1256" s="4">
        <v>7317316000000</v>
      </c>
      <c r="I1256" s="3">
        <v>0.96</v>
      </c>
      <c r="J1256" s="1">
        <f t="shared" si="58"/>
        <v>1</v>
      </c>
      <c r="K1256" s="1">
        <f t="shared" si="59"/>
        <v>14</v>
      </c>
    </row>
    <row r="1257" spans="1:11" x14ac:dyDescent="0.3">
      <c r="A1257" s="2">
        <v>40560</v>
      </c>
      <c r="B1257" s="1">
        <f t="shared" si="57"/>
        <v>2011</v>
      </c>
      <c r="C1257" s="3">
        <v>278.49</v>
      </c>
      <c r="D1257" s="3">
        <v>279.67</v>
      </c>
      <c r="E1257" s="3">
        <v>277.04000000000002</v>
      </c>
      <c r="F1257" s="3">
        <v>277.05</v>
      </c>
      <c r="G1257" s="4">
        <v>151515700</v>
      </c>
      <c r="H1257" s="4">
        <v>6734198000000</v>
      </c>
      <c r="I1257" s="3">
        <v>-0.4</v>
      </c>
      <c r="J1257" s="1">
        <f t="shared" si="58"/>
        <v>1</v>
      </c>
      <c r="K1257" s="1">
        <f t="shared" si="59"/>
        <v>17</v>
      </c>
    </row>
    <row r="1258" spans="1:11" x14ac:dyDescent="0.3">
      <c r="A1258" s="2">
        <v>40561</v>
      </c>
      <c r="B1258" s="1">
        <f t="shared" si="57"/>
        <v>2011</v>
      </c>
      <c r="C1258" s="3">
        <v>276.43</v>
      </c>
      <c r="D1258" s="3">
        <v>278.8</v>
      </c>
      <c r="E1258" s="3">
        <v>276.07</v>
      </c>
      <c r="F1258" s="3">
        <v>276.60000000000002</v>
      </c>
      <c r="G1258" s="4">
        <v>139441100</v>
      </c>
      <c r="H1258" s="4">
        <v>6722349000000</v>
      </c>
      <c r="I1258" s="3">
        <v>-0.16</v>
      </c>
      <c r="J1258" s="1">
        <f t="shared" si="58"/>
        <v>1</v>
      </c>
      <c r="K1258" s="1">
        <f t="shared" si="59"/>
        <v>18</v>
      </c>
    </row>
    <row r="1259" spans="1:11" x14ac:dyDescent="0.3">
      <c r="A1259" s="2">
        <v>40562</v>
      </c>
      <c r="B1259" s="1">
        <f t="shared" si="57"/>
        <v>2011</v>
      </c>
      <c r="C1259" s="3">
        <v>277.89999999999998</v>
      </c>
      <c r="D1259" s="3">
        <v>279.86</v>
      </c>
      <c r="E1259" s="3">
        <v>274.81</v>
      </c>
      <c r="F1259" s="3">
        <v>279.25</v>
      </c>
      <c r="G1259" s="4">
        <v>151377500</v>
      </c>
      <c r="H1259" s="4">
        <v>7483324000000</v>
      </c>
      <c r="I1259" s="3">
        <v>0.96</v>
      </c>
      <c r="J1259" s="1">
        <f t="shared" si="58"/>
        <v>1</v>
      </c>
      <c r="K1259" s="1">
        <f t="shared" si="59"/>
        <v>19</v>
      </c>
    </row>
    <row r="1260" spans="1:11" x14ac:dyDescent="0.3">
      <c r="A1260" s="2">
        <v>40563</v>
      </c>
      <c r="B1260" s="1">
        <f t="shared" si="57"/>
        <v>2011</v>
      </c>
      <c r="C1260" s="3">
        <v>278.52</v>
      </c>
      <c r="D1260" s="3">
        <v>278.95999999999998</v>
      </c>
      <c r="E1260" s="3">
        <v>277.12</v>
      </c>
      <c r="F1260" s="3">
        <v>277.75</v>
      </c>
      <c r="G1260" s="4">
        <v>109291500</v>
      </c>
      <c r="H1260" s="4">
        <v>5524895000000</v>
      </c>
      <c r="I1260" s="3">
        <v>-0.54</v>
      </c>
      <c r="J1260" s="1">
        <f t="shared" si="58"/>
        <v>1</v>
      </c>
      <c r="K1260" s="1">
        <f t="shared" si="59"/>
        <v>20</v>
      </c>
    </row>
    <row r="1261" spans="1:11" x14ac:dyDescent="0.3">
      <c r="A1261" s="2">
        <v>40564</v>
      </c>
      <c r="B1261" s="1">
        <f t="shared" si="57"/>
        <v>2011</v>
      </c>
      <c r="C1261" s="3">
        <v>277.22000000000003</v>
      </c>
      <c r="D1261" s="3">
        <v>277.38</v>
      </c>
      <c r="E1261" s="3">
        <v>272.27999999999997</v>
      </c>
      <c r="F1261" s="3">
        <v>272.67</v>
      </c>
      <c r="G1261" s="4">
        <v>140577700</v>
      </c>
      <c r="H1261" s="4">
        <v>6340962000000</v>
      </c>
      <c r="I1261" s="3">
        <v>-1.83</v>
      </c>
      <c r="J1261" s="1">
        <f t="shared" si="58"/>
        <v>1</v>
      </c>
      <c r="K1261" s="1">
        <f t="shared" si="59"/>
        <v>21</v>
      </c>
    </row>
    <row r="1262" spans="1:11" x14ac:dyDescent="0.3">
      <c r="A1262" s="2">
        <v>40567</v>
      </c>
      <c r="B1262" s="1">
        <f t="shared" si="57"/>
        <v>2011</v>
      </c>
      <c r="C1262" s="3">
        <v>272.25</v>
      </c>
      <c r="D1262" s="3">
        <v>274.68</v>
      </c>
      <c r="E1262" s="3">
        <v>271.92</v>
      </c>
      <c r="F1262" s="3">
        <v>274.5</v>
      </c>
      <c r="G1262" s="4">
        <v>107723100</v>
      </c>
      <c r="H1262" s="4">
        <v>5132958000000</v>
      </c>
      <c r="I1262" s="3">
        <v>0.67</v>
      </c>
      <c r="J1262" s="1">
        <f t="shared" si="58"/>
        <v>1</v>
      </c>
      <c r="K1262" s="1">
        <f t="shared" si="59"/>
        <v>24</v>
      </c>
    </row>
    <row r="1263" spans="1:11" x14ac:dyDescent="0.3">
      <c r="A1263" s="2">
        <v>40568</v>
      </c>
      <c r="B1263" s="1">
        <f t="shared" si="57"/>
        <v>2011</v>
      </c>
      <c r="C1263" s="3">
        <v>275.8</v>
      </c>
      <c r="D1263" s="3">
        <v>277.76</v>
      </c>
      <c r="E1263" s="3">
        <v>274.86</v>
      </c>
      <c r="F1263" s="3">
        <v>275.18</v>
      </c>
      <c r="G1263" s="4">
        <v>130497000</v>
      </c>
      <c r="H1263" s="4">
        <v>6176666000000</v>
      </c>
      <c r="I1263" s="3">
        <v>0.25</v>
      </c>
      <c r="J1263" s="1">
        <f t="shared" si="58"/>
        <v>1</v>
      </c>
      <c r="K1263" s="1">
        <f t="shared" si="59"/>
        <v>25</v>
      </c>
    </row>
    <row r="1264" spans="1:11" x14ac:dyDescent="0.3">
      <c r="A1264" s="2">
        <v>40569</v>
      </c>
      <c r="B1264" s="1">
        <f t="shared" si="57"/>
        <v>2011</v>
      </c>
      <c r="C1264" s="3">
        <v>276.16000000000003</v>
      </c>
      <c r="D1264" s="3">
        <v>279.19</v>
      </c>
      <c r="E1264" s="3">
        <v>275.92</v>
      </c>
      <c r="F1264" s="3">
        <v>278.81</v>
      </c>
      <c r="G1264" s="4">
        <v>113838700</v>
      </c>
      <c r="H1264" s="4">
        <v>5160821000000</v>
      </c>
      <c r="I1264" s="3">
        <v>1.32</v>
      </c>
      <c r="J1264" s="1">
        <f t="shared" si="58"/>
        <v>1</v>
      </c>
      <c r="K1264" s="1">
        <f t="shared" si="59"/>
        <v>26</v>
      </c>
    </row>
    <row r="1265" spans="1:11" x14ac:dyDescent="0.3">
      <c r="A1265" s="2">
        <v>40570</v>
      </c>
      <c r="B1265" s="1">
        <f t="shared" si="57"/>
        <v>2011</v>
      </c>
      <c r="C1265" s="3">
        <v>279.33999999999997</v>
      </c>
      <c r="D1265" s="3">
        <v>280.26</v>
      </c>
      <c r="E1265" s="3">
        <v>278.33999999999997</v>
      </c>
      <c r="F1265" s="3">
        <v>279.2</v>
      </c>
      <c r="G1265" s="4">
        <v>124112900</v>
      </c>
      <c r="H1265" s="4">
        <v>6275938000000</v>
      </c>
      <c r="I1265" s="3">
        <v>0.14000000000000001</v>
      </c>
      <c r="J1265" s="1">
        <f t="shared" si="58"/>
        <v>1</v>
      </c>
      <c r="K1265" s="1">
        <f t="shared" si="59"/>
        <v>27</v>
      </c>
    </row>
    <row r="1266" spans="1:11" x14ac:dyDescent="0.3">
      <c r="A1266" s="2">
        <v>40571</v>
      </c>
      <c r="B1266" s="1">
        <f t="shared" si="57"/>
        <v>2011</v>
      </c>
      <c r="C1266" s="3">
        <v>279.18</v>
      </c>
      <c r="D1266" s="3">
        <v>279.79000000000002</v>
      </c>
      <c r="E1266" s="3">
        <v>276.58</v>
      </c>
      <c r="F1266" s="3">
        <v>278.45</v>
      </c>
      <c r="G1266" s="4">
        <v>124678300</v>
      </c>
      <c r="H1266" s="4">
        <v>6740663000000</v>
      </c>
      <c r="I1266" s="3">
        <v>-0.27</v>
      </c>
      <c r="J1266" s="1">
        <f t="shared" si="58"/>
        <v>1</v>
      </c>
      <c r="K1266" s="1">
        <f t="shared" si="59"/>
        <v>28</v>
      </c>
    </row>
    <row r="1267" spans="1:11" x14ac:dyDescent="0.3">
      <c r="A1267" s="2">
        <v>40574</v>
      </c>
      <c r="B1267" s="1">
        <f t="shared" si="57"/>
        <v>2011</v>
      </c>
      <c r="C1267" s="3">
        <v>274.8</v>
      </c>
      <c r="D1267" s="3">
        <v>275.95</v>
      </c>
      <c r="E1267" s="3">
        <v>273.12</v>
      </c>
      <c r="F1267" s="3">
        <v>273.12</v>
      </c>
      <c r="G1267" s="4">
        <v>116191600</v>
      </c>
      <c r="H1267" s="4">
        <v>6441656000000</v>
      </c>
      <c r="I1267" s="3">
        <v>-1.91</v>
      </c>
      <c r="J1267" s="1">
        <f t="shared" si="58"/>
        <v>1</v>
      </c>
      <c r="K1267" s="1">
        <f t="shared" si="59"/>
        <v>31</v>
      </c>
    </row>
    <row r="1268" spans="1:11" x14ac:dyDescent="0.3">
      <c r="A1268" s="2">
        <v>40575</v>
      </c>
      <c r="B1268" s="1">
        <f t="shared" si="57"/>
        <v>2011</v>
      </c>
      <c r="C1268" s="3">
        <v>274.5</v>
      </c>
      <c r="D1268" s="3">
        <v>275.45999999999998</v>
      </c>
      <c r="E1268" s="3">
        <v>273.44</v>
      </c>
      <c r="F1268" s="3">
        <v>273.45</v>
      </c>
      <c r="G1268" s="4">
        <v>107293100</v>
      </c>
      <c r="H1268" s="4">
        <v>5351776000000</v>
      </c>
      <c r="I1268" s="3">
        <v>0.12</v>
      </c>
      <c r="J1268" s="1">
        <f t="shared" si="58"/>
        <v>2</v>
      </c>
      <c r="K1268" s="1">
        <f t="shared" si="59"/>
        <v>1</v>
      </c>
    </row>
    <row r="1269" spans="1:11" x14ac:dyDescent="0.3">
      <c r="A1269" s="2">
        <v>40581</v>
      </c>
      <c r="B1269" s="1">
        <f t="shared" si="57"/>
        <v>2011</v>
      </c>
      <c r="C1269" s="3">
        <v>277.76</v>
      </c>
      <c r="D1269" s="3">
        <v>278.68</v>
      </c>
      <c r="E1269" s="3">
        <v>274.89999999999998</v>
      </c>
      <c r="F1269" s="3">
        <v>274.89999999999998</v>
      </c>
      <c r="G1269" s="4">
        <v>114649400</v>
      </c>
      <c r="H1269" s="4">
        <v>5830210000000</v>
      </c>
      <c r="I1269" s="3">
        <v>0.53</v>
      </c>
      <c r="J1269" s="1">
        <f t="shared" si="58"/>
        <v>2</v>
      </c>
      <c r="K1269" s="1">
        <f t="shared" si="59"/>
        <v>7</v>
      </c>
    </row>
    <row r="1270" spans="1:11" x14ac:dyDescent="0.3">
      <c r="A1270" s="2">
        <v>40582</v>
      </c>
      <c r="B1270" s="1">
        <f t="shared" si="57"/>
        <v>2011</v>
      </c>
      <c r="C1270" s="3">
        <v>276.01</v>
      </c>
      <c r="D1270" s="3">
        <v>276.36</v>
      </c>
      <c r="E1270" s="3">
        <v>272.83999999999997</v>
      </c>
      <c r="F1270" s="3">
        <v>273.16000000000003</v>
      </c>
      <c r="G1270" s="4">
        <v>116763200</v>
      </c>
      <c r="H1270" s="4">
        <v>6492306000000</v>
      </c>
      <c r="I1270" s="3">
        <v>-0.63</v>
      </c>
      <c r="J1270" s="1">
        <f t="shared" si="58"/>
        <v>2</v>
      </c>
      <c r="K1270" s="1">
        <f t="shared" si="59"/>
        <v>8</v>
      </c>
    </row>
    <row r="1271" spans="1:11" x14ac:dyDescent="0.3">
      <c r="A1271" s="2">
        <v>40583</v>
      </c>
      <c r="B1271" s="1">
        <f t="shared" si="57"/>
        <v>2011</v>
      </c>
      <c r="C1271" s="3">
        <v>274.18</v>
      </c>
      <c r="D1271" s="3">
        <v>274.2</v>
      </c>
      <c r="E1271" s="3">
        <v>268.83999999999997</v>
      </c>
      <c r="F1271" s="3">
        <v>269.89999999999998</v>
      </c>
      <c r="G1271" s="4">
        <v>109634100</v>
      </c>
      <c r="H1271" s="4">
        <v>5914783000000</v>
      </c>
      <c r="I1271" s="3">
        <v>-1.19</v>
      </c>
      <c r="J1271" s="1">
        <f t="shared" si="58"/>
        <v>2</v>
      </c>
      <c r="K1271" s="1">
        <f t="shared" si="59"/>
        <v>9</v>
      </c>
    </row>
    <row r="1272" spans="1:11" x14ac:dyDescent="0.3">
      <c r="A1272" s="2">
        <v>40584</v>
      </c>
      <c r="B1272" s="1">
        <f t="shared" si="57"/>
        <v>2011</v>
      </c>
      <c r="C1272" s="3">
        <v>269.20999999999998</v>
      </c>
      <c r="D1272" s="3">
        <v>269.83</v>
      </c>
      <c r="E1272" s="3">
        <v>264.57</v>
      </c>
      <c r="F1272" s="3">
        <v>264.57</v>
      </c>
      <c r="G1272" s="4">
        <v>119189800</v>
      </c>
      <c r="H1272" s="4">
        <v>6436775000000</v>
      </c>
      <c r="I1272" s="3">
        <v>-1.97</v>
      </c>
      <c r="J1272" s="1">
        <f t="shared" si="58"/>
        <v>2</v>
      </c>
      <c r="K1272" s="1">
        <f t="shared" si="59"/>
        <v>10</v>
      </c>
    </row>
    <row r="1273" spans="1:11" x14ac:dyDescent="0.3">
      <c r="A1273" s="2">
        <v>40585</v>
      </c>
      <c r="B1273" s="1">
        <f t="shared" si="57"/>
        <v>2011</v>
      </c>
      <c r="C1273" s="3">
        <v>264.8</v>
      </c>
      <c r="D1273" s="3">
        <v>266.76</v>
      </c>
      <c r="E1273" s="3">
        <v>260.13</v>
      </c>
      <c r="F1273" s="3">
        <v>260.39999999999998</v>
      </c>
      <c r="G1273" s="4">
        <v>124670000</v>
      </c>
      <c r="H1273" s="4">
        <v>6365676000000</v>
      </c>
      <c r="I1273" s="3">
        <v>-1.58</v>
      </c>
      <c r="J1273" s="1">
        <f t="shared" si="58"/>
        <v>2</v>
      </c>
      <c r="K1273" s="1">
        <f t="shared" si="59"/>
        <v>11</v>
      </c>
    </row>
    <row r="1274" spans="1:11" x14ac:dyDescent="0.3">
      <c r="A1274" s="2">
        <v>40588</v>
      </c>
      <c r="B1274" s="1">
        <f t="shared" si="57"/>
        <v>2011</v>
      </c>
      <c r="C1274" s="3">
        <v>263.49</v>
      </c>
      <c r="D1274" s="3">
        <v>266.29000000000002</v>
      </c>
      <c r="E1274" s="3">
        <v>261.98</v>
      </c>
      <c r="F1274" s="3">
        <v>266.02</v>
      </c>
      <c r="G1274" s="4">
        <v>107226600</v>
      </c>
      <c r="H1274" s="4">
        <v>5024173000000</v>
      </c>
      <c r="I1274" s="3">
        <v>2.16</v>
      </c>
      <c r="J1274" s="1">
        <f t="shared" si="58"/>
        <v>2</v>
      </c>
      <c r="K1274" s="1">
        <f t="shared" si="59"/>
        <v>14</v>
      </c>
    </row>
    <row r="1275" spans="1:11" x14ac:dyDescent="0.3">
      <c r="A1275" s="2">
        <v>40589</v>
      </c>
      <c r="B1275" s="1">
        <f t="shared" si="57"/>
        <v>2011</v>
      </c>
      <c r="C1275" s="3">
        <v>266.49</v>
      </c>
      <c r="D1275" s="3">
        <v>268.23</v>
      </c>
      <c r="E1275" s="3">
        <v>264.39</v>
      </c>
      <c r="F1275" s="3">
        <v>265.39999999999998</v>
      </c>
      <c r="G1275" s="4">
        <v>108129000</v>
      </c>
      <c r="H1275" s="4">
        <v>5060111000000</v>
      </c>
      <c r="I1275" s="3">
        <v>-0.23</v>
      </c>
      <c r="J1275" s="1">
        <f t="shared" si="58"/>
        <v>2</v>
      </c>
      <c r="K1275" s="1">
        <f t="shared" si="59"/>
        <v>15</v>
      </c>
    </row>
    <row r="1276" spans="1:11" x14ac:dyDescent="0.3">
      <c r="A1276" s="2">
        <v>40590</v>
      </c>
      <c r="B1276" s="1">
        <f t="shared" si="57"/>
        <v>2011</v>
      </c>
      <c r="C1276" s="3">
        <v>264.95</v>
      </c>
      <c r="D1276" s="3">
        <v>267.14</v>
      </c>
      <c r="E1276" s="3">
        <v>262.52</v>
      </c>
      <c r="F1276" s="3">
        <v>262.56</v>
      </c>
      <c r="G1276" s="4">
        <v>106001900</v>
      </c>
      <c r="H1276" s="4">
        <v>4841237000000</v>
      </c>
      <c r="I1276" s="3">
        <v>-1.07</v>
      </c>
      <c r="J1276" s="1">
        <f t="shared" si="58"/>
        <v>2</v>
      </c>
      <c r="K1276" s="1">
        <f t="shared" si="59"/>
        <v>16</v>
      </c>
    </row>
    <row r="1277" spans="1:11" x14ac:dyDescent="0.3">
      <c r="A1277" s="2">
        <v>40591</v>
      </c>
      <c r="B1277" s="1">
        <f t="shared" si="57"/>
        <v>2011</v>
      </c>
      <c r="C1277" s="3">
        <v>264.41000000000003</v>
      </c>
      <c r="D1277" s="3">
        <v>265.14</v>
      </c>
      <c r="E1277" s="3">
        <v>258.83</v>
      </c>
      <c r="F1277" s="3">
        <v>261.23</v>
      </c>
      <c r="G1277" s="4">
        <v>132445200</v>
      </c>
      <c r="H1277" s="4">
        <v>5989030000000</v>
      </c>
      <c r="I1277" s="3">
        <v>-0.51</v>
      </c>
      <c r="J1277" s="1">
        <f t="shared" si="58"/>
        <v>2</v>
      </c>
      <c r="K1277" s="1">
        <f t="shared" si="59"/>
        <v>17</v>
      </c>
    </row>
    <row r="1278" spans="1:11" x14ac:dyDescent="0.3">
      <c r="A1278" s="2">
        <v>40592</v>
      </c>
      <c r="B1278" s="1">
        <f t="shared" si="57"/>
        <v>2011</v>
      </c>
      <c r="C1278" s="3">
        <v>263.02999999999997</v>
      </c>
      <c r="D1278" s="3">
        <v>266.22000000000003</v>
      </c>
      <c r="E1278" s="3">
        <v>261.82</v>
      </c>
      <c r="F1278" s="3">
        <v>265.8</v>
      </c>
      <c r="G1278" s="4">
        <v>111961100</v>
      </c>
      <c r="H1278" s="4">
        <v>5043463000000</v>
      </c>
      <c r="I1278" s="3">
        <v>1.75</v>
      </c>
      <c r="J1278" s="1">
        <f t="shared" si="58"/>
        <v>2</v>
      </c>
      <c r="K1278" s="1">
        <f t="shared" si="59"/>
        <v>18</v>
      </c>
    </row>
    <row r="1279" spans="1:11" x14ac:dyDescent="0.3">
      <c r="A1279" s="2">
        <v>40595</v>
      </c>
      <c r="B1279" s="1">
        <f t="shared" si="57"/>
        <v>2011</v>
      </c>
      <c r="C1279" s="3">
        <v>265.88</v>
      </c>
      <c r="D1279" s="3">
        <v>266.07</v>
      </c>
      <c r="E1279" s="3">
        <v>262.70999999999998</v>
      </c>
      <c r="F1279" s="3">
        <v>264.55</v>
      </c>
      <c r="G1279" s="4">
        <v>113038500</v>
      </c>
      <c r="H1279" s="4">
        <v>5027137000000</v>
      </c>
      <c r="I1279" s="3">
        <v>-0.47</v>
      </c>
      <c r="J1279" s="1">
        <f t="shared" si="58"/>
        <v>2</v>
      </c>
      <c r="K1279" s="1">
        <f t="shared" si="59"/>
        <v>21</v>
      </c>
    </row>
    <row r="1280" spans="1:11" x14ac:dyDescent="0.3">
      <c r="A1280" s="2">
        <v>40596</v>
      </c>
      <c r="B1280" s="1">
        <f t="shared" si="57"/>
        <v>2011</v>
      </c>
      <c r="C1280" s="3">
        <v>260.81</v>
      </c>
      <c r="D1280" s="3">
        <v>262.06</v>
      </c>
      <c r="E1280" s="3">
        <v>258.58</v>
      </c>
      <c r="F1280" s="3">
        <v>260.13</v>
      </c>
      <c r="G1280" s="4">
        <v>113190300</v>
      </c>
      <c r="H1280" s="4">
        <v>5345545000000</v>
      </c>
      <c r="I1280" s="3">
        <v>-1.67</v>
      </c>
      <c r="J1280" s="1">
        <f t="shared" si="58"/>
        <v>2</v>
      </c>
      <c r="K1280" s="1">
        <f t="shared" si="59"/>
        <v>22</v>
      </c>
    </row>
    <row r="1281" spans="1:11" x14ac:dyDescent="0.3">
      <c r="A1281" s="2">
        <v>40597</v>
      </c>
      <c r="B1281" s="1">
        <f t="shared" si="57"/>
        <v>2011</v>
      </c>
      <c r="C1281" s="3">
        <v>259.18</v>
      </c>
      <c r="D1281" s="3">
        <v>261.3</v>
      </c>
      <c r="E1281" s="3">
        <v>257.87</v>
      </c>
      <c r="F1281" s="3">
        <v>259.20999999999998</v>
      </c>
      <c r="G1281" s="4">
        <v>105105900</v>
      </c>
      <c r="H1281" s="4">
        <v>4969091000000</v>
      </c>
      <c r="I1281" s="3">
        <v>-0.35</v>
      </c>
      <c r="J1281" s="1">
        <f t="shared" si="58"/>
        <v>2</v>
      </c>
      <c r="K1281" s="1">
        <f t="shared" si="59"/>
        <v>23</v>
      </c>
    </row>
    <row r="1282" spans="1:11" x14ac:dyDescent="0.3">
      <c r="A1282" s="2">
        <v>40598</v>
      </c>
      <c r="B1282" s="1">
        <f t="shared" ref="B1282:B1345" si="60">YEAR(A1282)</f>
        <v>2011</v>
      </c>
      <c r="C1282" s="3">
        <v>258.69</v>
      </c>
      <c r="D1282" s="3">
        <v>260.39999999999998</v>
      </c>
      <c r="E1282" s="3">
        <v>257.04000000000002</v>
      </c>
      <c r="F1282" s="3">
        <v>257.69</v>
      </c>
      <c r="G1282" s="4">
        <v>96546500</v>
      </c>
      <c r="H1282" s="4">
        <v>4637852000000</v>
      </c>
      <c r="I1282" s="3">
        <v>-0.59</v>
      </c>
      <c r="J1282" s="1">
        <f t="shared" si="58"/>
        <v>2</v>
      </c>
      <c r="K1282" s="1">
        <f t="shared" si="59"/>
        <v>24</v>
      </c>
    </row>
    <row r="1283" spans="1:11" x14ac:dyDescent="0.3">
      <c r="A1283" s="2">
        <v>40599</v>
      </c>
      <c r="B1283" s="1">
        <f t="shared" si="60"/>
        <v>2011</v>
      </c>
      <c r="C1283" s="3">
        <v>258.49</v>
      </c>
      <c r="D1283" s="3">
        <v>259.68</v>
      </c>
      <c r="E1283" s="3">
        <v>256.43</v>
      </c>
      <c r="F1283" s="3">
        <v>259.27999999999997</v>
      </c>
      <c r="G1283" s="4">
        <v>89777500</v>
      </c>
      <c r="H1283" s="4">
        <v>4337787000000</v>
      </c>
      <c r="I1283" s="3">
        <v>0.62</v>
      </c>
      <c r="J1283" s="1">
        <f t="shared" ref="J1283:J1346" si="61">MONTH(A1283)</f>
        <v>2</v>
      </c>
      <c r="K1283" s="1">
        <f t="shared" ref="K1283:K1346" si="62">DAY(A1283)</f>
        <v>25</v>
      </c>
    </row>
    <row r="1284" spans="1:11" x14ac:dyDescent="0.3">
      <c r="A1284" s="2">
        <v>40602</v>
      </c>
      <c r="B1284" s="1">
        <f t="shared" si="60"/>
        <v>2011</v>
      </c>
      <c r="C1284" s="3">
        <v>257.95999999999998</v>
      </c>
      <c r="D1284" s="3">
        <v>258.83</v>
      </c>
      <c r="E1284" s="3">
        <v>255.88</v>
      </c>
      <c r="F1284" s="3">
        <v>256.36</v>
      </c>
      <c r="G1284" s="4">
        <v>86800500</v>
      </c>
      <c r="H1284" s="4">
        <v>4046829000000</v>
      </c>
      <c r="I1284" s="3">
        <v>-1.1299999999999999</v>
      </c>
      <c r="J1284" s="1">
        <f t="shared" si="61"/>
        <v>2</v>
      </c>
      <c r="K1284" s="1">
        <f t="shared" si="62"/>
        <v>28</v>
      </c>
    </row>
    <row r="1285" spans="1:11" x14ac:dyDescent="0.3">
      <c r="A1285" s="2">
        <v>40604</v>
      </c>
      <c r="B1285" s="1">
        <f t="shared" si="60"/>
        <v>2011</v>
      </c>
      <c r="C1285" s="3">
        <v>253.95</v>
      </c>
      <c r="D1285" s="3">
        <v>256.58</v>
      </c>
      <c r="E1285" s="3">
        <v>253.9</v>
      </c>
      <c r="F1285" s="3">
        <v>254.96</v>
      </c>
      <c r="G1285" s="4">
        <v>81300100</v>
      </c>
      <c r="H1285" s="4">
        <v>4040982000000</v>
      </c>
      <c r="I1285" s="3">
        <v>-0.55000000000000004</v>
      </c>
      <c r="J1285" s="1">
        <f t="shared" si="61"/>
        <v>3</v>
      </c>
      <c r="K1285" s="1">
        <f t="shared" si="62"/>
        <v>2</v>
      </c>
    </row>
    <row r="1286" spans="1:11" x14ac:dyDescent="0.3">
      <c r="A1286" s="2">
        <v>40605</v>
      </c>
      <c r="B1286" s="1">
        <f t="shared" si="60"/>
        <v>2011</v>
      </c>
      <c r="C1286" s="3">
        <v>256.82</v>
      </c>
      <c r="D1286" s="3">
        <v>260.48</v>
      </c>
      <c r="E1286" s="3">
        <v>256.55</v>
      </c>
      <c r="F1286" s="3">
        <v>260.48</v>
      </c>
      <c r="G1286" s="4">
        <v>85844400</v>
      </c>
      <c r="H1286" s="4">
        <v>4396555000000</v>
      </c>
      <c r="I1286" s="3">
        <v>2.17</v>
      </c>
      <c r="J1286" s="1">
        <f t="shared" si="61"/>
        <v>3</v>
      </c>
      <c r="K1286" s="1">
        <f t="shared" si="62"/>
        <v>3</v>
      </c>
    </row>
    <row r="1287" spans="1:11" x14ac:dyDescent="0.3">
      <c r="A1287" s="2">
        <v>40606</v>
      </c>
      <c r="B1287" s="1">
        <f t="shared" si="60"/>
        <v>2011</v>
      </c>
      <c r="C1287" s="3">
        <v>263.06</v>
      </c>
      <c r="D1287" s="3">
        <v>265.95999999999998</v>
      </c>
      <c r="E1287" s="3">
        <v>262.41000000000003</v>
      </c>
      <c r="F1287" s="3">
        <v>265.42</v>
      </c>
      <c r="G1287" s="4">
        <v>103584500</v>
      </c>
      <c r="H1287" s="4">
        <v>5334863000000</v>
      </c>
      <c r="I1287" s="3">
        <v>1.9</v>
      </c>
      <c r="J1287" s="1">
        <f t="shared" si="61"/>
        <v>3</v>
      </c>
      <c r="K1287" s="1">
        <f t="shared" si="62"/>
        <v>4</v>
      </c>
    </row>
    <row r="1288" spans="1:11" x14ac:dyDescent="0.3">
      <c r="A1288" s="2">
        <v>40609</v>
      </c>
      <c r="B1288" s="1">
        <f t="shared" si="60"/>
        <v>2011</v>
      </c>
      <c r="C1288" s="3">
        <v>264.12</v>
      </c>
      <c r="D1288" s="3">
        <v>265.2</v>
      </c>
      <c r="E1288" s="3">
        <v>261.12</v>
      </c>
      <c r="F1288" s="3">
        <v>261.44</v>
      </c>
      <c r="G1288" s="4">
        <v>69664200</v>
      </c>
      <c r="H1288" s="4">
        <v>3989035000000</v>
      </c>
      <c r="I1288" s="3">
        <v>-1.5</v>
      </c>
      <c r="J1288" s="1">
        <f t="shared" si="61"/>
        <v>3</v>
      </c>
      <c r="K1288" s="1">
        <f t="shared" si="62"/>
        <v>7</v>
      </c>
    </row>
    <row r="1289" spans="1:11" x14ac:dyDescent="0.3">
      <c r="A1289" s="2">
        <v>40610</v>
      </c>
      <c r="B1289" s="1">
        <f t="shared" si="60"/>
        <v>2011</v>
      </c>
      <c r="C1289" s="3">
        <v>261.87</v>
      </c>
      <c r="D1289" s="3">
        <v>265.08999999999997</v>
      </c>
      <c r="E1289" s="3">
        <v>260.56</v>
      </c>
      <c r="F1289" s="3">
        <v>263.33</v>
      </c>
      <c r="G1289" s="4">
        <v>88748500</v>
      </c>
      <c r="H1289" s="4">
        <v>4546580000000</v>
      </c>
      <c r="I1289" s="3">
        <v>0.72</v>
      </c>
      <c r="J1289" s="1">
        <f t="shared" si="61"/>
        <v>3</v>
      </c>
      <c r="K1289" s="1">
        <f t="shared" si="62"/>
        <v>8</v>
      </c>
    </row>
    <row r="1290" spans="1:11" x14ac:dyDescent="0.3">
      <c r="A1290" s="2">
        <v>40611</v>
      </c>
      <c r="B1290" s="1">
        <f t="shared" si="60"/>
        <v>2011</v>
      </c>
      <c r="C1290" s="3">
        <v>264.83999999999997</v>
      </c>
      <c r="D1290" s="3">
        <v>266.18</v>
      </c>
      <c r="E1290" s="3">
        <v>262.39</v>
      </c>
      <c r="F1290" s="3">
        <v>263.8</v>
      </c>
      <c r="G1290" s="4">
        <v>110321600</v>
      </c>
      <c r="H1290" s="4">
        <v>5603839000000</v>
      </c>
      <c r="I1290" s="3">
        <v>0.18</v>
      </c>
      <c r="J1290" s="1">
        <f t="shared" si="61"/>
        <v>3</v>
      </c>
      <c r="K1290" s="1">
        <f t="shared" si="62"/>
        <v>9</v>
      </c>
    </row>
    <row r="1291" spans="1:11" x14ac:dyDescent="0.3">
      <c r="A1291" s="2">
        <v>40612</v>
      </c>
      <c r="B1291" s="1">
        <f t="shared" si="60"/>
        <v>2011</v>
      </c>
      <c r="C1291" s="3">
        <v>263.41000000000003</v>
      </c>
      <c r="D1291" s="3">
        <v>263.66000000000003</v>
      </c>
      <c r="E1291" s="3">
        <v>259.55</v>
      </c>
      <c r="F1291" s="3">
        <v>260.58999999999997</v>
      </c>
      <c r="G1291" s="4">
        <v>118230200</v>
      </c>
      <c r="H1291" s="4">
        <v>6453540000000</v>
      </c>
      <c r="I1291" s="3">
        <v>-1.22</v>
      </c>
      <c r="J1291" s="1">
        <f t="shared" si="61"/>
        <v>3</v>
      </c>
      <c r="K1291" s="1">
        <f t="shared" si="62"/>
        <v>10</v>
      </c>
    </row>
    <row r="1292" spans="1:11" x14ac:dyDescent="0.3">
      <c r="A1292" s="2">
        <v>40613</v>
      </c>
      <c r="B1292" s="1">
        <f t="shared" si="60"/>
        <v>2011</v>
      </c>
      <c r="C1292" s="3">
        <v>257.17</v>
      </c>
      <c r="D1292" s="3">
        <v>259.22000000000003</v>
      </c>
      <c r="E1292" s="3">
        <v>256.14999999999998</v>
      </c>
      <c r="F1292" s="3">
        <v>256.83</v>
      </c>
      <c r="G1292" s="4">
        <v>88216100</v>
      </c>
      <c r="H1292" s="4">
        <v>4729185000000</v>
      </c>
      <c r="I1292" s="3">
        <v>-1.44</v>
      </c>
      <c r="J1292" s="1">
        <f t="shared" si="61"/>
        <v>3</v>
      </c>
      <c r="K1292" s="1">
        <f t="shared" si="62"/>
        <v>11</v>
      </c>
    </row>
    <row r="1293" spans="1:11" x14ac:dyDescent="0.3">
      <c r="A1293" s="2">
        <v>40616</v>
      </c>
      <c r="B1293" s="1">
        <f t="shared" si="60"/>
        <v>2011</v>
      </c>
      <c r="C1293" s="3">
        <v>256.64</v>
      </c>
      <c r="D1293" s="3">
        <v>260.69</v>
      </c>
      <c r="E1293" s="3">
        <v>254.63</v>
      </c>
      <c r="F1293" s="3">
        <v>260.69</v>
      </c>
      <c r="G1293" s="4">
        <v>161481900</v>
      </c>
      <c r="H1293" s="4">
        <v>8377992000000</v>
      </c>
      <c r="I1293" s="3">
        <v>1.5</v>
      </c>
      <c r="J1293" s="1">
        <f t="shared" si="61"/>
        <v>3</v>
      </c>
      <c r="K1293" s="1">
        <f t="shared" si="62"/>
        <v>14</v>
      </c>
    </row>
    <row r="1294" spans="1:11" x14ac:dyDescent="0.3">
      <c r="A1294" s="2">
        <v>40617</v>
      </c>
      <c r="B1294" s="1">
        <f t="shared" si="60"/>
        <v>2011</v>
      </c>
      <c r="C1294" s="3">
        <v>260.14</v>
      </c>
      <c r="D1294" s="3">
        <v>262.77</v>
      </c>
      <c r="E1294" s="3">
        <v>249.34</v>
      </c>
      <c r="F1294" s="3">
        <v>254.29</v>
      </c>
      <c r="G1294" s="4">
        <v>178117400</v>
      </c>
      <c r="H1294" s="4">
        <v>8596442000000</v>
      </c>
      <c r="I1294" s="3">
        <v>-2.46</v>
      </c>
      <c r="J1294" s="1">
        <f t="shared" si="61"/>
        <v>3</v>
      </c>
      <c r="K1294" s="1">
        <f t="shared" si="62"/>
        <v>15</v>
      </c>
    </row>
    <row r="1295" spans="1:11" x14ac:dyDescent="0.3">
      <c r="A1295" s="2">
        <v>40618</v>
      </c>
      <c r="B1295" s="1">
        <f t="shared" si="60"/>
        <v>2011</v>
      </c>
      <c r="C1295" s="3">
        <v>258.44</v>
      </c>
      <c r="D1295" s="3">
        <v>260.22000000000003</v>
      </c>
      <c r="E1295" s="3">
        <v>255.66</v>
      </c>
      <c r="F1295" s="3">
        <v>259.44</v>
      </c>
      <c r="G1295" s="4">
        <v>123216300</v>
      </c>
      <c r="H1295" s="4">
        <v>6160653000000</v>
      </c>
      <c r="I1295" s="3">
        <v>2.0299999999999998</v>
      </c>
      <c r="J1295" s="1">
        <f t="shared" si="61"/>
        <v>3</v>
      </c>
      <c r="K1295" s="1">
        <f t="shared" si="62"/>
        <v>16</v>
      </c>
    </row>
    <row r="1296" spans="1:11" x14ac:dyDescent="0.3">
      <c r="A1296" s="2">
        <v>40619</v>
      </c>
      <c r="B1296" s="1">
        <f t="shared" si="60"/>
        <v>2011</v>
      </c>
      <c r="C1296" s="3">
        <v>254.66</v>
      </c>
      <c r="D1296" s="3">
        <v>260.25</v>
      </c>
      <c r="E1296" s="3">
        <v>254.23</v>
      </c>
      <c r="F1296" s="3">
        <v>259.8</v>
      </c>
      <c r="G1296" s="4">
        <v>120056500</v>
      </c>
      <c r="H1296" s="4">
        <v>5986482000000</v>
      </c>
      <c r="I1296" s="3">
        <v>0.14000000000000001</v>
      </c>
      <c r="J1296" s="1">
        <f t="shared" si="61"/>
        <v>3</v>
      </c>
      <c r="K1296" s="1">
        <f t="shared" si="62"/>
        <v>17</v>
      </c>
    </row>
    <row r="1297" spans="1:11" x14ac:dyDescent="0.3">
      <c r="A1297" s="2">
        <v>40620</v>
      </c>
      <c r="B1297" s="1">
        <f t="shared" si="60"/>
        <v>2011</v>
      </c>
      <c r="C1297" s="3">
        <v>260.13</v>
      </c>
      <c r="D1297" s="3">
        <v>263.58999999999997</v>
      </c>
      <c r="E1297" s="3">
        <v>259.58</v>
      </c>
      <c r="F1297" s="3">
        <v>262.39</v>
      </c>
      <c r="G1297" s="4">
        <v>111774600</v>
      </c>
      <c r="H1297" s="4">
        <v>5945762000000</v>
      </c>
      <c r="I1297" s="3">
        <v>1</v>
      </c>
      <c r="J1297" s="1">
        <f t="shared" si="61"/>
        <v>3</v>
      </c>
      <c r="K1297" s="1">
        <f t="shared" si="62"/>
        <v>18</v>
      </c>
    </row>
    <row r="1298" spans="1:11" x14ac:dyDescent="0.3">
      <c r="A1298" s="2">
        <v>40623</v>
      </c>
      <c r="B1298" s="1">
        <f t="shared" si="60"/>
        <v>2011</v>
      </c>
      <c r="C1298" s="3">
        <v>262.74</v>
      </c>
      <c r="D1298" s="3">
        <v>265.18</v>
      </c>
      <c r="E1298" s="3">
        <v>262.64</v>
      </c>
      <c r="F1298" s="3">
        <v>264.89</v>
      </c>
      <c r="G1298" s="4">
        <v>99625100</v>
      </c>
      <c r="H1298" s="4">
        <v>4658748000000</v>
      </c>
      <c r="I1298" s="3">
        <v>0.95</v>
      </c>
      <c r="J1298" s="1">
        <f t="shared" si="61"/>
        <v>3</v>
      </c>
      <c r="K1298" s="1">
        <f t="shared" si="62"/>
        <v>21</v>
      </c>
    </row>
    <row r="1299" spans="1:11" x14ac:dyDescent="0.3">
      <c r="A1299" s="2">
        <v>40624</v>
      </c>
      <c r="B1299" s="1">
        <f t="shared" si="60"/>
        <v>2011</v>
      </c>
      <c r="C1299" s="3">
        <v>265.97000000000003</v>
      </c>
      <c r="D1299" s="3">
        <v>266.48</v>
      </c>
      <c r="E1299" s="3">
        <v>264.76</v>
      </c>
      <c r="F1299" s="3">
        <v>266.05</v>
      </c>
      <c r="G1299" s="4">
        <v>115160100</v>
      </c>
      <c r="H1299" s="4">
        <v>6397836000000</v>
      </c>
      <c r="I1299" s="3">
        <v>0.44</v>
      </c>
      <c r="J1299" s="1">
        <f t="shared" si="61"/>
        <v>3</v>
      </c>
      <c r="K1299" s="1">
        <f t="shared" si="62"/>
        <v>22</v>
      </c>
    </row>
    <row r="1300" spans="1:11" x14ac:dyDescent="0.3">
      <c r="A1300" s="2">
        <v>40625</v>
      </c>
      <c r="B1300" s="1">
        <f t="shared" si="60"/>
        <v>2011</v>
      </c>
      <c r="C1300" s="3">
        <v>266.69</v>
      </c>
      <c r="D1300" s="3">
        <v>266.99</v>
      </c>
      <c r="E1300" s="3">
        <v>264.64</v>
      </c>
      <c r="F1300" s="3">
        <v>265.67</v>
      </c>
      <c r="G1300" s="4">
        <v>148513200</v>
      </c>
      <c r="H1300" s="4">
        <v>6688755000000</v>
      </c>
      <c r="I1300" s="3">
        <v>-0.14000000000000001</v>
      </c>
      <c r="J1300" s="1">
        <f t="shared" si="61"/>
        <v>3</v>
      </c>
      <c r="K1300" s="1">
        <f t="shared" si="62"/>
        <v>23</v>
      </c>
    </row>
    <row r="1301" spans="1:11" x14ac:dyDescent="0.3">
      <c r="A1301" s="2">
        <v>40626</v>
      </c>
      <c r="B1301" s="1">
        <f t="shared" si="60"/>
        <v>2011</v>
      </c>
      <c r="C1301" s="3">
        <v>266.97000000000003</v>
      </c>
      <c r="D1301" s="3">
        <v>268.95</v>
      </c>
      <c r="E1301" s="3">
        <v>266.85000000000002</v>
      </c>
      <c r="F1301" s="3">
        <v>268.93</v>
      </c>
      <c r="G1301" s="4">
        <v>128245000</v>
      </c>
      <c r="H1301" s="4">
        <v>5702363000000</v>
      </c>
      <c r="I1301" s="3">
        <v>1.23</v>
      </c>
      <c r="J1301" s="1">
        <f t="shared" si="61"/>
        <v>3</v>
      </c>
      <c r="K1301" s="1">
        <f t="shared" si="62"/>
        <v>24</v>
      </c>
    </row>
    <row r="1302" spans="1:11" x14ac:dyDescent="0.3">
      <c r="A1302" s="2">
        <v>40627</v>
      </c>
      <c r="B1302" s="1">
        <f t="shared" si="60"/>
        <v>2011</v>
      </c>
      <c r="C1302" s="3">
        <v>271.91000000000003</v>
      </c>
      <c r="D1302" s="3">
        <v>272.22000000000003</v>
      </c>
      <c r="E1302" s="3">
        <v>269.77999999999997</v>
      </c>
      <c r="F1302" s="3">
        <v>271.66000000000003</v>
      </c>
      <c r="G1302" s="4">
        <v>134099500</v>
      </c>
      <c r="H1302" s="4">
        <v>6305817000000</v>
      </c>
      <c r="I1302" s="3">
        <v>1.02</v>
      </c>
      <c r="J1302" s="1">
        <f t="shared" si="61"/>
        <v>3</v>
      </c>
      <c r="K1302" s="1">
        <f t="shared" si="62"/>
        <v>25</v>
      </c>
    </row>
    <row r="1303" spans="1:11" x14ac:dyDescent="0.3">
      <c r="A1303" s="2">
        <v>40630</v>
      </c>
      <c r="B1303" s="1">
        <f t="shared" si="60"/>
        <v>2011</v>
      </c>
      <c r="C1303" s="3">
        <v>271.7</v>
      </c>
      <c r="D1303" s="3">
        <v>272.64999999999998</v>
      </c>
      <c r="E1303" s="3">
        <v>270.51</v>
      </c>
      <c r="F1303" s="3">
        <v>272.13</v>
      </c>
      <c r="G1303" s="4">
        <v>128562500</v>
      </c>
      <c r="H1303" s="4">
        <v>5718473000000</v>
      </c>
      <c r="I1303" s="3">
        <v>0.17</v>
      </c>
      <c r="J1303" s="1">
        <f t="shared" si="61"/>
        <v>3</v>
      </c>
      <c r="K1303" s="1">
        <f t="shared" si="62"/>
        <v>28</v>
      </c>
    </row>
    <row r="1304" spans="1:11" x14ac:dyDescent="0.3">
      <c r="A1304" s="2">
        <v>40631</v>
      </c>
      <c r="B1304" s="1">
        <f t="shared" si="60"/>
        <v>2011</v>
      </c>
      <c r="C1304" s="3">
        <v>271.49</v>
      </c>
      <c r="D1304" s="3">
        <v>274.22000000000003</v>
      </c>
      <c r="E1304" s="3">
        <v>271.04000000000002</v>
      </c>
      <c r="F1304" s="3">
        <v>274.22000000000003</v>
      </c>
      <c r="G1304" s="4">
        <v>106847000</v>
      </c>
      <c r="H1304" s="4">
        <v>5439260000000</v>
      </c>
      <c r="I1304" s="3">
        <v>0.77</v>
      </c>
      <c r="J1304" s="1">
        <f t="shared" si="61"/>
        <v>3</v>
      </c>
      <c r="K1304" s="1">
        <f t="shared" si="62"/>
        <v>29</v>
      </c>
    </row>
    <row r="1305" spans="1:11" x14ac:dyDescent="0.3">
      <c r="A1305" s="2">
        <v>40632</v>
      </c>
      <c r="B1305" s="1">
        <f t="shared" si="60"/>
        <v>2011</v>
      </c>
      <c r="C1305" s="3">
        <v>274.76</v>
      </c>
      <c r="D1305" s="3">
        <v>278.2</v>
      </c>
      <c r="E1305" s="3">
        <v>274.45999999999998</v>
      </c>
      <c r="F1305" s="3">
        <v>277.04000000000002</v>
      </c>
      <c r="G1305" s="4">
        <v>142845000</v>
      </c>
      <c r="H1305" s="4">
        <v>7226402000000</v>
      </c>
      <c r="I1305" s="3">
        <v>1.03</v>
      </c>
      <c r="J1305" s="1">
        <f t="shared" si="61"/>
        <v>3</v>
      </c>
      <c r="K1305" s="1">
        <f t="shared" si="62"/>
        <v>30</v>
      </c>
    </row>
    <row r="1306" spans="1:11" x14ac:dyDescent="0.3">
      <c r="A1306" s="2">
        <v>40633</v>
      </c>
      <c r="B1306" s="1">
        <f t="shared" si="60"/>
        <v>2011</v>
      </c>
      <c r="C1306" s="3">
        <v>277.97000000000003</v>
      </c>
      <c r="D1306" s="3">
        <v>278.87</v>
      </c>
      <c r="E1306" s="3">
        <v>276.52</v>
      </c>
      <c r="F1306" s="3">
        <v>278.87</v>
      </c>
      <c r="G1306" s="4">
        <v>142599400</v>
      </c>
      <c r="H1306" s="4">
        <v>7302366000000</v>
      </c>
      <c r="I1306" s="3">
        <v>0.66</v>
      </c>
      <c r="J1306" s="1">
        <f t="shared" si="61"/>
        <v>3</v>
      </c>
      <c r="K1306" s="1">
        <f t="shared" si="62"/>
        <v>31</v>
      </c>
    </row>
    <row r="1307" spans="1:11" x14ac:dyDescent="0.3">
      <c r="A1307" s="2">
        <v>40634</v>
      </c>
      <c r="B1307" s="1">
        <f t="shared" si="60"/>
        <v>2011</v>
      </c>
      <c r="C1307" s="3">
        <v>278.92</v>
      </c>
      <c r="D1307" s="3">
        <v>280.73</v>
      </c>
      <c r="E1307" s="3">
        <v>278.10000000000002</v>
      </c>
      <c r="F1307" s="3">
        <v>280.73</v>
      </c>
      <c r="G1307" s="4">
        <v>135226100</v>
      </c>
      <c r="H1307" s="4">
        <v>6590002000000</v>
      </c>
      <c r="I1307" s="3">
        <v>0.67</v>
      </c>
      <c r="J1307" s="1">
        <f t="shared" si="61"/>
        <v>4</v>
      </c>
      <c r="K1307" s="1">
        <f t="shared" si="62"/>
        <v>1</v>
      </c>
    </row>
    <row r="1308" spans="1:11" x14ac:dyDescent="0.3">
      <c r="A1308" s="2">
        <v>40637</v>
      </c>
      <c r="B1308" s="1">
        <f t="shared" si="60"/>
        <v>2011</v>
      </c>
      <c r="C1308" s="3">
        <v>281.10000000000002</v>
      </c>
      <c r="D1308" s="3">
        <v>281.3</v>
      </c>
      <c r="E1308" s="3">
        <v>278.38</v>
      </c>
      <c r="F1308" s="3">
        <v>280.01</v>
      </c>
      <c r="G1308" s="4">
        <v>138913600</v>
      </c>
      <c r="H1308" s="4">
        <v>7150411000000</v>
      </c>
      <c r="I1308" s="3">
        <v>-0.26</v>
      </c>
      <c r="J1308" s="1">
        <f t="shared" si="61"/>
        <v>4</v>
      </c>
      <c r="K1308" s="1">
        <f t="shared" si="62"/>
        <v>4</v>
      </c>
    </row>
    <row r="1309" spans="1:11" x14ac:dyDescent="0.3">
      <c r="A1309" s="2">
        <v>40638</v>
      </c>
      <c r="B1309" s="1">
        <f t="shared" si="60"/>
        <v>2011</v>
      </c>
      <c r="C1309" s="3">
        <v>280.3</v>
      </c>
      <c r="D1309" s="3">
        <v>282.02999999999997</v>
      </c>
      <c r="E1309" s="3">
        <v>278.87</v>
      </c>
      <c r="F1309" s="3">
        <v>282.02999999999997</v>
      </c>
      <c r="G1309" s="4">
        <v>122669600</v>
      </c>
      <c r="H1309" s="4">
        <v>5765342000000</v>
      </c>
      <c r="I1309" s="3">
        <v>0.72</v>
      </c>
      <c r="J1309" s="1">
        <f t="shared" si="61"/>
        <v>4</v>
      </c>
      <c r="K1309" s="1">
        <f t="shared" si="62"/>
        <v>5</v>
      </c>
    </row>
    <row r="1310" spans="1:11" x14ac:dyDescent="0.3">
      <c r="A1310" s="2">
        <v>40639</v>
      </c>
      <c r="B1310" s="1">
        <f t="shared" si="60"/>
        <v>2011</v>
      </c>
      <c r="C1310" s="3">
        <v>281.8</v>
      </c>
      <c r="D1310" s="3">
        <v>282.73</v>
      </c>
      <c r="E1310" s="3">
        <v>280.25</v>
      </c>
      <c r="F1310" s="3">
        <v>281.35000000000002</v>
      </c>
      <c r="G1310" s="4">
        <v>161504200</v>
      </c>
      <c r="H1310" s="4">
        <v>7711590000000</v>
      </c>
      <c r="I1310" s="3">
        <v>-0.24</v>
      </c>
      <c r="J1310" s="1">
        <f t="shared" si="61"/>
        <v>4</v>
      </c>
      <c r="K1310" s="1">
        <f t="shared" si="62"/>
        <v>6</v>
      </c>
    </row>
    <row r="1311" spans="1:11" x14ac:dyDescent="0.3">
      <c r="A1311" s="2">
        <v>40640</v>
      </c>
      <c r="B1311" s="1">
        <f t="shared" si="60"/>
        <v>2011</v>
      </c>
      <c r="C1311" s="3">
        <v>282.22000000000003</v>
      </c>
      <c r="D1311" s="3">
        <v>282.62</v>
      </c>
      <c r="E1311" s="3">
        <v>279.14999999999998</v>
      </c>
      <c r="F1311" s="3">
        <v>280.45</v>
      </c>
      <c r="G1311" s="4">
        <v>145993200</v>
      </c>
      <c r="H1311" s="4">
        <v>6392465000000</v>
      </c>
      <c r="I1311" s="3">
        <v>-0.32</v>
      </c>
      <c r="J1311" s="1">
        <f t="shared" si="61"/>
        <v>4</v>
      </c>
      <c r="K1311" s="1">
        <f t="shared" si="62"/>
        <v>7</v>
      </c>
    </row>
    <row r="1312" spans="1:11" x14ac:dyDescent="0.3">
      <c r="A1312" s="2">
        <v>40641</v>
      </c>
      <c r="B1312" s="1">
        <f t="shared" si="60"/>
        <v>2011</v>
      </c>
      <c r="C1312" s="3">
        <v>280</v>
      </c>
      <c r="D1312" s="3">
        <v>282.20999999999998</v>
      </c>
      <c r="E1312" s="3">
        <v>279.7</v>
      </c>
      <c r="F1312" s="3">
        <v>281.05</v>
      </c>
      <c r="G1312" s="4">
        <v>167077100</v>
      </c>
      <c r="H1312" s="4">
        <v>7598303000000</v>
      </c>
      <c r="I1312" s="3">
        <v>0.21</v>
      </c>
      <c r="J1312" s="1">
        <f t="shared" si="61"/>
        <v>4</v>
      </c>
      <c r="K1312" s="1">
        <f t="shared" si="62"/>
        <v>8</v>
      </c>
    </row>
    <row r="1313" spans="1:11" x14ac:dyDescent="0.3">
      <c r="A1313" s="2">
        <v>40644</v>
      </c>
      <c r="B1313" s="1">
        <f t="shared" si="60"/>
        <v>2011</v>
      </c>
      <c r="C1313" s="3">
        <v>280.79000000000002</v>
      </c>
      <c r="D1313" s="3">
        <v>282.02999999999997</v>
      </c>
      <c r="E1313" s="3">
        <v>279.33999999999997</v>
      </c>
      <c r="F1313" s="3">
        <v>280.49</v>
      </c>
      <c r="G1313" s="4">
        <v>128449700</v>
      </c>
      <c r="H1313" s="4">
        <v>6333567000000</v>
      </c>
      <c r="I1313" s="3">
        <v>-0.2</v>
      </c>
      <c r="J1313" s="1">
        <f t="shared" si="61"/>
        <v>4</v>
      </c>
      <c r="K1313" s="1">
        <f t="shared" si="62"/>
        <v>11</v>
      </c>
    </row>
    <row r="1314" spans="1:11" x14ac:dyDescent="0.3">
      <c r="A1314" s="2">
        <v>40645</v>
      </c>
      <c r="B1314" s="1">
        <f t="shared" si="60"/>
        <v>2011</v>
      </c>
      <c r="C1314" s="3">
        <v>279.74</v>
      </c>
      <c r="D1314" s="3">
        <v>279.77999999999997</v>
      </c>
      <c r="E1314" s="3">
        <v>275.99</v>
      </c>
      <c r="F1314" s="3">
        <v>276.13</v>
      </c>
      <c r="G1314" s="4">
        <v>127623000</v>
      </c>
      <c r="H1314" s="4">
        <v>6130558000000</v>
      </c>
      <c r="I1314" s="3">
        <v>-1.55</v>
      </c>
      <c r="J1314" s="1">
        <f t="shared" si="61"/>
        <v>4</v>
      </c>
      <c r="K1314" s="1">
        <f t="shared" si="62"/>
        <v>12</v>
      </c>
    </row>
    <row r="1315" spans="1:11" x14ac:dyDescent="0.3">
      <c r="A1315" s="2">
        <v>40646</v>
      </c>
      <c r="B1315" s="1">
        <f t="shared" si="60"/>
        <v>2011</v>
      </c>
      <c r="C1315" s="3">
        <v>276.5</v>
      </c>
      <c r="D1315" s="3">
        <v>280.68</v>
      </c>
      <c r="E1315" s="3">
        <v>275.12</v>
      </c>
      <c r="F1315" s="3">
        <v>280.68</v>
      </c>
      <c r="G1315" s="4">
        <v>117661100</v>
      </c>
      <c r="H1315" s="4">
        <v>5924907000000</v>
      </c>
      <c r="I1315" s="3">
        <v>1.65</v>
      </c>
      <c r="J1315" s="1">
        <f t="shared" si="61"/>
        <v>4</v>
      </c>
      <c r="K1315" s="1">
        <f t="shared" si="62"/>
        <v>13</v>
      </c>
    </row>
    <row r="1316" spans="1:11" x14ac:dyDescent="0.3">
      <c r="A1316" s="2">
        <v>40647</v>
      </c>
      <c r="B1316" s="1">
        <f t="shared" si="60"/>
        <v>2011</v>
      </c>
      <c r="C1316" s="3">
        <v>279.89</v>
      </c>
      <c r="D1316" s="3">
        <v>283.14999999999998</v>
      </c>
      <c r="E1316" s="3">
        <v>278.64999999999998</v>
      </c>
      <c r="F1316" s="3">
        <v>283.14999999999998</v>
      </c>
      <c r="G1316" s="4">
        <v>148798100</v>
      </c>
      <c r="H1316" s="4">
        <v>8121310000000</v>
      </c>
      <c r="I1316" s="3">
        <v>0.88</v>
      </c>
      <c r="J1316" s="1">
        <f t="shared" si="61"/>
        <v>4</v>
      </c>
      <c r="K1316" s="1">
        <f t="shared" si="62"/>
        <v>14</v>
      </c>
    </row>
    <row r="1317" spans="1:11" x14ac:dyDescent="0.3">
      <c r="A1317" s="2">
        <v>40648</v>
      </c>
      <c r="B1317" s="1">
        <f t="shared" si="60"/>
        <v>2011</v>
      </c>
      <c r="C1317" s="3">
        <v>282.36</v>
      </c>
      <c r="D1317" s="3">
        <v>283.23</v>
      </c>
      <c r="E1317" s="3">
        <v>280.83</v>
      </c>
      <c r="F1317" s="3">
        <v>282.8</v>
      </c>
      <c r="G1317" s="4">
        <v>125550300</v>
      </c>
      <c r="H1317" s="4">
        <v>6745216000000</v>
      </c>
      <c r="I1317" s="3">
        <v>-0.12</v>
      </c>
      <c r="J1317" s="1">
        <f t="shared" si="61"/>
        <v>4</v>
      </c>
      <c r="K1317" s="1">
        <f t="shared" si="62"/>
        <v>15</v>
      </c>
    </row>
    <row r="1318" spans="1:11" x14ac:dyDescent="0.3">
      <c r="A1318" s="2">
        <v>40651</v>
      </c>
      <c r="B1318" s="1">
        <f t="shared" si="60"/>
        <v>2011</v>
      </c>
      <c r="C1318" s="3">
        <v>283.58</v>
      </c>
      <c r="D1318" s="3">
        <v>283.98</v>
      </c>
      <c r="E1318" s="3">
        <v>280.76</v>
      </c>
      <c r="F1318" s="3">
        <v>282.14</v>
      </c>
      <c r="G1318" s="4">
        <v>147749400</v>
      </c>
      <c r="H1318" s="4">
        <v>7886506000000</v>
      </c>
      <c r="I1318" s="3">
        <v>-0.23</v>
      </c>
      <c r="J1318" s="1">
        <f t="shared" si="61"/>
        <v>4</v>
      </c>
      <c r="K1318" s="1">
        <f t="shared" si="62"/>
        <v>18</v>
      </c>
    </row>
    <row r="1319" spans="1:11" x14ac:dyDescent="0.3">
      <c r="A1319" s="2">
        <v>40652</v>
      </c>
      <c r="B1319" s="1">
        <f t="shared" si="60"/>
        <v>2011</v>
      </c>
      <c r="C1319" s="3">
        <v>279.36</v>
      </c>
      <c r="D1319" s="3">
        <v>282.12</v>
      </c>
      <c r="E1319" s="3">
        <v>278.83</v>
      </c>
      <c r="F1319" s="3">
        <v>280.43</v>
      </c>
      <c r="G1319" s="4">
        <v>146576400</v>
      </c>
      <c r="H1319" s="4">
        <v>7425454000000</v>
      </c>
      <c r="I1319" s="3">
        <v>-0.61</v>
      </c>
      <c r="J1319" s="1">
        <f t="shared" si="61"/>
        <v>4</v>
      </c>
      <c r="K1319" s="1">
        <f t="shared" si="62"/>
        <v>19</v>
      </c>
    </row>
    <row r="1320" spans="1:11" x14ac:dyDescent="0.3">
      <c r="A1320" s="2">
        <v>40653</v>
      </c>
      <c r="B1320" s="1">
        <f t="shared" si="60"/>
        <v>2011</v>
      </c>
      <c r="C1320" s="3">
        <v>283.63</v>
      </c>
      <c r="D1320" s="3">
        <v>287.23</v>
      </c>
      <c r="E1320" s="3">
        <v>282.54000000000002</v>
      </c>
      <c r="F1320" s="3">
        <v>287.19</v>
      </c>
      <c r="G1320" s="4">
        <v>162546100</v>
      </c>
      <c r="H1320" s="4">
        <v>8621732000000</v>
      </c>
      <c r="I1320" s="3">
        <v>2.41</v>
      </c>
      <c r="J1320" s="1">
        <f t="shared" si="61"/>
        <v>4</v>
      </c>
      <c r="K1320" s="1">
        <f t="shared" si="62"/>
        <v>20</v>
      </c>
    </row>
    <row r="1321" spans="1:11" x14ac:dyDescent="0.3">
      <c r="A1321" s="2">
        <v>40654</v>
      </c>
      <c r="B1321" s="1">
        <f t="shared" si="60"/>
        <v>2011</v>
      </c>
      <c r="C1321" s="3">
        <v>289.99</v>
      </c>
      <c r="D1321" s="3">
        <v>293.16000000000003</v>
      </c>
      <c r="E1321" s="3">
        <v>289.08999999999997</v>
      </c>
      <c r="F1321" s="3">
        <v>291.16000000000003</v>
      </c>
      <c r="G1321" s="4">
        <v>191070700</v>
      </c>
      <c r="H1321" s="4">
        <v>10957873000000</v>
      </c>
      <c r="I1321" s="3">
        <v>1.38</v>
      </c>
      <c r="J1321" s="1">
        <f t="shared" si="61"/>
        <v>4</v>
      </c>
      <c r="K1321" s="1">
        <f t="shared" si="62"/>
        <v>21</v>
      </c>
    </row>
    <row r="1322" spans="1:11" x14ac:dyDescent="0.3">
      <c r="A1322" s="2">
        <v>40655</v>
      </c>
      <c r="B1322" s="1">
        <f t="shared" si="60"/>
        <v>2011</v>
      </c>
      <c r="C1322" s="3">
        <v>291.43</v>
      </c>
      <c r="D1322" s="3">
        <v>292.2</v>
      </c>
      <c r="E1322" s="3">
        <v>289.86</v>
      </c>
      <c r="F1322" s="3">
        <v>290.83999999999997</v>
      </c>
      <c r="G1322" s="4">
        <v>140819400</v>
      </c>
      <c r="H1322" s="4">
        <v>8257535000000</v>
      </c>
      <c r="I1322" s="3">
        <v>-0.11</v>
      </c>
      <c r="J1322" s="1">
        <f t="shared" si="61"/>
        <v>4</v>
      </c>
      <c r="K1322" s="1">
        <f t="shared" si="62"/>
        <v>22</v>
      </c>
    </row>
    <row r="1323" spans="1:11" x14ac:dyDescent="0.3">
      <c r="A1323" s="2">
        <v>40658</v>
      </c>
      <c r="B1323" s="1">
        <f t="shared" si="60"/>
        <v>2011</v>
      </c>
      <c r="C1323" s="3">
        <v>291.72000000000003</v>
      </c>
      <c r="D1323" s="3">
        <v>293.01</v>
      </c>
      <c r="E1323" s="3">
        <v>290.82</v>
      </c>
      <c r="F1323" s="3">
        <v>292.69</v>
      </c>
      <c r="G1323" s="4">
        <v>121836000</v>
      </c>
      <c r="H1323" s="4">
        <v>6470513000000</v>
      </c>
      <c r="I1323" s="3">
        <v>0.64</v>
      </c>
      <c r="J1323" s="1">
        <f t="shared" si="61"/>
        <v>4</v>
      </c>
      <c r="K1323" s="1">
        <f t="shared" si="62"/>
        <v>25</v>
      </c>
    </row>
    <row r="1324" spans="1:11" x14ac:dyDescent="0.3">
      <c r="A1324" s="2">
        <v>40659</v>
      </c>
      <c r="B1324" s="1">
        <f t="shared" si="60"/>
        <v>2011</v>
      </c>
      <c r="C1324" s="3">
        <v>293.04000000000002</v>
      </c>
      <c r="D1324" s="3">
        <v>293.58999999999997</v>
      </c>
      <c r="E1324" s="3">
        <v>290.04000000000002</v>
      </c>
      <c r="F1324" s="3">
        <v>291.38</v>
      </c>
      <c r="G1324" s="4">
        <v>165640600</v>
      </c>
      <c r="H1324" s="4">
        <v>9198123000000</v>
      </c>
      <c r="I1324" s="3">
        <v>-0.45</v>
      </c>
      <c r="J1324" s="1">
        <f t="shared" si="61"/>
        <v>4</v>
      </c>
      <c r="K1324" s="1">
        <f t="shared" si="62"/>
        <v>26</v>
      </c>
    </row>
    <row r="1325" spans="1:11" x14ac:dyDescent="0.3">
      <c r="A1325" s="2">
        <v>40660</v>
      </c>
      <c r="B1325" s="1">
        <f t="shared" si="60"/>
        <v>2011</v>
      </c>
      <c r="C1325" s="3">
        <v>294.05</v>
      </c>
      <c r="D1325" s="3">
        <v>295.16000000000003</v>
      </c>
      <c r="E1325" s="3">
        <v>290.04000000000002</v>
      </c>
      <c r="F1325" s="3">
        <v>292.08</v>
      </c>
      <c r="G1325" s="4">
        <v>190608500</v>
      </c>
      <c r="H1325" s="4">
        <v>11310874000000</v>
      </c>
      <c r="I1325" s="3">
        <v>0.24</v>
      </c>
      <c r="J1325" s="1">
        <f t="shared" si="61"/>
        <v>4</v>
      </c>
      <c r="K1325" s="1">
        <f t="shared" si="62"/>
        <v>27</v>
      </c>
    </row>
    <row r="1326" spans="1:11" x14ac:dyDescent="0.3">
      <c r="A1326" s="2">
        <v>40661</v>
      </c>
      <c r="B1326" s="1">
        <f t="shared" si="60"/>
        <v>2011</v>
      </c>
      <c r="C1326" s="3">
        <v>293.23</v>
      </c>
      <c r="D1326" s="3">
        <v>294.42</v>
      </c>
      <c r="E1326" s="3">
        <v>290.24</v>
      </c>
      <c r="F1326" s="3">
        <v>292.14999999999998</v>
      </c>
      <c r="G1326" s="4">
        <v>157385800</v>
      </c>
      <c r="H1326" s="4">
        <v>9043416000000</v>
      </c>
      <c r="I1326" s="3">
        <v>0.02</v>
      </c>
      <c r="J1326" s="1">
        <f t="shared" si="61"/>
        <v>4</v>
      </c>
      <c r="K1326" s="1">
        <f t="shared" si="62"/>
        <v>28</v>
      </c>
    </row>
    <row r="1327" spans="1:11" x14ac:dyDescent="0.3">
      <c r="A1327" s="2">
        <v>40662</v>
      </c>
      <c r="B1327" s="1">
        <f t="shared" si="60"/>
        <v>2011</v>
      </c>
      <c r="C1327" s="3">
        <v>292.37</v>
      </c>
      <c r="D1327" s="3">
        <v>293.76</v>
      </c>
      <c r="E1327" s="3">
        <v>288.35000000000002</v>
      </c>
      <c r="F1327" s="3">
        <v>290.39</v>
      </c>
      <c r="G1327" s="4">
        <v>170786100</v>
      </c>
      <c r="H1327" s="4">
        <v>9940651000000</v>
      </c>
      <c r="I1327" s="3">
        <v>-0.6</v>
      </c>
      <c r="J1327" s="1">
        <f t="shared" si="61"/>
        <v>4</v>
      </c>
      <c r="K1327" s="1">
        <f t="shared" si="62"/>
        <v>29</v>
      </c>
    </row>
    <row r="1328" spans="1:11" x14ac:dyDescent="0.3">
      <c r="A1328" s="2">
        <v>40665</v>
      </c>
      <c r="B1328" s="1">
        <f t="shared" si="60"/>
        <v>2011</v>
      </c>
      <c r="C1328" s="3">
        <v>291.93</v>
      </c>
      <c r="D1328" s="3">
        <v>295.37</v>
      </c>
      <c r="E1328" s="3">
        <v>291.88</v>
      </c>
      <c r="F1328" s="3">
        <v>295.35000000000002</v>
      </c>
      <c r="G1328" s="4">
        <v>120032900</v>
      </c>
      <c r="H1328" s="4">
        <v>7054564000000</v>
      </c>
      <c r="I1328" s="3">
        <v>1.71</v>
      </c>
      <c r="J1328" s="1">
        <f t="shared" si="61"/>
        <v>5</v>
      </c>
      <c r="K1328" s="1">
        <f t="shared" si="62"/>
        <v>2</v>
      </c>
    </row>
    <row r="1329" spans="1:11" x14ac:dyDescent="0.3">
      <c r="A1329" s="2">
        <v>40666</v>
      </c>
      <c r="B1329" s="1">
        <f t="shared" si="60"/>
        <v>2011</v>
      </c>
      <c r="C1329" s="3">
        <v>294.85000000000002</v>
      </c>
      <c r="D1329" s="3">
        <v>295.51</v>
      </c>
      <c r="E1329" s="3">
        <v>289.94</v>
      </c>
      <c r="F1329" s="3">
        <v>291.64999999999998</v>
      </c>
      <c r="G1329" s="4">
        <v>126165200</v>
      </c>
      <c r="H1329" s="4">
        <v>7418175000000</v>
      </c>
      <c r="I1329" s="3">
        <v>-1.25</v>
      </c>
      <c r="J1329" s="1">
        <f t="shared" si="61"/>
        <v>5</v>
      </c>
      <c r="K1329" s="1">
        <f t="shared" si="62"/>
        <v>3</v>
      </c>
    </row>
    <row r="1330" spans="1:11" x14ac:dyDescent="0.3">
      <c r="A1330" s="2">
        <v>40667</v>
      </c>
      <c r="B1330" s="1">
        <f t="shared" si="60"/>
        <v>2011</v>
      </c>
      <c r="C1330" s="3">
        <v>290.87</v>
      </c>
      <c r="D1330" s="3">
        <v>291.49</v>
      </c>
      <c r="E1330" s="3">
        <v>287.43</v>
      </c>
      <c r="F1330" s="3">
        <v>288.45999999999998</v>
      </c>
      <c r="G1330" s="4">
        <v>132932200</v>
      </c>
      <c r="H1330" s="4">
        <v>7219084000000</v>
      </c>
      <c r="I1330" s="3">
        <v>-1.0900000000000001</v>
      </c>
      <c r="J1330" s="1">
        <f t="shared" si="61"/>
        <v>5</v>
      </c>
      <c r="K1330" s="1">
        <f t="shared" si="62"/>
        <v>4</v>
      </c>
    </row>
    <row r="1331" spans="1:11" x14ac:dyDescent="0.3">
      <c r="A1331" s="2">
        <v>40669</v>
      </c>
      <c r="B1331" s="1">
        <f t="shared" si="60"/>
        <v>2011</v>
      </c>
      <c r="C1331" s="3">
        <v>284.54000000000002</v>
      </c>
      <c r="D1331" s="3">
        <v>285.14999999999998</v>
      </c>
      <c r="E1331" s="3">
        <v>281.93</v>
      </c>
      <c r="F1331" s="3">
        <v>283.68</v>
      </c>
      <c r="G1331" s="4">
        <v>124216200</v>
      </c>
      <c r="H1331" s="4">
        <v>7499038000000</v>
      </c>
      <c r="I1331" s="3">
        <v>-1.66</v>
      </c>
      <c r="J1331" s="1">
        <f t="shared" si="61"/>
        <v>5</v>
      </c>
      <c r="K1331" s="1">
        <f t="shared" si="62"/>
        <v>6</v>
      </c>
    </row>
    <row r="1332" spans="1:11" x14ac:dyDescent="0.3">
      <c r="A1332" s="2">
        <v>40672</v>
      </c>
      <c r="B1332" s="1">
        <f t="shared" si="60"/>
        <v>2011</v>
      </c>
      <c r="C1332" s="3">
        <v>285.16000000000003</v>
      </c>
      <c r="D1332" s="3">
        <v>285.8</v>
      </c>
      <c r="E1332" s="3">
        <v>282.22000000000003</v>
      </c>
      <c r="F1332" s="3">
        <v>282.58999999999997</v>
      </c>
      <c r="G1332" s="4">
        <v>91275100</v>
      </c>
      <c r="H1332" s="4">
        <v>5018478000000</v>
      </c>
      <c r="I1332" s="3">
        <v>-0.38</v>
      </c>
      <c r="J1332" s="1">
        <f t="shared" si="61"/>
        <v>5</v>
      </c>
      <c r="K1332" s="1">
        <f t="shared" si="62"/>
        <v>9</v>
      </c>
    </row>
    <row r="1333" spans="1:11" x14ac:dyDescent="0.3">
      <c r="A1333" s="2">
        <v>40674</v>
      </c>
      <c r="B1333" s="1">
        <f t="shared" si="60"/>
        <v>2011</v>
      </c>
      <c r="C1333" s="3">
        <v>285.66000000000003</v>
      </c>
      <c r="D1333" s="3">
        <v>286.3</v>
      </c>
      <c r="E1333" s="3">
        <v>283.36</v>
      </c>
      <c r="F1333" s="3">
        <v>286.3</v>
      </c>
      <c r="G1333" s="4">
        <v>104688200</v>
      </c>
      <c r="H1333" s="4">
        <v>6106808000000</v>
      </c>
      <c r="I1333" s="3">
        <v>1.31</v>
      </c>
      <c r="J1333" s="1">
        <f t="shared" si="61"/>
        <v>5</v>
      </c>
      <c r="K1333" s="1">
        <f t="shared" si="62"/>
        <v>11</v>
      </c>
    </row>
    <row r="1334" spans="1:11" x14ac:dyDescent="0.3">
      <c r="A1334" s="2">
        <v>40675</v>
      </c>
      <c r="B1334" s="1">
        <f t="shared" si="60"/>
        <v>2011</v>
      </c>
      <c r="C1334" s="3">
        <v>282.52</v>
      </c>
      <c r="D1334" s="3">
        <v>283.98</v>
      </c>
      <c r="E1334" s="3">
        <v>280.02</v>
      </c>
      <c r="F1334" s="3">
        <v>280.02</v>
      </c>
      <c r="G1334" s="4">
        <v>134840200</v>
      </c>
      <c r="H1334" s="4">
        <v>6652955000000</v>
      </c>
      <c r="I1334" s="3">
        <v>-2.19</v>
      </c>
      <c r="J1334" s="1">
        <f t="shared" si="61"/>
        <v>5</v>
      </c>
      <c r="K1334" s="1">
        <f t="shared" si="62"/>
        <v>12</v>
      </c>
    </row>
    <row r="1335" spans="1:11" x14ac:dyDescent="0.3">
      <c r="A1335" s="2">
        <v>40676</v>
      </c>
      <c r="B1335" s="1">
        <f t="shared" si="60"/>
        <v>2011</v>
      </c>
      <c r="C1335" s="3">
        <v>281.27</v>
      </c>
      <c r="D1335" s="3">
        <v>281.56</v>
      </c>
      <c r="E1335" s="3">
        <v>277.5</v>
      </c>
      <c r="F1335" s="3">
        <v>279.58999999999997</v>
      </c>
      <c r="G1335" s="4">
        <v>145732300</v>
      </c>
      <c r="H1335" s="4">
        <v>7590846000000</v>
      </c>
      <c r="I1335" s="3">
        <v>-0.15</v>
      </c>
      <c r="J1335" s="1">
        <f t="shared" si="61"/>
        <v>5</v>
      </c>
      <c r="K1335" s="1">
        <f t="shared" si="62"/>
        <v>13</v>
      </c>
    </row>
    <row r="1336" spans="1:11" x14ac:dyDescent="0.3">
      <c r="A1336" s="2">
        <v>40679</v>
      </c>
      <c r="B1336" s="1">
        <f t="shared" si="60"/>
        <v>2011</v>
      </c>
      <c r="C1336" s="3">
        <v>277.52999999999997</v>
      </c>
      <c r="D1336" s="3">
        <v>278.85000000000002</v>
      </c>
      <c r="E1336" s="3">
        <v>276.39</v>
      </c>
      <c r="F1336" s="3">
        <v>277.22000000000003</v>
      </c>
      <c r="G1336" s="4">
        <v>104267700</v>
      </c>
      <c r="H1336" s="4">
        <v>5460324000000</v>
      </c>
      <c r="I1336" s="3">
        <v>-0.85</v>
      </c>
      <c r="J1336" s="1">
        <f t="shared" si="61"/>
        <v>5</v>
      </c>
      <c r="K1336" s="1">
        <f t="shared" si="62"/>
        <v>16</v>
      </c>
    </row>
    <row r="1337" spans="1:11" x14ac:dyDescent="0.3">
      <c r="A1337" s="2">
        <v>40680</v>
      </c>
      <c r="B1337" s="1">
        <f t="shared" si="60"/>
        <v>2011</v>
      </c>
      <c r="C1337" s="3">
        <v>277.13</v>
      </c>
      <c r="D1337" s="3">
        <v>278.19</v>
      </c>
      <c r="E1337" s="3">
        <v>275.57</v>
      </c>
      <c r="F1337" s="3">
        <v>277.14999999999998</v>
      </c>
      <c r="G1337" s="4">
        <v>94316000</v>
      </c>
      <c r="H1337" s="4">
        <v>4852414000000</v>
      </c>
      <c r="I1337" s="3">
        <v>-0.03</v>
      </c>
      <c r="J1337" s="1">
        <f t="shared" si="61"/>
        <v>5</v>
      </c>
      <c r="K1337" s="1">
        <f t="shared" si="62"/>
        <v>17</v>
      </c>
    </row>
    <row r="1338" spans="1:11" x14ac:dyDescent="0.3">
      <c r="A1338" s="2">
        <v>40681</v>
      </c>
      <c r="B1338" s="1">
        <f t="shared" si="60"/>
        <v>2011</v>
      </c>
      <c r="C1338" s="3">
        <v>278.22000000000003</v>
      </c>
      <c r="D1338" s="3">
        <v>282.24</v>
      </c>
      <c r="E1338" s="3">
        <v>277.52999999999997</v>
      </c>
      <c r="F1338" s="3">
        <v>281.76</v>
      </c>
      <c r="G1338" s="4">
        <v>97493500</v>
      </c>
      <c r="H1338" s="4">
        <v>6227445000000</v>
      </c>
      <c r="I1338" s="3">
        <v>1.66</v>
      </c>
      <c r="J1338" s="1">
        <f t="shared" si="61"/>
        <v>5</v>
      </c>
      <c r="K1338" s="1">
        <f t="shared" si="62"/>
        <v>18</v>
      </c>
    </row>
    <row r="1339" spans="1:11" x14ac:dyDescent="0.3">
      <c r="A1339" s="2">
        <v>40682</v>
      </c>
      <c r="B1339" s="1">
        <f t="shared" si="60"/>
        <v>2011</v>
      </c>
      <c r="C1339" s="3">
        <v>282.39</v>
      </c>
      <c r="D1339" s="3">
        <v>282.73</v>
      </c>
      <c r="E1339" s="3">
        <v>275.98</v>
      </c>
      <c r="F1339" s="3">
        <v>276.47000000000003</v>
      </c>
      <c r="G1339" s="4">
        <v>112884500</v>
      </c>
      <c r="H1339" s="4">
        <v>6854724000000</v>
      </c>
      <c r="I1339" s="3">
        <v>-1.88</v>
      </c>
      <c r="J1339" s="1">
        <f t="shared" si="61"/>
        <v>5</v>
      </c>
      <c r="K1339" s="1">
        <f t="shared" si="62"/>
        <v>19</v>
      </c>
    </row>
    <row r="1340" spans="1:11" x14ac:dyDescent="0.3">
      <c r="A1340" s="2">
        <v>40683</v>
      </c>
      <c r="B1340" s="1">
        <f t="shared" si="60"/>
        <v>2011</v>
      </c>
      <c r="C1340" s="3">
        <v>277.26</v>
      </c>
      <c r="D1340" s="3">
        <v>278.81</v>
      </c>
      <c r="E1340" s="3">
        <v>274.89</v>
      </c>
      <c r="F1340" s="3">
        <v>278.58999999999997</v>
      </c>
      <c r="G1340" s="4">
        <v>96777100</v>
      </c>
      <c r="H1340" s="4">
        <v>5263588000000</v>
      </c>
      <c r="I1340" s="3">
        <v>0.77</v>
      </c>
      <c r="J1340" s="1">
        <f t="shared" si="61"/>
        <v>5</v>
      </c>
      <c r="K1340" s="1">
        <f t="shared" si="62"/>
        <v>20</v>
      </c>
    </row>
    <row r="1341" spans="1:11" x14ac:dyDescent="0.3">
      <c r="A1341" s="2">
        <v>40686</v>
      </c>
      <c r="B1341" s="1">
        <f t="shared" si="60"/>
        <v>2011</v>
      </c>
      <c r="C1341" s="3">
        <v>277.08</v>
      </c>
      <c r="D1341" s="3">
        <v>277.08</v>
      </c>
      <c r="E1341" s="3">
        <v>271.19</v>
      </c>
      <c r="F1341" s="3">
        <v>271.19</v>
      </c>
      <c r="G1341" s="4">
        <v>95181500</v>
      </c>
      <c r="H1341" s="4">
        <v>5510564000000</v>
      </c>
      <c r="I1341" s="3">
        <v>-2.66</v>
      </c>
      <c r="J1341" s="1">
        <f t="shared" si="61"/>
        <v>5</v>
      </c>
      <c r="K1341" s="1">
        <f t="shared" si="62"/>
        <v>23</v>
      </c>
    </row>
    <row r="1342" spans="1:11" x14ac:dyDescent="0.3">
      <c r="A1342" s="2">
        <v>40687</v>
      </c>
      <c r="B1342" s="1">
        <f t="shared" si="60"/>
        <v>2011</v>
      </c>
      <c r="C1342" s="3">
        <v>270.87</v>
      </c>
      <c r="D1342" s="3">
        <v>273.27</v>
      </c>
      <c r="E1342" s="3">
        <v>270.39999999999998</v>
      </c>
      <c r="F1342" s="3">
        <v>271.77999999999997</v>
      </c>
      <c r="G1342" s="4">
        <v>87040600</v>
      </c>
      <c r="H1342" s="4">
        <v>5265309000000</v>
      </c>
      <c r="I1342" s="3">
        <v>0.22</v>
      </c>
      <c r="J1342" s="1">
        <f t="shared" si="61"/>
        <v>5</v>
      </c>
      <c r="K1342" s="1">
        <f t="shared" si="62"/>
        <v>24</v>
      </c>
    </row>
    <row r="1343" spans="1:11" x14ac:dyDescent="0.3">
      <c r="A1343" s="2">
        <v>40688</v>
      </c>
      <c r="B1343" s="1">
        <f t="shared" si="60"/>
        <v>2011</v>
      </c>
      <c r="C1343" s="3">
        <v>273.52</v>
      </c>
      <c r="D1343" s="3">
        <v>274.74</v>
      </c>
      <c r="E1343" s="3">
        <v>267.77</v>
      </c>
      <c r="F1343" s="3">
        <v>268.62</v>
      </c>
      <c r="G1343" s="4">
        <v>94770600</v>
      </c>
      <c r="H1343" s="4">
        <v>6077324000000</v>
      </c>
      <c r="I1343" s="3">
        <v>-1.1599999999999999</v>
      </c>
      <c r="J1343" s="1">
        <f t="shared" si="61"/>
        <v>5</v>
      </c>
      <c r="K1343" s="1">
        <f t="shared" si="62"/>
        <v>25</v>
      </c>
    </row>
    <row r="1344" spans="1:11" x14ac:dyDescent="0.3">
      <c r="A1344" s="2">
        <v>40689</v>
      </c>
      <c r="B1344" s="1">
        <f t="shared" si="60"/>
        <v>2011</v>
      </c>
      <c r="C1344" s="3">
        <v>271.99</v>
      </c>
      <c r="D1344" s="3">
        <v>276.68</v>
      </c>
      <c r="E1344" s="3">
        <v>271.38</v>
      </c>
      <c r="F1344" s="3">
        <v>276.33</v>
      </c>
      <c r="G1344" s="4">
        <v>96148100</v>
      </c>
      <c r="H1344" s="4">
        <v>6377516000000</v>
      </c>
      <c r="I1344" s="3">
        <v>2.87</v>
      </c>
      <c r="J1344" s="1">
        <f t="shared" si="61"/>
        <v>5</v>
      </c>
      <c r="K1344" s="1">
        <f t="shared" si="62"/>
        <v>26</v>
      </c>
    </row>
    <row r="1345" spans="1:11" x14ac:dyDescent="0.3">
      <c r="A1345" s="2">
        <v>40690</v>
      </c>
      <c r="B1345" s="1">
        <f t="shared" si="60"/>
        <v>2011</v>
      </c>
      <c r="C1345" s="3">
        <v>275.62</v>
      </c>
      <c r="D1345" s="3">
        <v>278.97000000000003</v>
      </c>
      <c r="E1345" s="3">
        <v>275.26</v>
      </c>
      <c r="F1345" s="3">
        <v>277.35000000000002</v>
      </c>
      <c r="G1345" s="4">
        <v>96283200</v>
      </c>
      <c r="H1345" s="4">
        <v>6266786000000</v>
      </c>
      <c r="I1345" s="3">
        <v>0.37</v>
      </c>
      <c r="J1345" s="1">
        <f t="shared" si="61"/>
        <v>5</v>
      </c>
      <c r="K1345" s="1">
        <f t="shared" si="62"/>
        <v>27</v>
      </c>
    </row>
    <row r="1346" spans="1:11" x14ac:dyDescent="0.3">
      <c r="A1346" s="2">
        <v>40693</v>
      </c>
      <c r="B1346" s="1">
        <f t="shared" ref="B1346:B1409" si="63">YEAR(A1346)</f>
        <v>2011</v>
      </c>
      <c r="C1346" s="3">
        <v>279.25</v>
      </c>
      <c r="D1346" s="3">
        <v>279.37</v>
      </c>
      <c r="E1346" s="3">
        <v>275.10000000000002</v>
      </c>
      <c r="F1346" s="3">
        <v>276.32</v>
      </c>
      <c r="G1346" s="4">
        <v>86821700</v>
      </c>
      <c r="H1346" s="4">
        <v>5077459000000</v>
      </c>
      <c r="I1346" s="3">
        <v>-0.37</v>
      </c>
      <c r="J1346" s="1">
        <f t="shared" si="61"/>
        <v>5</v>
      </c>
      <c r="K1346" s="1">
        <f t="shared" si="62"/>
        <v>30</v>
      </c>
    </row>
    <row r="1347" spans="1:11" x14ac:dyDescent="0.3">
      <c r="A1347" s="2">
        <v>40694</v>
      </c>
      <c r="B1347" s="1">
        <f t="shared" si="63"/>
        <v>2011</v>
      </c>
      <c r="C1347" s="3">
        <v>277.73</v>
      </c>
      <c r="D1347" s="3">
        <v>283.92</v>
      </c>
      <c r="E1347" s="3">
        <v>277.44</v>
      </c>
      <c r="F1347" s="3">
        <v>282.76</v>
      </c>
      <c r="G1347" s="4">
        <v>136901700</v>
      </c>
      <c r="H1347" s="4">
        <v>8303776000000</v>
      </c>
      <c r="I1347" s="3">
        <v>2.33</v>
      </c>
      <c r="J1347" s="1">
        <f t="shared" ref="J1347:J1410" si="64">MONTH(A1347)</f>
        <v>5</v>
      </c>
      <c r="K1347" s="1">
        <f t="shared" ref="K1347:K1410" si="65">DAY(A1347)</f>
        <v>31</v>
      </c>
    </row>
    <row r="1348" spans="1:11" x14ac:dyDescent="0.3">
      <c r="A1348" s="2">
        <v>40695</v>
      </c>
      <c r="B1348" s="1">
        <f t="shared" si="63"/>
        <v>2011</v>
      </c>
      <c r="C1348" s="3">
        <v>282.92</v>
      </c>
      <c r="D1348" s="3">
        <v>284.33999999999997</v>
      </c>
      <c r="E1348" s="3">
        <v>281.45</v>
      </c>
      <c r="F1348" s="3">
        <v>282.75</v>
      </c>
      <c r="G1348" s="4">
        <v>129261100</v>
      </c>
      <c r="H1348" s="4">
        <v>6924243000000</v>
      </c>
      <c r="I1348" s="3">
        <v>0</v>
      </c>
      <c r="J1348" s="1">
        <f t="shared" si="64"/>
        <v>6</v>
      </c>
      <c r="K1348" s="1">
        <f t="shared" si="65"/>
        <v>1</v>
      </c>
    </row>
    <row r="1349" spans="1:11" x14ac:dyDescent="0.3">
      <c r="A1349" s="2">
        <v>40696</v>
      </c>
      <c r="B1349" s="1">
        <f t="shared" si="63"/>
        <v>2011</v>
      </c>
      <c r="C1349" s="3">
        <v>277.07</v>
      </c>
      <c r="D1349" s="3">
        <v>280.73</v>
      </c>
      <c r="E1349" s="3">
        <v>276.37</v>
      </c>
      <c r="F1349" s="3">
        <v>278.76</v>
      </c>
      <c r="G1349" s="4">
        <v>111426300</v>
      </c>
      <c r="H1349" s="4">
        <v>6323842000000</v>
      </c>
      <c r="I1349" s="3">
        <v>-1.41</v>
      </c>
      <c r="J1349" s="1">
        <f t="shared" si="64"/>
        <v>6</v>
      </c>
      <c r="K1349" s="1">
        <f t="shared" si="65"/>
        <v>2</v>
      </c>
    </row>
    <row r="1350" spans="1:11" x14ac:dyDescent="0.3">
      <c r="A1350" s="2">
        <v>40697</v>
      </c>
      <c r="B1350" s="1">
        <f t="shared" si="63"/>
        <v>2011</v>
      </c>
      <c r="C1350" s="3">
        <v>279.98</v>
      </c>
      <c r="D1350" s="3">
        <v>281.11</v>
      </c>
      <c r="E1350" s="3">
        <v>278.06</v>
      </c>
      <c r="F1350" s="3">
        <v>278.83999999999997</v>
      </c>
      <c r="G1350" s="4">
        <v>98779700</v>
      </c>
      <c r="H1350" s="4">
        <v>5751323000000</v>
      </c>
      <c r="I1350" s="3">
        <v>0.03</v>
      </c>
      <c r="J1350" s="1">
        <f t="shared" si="64"/>
        <v>6</v>
      </c>
      <c r="K1350" s="1">
        <f t="shared" si="65"/>
        <v>3</v>
      </c>
    </row>
    <row r="1351" spans="1:11" x14ac:dyDescent="0.3">
      <c r="A1351" s="2">
        <v>40701</v>
      </c>
      <c r="B1351" s="1">
        <f t="shared" si="63"/>
        <v>2011</v>
      </c>
      <c r="C1351" s="3">
        <v>276</v>
      </c>
      <c r="D1351" s="3">
        <v>277.88</v>
      </c>
      <c r="E1351" s="3">
        <v>275.92</v>
      </c>
      <c r="F1351" s="3">
        <v>276.97000000000003</v>
      </c>
      <c r="G1351" s="4">
        <v>94503400</v>
      </c>
      <c r="H1351" s="4">
        <v>5280849000000</v>
      </c>
      <c r="I1351" s="3">
        <v>-0.67</v>
      </c>
      <c r="J1351" s="1">
        <f t="shared" si="64"/>
        <v>6</v>
      </c>
      <c r="K1351" s="1">
        <f t="shared" si="65"/>
        <v>7</v>
      </c>
    </row>
    <row r="1352" spans="1:11" x14ac:dyDescent="0.3">
      <c r="A1352" s="2">
        <v>40702</v>
      </c>
      <c r="B1352" s="1">
        <f t="shared" si="63"/>
        <v>2011</v>
      </c>
      <c r="C1352" s="3">
        <v>277.39</v>
      </c>
      <c r="D1352" s="3">
        <v>278.26</v>
      </c>
      <c r="E1352" s="3">
        <v>272.68</v>
      </c>
      <c r="F1352" s="3">
        <v>274.45999999999998</v>
      </c>
      <c r="G1352" s="4">
        <v>103488300</v>
      </c>
      <c r="H1352" s="4">
        <v>5818703000000</v>
      </c>
      <c r="I1352" s="3">
        <v>-0.91</v>
      </c>
      <c r="J1352" s="1">
        <f t="shared" si="64"/>
        <v>6</v>
      </c>
      <c r="K1352" s="1">
        <f t="shared" si="65"/>
        <v>8</v>
      </c>
    </row>
    <row r="1353" spans="1:11" x14ac:dyDescent="0.3">
      <c r="A1353" s="2">
        <v>40703</v>
      </c>
      <c r="B1353" s="1">
        <f t="shared" si="63"/>
        <v>2011</v>
      </c>
      <c r="C1353" s="3">
        <v>273.55</v>
      </c>
      <c r="D1353" s="3">
        <v>274.83999999999997</v>
      </c>
      <c r="E1353" s="3">
        <v>271.79000000000002</v>
      </c>
      <c r="F1353" s="3">
        <v>272.44</v>
      </c>
      <c r="G1353" s="4">
        <v>110101400</v>
      </c>
      <c r="H1353" s="4">
        <v>6441230000000</v>
      </c>
      <c r="I1353" s="3">
        <v>-0.74</v>
      </c>
      <c r="J1353" s="1">
        <f t="shared" si="64"/>
        <v>6</v>
      </c>
      <c r="K1353" s="1">
        <f t="shared" si="65"/>
        <v>9</v>
      </c>
    </row>
    <row r="1354" spans="1:11" x14ac:dyDescent="0.3">
      <c r="A1354" s="2">
        <v>40704</v>
      </c>
      <c r="B1354" s="1">
        <f t="shared" si="63"/>
        <v>2011</v>
      </c>
      <c r="C1354" s="3">
        <v>274.38</v>
      </c>
      <c r="D1354" s="3">
        <v>275.60000000000002</v>
      </c>
      <c r="E1354" s="3">
        <v>268.76</v>
      </c>
      <c r="F1354" s="3">
        <v>269.04000000000002</v>
      </c>
      <c r="G1354" s="4">
        <v>121661700</v>
      </c>
      <c r="H1354" s="4">
        <v>6257825000000</v>
      </c>
      <c r="I1354" s="3">
        <v>-1.25</v>
      </c>
      <c r="J1354" s="1">
        <f t="shared" si="64"/>
        <v>6</v>
      </c>
      <c r="K1354" s="1">
        <f t="shared" si="65"/>
        <v>10</v>
      </c>
    </row>
    <row r="1355" spans="1:11" x14ac:dyDescent="0.3">
      <c r="A1355" s="2">
        <v>40707</v>
      </c>
      <c r="B1355" s="1">
        <f t="shared" si="63"/>
        <v>2011</v>
      </c>
      <c r="C1355" s="3">
        <v>266.81</v>
      </c>
      <c r="D1355" s="3">
        <v>270.76</v>
      </c>
      <c r="E1355" s="3">
        <v>266.44</v>
      </c>
      <c r="F1355" s="3">
        <v>269.79000000000002</v>
      </c>
      <c r="G1355" s="4">
        <v>90939700</v>
      </c>
      <c r="H1355" s="4">
        <v>4845386000000</v>
      </c>
      <c r="I1355" s="3">
        <v>0.28000000000000003</v>
      </c>
      <c r="J1355" s="1">
        <f t="shared" si="64"/>
        <v>6</v>
      </c>
      <c r="K1355" s="1">
        <f t="shared" si="65"/>
        <v>13</v>
      </c>
    </row>
    <row r="1356" spans="1:11" x14ac:dyDescent="0.3">
      <c r="A1356" s="2">
        <v>40708</v>
      </c>
      <c r="B1356" s="1">
        <f t="shared" si="63"/>
        <v>2011</v>
      </c>
      <c r="C1356" s="3">
        <v>269.26</v>
      </c>
      <c r="D1356" s="3">
        <v>274.54000000000002</v>
      </c>
      <c r="E1356" s="3">
        <v>268.49</v>
      </c>
      <c r="F1356" s="3">
        <v>273.67</v>
      </c>
      <c r="G1356" s="4">
        <v>100051300</v>
      </c>
      <c r="H1356" s="4">
        <v>5490875000000</v>
      </c>
      <c r="I1356" s="3">
        <v>1.44</v>
      </c>
      <c r="J1356" s="1">
        <f t="shared" si="64"/>
        <v>6</v>
      </c>
      <c r="K1356" s="1">
        <f t="shared" si="65"/>
        <v>14</v>
      </c>
    </row>
    <row r="1357" spans="1:11" x14ac:dyDescent="0.3">
      <c r="A1357" s="2">
        <v>40709</v>
      </c>
      <c r="B1357" s="1">
        <f t="shared" si="63"/>
        <v>2011</v>
      </c>
      <c r="C1357" s="3">
        <v>275.12</v>
      </c>
      <c r="D1357" s="3">
        <v>275.26</v>
      </c>
      <c r="E1357" s="3">
        <v>271.51</v>
      </c>
      <c r="F1357" s="3">
        <v>274.52999999999997</v>
      </c>
      <c r="G1357" s="4">
        <v>93809700</v>
      </c>
      <c r="H1357" s="4">
        <v>5166101000000</v>
      </c>
      <c r="I1357" s="3">
        <v>0.31</v>
      </c>
      <c r="J1357" s="1">
        <f t="shared" si="64"/>
        <v>6</v>
      </c>
      <c r="K1357" s="1">
        <f t="shared" si="65"/>
        <v>15</v>
      </c>
    </row>
    <row r="1358" spans="1:11" x14ac:dyDescent="0.3">
      <c r="A1358" s="2">
        <v>40710</v>
      </c>
      <c r="B1358" s="1">
        <f t="shared" si="63"/>
        <v>2011</v>
      </c>
      <c r="C1358" s="3">
        <v>270.58999999999997</v>
      </c>
      <c r="D1358" s="3">
        <v>272.08</v>
      </c>
      <c r="E1358" s="3">
        <v>268.42</v>
      </c>
      <c r="F1358" s="3">
        <v>268.88</v>
      </c>
      <c r="G1358" s="4">
        <v>88884400</v>
      </c>
      <c r="H1358" s="4">
        <v>5062767000000</v>
      </c>
      <c r="I1358" s="3">
        <v>-2.06</v>
      </c>
      <c r="J1358" s="1">
        <f t="shared" si="64"/>
        <v>6</v>
      </c>
      <c r="K1358" s="1">
        <f t="shared" si="65"/>
        <v>16</v>
      </c>
    </row>
    <row r="1359" spans="1:11" x14ac:dyDescent="0.3">
      <c r="A1359" s="2">
        <v>40711</v>
      </c>
      <c r="B1359" s="1">
        <f t="shared" si="63"/>
        <v>2011</v>
      </c>
      <c r="C1359" s="3">
        <v>270.18</v>
      </c>
      <c r="D1359" s="3">
        <v>270.33</v>
      </c>
      <c r="E1359" s="3">
        <v>263.02</v>
      </c>
      <c r="F1359" s="3">
        <v>266.22000000000003</v>
      </c>
      <c r="G1359" s="4">
        <v>138039200</v>
      </c>
      <c r="H1359" s="4">
        <v>7227552000000</v>
      </c>
      <c r="I1359" s="3">
        <v>-0.99</v>
      </c>
      <c r="J1359" s="1">
        <f t="shared" si="64"/>
        <v>6</v>
      </c>
      <c r="K1359" s="1">
        <f t="shared" si="65"/>
        <v>17</v>
      </c>
    </row>
    <row r="1360" spans="1:11" x14ac:dyDescent="0.3">
      <c r="A1360" s="2">
        <v>40714</v>
      </c>
      <c r="B1360" s="1">
        <f t="shared" si="63"/>
        <v>2011</v>
      </c>
      <c r="C1360" s="3">
        <v>266.41000000000003</v>
      </c>
      <c r="D1360" s="3">
        <v>268.26</v>
      </c>
      <c r="E1360" s="3">
        <v>264.05</v>
      </c>
      <c r="F1360" s="3">
        <v>264.39</v>
      </c>
      <c r="G1360" s="4">
        <v>90678100</v>
      </c>
      <c r="H1360" s="4">
        <v>5600120000000</v>
      </c>
      <c r="I1360" s="3">
        <v>-0.69</v>
      </c>
      <c r="J1360" s="1">
        <f t="shared" si="64"/>
        <v>6</v>
      </c>
      <c r="K1360" s="1">
        <f t="shared" si="65"/>
        <v>20</v>
      </c>
    </row>
    <row r="1361" spans="1:11" x14ac:dyDescent="0.3">
      <c r="A1361" s="2">
        <v>40715</v>
      </c>
      <c r="B1361" s="1">
        <f t="shared" si="63"/>
        <v>2011</v>
      </c>
      <c r="C1361" s="3">
        <v>267.27</v>
      </c>
      <c r="D1361" s="3">
        <v>269.24</v>
      </c>
      <c r="E1361" s="3">
        <v>264.27999999999997</v>
      </c>
      <c r="F1361" s="3">
        <v>268.64999999999998</v>
      </c>
      <c r="G1361" s="4">
        <v>100012300</v>
      </c>
      <c r="H1361" s="4">
        <v>5891988000000</v>
      </c>
      <c r="I1361" s="3">
        <v>1.61</v>
      </c>
      <c r="J1361" s="1">
        <f t="shared" si="64"/>
        <v>6</v>
      </c>
      <c r="K1361" s="1">
        <f t="shared" si="65"/>
        <v>21</v>
      </c>
    </row>
    <row r="1362" spans="1:11" x14ac:dyDescent="0.3">
      <c r="A1362" s="2">
        <v>40716</v>
      </c>
      <c r="B1362" s="1">
        <f t="shared" si="63"/>
        <v>2011</v>
      </c>
      <c r="C1362" s="3">
        <v>271.25</v>
      </c>
      <c r="D1362" s="3">
        <v>272.39</v>
      </c>
      <c r="E1362" s="3">
        <v>270.18</v>
      </c>
      <c r="F1362" s="3">
        <v>270.70999999999998</v>
      </c>
      <c r="G1362" s="4">
        <v>118052700</v>
      </c>
      <c r="H1362" s="4">
        <v>5484886000000</v>
      </c>
      <c r="I1362" s="3">
        <v>0.77</v>
      </c>
      <c r="J1362" s="1">
        <f t="shared" si="64"/>
        <v>6</v>
      </c>
      <c r="K1362" s="1">
        <f t="shared" si="65"/>
        <v>22</v>
      </c>
    </row>
    <row r="1363" spans="1:11" x14ac:dyDescent="0.3">
      <c r="A1363" s="2">
        <v>40717</v>
      </c>
      <c r="B1363" s="1">
        <f t="shared" si="63"/>
        <v>2011</v>
      </c>
      <c r="C1363" s="3">
        <v>268.35000000000002</v>
      </c>
      <c r="D1363" s="3">
        <v>270.77</v>
      </c>
      <c r="E1363" s="3">
        <v>268.29000000000002</v>
      </c>
      <c r="F1363" s="3">
        <v>269.33999999999997</v>
      </c>
      <c r="G1363" s="4">
        <v>89404800</v>
      </c>
      <c r="H1363" s="4">
        <v>4624517000000</v>
      </c>
      <c r="I1363" s="3">
        <v>-0.51</v>
      </c>
      <c r="J1363" s="1">
        <f t="shared" si="64"/>
        <v>6</v>
      </c>
      <c r="K1363" s="1">
        <f t="shared" si="65"/>
        <v>23</v>
      </c>
    </row>
    <row r="1364" spans="1:11" x14ac:dyDescent="0.3">
      <c r="A1364" s="2">
        <v>40718</v>
      </c>
      <c r="B1364" s="1">
        <f t="shared" si="63"/>
        <v>2011</v>
      </c>
      <c r="C1364" s="3">
        <v>270.49</v>
      </c>
      <c r="D1364" s="3">
        <v>274.31</v>
      </c>
      <c r="E1364" s="3">
        <v>270.2</v>
      </c>
      <c r="F1364" s="3">
        <v>274.31</v>
      </c>
      <c r="G1364" s="4">
        <v>125717300</v>
      </c>
      <c r="H1364" s="4">
        <v>7213222000000</v>
      </c>
      <c r="I1364" s="3">
        <v>1.85</v>
      </c>
      <c r="J1364" s="1">
        <f t="shared" si="64"/>
        <v>6</v>
      </c>
      <c r="K1364" s="1">
        <f t="shared" si="65"/>
        <v>24</v>
      </c>
    </row>
    <row r="1365" spans="1:11" x14ac:dyDescent="0.3">
      <c r="A1365" s="2">
        <v>40721</v>
      </c>
      <c r="B1365" s="1">
        <f t="shared" si="63"/>
        <v>2011</v>
      </c>
      <c r="C1365" s="3">
        <v>272.23</v>
      </c>
      <c r="D1365" s="3">
        <v>272.42</v>
      </c>
      <c r="E1365" s="3">
        <v>269.68</v>
      </c>
      <c r="F1365" s="3">
        <v>271.44</v>
      </c>
      <c r="G1365" s="4">
        <v>78386800</v>
      </c>
      <c r="H1365" s="4">
        <v>4216600000000</v>
      </c>
      <c r="I1365" s="3">
        <v>-1.05</v>
      </c>
      <c r="J1365" s="1">
        <f t="shared" si="64"/>
        <v>6</v>
      </c>
      <c r="K1365" s="1">
        <f t="shared" si="65"/>
        <v>27</v>
      </c>
    </row>
    <row r="1366" spans="1:11" x14ac:dyDescent="0.3">
      <c r="A1366" s="2">
        <v>40722</v>
      </c>
      <c r="B1366" s="1">
        <f t="shared" si="63"/>
        <v>2011</v>
      </c>
      <c r="C1366" s="3">
        <v>274.37</v>
      </c>
      <c r="D1366" s="3">
        <v>275.58999999999997</v>
      </c>
      <c r="E1366" s="3">
        <v>270.41000000000003</v>
      </c>
      <c r="F1366" s="3">
        <v>270.41000000000003</v>
      </c>
      <c r="G1366" s="4">
        <v>119446500</v>
      </c>
      <c r="H1366" s="4">
        <v>5017446000000</v>
      </c>
      <c r="I1366" s="3">
        <v>-0.38</v>
      </c>
      <c r="J1366" s="1">
        <f t="shared" si="64"/>
        <v>6</v>
      </c>
      <c r="K1366" s="1">
        <f t="shared" si="65"/>
        <v>28</v>
      </c>
    </row>
    <row r="1367" spans="1:11" x14ac:dyDescent="0.3">
      <c r="A1367" s="2">
        <v>40723</v>
      </c>
      <c r="B1367" s="1">
        <f t="shared" si="63"/>
        <v>2011</v>
      </c>
      <c r="C1367" s="3">
        <v>275.33</v>
      </c>
      <c r="D1367" s="3">
        <v>275.47000000000003</v>
      </c>
      <c r="E1367" s="3">
        <v>273.06</v>
      </c>
      <c r="F1367" s="3">
        <v>274.61</v>
      </c>
      <c r="G1367" s="4">
        <v>114354100</v>
      </c>
      <c r="H1367" s="4">
        <v>4889490000000</v>
      </c>
      <c r="I1367" s="3">
        <v>1.55</v>
      </c>
      <c r="J1367" s="1">
        <f t="shared" si="64"/>
        <v>6</v>
      </c>
      <c r="K1367" s="1">
        <f t="shared" si="65"/>
        <v>29</v>
      </c>
    </row>
    <row r="1368" spans="1:11" x14ac:dyDescent="0.3">
      <c r="A1368" s="2">
        <v>40724</v>
      </c>
      <c r="B1368" s="1">
        <f t="shared" si="63"/>
        <v>2011</v>
      </c>
      <c r="C1368" s="3">
        <v>275.82</v>
      </c>
      <c r="D1368" s="3">
        <v>276.08</v>
      </c>
      <c r="E1368" s="3">
        <v>274.02</v>
      </c>
      <c r="F1368" s="3">
        <v>275.17</v>
      </c>
      <c r="G1368" s="4">
        <v>106213600</v>
      </c>
      <c r="H1368" s="4">
        <v>4946966000000</v>
      </c>
      <c r="I1368" s="3">
        <v>0.2</v>
      </c>
      <c r="J1368" s="1">
        <f t="shared" si="64"/>
        <v>6</v>
      </c>
      <c r="K1368" s="1">
        <f t="shared" si="65"/>
        <v>30</v>
      </c>
    </row>
    <row r="1369" spans="1:11" x14ac:dyDescent="0.3">
      <c r="A1369" s="2">
        <v>40725</v>
      </c>
      <c r="B1369" s="1">
        <f t="shared" si="63"/>
        <v>2011</v>
      </c>
      <c r="C1369" s="3">
        <v>277.89999999999998</v>
      </c>
      <c r="D1369" s="3">
        <v>279.69</v>
      </c>
      <c r="E1369" s="3">
        <v>277.33999999999997</v>
      </c>
      <c r="F1369" s="3">
        <v>278.77</v>
      </c>
      <c r="G1369" s="4">
        <v>111585500</v>
      </c>
      <c r="H1369" s="4">
        <v>5510205000000</v>
      </c>
      <c r="I1369" s="3">
        <v>1.31</v>
      </c>
      <c r="J1369" s="1">
        <f t="shared" si="64"/>
        <v>7</v>
      </c>
      <c r="K1369" s="1">
        <f t="shared" si="65"/>
        <v>1</v>
      </c>
    </row>
    <row r="1370" spans="1:11" x14ac:dyDescent="0.3">
      <c r="A1370" s="2">
        <v>40728</v>
      </c>
      <c r="B1370" s="1">
        <f t="shared" si="63"/>
        <v>2011</v>
      </c>
      <c r="C1370" s="3">
        <v>281.27999999999997</v>
      </c>
      <c r="D1370" s="3">
        <v>282.85000000000002</v>
      </c>
      <c r="E1370" s="3">
        <v>281.13</v>
      </c>
      <c r="F1370" s="3">
        <v>281.67</v>
      </c>
      <c r="G1370" s="4">
        <v>136282900</v>
      </c>
      <c r="H1370" s="4">
        <v>5664065000000</v>
      </c>
      <c r="I1370" s="3">
        <v>1.04</v>
      </c>
      <c r="J1370" s="1">
        <f t="shared" si="64"/>
        <v>7</v>
      </c>
      <c r="K1370" s="1">
        <f t="shared" si="65"/>
        <v>4</v>
      </c>
    </row>
    <row r="1371" spans="1:11" x14ac:dyDescent="0.3">
      <c r="A1371" s="2">
        <v>40729</v>
      </c>
      <c r="B1371" s="1">
        <f t="shared" si="63"/>
        <v>2011</v>
      </c>
      <c r="C1371" s="3">
        <v>282.10000000000002</v>
      </c>
      <c r="D1371" s="3">
        <v>284.11</v>
      </c>
      <c r="E1371" s="3">
        <v>281.61</v>
      </c>
      <c r="F1371" s="3">
        <v>283.88</v>
      </c>
      <c r="G1371" s="4">
        <v>123468400</v>
      </c>
      <c r="H1371" s="4">
        <v>5396185000000</v>
      </c>
      <c r="I1371" s="3">
        <v>0.78</v>
      </c>
      <c r="J1371" s="1">
        <f t="shared" si="64"/>
        <v>7</v>
      </c>
      <c r="K1371" s="1">
        <f t="shared" si="65"/>
        <v>5</v>
      </c>
    </row>
    <row r="1372" spans="1:11" x14ac:dyDescent="0.3">
      <c r="A1372" s="2">
        <v>40730</v>
      </c>
      <c r="B1372" s="1">
        <f t="shared" si="63"/>
        <v>2011</v>
      </c>
      <c r="C1372" s="3">
        <v>283.08</v>
      </c>
      <c r="D1372" s="3">
        <v>285.12</v>
      </c>
      <c r="E1372" s="3">
        <v>282.93</v>
      </c>
      <c r="F1372" s="3">
        <v>285.12</v>
      </c>
      <c r="G1372" s="4">
        <v>123082100</v>
      </c>
      <c r="H1372" s="4">
        <v>6223082000000</v>
      </c>
      <c r="I1372" s="3">
        <v>0.44</v>
      </c>
      <c r="J1372" s="1">
        <f t="shared" si="64"/>
        <v>7</v>
      </c>
      <c r="K1372" s="1">
        <f t="shared" si="65"/>
        <v>6</v>
      </c>
    </row>
    <row r="1373" spans="1:11" x14ac:dyDescent="0.3">
      <c r="A1373" s="2">
        <v>40731</v>
      </c>
      <c r="B1373" s="1">
        <f t="shared" si="63"/>
        <v>2011</v>
      </c>
      <c r="C1373" s="3">
        <v>284.41000000000003</v>
      </c>
      <c r="D1373" s="3">
        <v>286.86</v>
      </c>
      <c r="E1373" s="3">
        <v>284.06</v>
      </c>
      <c r="F1373" s="3">
        <v>286.07</v>
      </c>
      <c r="G1373" s="4">
        <v>152460000</v>
      </c>
      <c r="H1373" s="4">
        <v>6983052000000</v>
      </c>
      <c r="I1373" s="3">
        <v>0.33</v>
      </c>
      <c r="J1373" s="1">
        <f t="shared" si="64"/>
        <v>7</v>
      </c>
      <c r="K1373" s="1">
        <f t="shared" si="65"/>
        <v>7</v>
      </c>
    </row>
    <row r="1374" spans="1:11" x14ac:dyDescent="0.3">
      <c r="A1374" s="2">
        <v>40732</v>
      </c>
      <c r="B1374" s="1">
        <f t="shared" si="63"/>
        <v>2011</v>
      </c>
      <c r="C1374" s="3">
        <v>287.73</v>
      </c>
      <c r="D1374" s="3">
        <v>287.73</v>
      </c>
      <c r="E1374" s="3">
        <v>285.07</v>
      </c>
      <c r="F1374" s="3">
        <v>286.05</v>
      </c>
      <c r="G1374" s="4">
        <v>172419800</v>
      </c>
      <c r="H1374" s="4">
        <v>8388609000000</v>
      </c>
      <c r="I1374" s="3">
        <v>-0.01</v>
      </c>
      <c r="J1374" s="1">
        <f t="shared" si="64"/>
        <v>7</v>
      </c>
      <c r="K1374" s="1">
        <f t="shared" si="65"/>
        <v>8</v>
      </c>
    </row>
    <row r="1375" spans="1:11" x14ac:dyDescent="0.3">
      <c r="A1375" s="2">
        <v>40735</v>
      </c>
      <c r="B1375" s="1">
        <f t="shared" si="63"/>
        <v>2011</v>
      </c>
      <c r="C1375" s="3">
        <v>284.22000000000003</v>
      </c>
      <c r="D1375" s="3">
        <v>284.77999999999997</v>
      </c>
      <c r="E1375" s="3">
        <v>281.73</v>
      </c>
      <c r="F1375" s="3">
        <v>282.45999999999998</v>
      </c>
      <c r="G1375" s="4">
        <v>96269800</v>
      </c>
      <c r="H1375" s="4">
        <v>4775241000000</v>
      </c>
      <c r="I1375" s="3">
        <v>-1.26</v>
      </c>
      <c r="J1375" s="1">
        <f t="shared" si="64"/>
        <v>7</v>
      </c>
      <c r="K1375" s="1">
        <f t="shared" si="65"/>
        <v>11</v>
      </c>
    </row>
    <row r="1376" spans="1:11" x14ac:dyDescent="0.3">
      <c r="A1376" s="2">
        <v>40736</v>
      </c>
      <c r="B1376" s="1">
        <f t="shared" si="63"/>
        <v>2011</v>
      </c>
      <c r="C1376" s="3">
        <v>278.95999999999998</v>
      </c>
      <c r="D1376" s="3">
        <v>279.77</v>
      </c>
      <c r="E1376" s="3">
        <v>275.77</v>
      </c>
      <c r="F1376" s="3">
        <v>275.89999999999998</v>
      </c>
      <c r="G1376" s="4">
        <v>117131300</v>
      </c>
      <c r="H1376" s="4">
        <v>5282382000000</v>
      </c>
      <c r="I1376" s="3">
        <v>-2.3199999999999998</v>
      </c>
      <c r="J1376" s="1">
        <f t="shared" si="64"/>
        <v>7</v>
      </c>
      <c r="K1376" s="1">
        <f t="shared" si="65"/>
        <v>12</v>
      </c>
    </row>
    <row r="1377" spans="1:11" x14ac:dyDescent="0.3">
      <c r="A1377" s="2">
        <v>40737</v>
      </c>
      <c r="B1377" s="1">
        <f t="shared" si="63"/>
        <v>2011</v>
      </c>
      <c r="C1377" s="3">
        <v>276.83</v>
      </c>
      <c r="D1377" s="3">
        <v>278.38</v>
      </c>
      <c r="E1377" s="3">
        <v>275.52</v>
      </c>
      <c r="F1377" s="3">
        <v>278.32</v>
      </c>
      <c r="G1377" s="4">
        <v>135524000</v>
      </c>
      <c r="H1377" s="4">
        <v>5439435000000</v>
      </c>
      <c r="I1377" s="3">
        <v>0.88</v>
      </c>
      <c r="J1377" s="1">
        <f t="shared" si="64"/>
        <v>7</v>
      </c>
      <c r="K1377" s="1">
        <f t="shared" si="65"/>
        <v>13</v>
      </c>
    </row>
    <row r="1378" spans="1:11" x14ac:dyDescent="0.3">
      <c r="A1378" s="2">
        <v>40738</v>
      </c>
      <c r="B1378" s="1">
        <f t="shared" si="63"/>
        <v>2011</v>
      </c>
      <c r="C1378" s="3">
        <v>276.74</v>
      </c>
      <c r="D1378" s="3">
        <v>278.02999999999997</v>
      </c>
      <c r="E1378" s="3">
        <v>274.61</v>
      </c>
      <c r="F1378" s="3">
        <v>278.02999999999997</v>
      </c>
      <c r="G1378" s="4">
        <v>139758700</v>
      </c>
      <c r="H1378" s="4">
        <v>6069716000000</v>
      </c>
      <c r="I1378" s="3">
        <v>-0.1</v>
      </c>
      <c r="J1378" s="1">
        <f t="shared" si="64"/>
        <v>7</v>
      </c>
      <c r="K1378" s="1">
        <f t="shared" si="65"/>
        <v>14</v>
      </c>
    </row>
    <row r="1379" spans="1:11" x14ac:dyDescent="0.3">
      <c r="A1379" s="2">
        <v>40739</v>
      </c>
      <c r="B1379" s="1">
        <f t="shared" si="63"/>
        <v>2011</v>
      </c>
      <c r="C1379" s="3">
        <v>276.98</v>
      </c>
      <c r="D1379" s="3">
        <v>279.58999999999997</v>
      </c>
      <c r="E1379" s="3">
        <v>276.86</v>
      </c>
      <c r="F1379" s="3">
        <v>279.58999999999997</v>
      </c>
      <c r="G1379" s="4">
        <v>108646100</v>
      </c>
      <c r="H1379" s="4">
        <v>4769804000000</v>
      </c>
      <c r="I1379" s="3">
        <v>0.56000000000000005</v>
      </c>
      <c r="J1379" s="1">
        <f t="shared" si="64"/>
        <v>7</v>
      </c>
      <c r="K1379" s="1">
        <f t="shared" si="65"/>
        <v>15</v>
      </c>
    </row>
    <row r="1380" spans="1:11" x14ac:dyDescent="0.3">
      <c r="A1380" s="2">
        <v>40742</v>
      </c>
      <c r="B1380" s="1">
        <f t="shared" si="63"/>
        <v>2011</v>
      </c>
      <c r="C1380" s="3">
        <v>279.93</v>
      </c>
      <c r="D1380" s="3">
        <v>279.93</v>
      </c>
      <c r="E1380" s="3">
        <v>275.70999999999998</v>
      </c>
      <c r="F1380" s="3">
        <v>276.70999999999998</v>
      </c>
      <c r="G1380" s="4">
        <v>105937800</v>
      </c>
      <c r="H1380" s="4">
        <v>4711664000000</v>
      </c>
      <c r="I1380" s="3">
        <v>-1.03</v>
      </c>
      <c r="J1380" s="1">
        <f t="shared" si="64"/>
        <v>7</v>
      </c>
      <c r="K1380" s="1">
        <f t="shared" si="65"/>
        <v>18</v>
      </c>
    </row>
    <row r="1381" spans="1:11" x14ac:dyDescent="0.3">
      <c r="A1381" s="2">
        <v>40743</v>
      </c>
      <c r="B1381" s="1">
        <f t="shared" si="63"/>
        <v>2011</v>
      </c>
      <c r="C1381" s="3">
        <v>276.16000000000003</v>
      </c>
      <c r="D1381" s="3">
        <v>278.08</v>
      </c>
      <c r="E1381" s="3">
        <v>275.75</v>
      </c>
      <c r="F1381" s="3">
        <v>276.58</v>
      </c>
      <c r="G1381" s="4">
        <v>103208000</v>
      </c>
      <c r="H1381" s="4">
        <v>4969687000000</v>
      </c>
      <c r="I1381" s="3">
        <v>-0.05</v>
      </c>
      <c r="J1381" s="1">
        <f t="shared" si="64"/>
        <v>7</v>
      </c>
      <c r="K1381" s="1">
        <f t="shared" si="65"/>
        <v>19</v>
      </c>
    </row>
    <row r="1382" spans="1:11" x14ac:dyDescent="0.3">
      <c r="A1382" s="2">
        <v>40744</v>
      </c>
      <c r="B1382" s="1">
        <f t="shared" si="63"/>
        <v>2011</v>
      </c>
      <c r="C1382" s="3">
        <v>280.54000000000002</v>
      </c>
      <c r="D1382" s="3">
        <v>281.43</v>
      </c>
      <c r="E1382" s="3">
        <v>279.57</v>
      </c>
      <c r="F1382" s="3">
        <v>280.41000000000003</v>
      </c>
      <c r="G1382" s="4">
        <v>133540900</v>
      </c>
      <c r="H1382" s="4">
        <v>6933902000000</v>
      </c>
      <c r="I1382" s="3">
        <v>1.38</v>
      </c>
      <c r="J1382" s="1">
        <f t="shared" si="64"/>
        <v>7</v>
      </c>
      <c r="K1382" s="1">
        <f t="shared" si="65"/>
        <v>20</v>
      </c>
    </row>
    <row r="1383" spans="1:11" x14ac:dyDescent="0.3">
      <c r="A1383" s="2">
        <v>40745</v>
      </c>
      <c r="B1383" s="1">
        <f t="shared" si="63"/>
        <v>2011</v>
      </c>
      <c r="C1383" s="3">
        <v>280.19</v>
      </c>
      <c r="D1383" s="3">
        <v>280.47000000000003</v>
      </c>
      <c r="E1383" s="3">
        <v>277.89999999999998</v>
      </c>
      <c r="F1383" s="3">
        <v>279.2</v>
      </c>
      <c r="G1383" s="4">
        <v>107091700</v>
      </c>
      <c r="H1383" s="4">
        <v>6069563000000</v>
      </c>
      <c r="I1383" s="3">
        <v>-0.43</v>
      </c>
      <c r="J1383" s="1">
        <f t="shared" si="64"/>
        <v>7</v>
      </c>
      <c r="K1383" s="1">
        <f t="shared" si="65"/>
        <v>21</v>
      </c>
    </row>
    <row r="1384" spans="1:11" x14ac:dyDescent="0.3">
      <c r="A1384" s="2">
        <v>40746</v>
      </c>
      <c r="B1384" s="1">
        <f t="shared" si="63"/>
        <v>2011</v>
      </c>
      <c r="C1384" s="3">
        <v>281.51</v>
      </c>
      <c r="D1384" s="3">
        <v>282.73</v>
      </c>
      <c r="E1384" s="3">
        <v>280.37</v>
      </c>
      <c r="F1384" s="3">
        <v>282.58999999999997</v>
      </c>
      <c r="G1384" s="4">
        <v>121553800</v>
      </c>
      <c r="H1384" s="4">
        <v>6114275000000</v>
      </c>
      <c r="I1384" s="3">
        <v>1.21</v>
      </c>
      <c r="J1384" s="1">
        <f t="shared" si="64"/>
        <v>7</v>
      </c>
      <c r="K1384" s="1">
        <f t="shared" si="65"/>
        <v>22</v>
      </c>
    </row>
    <row r="1385" spans="1:11" x14ac:dyDescent="0.3">
      <c r="A1385" s="2">
        <v>40749</v>
      </c>
      <c r="B1385" s="1">
        <f t="shared" si="63"/>
        <v>2011</v>
      </c>
      <c r="C1385" s="3">
        <v>280</v>
      </c>
      <c r="D1385" s="3">
        <v>280.47000000000003</v>
      </c>
      <c r="E1385" s="3">
        <v>279</v>
      </c>
      <c r="F1385" s="3">
        <v>279.66000000000003</v>
      </c>
      <c r="G1385" s="4">
        <v>100117200</v>
      </c>
      <c r="H1385" s="4">
        <v>4750842000000</v>
      </c>
      <c r="I1385" s="3">
        <v>-1.04</v>
      </c>
      <c r="J1385" s="1">
        <f t="shared" si="64"/>
        <v>7</v>
      </c>
      <c r="K1385" s="1">
        <f t="shared" si="65"/>
        <v>25</v>
      </c>
    </row>
    <row r="1386" spans="1:11" x14ac:dyDescent="0.3">
      <c r="A1386" s="2">
        <v>40750</v>
      </c>
      <c r="B1386" s="1">
        <f t="shared" si="63"/>
        <v>2011</v>
      </c>
      <c r="C1386" s="3">
        <v>281.33999999999997</v>
      </c>
      <c r="D1386" s="3">
        <v>282.04000000000002</v>
      </c>
      <c r="E1386" s="3">
        <v>279.19</v>
      </c>
      <c r="F1386" s="3">
        <v>282.04000000000002</v>
      </c>
      <c r="G1386" s="4">
        <v>120045100</v>
      </c>
      <c r="H1386" s="4">
        <v>5561770000000</v>
      </c>
      <c r="I1386" s="3">
        <v>0.85</v>
      </c>
      <c r="J1386" s="1">
        <f t="shared" si="64"/>
        <v>7</v>
      </c>
      <c r="K1386" s="1">
        <f t="shared" si="65"/>
        <v>26</v>
      </c>
    </row>
    <row r="1387" spans="1:11" x14ac:dyDescent="0.3">
      <c r="A1387" s="2">
        <v>40751</v>
      </c>
      <c r="B1387" s="1">
        <f t="shared" si="63"/>
        <v>2011</v>
      </c>
      <c r="C1387" s="3">
        <v>279.54000000000002</v>
      </c>
      <c r="D1387" s="3">
        <v>282.77</v>
      </c>
      <c r="E1387" s="3">
        <v>279.49</v>
      </c>
      <c r="F1387" s="3">
        <v>282.7</v>
      </c>
      <c r="G1387" s="4">
        <v>108202700</v>
      </c>
      <c r="H1387" s="4">
        <v>5164886000000</v>
      </c>
      <c r="I1387" s="3">
        <v>0.23</v>
      </c>
      <c r="J1387" s="1">
        <f t="shared" si="64"/>
        <v>7</v>
      </c>
      <c r="K1387" s="1">
        <f t="shared" si="65"/>
        <v>27</v>
      </c>
    </row>
    <row r="1388" spans="1:11" x14ac:dyDescent="0.3">
      <c r="A1388" s="2">
        <v>40752</v>
      </c>
      <c r="B1388" s="1">
        <f t="shared" si="63"/>
        <v>2011</v>
      </c>
      <c r="C1388" s="3">
        <v>277.89</v>
      </c>
      <c r="D1388" s="3">
        <v>280.76</v>
      </c>
      <c r="E1388" s="3">
        <v>277.87</v>
      </c>
      <c r="F1388" s="3">
        <v>280.04000000000002</v>
      </c>
      <c r="G1388" s="4">
        <v>107025900</v>
      </c>
      <c r="H1388" s="4">
        <v>4711711000000</v>
      </c>
      <c r="I1388" s="3">
        <v>-0.94</v>
      </c>
      <c r="J1388" s="1">
        <f t="shared" si="64"/>
        <v>7</v>
      </c>
      <c r="K1388" s="1">
        <f t="shared" si="65"/>
        <v>28</v>
      </c>
    </row>
    <row r="1389" spans="1:11" x14ac:dyDescent="0.3">
      <c r="A1389" s="2">
        <v>40753</v>
      </c>
      <c r="B1389" s="1">
        <f t="shared" si="63"/>
        <v>2011</v>
      </c>
      <c r="C1389" s="3">
        <v>280.52</v>
      </c>
      <c r="D1389" s="3">
        <v>280.52</v>
      </c>
      <c r="E1389" s="3">
        <v>277.05</v>
      </c>
      <c r="F1389" s="3">
        <v>277.11</v>
      </c>
      <c r="G1389" s="4">
        <v>127529700</v>
      </c>
      <c r="H1389" s="4">
        <v>4890112000000</v>
      </c>
      <c r="I1389" s="3">
        <v>-1.05</v>
      </c>
      <c r="J1389" s="1">
        <f t="shared" si="64"/>
        <v>7</v>
      </c>
      <c r="K1389" s="1">
        <f t="shared" si="65"/>
        <v>29</v>
      </c>
    </row>
    <row r="1390" spans="1:11" x14ac:dyDescent="0.3">
      <c r="A1390" s="2">
        <v>40756</v>
      </c>
      <c r="B1390" s="1">
        <f t="shared" si="63"/>
        <v>2011</v>
      </c>
      <c r="C1390" s="3">
        <v>280.86</v>
      </c>
      <c r="D1390" s="3">
        <v>282.79000000000002</v>
      </c>
      <c r="E1390" s="3">
        <v>280.55</v>
      </c>
      <c r="F1390" s="3">
        <v>282.36</v>
      </c>
      <c r="G1390" s="4">
        <v>102247500</v>
      </c>
      <c r="H1390" s="4">
        <v>5297080000000</v>
      </c>
      <c r="I1390" s="3">
        <v>1.89</v>
      </c>
      <c r="J1390" s="1">
        <f t="shared" si="64"/>
        <v>8</v>
      </c>
      <c r="K1390" s="1">
        <f t="shared" si="65"/>
        <v>1</v>
      </c>
    </row>
    <row r="1391" spans="1:11" x14ac:dyDescent="0.3">
      <c r="A1391" s="2">
        <v>40757</v>
      </c>
      <c r="B1391" s="1">
        <f t="shared" si="63"/>
        <v>2011</v>
      </c>
      <c r="C1391" s="3">
        <v>279.54000000000002</v>
      </c>
      <c r="D1391" s="3">
        <v>279.88</v>
      </c>
      <c r="E1391" s="3">
        <v>274.70999999999998</v>
      </c>
      <c r="F1391" s="3">
        <v>275.39999999999998</v>
      </c>
      <c r="G1391" s="4">
        <v>129093100</v>
      </c>
      <c r="H1391" s="4">
        <v>6569244000000</v>
      </c>
      <c r="I1391" s="3">
        <v>-2.46</v>
      </c>
      <c r="J1391" s="1">
        <f t="shared" si="64"/>
        <v>8</v>
      </c>
      <c r="K1391" s="1">
        <f t="shared" si="65"/>
        <v>2</v>
      </c>
    </row>
    <row r="1392" spans="1:11" x14ac:dyDescent="0.3">
      <c r="A1392" s="2">
        <v>40758</v>
      </c>
      <c r="B1392" s="1">
        <f t="shared" si="63"/>
        <v>2011</v>
      </c>
      <c r="C1392" s="3">
        <v>269.8</v>
      </c>
      <c r="D1392" s="3">
        <v>270.14</v>
      </c>
      <c r="E1392" s="3">
        <v>266.81</v>
      </c>
      <c r="F1392" s="3">
        <v>267.8</v>
      </c>
      <c r="G1392" s="4">
        <v>125313100</v>
      </c>
      <c r="H1392" s="4">
        <v>6890238000000</v>
      </c>
      <c r="I1392" s="3">
        <v>-2.76</v>
      </c>
      <c r="J1392" s="1">
        <f t="shared" si="64"/>
        <v>8</v>
      </c>
      <c r="K1392" s="1">
        <f t="shared" si="65"/>
        <v>3</v>
      </c>
    </row>
    <row r="1393" spans="1:11" x14ac:dyDescent="0.3">
      <c r="A1393" s="2">
        <v>40759</v>
      </c>
      <c r="B1393" s="1">
        <f t="shared" si="63"/>
        <v>2011</v>
      </c>
      <c r="C1393" s="3">
        <v>267.77999999999997</v>
      </c>
      <c r="D1393" s="3">
        <v>268.35000000000002</v>
      </c>
      <c r="E1393" s="3">
        <v>261</v>
      </c>
      <c r="F1393" s="3">
        <v>261.54000000000002</v>
      </c>
      <c r="G1393" s="4">
        <v>119177100</v>
      </c>
      <c r="H1393" s="4">
        <v>6405255000000</v>
      </c>
      <c r="I1393" s="3">
        <v>-2.34</v>
      </c>
      <c r="J1393" s="1">
        <f t="shared" si="64"/>
        <v>8</v>
      </c>
      <c r="K1393" s="1">
        <f t="shared" si="65"/>
        <v>4</v>
      </c>
    </row>
    <row r="1394" spans="1:11" x14ac:dyDescent="0.3">
      <c r="A1394" s="2">
        <v>40760</v>
      </c>
      <c r="B1394" s="1">
        <f t="shared" si="63"/>
        <v>2011</v>
      </c>
      <c r="C1394" s="3">
        <v>251.09</v>
      </c>
      <c r="D1394" s="3">
        <v>255.15</v>
      </c>
      <c r="E1394" s="3">
        <v>249.32</v>
      </c>
      <c r="F1394" s="3">
        <v>251.9</v>
      </c>
      <c r="G1394" s="4">
        <v>181493000</v>
      </c>
      <c r="H1394" s="4">
        <v>8982112000000</v>
      </c>
      <c r="I1394" s="3">
        <v>-3.69</v>
      </c>
      <c r="J1394" s="1">
        <f t="shared" si="64"/>
        <v>8</v>
      </c>
      <c r="K1394" s="1">
        <f t="shared" si="65"/>
        <v>5</v>
      </c>
    </row>
    <row r="1395" spans="1:11" x14ac:dyDescent="0.3">
      <c r="A1395" s="2">
        <v>40763</v>
      </c>
      <c r="B1395" s="1">
        <f t="shared" si="63"/>
        <v>2011</v>
      </c>
      <c r="C1395" s="3">
        <v>248.34</v>
      </c>
      <c r="D1395" s="3">
        <v>251.38</v>
      </c>
      <c r="E1395" s="3">
        <v>233.89</v>
      </c>
      <c r="F1395" s="3">
        <v>242.45</v>
      </c>
      <c r="G1395" s="4">
        <v>204763200</v>
      </c>
      <c r="H1395" s="4">
        <v>9191207000000</v>
      </c>
      <c r="I1395" s="3">
        <v>-3.75</v>
      </c>
      <c r="J1395" s="1">
        <f t="shared" si="64"/>
        <v>8</v>
      </c>
      <c r="K1395" s="1">
        <f t="shared" si="65"/>
        <v>8</v>
      </c>
    </row>
    <row r="1396" spans="1:11" x14ac:dyDescent="0.3">
      <c r="A1396" s="2">
        <v>40764</v>
      </c>
      <c r="B1396" s="1">
        <f t="shared" si="63"/>
        <v>2011</v>
      </c>
      <c r="C1396" s="3">
        <v>234.26</v>
      </c>
      <c r="D1396" s="3">
        <v>237.55</v>
      </c>
      <c r="E1396" s="3">
        <v>218.66</v>
      </c>
      <c r="F1396" s="3">
        <v>233.52</v>
      </c>
      <c r="G1396" s="4">
        <v>268496200</v>
      </c>
      <c r="H1396" s="4">
        <v>11763627000000</v>
      </c>
      <c r="I1396" s="3">
        <v>-3.68</v>
      </c>
      <c r="J1396" s="1">
        <f t="shared" si="64"/>
        <v>8</v>
      </c>
      <c r="K1396" s="1">
        <f t="shared" si="65"/>
        <v>9</v>
      </c>
    </row>
    <row r="1397" spans="1:11" x14ac:dyDescent="0.3">
      <c r="A1397" s="2">
        <v>40765</v>
      </c>
      <c r="B1397" s="1">
        <f t="shared" si="63"/>
        <v>2011</v>
      </c>
      <c r="C1397" s="3">
        <v>243.34</v>
      </c>
      <c r="D1397" s="3">
        <v>243.36</v>
      </c>
      <c r="E1397" s="3">
        <v>232.75</v>
      </c>
      <c r="F1397" s="3">
        <v>233.23</v>
      </c>
      <c r="G1397" s="4">
        <v>207036000</v>
      </c>
      <c r="H1397" s="4">
        <v>9908260000000</v>
      </c>
      <c r="I1397" s="3">
        <v>-0.12</v>
      </c>
      <c r="J1397" s="1">
        <f t="shared" si="64"/>
        <v>8</v>
      </c>
      <c r="K1397" s="1">
        <f t="shared" si="65"/>
        <v>10</v>
      </c>
    </row>
    <row r="1398" spans="1:11" x14ac:dyDescent="0.3">
      <c r="A1398" s="2">
        <v>40766</v>
      </c>
      <c r="B1398" s="1">
        <f t="shared" si="63"/>
        <v>2011</v>
      </c>
      <c r="C1398" s="3">
        <v>223.79</v>
      </c>
      <c r="D1398" s="3">
        <v>236.6</v>
      </c>
      <c r="E1398" s="3">
        <v>223.79</v>
      </c>
      <c r="F1398" s="3">
        <v>234.14</v>
      </c>
      <c r="G1398" s="4">
        <v>172406700</v>
      </c>
      <c r="H1398" s="4">
        <v>7674334000000</v>
      </c>
      <c r="I1398" s="3">
        <v>0.39</v>
      </c>
      <c r="J1398" s="1">
        <f t="shared" si="64"/>
        <v>8</v>
      </c>
      <c r="K1398" s="1">
        <f t="shared" si="65"/>
        <v>11</v>
      </c>
    </row>
    <row r="1399" spans="1:11" x14ac:dyDescent="0.3">
      <c r="A1399" s="2">
        <v>40767</v>
      </c>
      <c r="B1399" s="1">
        <f t="shared" si="63"/>
        <v>2011</v>
      </c>
      <c r="C1399" s="3">
        <v>237.41</v>
      </c>
      <c r="D1399" s="3">
        <v>237.94</v>
      </c>
      <c r="E1399" s="3">
        <v>229.77</v>
      </c>
      <c r="F1399" s="3">
        <v>230.38</v>
      </c>
      <c r="G1399" s="4">
        <v>174900200</v>
      </c>
      <c r="H1399" s="4">
        <v>7741992000000</v>
      </c>
      <c r="I1399" s="3">
        <v>-1.61</v>
      </c>
      <c r="J1399" s="1">
        <f t="shared" si="64"/>
        <v>8</v>
      </c>
      <c r="K1399" s="1">
        <f t="shared" si="65"/>
        <v>12</v>
      </c>
    </row>
    <row r="1400" spans="1:11" x14ac:dyDescent="0.3">
      <c r="A1400" s="2">
        <v>40771</v>
      </c>
      <c r="B1400" s="1">
        <f t="shared" si="63"/>
        <v>2011</v>
      </c>
      <c r="C1400" s="3">
        <v>238.06</v>
      </c>
      <c r="D1400" s="3">
        <v>242.23</v>
      </c>
      <c r="E1400" s="3">
        <v>237.75</v>
      </c>
      <c r="F1400" s="3">
        <v>242.23</v>
      </c>
      <c r="G1400" s="4">
        <v>123793300</v>
      </c>
      <c r="H1400" s="4">
        <v>6006463000000</v>
      </c>
      <c r="I1400" s="3">
        <v>5.14</v>
      </c>
      <c r="J1400" s="1">
        <f t="shared" si="64"/>
        <v>8</v>
      </c>
      <c r="K1400" s="1">
        <f t="shared" si="65"/>
        <v>16</v>
      </c>
    </row>
    <row r="1401" spans="1:11" x14ac:dyDescent="0.3">
      <c r="A1401" s="2">
        <v>40772</v>
      </c>
      <c r="B1401" s="1">
        <f t="shared" si="63"/>
        <v>2011</v>
      </c>
      <c r="C1401" s="3">
        <v>240.68</v>
      </c>
      <c r="D1401" s="3">
        <v>245.62</v>
      </c>
      <c r="E1401" s="3">
        <v>240.61</v>
      </c>
      <c r="F1401" s="3">
        <v>243.43</v>
      </c>
      <c r="G1401" s="4">
        <v>112888600</v>
      </c>
      <c r="H1401" s="4">
        <v>5101494000000</v>
      </c>
      <c r="I1401" s="3">
        <v>0.5</v>
      </c>
      <c r="J1401" s="1">
        <f t="shared" si="64"/>
        <v>8</v>
      </c>
      <c r="K1401" s="1">
        <f t="shared" si="65"/>
        <v>17</v>
      </c>
    </row>
    <row r="1402" spans="1:11" x14ac:dyDescent="0.3">
      <c r="A1402" s="2">
        <v>40773</v>
      </c>
      <c r="B1402" s="1">
        <f t="shared" si="63"/>
        <v>2011</v>
      </c>
      <c r="C1402" s="3">
        <v>243.15</v>
      </c>
      <c r="D1402" s="3">
        <v>243.61</v>
      </c>
      <c r="E1402" s="3">
        <v>234.93</v>
      </c>
      <c r="F1402" s="3">
        <v>238.31</v>
      </c>
      <c r="G1402" s="4">
        <v>159363000</v>
      </c>
      <c r="H1402" s="4">
        <v>7083256000000</v>
      </c>
      <c r="I1402" s="3">
        <v>-2.1</v>
      </c>
      <c r="J1402" s="1">
        <f t="shared" si="64"/>
        <v>8</v>
      </c>
      <c r="K1402" s="1">
        <f t="shared" si="65"/>
        <v>18</v>
      </c>
    </row>
    <row r="1403" spans="1:11" x14ac:dyDescent="0.3">
      <c r="A1403" s="2">
        <v>40774</v>
      </c>
      <c r="B1403" s="1">
        <f t="shared" si="63"/>
        <v>2011</v>
      </c>
      <c r="C1403" s="3">
        <v>228.95</v>
      </c>
      <c r="D1403" s="3">
        <v>229.75</v>
      </c>
      <c r="E1403" s="3">
        <v>222.95</v>
      </c>
      <c r="F1403" s="3">
        <v>222.98</v>
      </c>
      <c r="G1403" s="4">
        <v>178203600</v>
      </c>
      <c r="H1403" s="4">
        <v>8081545000000</v>
      </c>
      <c r="I1403" s="3">
        <v>-6.43</v>
      </c>
      <c r="J1403" s="1">
        <f t="shared" si="64"/>
        <v>8</v>
      </c>
      <c r="K1403" s="1">
        <f t="shared" si="65"/>
        <v>19</v>
      </c>
    </row>
    <row r="1404" spans="1:11" x14ac:dyDescent="0.3">
      <c r="A1404" s="2">
        <v>40777</v>
      </c>
      <c r="B1404" s="1">
        <f t="shared" si="63"/>
        <v>2011</v>
      </c>
      <c r="C1404" s="3">
        <v>224.62</v>
      </c>
      <c r="D1404" s="3">
        <v>225.49</v>
      </c>
      <c r="E1404" s="3">
        <v>218.09</v>
      </c>
      <c r="F1404" s="3">
        <v>219.15</v>
      </c>
      <c r="G1404" s="4">
        <v>141167900</v>
      </c>
      <c r="H1404" s="4">
        <v>6044057000000</v>
      </c>
      <c r="I1404" s="3">
        <v>-1.72</v>
      </c>
      <c r="J1404" s="1">
        <f t="shared" si="64"/>
        <v>8</v>
      </c>
      <c r="K1404" s="1">
        <f t="shared" si="65"/>
        <v>22</v>
      </c>
    </row>
    <row r="1405" spans="1:11" x14ac:dyDescent="0.3">
      <c r="A1405" s="2">
        <v>40778</v>
      </c>
      <c r="B1405" s="1">
        <f t="shared" si="63"/>
        <v>2011</v>
      </c>
      <c r="C1405" s="3">
        <v>222.3</v>
      </c>
      <c r="D1405" s="3">
        <v>229.17</v>
      </c>
      <c r="E1405" s="3">
        <v>220.38</v>
      </c>
      <c r="F1405" s="3">
        <v>228.12</v>
      </c>
      <c r="G1405" s="4">
        <v>152415400</v>
      </c>
      <c r="H1405" s="4">
        <v>6901232000000</v>
      </c>
      <c r="I1405" s="3">
        <v>4.09</v>
      </c>
      <c r="J1405" s="1">
        <f t="shared" si="64"/>
        <v>8</v>
      </c>
      <c r="K1405" s="1">
        <f t="shared" si="65"/>
        <v>23</v>
      </c>
    </row>
    <row r="1406" spans="1:11" x14ac:dyDescent="0.3">
      <c r="A1406" s="2">
        <v>40779</v>
      </c>
      <c r="B1406" s="1">
        <f t="shared" si="63"/>
        <v>2011</v>
      </c>
      <c r="C1406" s="3">
        <v>229.56</v>
      </c>
      <c r="D1406" s="3">
        <v>231.08</v>
      </c>
      <c r="E1406" s="3">
        <v>223.52</v>
      </c>
      <c r="F1406" s="3">
        <v>225.14</v>
      </c>
      <c r="G1406" s="4">
        <v>147346800</v>
      </c>
      <c r="H1406" s="4">
        <v>6642766000000</v>
      </c>
      <c r="I1406" s="3">
        <v>-1.31</v>
      </c>
      <c r="J1406" s="1">
        <f t="shared" si="64"/>
        <v>8</v>
      </c>
      <c r="K1406" s="1">
        <f t="shared" si="65"/>
        <v>24</v>
      </c>
    </row>
    <row r="1407" spans="1:11" x14ac:dyDescent="0.3">
      <c r="A1407" s="2">
        <v>40780</v>
      </c>
      <c r="B1407" s="1">
        <f t="shared" si="63"/>
        <v>2011</v>
      </c>
      <c r="C1407" s="3">
        <v>230.3</v>
      </c>
      <c r="D1407" s="3">
        <v>232</v>
      </c>
      <c r="E1407" s="3">
        <v>226.73</v>
      </c>
      <c r="F1407" s="3">
        <v>227.02</v>
      </c>
      <c r="G1407" s="4">
        <v>117591700</v>
      </c>
      <c r="H1407" s="4">
        <v>4924568000000</v>
      </c>
      <c r="I1407" s="3">
        <v>0.84</v>
      </c>
      <c r="J1407" s="1">
        <f t="shared" si="64"/>
        <v>8</v>
      </c>
      <c r="K1407" s="1">
        <f t="shared" si="65"/>
        <v>25</v>
      </c>
    </row>
    <row r="1408" spans="1:11" x14ac:dyDescent="0.3">
      <c r="A1408" s="2">
        <v>40781</v>
      </c>
      <c r="B1408" s="1">
        <f t="shared" si="63"/>
        <v>2011</v>
      </c>
      <c r="C1408" s="3">
        <v>225.55</v>
      </c>
      <c r="D1408" s="3">
        <v>229.73</v>
      </c>
      <c r="E1408" s="3">
        <v>225.54</v>
      </c>
      <c r="F1408" s="3">
        <v>229</v>
      </c>
      <c r="G1408" s="4">
        <v>93879000</v>
      </c>
      <c r="H1408" s="4">
        <v>4082981000000</v>
      </c>
      <c r="I1408" s="3">
        <v>0.87</v>
      </c>
      <c r="J1408" s="1">
        <f t="shared" si="64"/>
        <v>8</v>
      </c>
      <c r="K1408" s="1">
        <f t="shared" si="65"/>
        <v>26</v>
      </c>
    </row>
    <row r="1409" spans="1:11" x14ac:dyDescent="0.3">
      <c r="A1409" s="2">
        <v>40784</v>
      </c>
      <c r="B1409" s="1">
        <f t="shared" si="63"/>
        <v>2011</v>
      </c>
      <c r="C1409" s="3">
        <v>232.8</v>
      </c>
      <c r="D1409" s="3">
        <v>236.95</v>
      </c>
      <c r="E1409" s="3">
        <v>229.94</v>
      </c>
      <c r="F1409" s="3">
        <v>235.78</v>
      </c>
      <c r="G1409" s="4">
        <v>127170800</v>
      </c>
      <c r="H1409" s="4">
        <v>5575940000000</v>
      </c>
      <c r="I1409" s="3">
        <v>2.96</v>
      </c>
      <c r="J1409" s="1">
        <f t="shared" si="64"/>
        <v>8</v>
      </c>
      <c r="K1409" s="1">
        <f t="shared" si="65"/>
        <v>29</v>
      </c>
    </row>
    <row r="1410" spans="1:11" x14ac:dyDescent="0.3">
      <c r="A1410" s="2">
        <v>40785</v>
      </c>
      <c r="B1410" s="1">
        <f t="shared" ref="B1410:B1473" si="66">YEAR(A1410)</f>
        <v>2011</v>
      </c>
      <c r="C1410" s="3">
        <v>239.13</v>
      </c>
      <c r="D1410" s="3">
        <v>240.47</v>
      </c>
      <c r="E1410" s="3">
        <v>236.72</v>
      </c>
      <c r="F1410" s="3">
        <v>237.64</v>
      </c>
      <c r="G1410" s="4">
        <v>139132600</v>
      </c>
      <c r="H1410" s="4">
        <v>5324475000000</v>
      </c>
      <c r="I1410" s="3">
        <v>0.79</v>
      </c>
      <c r="J1410" s="1">
        <f t="shared" si="64"/>
        <v>8</v>
      </c>
      <c r="K1410" s="1">
        <f t="shared" si="65"/>
        <v>30</v>
      </c>
    </row>
    <row r="1411" spans="1:11" x14ac:dyDescent="0.3">
      <c r="A1411" s="2">
        <v>40786</v>
      </c>
      <c r="B1411" s="1">
        <f t="shared" si="66"/>
        <v>2011</v>
      </c>
      <c r="C1411" s="3">
        <v>237.91</v>
      </c>
      <c r="D1411" s="3">
        <v>242.16</v>
      </c>
      <c r="E1411" s="3">
        <v>236.59</v>
      </c>
      <c r="F1411" s="3">
        <v>242.16</v>
      </c>
      <c r="G1411" s="4">
        <v>117003600</v>
      </c>
      <c r="H1411" s="4">
        <v>5409991000000</v>
      </c>
      <c r="I1411" s="3">
        <v>1.9</v>
      </c>
      <c r="J1411" s="1">
        <f t="shared" ref="J1411:J1474" si="67">MONTH(A1411)</f>
        <v>8</v>
      </c>
      <c r="K1411" s="1">
        <f t="shared" ref="K1411:K1474" si="68">DAY(A1411)</f>
        <v>31</v>
      </c>
    </row>
    <row r="1412" spans="1:11" x14ac:dyDescent="0.3">
      <c r="A1412" s="2">
        <v>40787</v>
      </c>
      <c r="B1412" s="1">
        <f t="shared" si="66"/>
        <v>2011</v>
      </c>
      <c r="C1412" s="3">
        <v>243.07</v>
      </c>
      <c r="D1412" s="3">
        <v>248.84</v>
      </c>
      <c r="E1412" s="3">
        <v>241.95</v>
      </c>
      <c r="F1412" s="3">
        <v>242.37</v>
      </c>
      <c r="G1412" s="4">
        <v>156980700</v>
      </c>
      <c r="H1412" s="4">
        <v>7352981000000</v>
      </c>
      <c r="I1412" s="3">
        <v>0.09</v>
      </c>
      <c r="J1412" s="1">
        <f t="shared" si="67"/>
        <v>9</v>
      </c>
      <c r="K1412" s="1">
        <f t="shared" si="68"/>
        <v>1</v>
      </c>
    </row>
    <row r="1413" spans="1:11" x14ac:dyDescent="0.3">
      <c r="A1413" s="2">
        <v>40788</v>
      </c>
      <c r="B1413" s="1">
        <f t="shared" si="66"/>
        <v>2011</v>
      </c>
      <c r="C1413" s="3">
        <v>241.18</v>
      </c>
      <c r="D1413" s="3">
        <v>243.76</v>
      </c>
      <c r="E1413" s="3">
        <v>238.42</v>
      </c>
      <c r="F1413" s="3">
        <v>240.16</v>
      </c>
      <c r="G1413" s="4">
        <v>99294100</v>
      </c>
      <c r="H1413" s="4">
        <v>4331121000000</v>
      </c>
      <c r="I1413" s="3">
        <v>-0.91</v>
      </c>
      <c r="J1413" s="1">
        <f t="shared" si="67"/>
        <v>9</v>
      </c>
      <c r="K1413" s="1">
        <f t="shared" si="68"/>
        <v>2</v>
      </c>
    </row>
    <row r="1414" spans="1:11" x14ac:dyDescent="0.3">
      <c r="A1414" s="2">
        <v>40791</v>
      </c>
      <c r="B1414" s="1">
        <f t="shared" si="66"/>
        <v>2011</v>
      </c>
      <c r="C1414" s="3">
        <v>234.93</v>
      </c>
      <c r="D1414" s="3">
        <v>235.03</v>
      </c>
      <c r="E1414" s="3">
        <v>228.89</v>
      </c>
      <c r="F1414" s="3">
        <v>228.89</v>
      </c>
      <c r="G1414" s="4">
        <v>109884300</v>
      </c>
      <c r="H1414" s="4">
        <v>4779707000000</v>
      </c>
      <c r="I1414" s="3">
        <v>-4.6900000000000004</v>
      </c>
      <c r="J1414" s="1">
        <f t="shared" si="67"/>
        <v>9</v>
      </c>
      <c r="K1414" s="1">
        <f t="shared" si="68"/>
        <v>5</v>
      </c>
    </row>
    <row r="1415" spans="1:11" x14ac:dyDescent="0.3">
      <c r="A1415" s="2">
        <v>40792</v>
      </c>
      <c r="B1415" s="1">
        <f t="shared" si="66"/>
        <v>2011</v>
      </c>
      <c r="C1415" s="3">
        <v>224.46</v>
      </c>
      <c r="D1415" s="3">
        <v>229.82</v>
      </c>
      <c r="E1415" s="3">
        <v>223.18</v>
      </c>
      <c r="F1415" s="3">
        <v>226.65</v>
      </c>
      <c r="G1415" s="4">
        <v>121424300</v>
      </c>
      <c r="H1415" s="4">
        <v>5240930000000</v>
      </c>
      <c r="I1415" s="3">
        <v>-0.98</v>
      </c>
      <c r="J1415" s="1">
        <f t="shared" si="67"/>
        <v>9</v>
      </c>
      <c r="K1415" s="1">
        <f t="shared" si="68"/>
        <v>6</v>
      </c>
    </row>
    <row r="1416" spans="1:11" x14ac:dyDescent="0.3">
      <c r="A1416" s="2">
        <v>40793</v>
      </c>
      <c r="B1416" s="1">
        <f t="shared" si="66"/>
        <v>2011</v>
      </c>
      <c r="C1416" s="3">
        <v>232.72</v>
      </c>
      <c r="D1416" s="3">
        <v>236.15</v>
      </c>
      <c r="E1416" s="3">
        <v>231.04</v>
      </c>
      <c r="F1416" s="3">
        <v>236.12</v>
      </c>
      <c r="G1416" s="4">
        <v>113520400</v>
      </c>
      <c r="H1416" s="4">
        <v>4962878000000</v>
      </c>
      <c r="I1416" s="3">
        <v>4.18</v>
      </c>
      <c r="J1416" s="1">
        <f t="shared" si="67"/>
        <v>9</v>
      </c>
      <c r="K1416" s="1">
        <f t="shared" si="68"/>
        <v>7</v>
      </c>
    </row>
    <row r="1417" spans="1:11" x14ac:dyDescent="0.3">
      <c r="A1417" s="2">
        <v>40794</v>
      </c>
      <c r="B1417" s="1">
        <f t="shared" si="66"/>
        <v>2011</v>
      </c>
      <c r="C1417" s="3">
        <v>239.55</v>
      </c>
      <c r="D1417" s="3">
        <v>239.64</v>
      </c>
      <c r="E1417" s="3">
        <v>235.48</v>
      </c>
      <c r="F1417" s="3">
        <v>238.47</v>
      </c>
      <c r="G1417" s="4">
        <v>143189200</v>
      </c>
      <c r="H1417" s="4">
        <v>6013551000000</v>
      </c>
      <c r="I1417" s="3">
        <v>1</v>
      </c>
      <c r="J1417" s="1">
        <f t="shared" si="67"/>
        <v>9</v>
      </c>
      <c r="K1417" s="1">
        <f t="shared" si="68"/>
        <v>8</v>
      </c>
    </row>
    <row r="1418" spans="1:11" x14ac:dyDescent="0.3">
      <c r="A1418" s="2">
        <v>40795</v>
      </c>
      <c r="B1418" s="1">
        <f t="shared" si="66"/>
        <v>2011</v>
      </c>
      <c r="C1418" s="3">
        <v>234.09</v>
      </c>
      <c r="D1418" s="3">
        <v>238.51</v>
      </c>
      <c r="E1418" s="3">
        <v>233.4</v>
      </c>
      <c r="F1418" s="3">
        <v>233.4</v>
      </c>
      <c r="G1418" s="4">
        <v>122057300</v>
      </c>
      <c r="H1418" s="4">
        <v>4705440000000</v>
      </c>
      <c r="I1418" s="3">
        <v>-2.13</v>
      </c>
      <c r="J1418" s="1">
        <f t="shared" si="67"/>
        <v>9</v>
      </c>
      <c r="K1418" s="1">
        <f t="shared" si="68"/>
        <v>9</v>
      </c>
    </row>
    <row r="1419" spans="1:11" x14ac:dyDescent="0.3">
      <c r="A1419" s="2">
        <v>40800</v>
      </c>
      <c r="B1419" s="1">
        <f t="shared" si="66"/>
        <v>2011</v>
      </c>
      <c r="C1419" s="3">
        <v>231.92</v>
      </c>
      <c r="D1419" s="3">
        <v>232.68</v>
      </c>
      <c r="E1419" s="3">
        <v>224.16</v>
      </c>
      <c r="F1419" s="3">
        <v>225.15</v>
      </c>
      <c r="G1419" s="4">
        <v>119106800</v>
      </c>
      <c r="H1419" s="4">
        <v>4991696000000</v>
      </c>
      <c r="I1419" s="3">
        <v>-3.53</v>
      </c>
      <c r="J1419" s="1">
        <f t="shared" si="67"/>
        <v>9</v>
      </c>
      <c r="K1419" s="1">
        <f t="shared" si="68"/>
        <v>14</v>
      </c>
    </row>
    <row r="1420" spans="1:11" x14ac:dyDescent="0.3">
      <c r="A1420" s="2">
        <v>40801</v>
      </c>
      <c r="B1420" s="1">
        <f t="shared" si="66"/>
        <v>2011</v>
      </c>
      <c r="C1420" s="3">
        <v>231.65</v>
      </c>
      <c r="D1420" s="3">
        <v>233.01</v>
      </c>
      <c r="E1420" s="3">
        <v>224.54</v>
      </c>
      <c r="F1420" s="3">
        <v>228.58</v>
      </c>
      <c r="G1420" s="4">
        <v>140741400</v>
      </c>
      <c r="H1420" s="4">
        <v>5318918000000</v>
      </c>
      <c r="I1420" s="3">
        <v>1.52</v>
      </c>
      <c r="J1420" s="1">
        <f t="shared" si="67"/>
        <v>9</v>
      </c>
      <c r="K1420" s="1">
        <f t="shared" si="68"/>
        <v>15</v>
      </c>
    </row>
    <row r="1421" spans="1:11" x14ac:dyDescent="0.3">
      <c r="A1421" s="2">
        <v>40802</v>
      </c>
      <c r="B1421" s="1">
        <f t="shared" si="66"/>
        <v>2011</v>
      </c>
      <c r="C1421" s="3">
        <v>234.94</v>
      </c>
      <c r="D1421" s="3">
        <v>238.49</v>
      </c>
      <c r="E1421" s="3">
        <v>233.32</v>
      </c>
      <c r="F1421" s="3">
        <v>237.5</v>
      </c>
      <c r="G1421" s="4">
        <v>157879900</v>
      </c>
      <c r="H1421" s="4">
        <v>6500043000000</v>
      </c>
      <c r="I1421" s="3">
        <v>3.9</v>
      </c>
      <c r="J1421" s="1">
        <f t="shared" si="67"/>
        <v>9</v>
      </c>
      <c r="K1421" s="1">
        <f t="shared" si="68"/>
        <v>16</v>
      </c>
    </row>
    <row r="1422" spans="1:11" x14ac:dyDescent="0.3">
      <c r="A1422" s="2">
        <v>40805</v>
      </c>
      <c r="B1422" s="1">
        <f t="shared" si="66"/>
        <v>2011</v>
      </c>
      <c r="C1422" s="3">
        <v>234.58</v>
      </c>
      <c r="D1422" s="3">
        <v>237.5</v>
      </c>
      <c r="E1422" s="3">
        <v>233.74</v>
      </c>
      <c r="F1422" s="3">
        <v>235.32</v>
      </c>
      <c r="G1422" s="4">
        <v>112096100</v>
      </c>
      <c r="H1422" s="4">
        <v>4109291000000</v>
      </c>
      <c r="I1422" s="3">
        <v>-0.92</v>
      </c>
      <c r="J1422" s="1">
        <f t="shared" si="67"/>
        <v>9</v>
      </c>
      <c r="K1422" s="1">
        <f t="shared" si="68"/>
        <v>19</v>
      </c>
    </row>
    <row r="1423" spans="1:11" x14ac:dyDescent="0.3">
      <c r="A1423" s="2">
        <v>40806</v>
      </c>
      <c r="B1423" s="1">
        <f t="shared" si="66"/>
        <v>2011</v>
      </c>
      <c r="C1423" s="3">
        <v>235.29</v>
      </c>
      <c r="D1423" s="3">
        <v>238.11</v>
      </c>
      <c r="E1423" s="3">
        <v>231.55</v>
      </c>
      <c r="F1423" s="3">
        <v>237.53</v>
      </c>
      <c r="G1423" s="4">
        <v>119237900</v>
      </c>
      <c r="H1423" s="4">
        <v>4743315000000</v>
      </c>
      <c r="I1423" s="3">
        <v>0.94</v>
      </c>
      <c r="J1423" s="1">
        <f t="shared" si="67"/>
        <v>9</v>
      </c>
      <c r="K1423" s="1">
        <f t="shared" si="68"/>
        <v>20</v>
      </c>
    </row>
    <row r="1424" spans="1:11" x14ac:dyDescent="0.3">
      <c r="A1424" s="2">
        <v>40807</v>
      </c>
      <c r="B1424" s="1">
        <f t="shared" si="66"/>
        <v>2011</v>
      </c>
      <c r="C1424" s="3">
        <v>238.08</v>
      </c>
      <c r="D1424" s="3">
        <v>241.85</v>
      </c>
      <c r="E1424" s="3">
        <v>236.57</v>
      </c>
      <c r="F1424" s="3">
        <v>239.51</v>
      </c>
      <c r="G1424" s="4">
        <v>117466100</v>
      </c>
      <c r="H1424" s="4">
        <v>5090674000000</v>
      </c>
      <c r="I1424" s="3">
        <v>0.83</v>
      </c>
      <c r="J1424" s="1">
        <f t="shared" si="67"/>
        <v>9</v>
      </c>
      <c r="K1424" s="1">
        <f t="shared" si="68"/>
        <v>21</v>
      </c>
    </row>
    <row r="1425" spans="1:11" x14ac:dyDescent="0.3">
      <c r="A1425" s="2">
        <v>40808</v>
      </c>
      <c r="B1425" s="1">
        <f t="shared" si="66"/>
        <v>2011</v>
      </c>
      <c r="C1425" s="3">
        <v>233.2</v>
      </c>
      <c r="D1425" s="3">
        <v>234.77</v>
      </c>
      <c r="E1425" s="3">
        <v>230.02</v>
      </c>
      <c r="F1425" s="3">
        <v>232.05</v>
      </c>
      <c r="G1425" s="4">
        <v>124626900</v>
      </c>
      <c r="H1425" s="4">
        <v>5014834000000</v>
      </c>
      <c r="I1425" s="3">
        <v>-3.11</v>
      </c>
      <c r="J1425" s="1">
        <f t="shared" si="67"/>
        <v>9</v>
      </c>
      <c r="K1425" s="1">
        <f t="shared" si="68"/>
        <v>22</v>
      </c>
    </row>
    <row r="1426" spans="1:11" x14ac:dyDescent="0.3">
      <c r="A1426" s="2">
        <v>40809</v>
      </c>
      <c r="B1426" s="1">
        <f t="shared" si="66"/>
        <v>2011</v>
      </c>
      <c r="C1426" s="3">
        <v>223.64</v>
      </c>
      <c r="D1426" s="3">
        <v>224.8</v>
      </c>
      <c r="E1426" s="3">
        <v>218.58</v>
      </c>
      <c r="F1426" s="3">
        <v>218.62</v>
      </c>
      <c r="G1426" s="4">
        <v>172809100</v>
      </c>
      <c r="H1426" s="4">
        <v>6598688000000</v>
      </c>
      <c r="I1426" s="3">
        <v>-5.79</v>
      </c>
      <c r="J1426" s="1">
        <f t="shared" si="67"/>
        <v>9</v>
      </c>
      <c r="K1426" s="1">
        <f t="shared" si="68"/>
        <v>23</v>
      </c>
    </row>
    <row r="1427" spans="1:11" x14ac:dyDescent="0.3">
      <c r="A1427" s="2">
        <v>40812</v>
      </c>
      <c r="B1427" s="1">
        <f t="shared" si="66"/>
        <v>2011</v>
      </c>
      <c r="C1427" s="3">
        <v>221.85</v>
      </c>
      <c r="D1427" s="3">
        <v>221.96</v>
      </c>
      <c r="E1427" s="3">
        <v>212.92</v>
      </c>
      <c r="F1427" s="3">
        <v>214.18</v>
      </c>
      <c r="G1427" s="4">
        <v>170275400</v>
      </c>
      <c r="H1427" s="4">
        <v>6347939000000</v>
      </c>
      <c r="I1427" s="3">
        <v>-2.0299999999999998</v>
      </c>
      <c r="J1427" s="1">
        <f t="shared" si="67"/>
        <v>9</v>
      </c>
      <c r="K1427" s="1">
        <f t="shared" si="68"/>
        <v>26</v>
      </c>
    </row>
    <row r="1428" spans="1:11" x14ac:dyDescent="0.3">
      <c r="A1428" s="2">
        <v>40813</v>
      </c>
      <c r="B1428" s="1">
        <f t="shared" si="66"/>
        <v>2011</v>
      </c>
      <c r="C1428" s="3">
        <v>221.23</v>
      </c>
      <c r="D1428" s="3">
        <v>225.37</v>
      </c>
      <c r="E1428" s="3">
        <v>219.76</v>
      </c>
      <c r="F1428" s="3">
        <v>225.29</v>
      </c>
      <c r="G1428" s="4">
        <v>141047500</v>
      </c>
      <c r="H1428" s="4">
        <v>5349212000000</v>
      </c>
      <c r="I1428" s="3">
        <v>5.19</v>
      </c>
      <c r="J1428" s="1">
        <f t="shared" si="67"/>
        <v>9</v>
      </c>
      <c r="K1428" s="1">
        <f t="shared" si="68"/>
        <v>27</v>
      </c>
    </row>
    <row r="1429" spans="1:11" x14ac:dyDescent="0.3">
      <c r="A1429" s="2">
        <v>40814</v>
      </c>
      <c r="B1429" s="1">
        <f t="shared" si="66"/>
        <v>2011</v>
      </c>
      <c r="C1429" s="3">
        <v>227.28</v>
      </c>
      <c r="D1429" s="3">
        <v>228.95</v>
      </c>
      <c r="E1429" s="3">
        <v>223.82</v>
      </c>
      <c r="F1429" s="3">
        <v>223.82</v>
      </c>
      <c r="G1429" s="4">
        <v>140274900</v>
      </c>
      <c r="H1429" s="4">
        <v>5559893000000</v>
      </c>
      <c r="I1429" s="3">
        <v>-0.65</v>
      </c>
      <c r="J1429" s="1">
        <f t="shared" si="67"/>
        <v>9</v>
      </c>
      <c r="K1429" s="1">
        <f t="shared" si="68"/>
        <v>28</v>
      </c>
    </row>
    <row r="1430" spans="1:11" x14ac:dyDescent="0.3">
      <c r="A1430" s="2">
        <v>40815</v>
      </c>
      <c r="B1430" s="1">
        <f t="shared" si="66"/>
        <v>2011</v>
      </c>
      <c r="C1430" s="3">
        <v>222.51</v>
      </c>
      <c r="D1430" s="3">
        <v>230.54</v>
      </c>
      <c r="E1430" s="3">
        <v>221.76</v>
      </c>
      <c r="F1430" s="3">
        <v>230.37</v>
      </c>
      <c r="G1430" s="4">
        <v>142378800</v>
      </c>
      <c r="H1430" s="4">
        <v>5772238000000</v>
      </c>
      <c r="I1430" s="3">
        <v>2.93</v>
      </c>
      <c r="J1430" s="1">
        <f t="shared" si="67"/>
        <v>9</v>
      </c>
      <c r="K1430" s="1">
        <f t="shared" si="68"/>
        <v>29</v>
      </c>
    </row>
    <row r="1431" spans="1:11" x14ac:dyDescent="0.3">
      <c r="A1431" s="2">
        <v>40816</v>
      </c>
      <c r="B1431" s="1">
        <f t="shared" si="66"/>
        <v>2011</v>
      </c>
      <c r="C1431" s="3">
        <v>228.79</v>
      </c>
      <c r="D1431" s="3">
        <v>231.23</v>
      </c>
      <c r="E1431" s="3">
        <v>226.61</v>
      </c>
      <c r="F1431" s="3">
        <v>230.41</v>
      </c>
      <c r="G1431" s="4">
        <v>128253700</v>
      </c>
      <c r="H1431" s="4">
        <v>5617329000000</v>
      </c>
      <c r="I1431" s="3">
        <v>0.02</v>
      </c>
      <c r="J1431" s="1">
        <f t="shared" si="67"/>
        <v>9</v>
      </c>
      <c r="K1431" s="1">
        <f t="shared" si="68"/>
        <v>30</v>
      </c>
    </row>
    <row r="1432" spans="1:11" x14ac:dyDescent="0.3">
      <c r="A1432" s="2">
        <v>40820</v>
      </c>
      <c r="B1432" s="1">
        <f t="shared" si="66"/>
        <v>2011</v>
      </c>
      <c r="C1432" s="3">
        <v>218.92</v>
      </c>
      <c r="D1432" s="3">
        <v>221.99</v>
      </c>
      <c r="E1432" s="3">
        <v>215.53</v>
      </c>
      <c r="F1432" s="3">
        <v>221.93</v>
      </c>
      <c r="G1432" s="4">
        <v>129782700</v>
      </c>
      <c r="H1432" s="4">
        <v>5959022000000</v>
      </c>
      <c r="I1432" s="3">
        <v>-3.68</v>
      </c>
      <c r="J1432" s="1">
        <f t="shared" si="67"/>
        <v>10</v>
      </c>
      <c r="K1432" s="1">
        <f t="shared" si="68"/>
        <v>4</v>
      </c>
    </row>
    <row r="1433" spans="1:11" x14ac:dyDescent="0.3">
      <c r="A1433" s="2">
        <v>40821</v>
      </c>
      <c r="B1433" s="1">
        <f t="shared" si="66"/>
        <v>2011</v>
      </c>
      <c r="C1433" s="3">
        <v>223.64</v>
      </c>
      <c r="D1433" s="3">
        <v>223.64</v>
      </c>
      <c r="E1433" s="3">
        <v>216.39</v>
      </c>
      <c r="F1433" s="3">
        <v>217.34</v>
      </c>
      <c r="G1433" s="4">
        <v>151545900</v>
      </c>
      <c r="H1433" s="4">
        <v>6640151000000</v>
      </c>
      <c r="I1433" s="3">
        <v>-2.0699999999999998</v>
      </c>
      <c r="J1433" s="1">
        <f t="shared" si="67"/>
        <v>10</v>
      </c>
      <c r="K1433" s="1">
        <f t="shared" si="68"/>
        <v>5</v>
      </c>
    </row>
    <row r="1434" spans="1:11" x14ac:dyDescent="0.3">
      <c r="A1434" s="2">
        <v>40822</v>
      </c>
      <c r="B1434" s="1">
        <f t="shared" si="66"/>
        <v>2011</v>
      </c>
      <c r="C1434" s="3">
        <v>223.99</v>
      </c>
      <c r="D1434" s="3">
        <v>227.25</v>
      </c>
      <c r="E1434" s="3">
        <v>223.47</v>
      </c>
      <c r="F1434" s="3">
        <v>223.94</v>
      </c>
      <c r="G1434" s="4">
        <v>149970400</v>
      </c>
      <c r="H1434" s="4">
        <v>6526206000000</v>
      </c>
      <c r="I1434" s="3">
        <v>3.04</v>
      </c>
      <c r="J1434" s="1">
        <f t="shared" si="67"/>
        <v>10</v>
      </c>
      <c r="K1434" s="1">
        <f t="shared" si="68"/>
        <v>6</v>
      </c>
    </row>
    <row r="1435" spans="1:11" x14ac:dyDescent="0.3">
      <c r="A1435" s="2">
        <v>40823</v>
      </c>
      <c r="B1435" s="1">
        <f t="shared" si="66"/>
        <v>2011</v>
      </c>
      <c r="C1435" s="3">
        <v>229.61</v>
      </c>
      <c r="D1435" s="3">
        <v>231.47</v>
      </c>
      <c r="E1435" s="3">
        <v>228.92</v>
      </c>
      <c r="F1435" s="3">
        <v>230.27</v>
      </c>
      <c r="G1435" s="4">
        <v>146174700</v>
      </c>
      <c r="H1435" s="4">
        <v>6516580000000</v>
      </c>
      <c r="I1435" s="3">
        <v>2.83</v>
      </c>
      <c r="J1435" s="1">
        <f t="shared" si="67"/>
        <v>10</v>
      </c>
      <c r="K1435" s="1">
        <f t="shared" si="68"/>
        <v>7</v>
      </c>
    </row>
    <row r="1436" spans="1:11" x14ac:dyDescent="0.3">
      <c r="A1436" s="2">
        <v>40826</v>
      </c>
      <c r="B1436" s="1">
        <f t="shared" si="66"/>
        <v>2011</v>
      </c>
      <c r="C1436" s="3">
        <v>230.64</v>
      </c>
      <c r="D1436" s="3">
        <v>233.38</v>
      </c>
      <c r="E1436" s="3">
        <v>230.34</v>
      </c>
      <c r="F1436" s="3">
        <v>230.82</v>
      </c>
      <c r="G1436" s="4">
        <v>105534400</v>
      </c>
      <c r="H1436" s="4">
        <v>4278146000000</v>
      </c>
      <c r="I1436" s="3">
        <v>0.24</v>
      </c>
      <c r="J1436" s="1">
        <f t="shared" si="67"/>
        <v>10</v>
      </c>
      <c r="K1436" s="1">
        <f t="shared" si="68"/>
        <v>10</v>
      </c>
    </row>
    <row r="1437" spans="1:11" x14ac:dyDescent="0.3">
      <c r="A1437" s="2">
        <v>40827</v>
      </c>
      <c r="B1437" s="1">
        <f t="shared" si="66"/>
        <v>2011</v>
      </c>
      <c r="C1437" s="3">
        <v>236.75</v>
      </c>
      <c r="D1437" s="3">
        <v>236.9</v>
      </c>
      <c r="E1437" s="3">
        <v>234.27</v>
      </c>
      <c r="F1437" s="3">
        <v>234.8</v>
      </c>
      <c r="G1437" s="4">
        <v>147524700</v>
      </c>
      <c r="H1437" s="4">
        <v>6083823000000</v>
      </c>
      <c r="I1437" s="3">
        <v>1.72</v>
      </c>
      <c r="J1437" s="1">
        <f t="shared" si="67"/>
        <v>10</v>
      </c>
      <c r="K1437" s="1">
        <f t="shared" si="68"/>
        <v>11</v>
      </c>
    </row>
    <row r="1438" spans="1:11" x14ac:dyDescent="0.3">
      <c r="A1438" s="2">
        <v>40828</v>
      </c>
      <c r="B1438" s="1">
        <f t="shared" si="66"/>
        <v>2011</v>
      </c>
      <c r="C1438" s="3">
        <v>233.79</v>
      </c>
      <c r="D1438" s="3">
        <v>236.91</v>
      </c>
      <c r="E1438" s="3">
        <v>232.44</v>
      </c>
      <c r="F1438" s="3">
        <v>236.66</v>
      </c>
      <c r="G1438" s="4">
        <v>120235400</v>
      </c>
      <c r="H1438" s="4">
        <v>4893449000000</v>
      </c>
      <c r="I1438" s="3">
        <v>0.79</v>
      </c>
      <c r="J1438" s="1">
        <f t="shared" si="67"/>
        <v>10</v>
      </c>
      <c r="K1438" s="1">
        <f t="shared" si="68"/>
        <v>12</v>
      </c>
    </row>
    <row r="1439" spans="1:11" x14ac:dyDescent="0.3">
      <c r="A1439" s="2">
        <v>40829</v>
      </c>
      <c r="B1439" s="1">
        <f t="shared" si="66"/>
        <v>2011</v>
      </c>
      <c r="C1439" s="3">
        <v>239.65</v>
      </c>
      <c r="D1439" s="3">
        <v>240.32</v>
      </c>
      <c r="E1439" s="3">
        <v>238.09</v>
      </c>
      <c r="F1439" s="3">
        <v>238.09</v>
      </c>
      <c r="G1439" s="4">
        <v>139019900</v>
      </c>
      <c r="H1439" s="4">
        <v>5581333000000</v>
      </c>
      <c r="I1439" s="3">
        <v>0.6</v>
      </c>
      <c r="J1439" s="1">
        <f t="shared" si="67"/>
        <v>10</v>
      </c>
      <c r="K1439" s="1">
        <f t="shared" si="68"/>
        <v>13</v>
      </c>
    </row>
    <row r="1440" spans="1:11" x14ac:dyDescent="0.3">
      <c r="A1440" s="2">
        <v>40830</v>
      </c>
      <c r="B1440" s="1">
        <f t="shared" si="66"/>
        <v>2011</v>
      </c>
      <c r="C1440" s="3">
        <v>236.96</v>
      </c>
      <c r="D1440" s="3">
        <v>240.3</v>
      </c>
      <c r="E1440" s="3">
        <v>235.44</v>
      </c>
      <c r="F1440" s="3">
        <v>239.67</v>
      </c>
      <c r="G1440" s="4">
        <v>105841300</v>
      </c>
      <c r="H1440" s="4">
        <v>4107360000000</v>
      </c>
      <c r="I1440" s="3">
        <v>0.66</v>
      </c>
      <c r="J1440" s="1">
        <f t="shared" si="67"/>
        <v>10</v>
      </c>
      <c r="K1440" s="1">
        <f t="shared" si="68"/>
        <v>14</v>
      </c>
    </row>
    <row r="1441" spans="1:11" x14ac:dyDescent="0.3">
      <c r="A1441" s="2">
        <v>40833</v>
      </c>
      <c r="B1441" s="1">
        <f t="shared" si="66"/>
        <v>2011</v>
      </c>
      <c r="C1441" s="3">
        <v>242.43</v>
      </c>
      <c r="D1441" s="3">
        <v>243.49</v>
      </c>
      <c r="E1441" s="3">
        <v>241</v>
      </c>
      <c r="F1441" s="3">
        <v>243.49</v>
      </c>
      <c r="G1441" s="4">
        <v>117831700</v>
      </c>
      <c r="H1441" s="4">
        <v>4818450000000</v>
      </c>
      <c r="I1441" s="3">
        <v>1.59</v>
      </c>
      <c r="J1441" s="1">
        <f t="shared" si="67"/>
        <v>10</v>
      </c>
      <c r="K1441" s="1">
        <f t="shared" si="68"/>
        <v>17</v>
      </c>
    </row>
    <row r="1442" spans="1:11" x14ac:dyDescent="0.3">
      <c r="A1442" s="2">
        <v>40834</v>
      </c>
      <c r="B1442" s="1">
        <f t="shared" si="66"/>
        <v>2011</v>
      </c>
      <c r="C1442" s="3">
        <v>238.47</v>
      </c>
      <c r="D1442" s="3">
        <v>240.98</v>
      </c>
      <c r="E1442" s="3">
        <v>237.99</v>
      </c>
      <c r="F1442" s="3">
        <v>239.89</v>
      </c>
      <c r="G1442" s="4">
        <v>127070600</v>
      </c>
      <c r="H1442" s="4">
        <v>5440034000000</v>
      </c>
      <c r="I1442" s="3">
        <v>-1.48</v>
      </c>
      <c r="J1442" s="1">
        <f t="shared" si="67"/>
        <v>10</v>
      </c>
      <c r="K1442" s="1">
        <f t="shared" si="68"/>
        <v>18</v>
      </c>
    </row>
    <row r="1443" spans="1:11" x14ac:dyDescent="0.3">
      <c r="A1443" s="2">
        <v>40835</v>
      </c>
      <c r="B1443" s="1">
        <f t="shared" si="66"/>
        <v>2011</v>
      </c>
      <c r="C1443" s="3">
        <v>241.5</v>
      </c>
      <c r="D1443" s="3">
        <v>242.11</v>
      </c>
      <c r="E1443" s="3">
        <v>239.09</v>
      </c>
      <c r="F1443" s="3">
        <v>242.11</v>
      </c>
      <c r="G1443" s="4">
        <v>125266400</v>
      </c>
      <c r="H1443" s="4">
        <v>4692417000000</v>
      </c>
      <c r="I1443" s="3">
        <v>0.93</v>
      </c>
      <c r="J1443" s="1">
        <f t="shared" si="67"/>
        <v>10</v>
      </c>
      <c r="K1443" s="1">
        <f t="shared" si="68"/>
        <v>19</v>
      </c>
    </row>
    <row r="1444" spans="1:11" x14ac:dyDescent="0.3">
      <c r="A1444" s="2">
        <v>40836</v>
      </c>
      <c r="B1444" s="1">
        <f t="shared" si="66"/>
        <v>2011</v>
      </c>
      <c r="C1444" s="3">
        <v>242.2</v>
      </c>
      <c r="D1444" s="3">
        <v>244.22</v>
      </c>
      <c r="E1444" s="3">
        <v>235.36</v>
      </c>
      <c r="F1444" s="3">
        <v>235.57</v>
      </c>
      <c r="G1444" s="4">
        <v>127361900</v>
      </c>
      <c r="H1444" s="4">
        <v>5725550000000</v>
      </c>
      <c r="I1444" s="3">
        <v>-2.7</v>
      </c>
      <c r="J1444" s="1">
        <f t="shared" si="67"/>
        <v>10</v>
      </c>
      <c r="K1444" s="1">
        <f t="shared" si="68"/>
        <v>20</v>
      </c>
    </row>
    <row r="1445" spans="1:11" x14ac:dyDescent="0.3">
      <c r="A1445" s="2">
        <v>40837</v>
      </c>
      <c r="B1445" s="1">
        <f t="shared" si="66"/>
        <v>2011</v>
      </c>
      <c r="C1445" s="3">
        <v>239.03</v>
      </c>
      <c r="D1445" s="3">
        <v>240.83</v>
      </c>
      <c r="E1445" s="3">
        <v>235.94</v>
      </c>
      <c r="F1445" s="3">
        <v>240.02</v>
      </c>
      <c r="G1445" s="4">
        <v>145358200</v>
      </c>
      <c r="H1445" s="4">
        <v>5546465000000</v>
      </c>
      <c r="I1445" s="3">
        <v>1.89</v>
      </c>
      <c r="J1445" s="1">
        <f t="shared" si="67"/>
        <v>10</v>
      </c>
      <c r="K1445" s="1">
        <f t="shared" si="68"/>
        <v>21</v>
      </c>
    </row>
    <row r="1446" spans="1:11" x14ac:dyDescent="0.3">
      <c r="A1446" s="2">
        <v>40840</v>
      </c>
      <c r="B1446" s="1">
        <f t="shared" si="66"/>
        <v>2011</v>
      </c>
      <c r="C1446" s="3">
        <v>242.5</v>
      </c>
      <c r="D1446" s="3">
        <v>248.21</v>
      </c>
      <c r="E1446" s="3">
        <v>242.44</v>
      </c>
      <c r="F1446" s="3">
        <v>248.21</v>
      </c>
      <c r="G1446" s="4">
        <v>133087700</v>
      </c>
      <c r="H1446" s="4">
        <v>5634811000000</v>
      </c>
      <c r="I1446" s="3">
        <v>3.41</v>
      </c>
      <c r="J1446" s="1">
        <f t="shared" si="67"/>
        <v>10</v>
      </c>
      <c r="K1446" s="1">
        <f t="shared" si="68"/>
        <v>24</v>
      </c>
    </row>
    <row r="1447" spans="1:11" x14ac:dyDescent="0.3">
      <c r="A1447" s="2">
        <v>40841</v>
      </c>
      <c r="B1447" s="1">
        <f t="shared" si="66"/>
        <v>2011</v>
      </c>
      <c r="C1447" s="3">
        <v>248.41</v>
      </c>
      <c r="D1447" s="3">
        <v>249.18</v>
      </c>
      <c r="E1447" s="3">
        <v>246.43</v>
      </c>
      <c r="F1447" s="3">
        <v>247.2</v>
      </c>
      <c r="G1447" s="4">
        <v>129311900</v>
      </c>
      <c r="H1447" s="4">
        <v>5147320000000</v>
      </c>
      <c r="I1447" s="3">
        <v>-0.41</v>
      </c>
      <c r="J1447" s="1">
        <f t="shared" si="67"/>
        <v>10</v>
      </c>
      <c r="K1447" s="1">
        <f t="shared" si="68"/>
        <v>25</v>
      </c>
    </row>
    <row r="1448" spans="1:11" x14ac:dyDescent="0.3">
      <c r="A1448" s="2">
        <v>40842</v>
      </c>
      <c r="B1448" s="1">
        <f t="shared" si="66"/>
        <v>2011</v>
      </c>
      <c r="C1448" s="3">
        <v>244.87</v>
      </c>
      <c r="D1448" s="3">
        <v>247.9</v>
      </c>
      <c r="E1448" s="3">
        <v>243.73</v>
      </c>
      <c r="F1448" s="3">
        <v>247.56</v>
      </c>
      <c r="G1448" s="4">
        <v>113158500</v>
      </c>
      <c r="H1448" s="4">
        <v>4526065000000</v>
      </c>
      <c r="I1448" s="3">
        <v>0.15</v>
      </c>
      <c r="J1448" s="1">
        <f t="shared" si="67"/>
        <v>10</v>
      </c>
      <c r="K1448" s="1">
        <f t="shared" si="68"/>
        <v>26</v>
      </c>
    </row>
    <row r="1449" spans="1:11" x14ac:dyDescent="0.3">
      <c r="A1449" s="2">
        <v>40843</v>
      </c>
      <c r="B1449" s="1">
        <f t="shared" si="66"/>
        <v>2011</v>
      </c>
      <c r="C1449" s="3">
        <v>249</v>
      </c>
      <c r="D1449" s="3">
        <v>251.5</v>
      </c>
      <c r="E1449" s="3">
        <v>246.96</v>
      </c>
      <c r="F1449" s="3">
        <v>251.2</v>
      </c>
      <c r="G1449" s="4">
        <v>162709300</v>
      </c>
      <c r="H1449" s="4">
        <v>6842139000000</v>
      </c>
      <c r="I1449" s="3">
        <v>1.47</v>
      </c>
      <c r="J1449" s="1">
        <f t="shared" si="67"/>
        <v>10</v>
      </c>
      <c r="K1449" s="1">
        <f t="shared" si="68"/>
        <v>27</v>
      </c>
    </row>
    <row r="1450" spans="1:11" x14ac:dyDescent="0.3">
      <c r="A1450" s="2">
        <v>40844</v>
      </c>
      <c r="B1450" s="1">
        <f t="shared" si="66"/>
        <v>2011</v>
      </c>
      <c r="C1450" s="3">
        <v>256.42</v>
      </c>
      <c r="D1450" s="3">
        <v>256.88</v>
      </c>
      <c r="E1450" s="3">
        <v>251.4</v>
      </c>
      <c r="F1450" s="3">
        <v>252.47</v>
      </c>
      <c r="G1450" s="4">
        <v>202223900</v>
      </c>
      <c r="H1450" s="4">
        <v>8685212000000</v>
      </c>
      <c r="I1450" s="3">
        <v>0.51</v>
      </c>
      <c r="J1450" s="1">
        <f t="shared" si="67"/>
        <v>10</v>
      </c>
      <c r="K1450" s="1">
        <f t="shared" si="68"/>
        <v>28</v>
      </c>
    </row>
    <row r="1451" spans="1:11" x14ac:dyDescent="0.3">
      <c r="A1451" s="2">
        <v>40847</v>
      </c>
      <c r="B1451" s="1">
        <f t="shared" si="66"/>
        <v>2011</v>
      </c>
      <c r="C1451" s="3">
        <v>251.36</v>
      </c>
      <c r="D1451" s="3">
        <v>254.33</v>
      </c>
      <c r="E1451" s="3">
        <v>248.83</v>
      </c>
      <c r="F1451" s="3">
        <v>249.88</v>
      </c>
      <c r="G1451" s="4">
        <v>122904600</v>
      </c>
      <c r="H1451" s="4">
        <v>5269817000000</v>
      </c>
      <c r="I1451" s="3">
        <v>-1.03</v>
      </c>
      <c r="J1451" s="1">
        <f t="shared" si="67"/>
        <v>10</v>
      </c>
      <c r="K1451" s="1">
        <f t="shared" si="68"/>
        <v>31</v>
      </c>
    </row>
    <row r="1452" spans="1:11" x14ac:dyDescent="0.3">
      <c r="A1452" s="2">
        <v>40848</v>
      </c>
      <c r="B1452" s="1">
        <f t="shared" si="66"/>
        <v>2011</v>
      </c>
      <c r="C1452" s="3">
        <v>247.51</v>
      </c>
      <c r="D1452" s="3">
        <v>252.22</v>
      </c>
      <c r="E1452" s="3">
        <v>247.5</v>
      </c>
      <c r="F1452" s="3">
        <v>249.92</v>
      </c>
      <c r="G1452" s="4">
        <v>114250000</v>
      </c>
      <c r="H1452" s="4">
        <v>5268709000000</v>
      </c>
      <c r="I1452" s="3">
        <v>0.02</v>
      </c>
      <c r="J1452" s="1">
        <f t="shared" si="67"/>
        <v>11</v>
      </c>
      <c r="K1452" s="1">
        <f t="shared" si="68"/>
        <v>1</v>
      </c>
    </row>
    <row r="1453" spans="1:11" x14ac:dyDescent="0.3">
      <c r="A1453" s="2">
        <v>40849</v>
      </c>
      <c r="B1453" s="1">
        <f t="shared" si="66"/>
        <v>2011</v>
      </c>
      <c r="C1453" s="3">
        <v>244.87</v>
      </c>
      <c r="D1453" s="3">
        <v>248.28</v>
      </c>
      <c r="E1453" s="3">
        <v>243.24</v>
      </c>
      <c r="F1453" s="3">
        <v>248.03</v>
      </c>
      <c r="G1453" s="4">
        <v>123597500</v>
      </c>
      <c r="H1453" s="4">
        <v>5652023000000</v>
      </c>
      <c r="I1453" s="3">
        <v>-0.76</v>
      </c>
      <c r="J1453" s="1">
        <f t="shared" si="67"/>
        <v>11</v>
      </c>
      <c r="K1453" s="1">
        <f t="shared" si="68"/>
        <v>2</v>
      </c>
    </row>
    <row r="1454" spans="1:11" x14ac:dyDescent="0.3">
      <c r="A1454" s="2">
        <v>40850</v>
      </c>
      <c r="B1454" s="1">
        <f t="shared" si="66"/>
        <v>2011</v>
      </c>
      <c r="C1454" s="3">
        <v>247.4</v>
      </c>
      <c r="D1454" s="3">
        <v>247.4</v>
      </c>
      <c r="E1454" s="3">
        <v>243.14</v>
      </c>
      <c r="F1454" s="3">
        <v>244.09</v>
      </c>
      <c r="G1454" s="4">
        <v>116211700</v>
      </c>
      <c r="H1454" s="4">
        <v>5112865000000</v>
      </c>
      <c r="I1454" s="3">
        <v>-1.59</v>
      </c>
      <c r="J1454" s="1">
        <f t="shared" si="67"/>
        <v>11</v>
      </c>
      <c r="K1454" s="1">
        <f t="shared" si="68"/>
        <v>3</v>
      </c>
    </row>
    <row r="1455" spans="1:11" x14ac:dyDescent="0.3">
      <c r="A1455" s="2">
        <v>40851</v>
      </c>
      <c r="B1455" s="1">
        <f t="shared" si="66"/>
        <v>2011</v>
      </c>
      <c r="C1455" s="3">
        <v>249.8</v>
      </c>
      <c r="D1455" s="3">
        <v>252.44</v>
      </c>
      <c r="E1455" s="3">
        <v>248.95</v>
      </c>
      <c r="F1455" s="3">
        <v>252.34</v>
      </c>
      <c r="G1455" s="4">
        <v>125153000</v>
      </c>
      <c r="H1455" s="4">
        <v>5957543000000</v>
      </c>
      <c r="I1455" s="3">
        <v>3.38</v>
      </c>
      <c r="J1455" s="1">
        <f t="shared" si="67"/>
        <v>11</v>
      </c>
      <c r="K1455" s="1">
        <f t="shared" si="68"/>
        <v>4</v>
      </c>
    </row>
    <row r="1456" spans="1:11" x14ac:dyDescent="0.3">
      <c r="A1456" s="2">
        <v>40854</v>
      </c>
      <c r="B1456" s="1">
        <f t="shared" si="66"/>
        <v>2011</v>
      </c>
      <c r="C1456" s="3">
        <v>252.66</v>
      </c>
      <c r="D1456" s="3">
        <v>252.66</v>
      </c>
      <c r="E1456" s="3">
        <v>250.14</v>
      </c>
      <c r="F1456" s="3">
        <v>250.78</v>
      </c>
      <c r="G1456" s="4">
        <v>97704000</v>
      </c>
      <c r="H1456" s="4">
        <v>4317928000000</v>
      </c>
      <c r="I1456" s="3">
        <v>-0.62</v>
      </c>
      <c r="J1456" s="1">
        <f t="shared" si="67"/>
        <v>11</v>
      </c>
      <c r="K1456" s="1">
        <f t="shared" si="68"/>
        <v>7</v>
      </c>
    </row>
    <row r="1457" spans="1:11" x14ac:dyDescent="0.3">
      <c r="A1457" s="2">
        <v>40855</v>
      </c>
      <c r="B1457" s="1">
        <f t="shared" si="66"/>
        <v>2011</v>
      </c>
      <c r="C1457" s="3">
        <v>251.85</v>
      </c>
      <c r="D1457" s="3">
        <v>251.94</v>
      </c>
      <c r="E1457" s="3">
        <v>247.86</v>
      </c>
      <c r="F1457" s="3">
        <v>248.32</v>
      </c>
      <c r="G1457" s="4">
        <v>95100000</v>
      </c>
      <c r="H1457" s="4">
        <v>4166804000000</v>
      </c>
      <c r="I1457" s="3">
        <v>-0.98</v>
      </c>
      <c r="J1457" s="1">
        <f t="shared" si="67"/>
        <v>11</v>
      </c>
      <c r="K1457" s="1">
        <f t="shared" si="68"/>
        <v>8</v>
      </c>
    </row>
    <row r="1458" spans="1:11" x14ac:dyDescent="0.3">
      <c r="A1458" s="2">
        <v>40856</v>
      </c>
      <c r="B1458" s="1">
        <f t="shared" si="66"/>
        <v>2011</v>
      </c>
      <c r="C1458" s="3">
        <v>251.16</v>
      </c>
      <c r="D1458" s="3">
        <v>251.18</v>
      </c>
      <c r="E1458" s="3">
        <v>247.92</v>
      </c>
      <c r="F1458" s="3">
        <v>249.23</v>
      </c>
      <c r="G1458" s="4">
        <v>123056300</v>
      </c>
      <c r="H1458" s="4">
        <v>5180273000000</v>
      </c>
      <c r="I1458" s="3">
        <v>0.37</v>
      </c>
      <c r="J1458" s="1">
        <f t="shared" si="67"/>
        <v>11</v>
      </c>
      <c r="K1458" s="1">
        <f t="shared" si="68"/>
        <v>9</v>
      </c>
    </row>
    <row r="1459" spans="1:11" x14ac:dyDescent="0.3">
      <c r="A1459" s="2">
        <v>40857</v>
      </c>
      <c r="B1459" s="1">
        <f t="shared" si="66"/>
        <v>2011</v>
      </c>
      <c r="C1459" s="3">
        <v>243.07</v>
      </c>
      <c r="D1459" s="3">
        <v>243.38</v>
      </c>
      <c r="E1459" s="3">
        <v>236.02</v>
      </c>
      <c r="F1459" s="3">
        <v>236.02</v>
      </c>
      <c r="G1459" s="4">
        <v>156656500</v>
      </c>
      <c r="H1459" s="4">
        <v>6875185000000</v>
      </c>
      <c r="I1459" s="3">
        <v>-5.3</v>
      </c>
      <c r="J1459" s="1">
        <f t="shared" si="67"/>
        <v>11</v>
      </c>
      <c r="K1459" s="1">
        <f t="shared" si="68"/>
        <v>10</v>
      </c>
    </row>
    <row r="1460" spans="1:11" x14ac:dyDescent="0.3">
      <c r="A1460" s="2">
        <v>40858</v>
      </c>
      <c r="B1460" s="1">
        <f t="shared" si="66"/>
        <v>2011</v>
      </c>
      <c r="C1460" s="3">
        <v>239.79</v>
      </c>
      <c r="D1460" s="3">
        <v>243.05</v>
      </c>
      <c r="E1460" s="3">
        <v>237.35</v>
      </c>
      <c r="F1460" s="3">
        <v>242.99</v>
      </c>
      <c r="G1460" s="4">
        <v>101270200</v>
      </c>
      <c r="H1460" s="4">
        <v>4437923000000</v>
      </c>
      <c r="I1460" s="3">
        <v>2.95</v>
      </c>
      <c r="J1460" s="1">
        <f t="shared" si="67"/>
        <v>11</v>
      </c>
      <c r="K1460" s="1">
        <f t="shared" si="68"/>
        <v>11</v>
      </c>
    </row>
    <row r="1461" spans="1:11" x14ac:dyDescent="0.3">
      <c r="A1461" s="2">
        <v>40861</v>
      </c>
      <c r="B1461" s="1">
        <f t="shared" si="66"/>
        <v>2011</v>
      </c>
      <c r="C1461" s="3">
        <v>246.4</v>
      </c>
      <c r="D1461" s="3">
        <v>249.02</v>
      </c>
      <c r="E1461" s="3">
        <v>246.37</v>
      </c>
      <c r="F1461" s="3">
        <v>248.27</v>
      </c>
      <c r="G1461" s="4">
        <v>98629200</v>
      </c>
      <c r="H1461" s="4">
        <v>4427924000000</v>
      </c>
      <c r="I1461" s="3">
        <v>2.17</v>
      </c>
      <c r="J1461" s="1">
        <f t="shared" si="67"/>
        <v>11</v>
      </c>
      <c r="K1461" s="1">
        <f t="shared" si="68"/>
        <v>14</v>
      </c>
    </row>
    <row r="1462" spans="1:11" x14ac:dyDescent="0.3">
      <c r="A1462" s="2">
        <v>40862</v>
      </c>
      <c r="B1462" s="1">
        <f t="shared" si="66"/>
        <v>2011</v>
      </c>
      <c r="C1462" s="3">
        <v>246.25</v>
      </c>
      <c r="D1462" s="3">
        <v>247.97</v>
      </c>
      <c r="E1462" s="3">
        <v>244.98</v>
      </c>
      <c r="F1462" s="3">
        <v>246.21</v>
      </c>
      <c r="G1462" s="4">
        <v>90563400</v>
      </c>
      <c r="H1462" s="4">
        <v>3915719000000</v>
      </c>
      <c r="I1462" s="3">
        <v>-0.83</v>
      </c>
      <c r="J1462" s="1">
        <f t="shared" si="67"/>
        <v>11</v>
      </c>
      <c r="K1462" s="1">
        <f t="shared" si="68"/>
        <v>15</v>
      </c>
    </row>
    <row r="1463" spans="1:11" x14ac:dyDescent="0.3">
      <c r="A1463" s="2">
        <v>40863</v>
      </c>
      <c r="B1463" s="1">
        <f t="shared" si="66"/>
        <v>2011</v>
      </c>
      <c r="C1463" s="3">
        <v>247.71</v>
      </c>
      <c r="D1463" s="3">
        <v>249.6</v>
      </c>
      <c r="E1463" s="3">
        <v>241.44</v>
      </c>
      <c r="F1463" s="3">
        <v>241.98</v>
      </c>
      <c r="G1463" s="4">
        <v>112956200</v>
      </c>
      <c r="H1463" s="4">
        <v>4688121000000</v>
      </c>
      <c r="I1463" s="3">
        <v>-1.72</v>
      </c>
      <c r="J1463" s="1">
        <f t="shared" si="67"/>
        <v>11</v>
      </c>
      <c r="K1463" s="1">
        <f t="shared" si="68"/>
        <v>16</v>
      </c>
    </row>
    <row r="1464" spans="1:11" x14ac:dyDescent="0.3">
      <c r="A1464" s="2">
        <v>40864</v>
      </c>
      <c r="B1464" s="1">
        <f t="shared" si="66"/>
        <v>2011</v>
      </c>
      <c r="C1464" s="3">
        <v>242.87</v>
      </c>
      <c r="D1464" s="3">
        <v>244.84</v>
      </c>
      <c r="E1464" s="3">
        <v>239.09</v>
      </c>
      <c r="F1464" s="3">
        <v>244.6</v>
      </c>
      <c r="G1464" s="4">
        <v>100808900</v>
      </c>
      <c r="H1464" s="4">
        <v>4024683000000</v>
      </c>
      <c r="I1464" s="3">
        <v>1.08</v>
      </c>
      <c r="J1464" s="1">
        <f t="shared" si="67"/>
        <v>11</v>
      </c>
      <c r="K1464" s="1">
        <f t="shared" si="68"/>
        <v>17</v>
      </c>
    </row>
    <row r="1465" spans="1:11" x14ac:dyDescent="0.3">
      <c r="A1465" s="2">
        <v>40865</v>
      </c>
      <c r="B1465" s="1">
        <f t="shared" si="66"/>
        <v>2011</v>
      </c>
      <c r="C1465" s="3">
        <v>239.55</v>
      </c>
      <c r="D1465" s="3">
        <v>241.13</v>
      </c>
      <c r="E1465" s="3">
        <v>238.5</v>
      </c>
      <c r="F1465" s="3">
        <v>239.43</v>
      </c>
      <c r="G1465" s="4">
        <v>93936900</v>
      </c>
      <c r="H1465" s="4">
        <v>4092822000000</v>
      </c>
      <c r="I1465" s="3">
        <v>-2.11</v>
      </c>
      <c r="J1465" s="1">
        <f t="shared" si="67"/>
        <v>11</v>
      </c>
      <c r="K1465" s="1">
        <f t="shared" si="68"/>
        <v>18</v>
      </c>
    </row>
    <row r="1466" spans="1:11" x14ac:dyDescent="0.3">
      <c r="A1466" s="2">
        <v>40868</v>
      </c>
      <c r="B1466" s="1">
        <f t="shared" si="66"/>
        <v>2011</v>
      </c>
      <c r="C1466" s="3">
        <v>238.54</v>
      </c>
      <c r="D1466" s="3">
        <v>238.54</v>
      </c>
      <c r="E1466" s="3">
        <v>235.32</v>
      </c>
      <c r="F1466" s="3">
        <v>236.64</v>
      </c>
      <c r="G1466" s="4">
        <v>78292900</v>
      </c>
      <c r="H1466" s="4">
        <v>3331465000000</v>
      </c>
      <c r="I1466" s="3">
        <v>-1.17</v>
      </c>
      <c r="J1466" s="1">
        <f t="shared" si="67"/>
        <v>11</v>
      </c>
      <c r="K1466" s="1">
        <f t="shared" si="68"/>
        <v>21</v>
      </c>
    </row>
    <row r="1467" spans="1:11" x14ac:dyDescent="0.3">
      <c r="A1467" s="2">
        <v>40869</v>
      </c>
      <c r="B1467" s="1">
        <f t="shared" si="66"/>
        <v>2011</v>
      </c>
      <c r="C1467" s="3">
        <v>233.8</v>
      </c>
      <c r="D1467" s="3">
        <v>238.46</v>
      </c>
      <c r="E1467" s="3">
        <v>233.71</v>
      </c>
      <c r="F1467" s="3">
        <v>237.8</v>
      </c>
      <c r="G1467" s="4">
        <v>82979500</v>
      </c>
      <c r="H1467" s="4">
        <v>3274880000000</v>
      </c>
      <c r="I1467" s="3">
        <v>0.49</v>
      </c>
      <c r="J1467" s="1">
        <f t="shared" si="67"/>
        <v>11</v>
      </c>
      <c r="K1467" s="1">
        <f t="shared" si="68"/>
        <v>22</v>
      </c>
    </row>
    <row r="1468" spans="1:11" x14ac:dyDescent="0.3">
      <c r="A1468" s="2">
        <v>40870</v>
      </c>
      <c r="B1468" s="1">
        <f t="shared" si="66"/>
        <v>2011</v>
      </c>
      <c r="C1468" s="3">
        <v>236.81</v>
      </c>
      <c r="D1468" s="3">
        <v>236.93</v>
      </c>
      <c r="E1468" s="3">
        <v>231.32</v>
      </c>
      <c r="F1468" s="3">
        <v>231.68</v>
      </c>
      <c r="G1468" s="4">
        <v>142238800</v>
      </c>
      <c r="H1468" s="4">
        <v>3775860000000</v>
      </c>
      <c r="I1468" s="3">
        <v>-2.57</v>
      </c>
      <c r="J1468" s="1">
        <f t="shared" si="67"/>
        <v>11</v>
      </c>
      <c r="K1468" s="1">
        <f t="shared" si="68"/>
        <v>23</v>
      </c>
    </row>
    <row r="1469" spans="1:11" x14ac:dyDescent="0.3">
      <c r="A1469" s="2">
        <v>40871</v>
      </c>
      <c r="B1469" s="1">
        <f t="shared" si="66"/>
        <v>2011</v>
      </c>
      <c r="C1469" s="3">
        <v>230.7</v>
      </c>
      <c r="D1469" s="3">
        <v>234.26</v>
      </c>
      <c r="E1469" s="3">
        <v>229.93</v>
      </c>
      <c r="F1469" s="3">
        <v>233.35</v>
      </c>
      <c r="G1469" s="4">
        <v>95018600</v>
      </c>
      <c r="H1469" s="4">
        <v>3338311000000</v>
      </c>
      <c r="I1469" s="3">
        <v>0.72</v>
      </c>
      <c r="J1469" s="1">
        <f t="shared" si="67"/>
        <v>11</v>
      </c>
      <c r="K1469" s="1">
        <f t="shared" si="68"/>
        <v>24</v>
      </c>
    </row>
    <row r="1470" spans="1:11" x14ac:dyDescent="0.3">
      <c r="A1470" s="2">
        <v>40872</v>
      </c>
      <c r="B1470" s="1">
        <f t="shared" si="66"/>
        <v>2011</v>
      </c>
      <c r="C1470" s="3">
        <v>231.11</v>
      </c>
      <c r="D1470" s="3">
        <v>232.78</v>
      </c>
      <c r="E1470" s="3">
        <v>229.74</v>
      </c>
      <c r="F1470" s="3">
        <v>231.03</v>
      </c>
      <c r="G1470" s="4">
        <v>118202200</v>
      </c>
      <c r="H1470" s="4">
        <v>3496229000000</v>
      </c>
      <c r="I1470" s="3">
        <v>-0.99</v>
      </c>
      <c r="J1470" s="1">
        <f t="shared" si="67"/>
        <v>11</v>
      </c>
      <c r="K1470" s="1">
        <f t="shared" si="68"/>
        <v>25</v>
      </c>
    </row>
    <row r="1471" spans="1:11" x14ac:dyDescent="0.3">
      <c r="A1471" s="2">
        <v>40875</v>
      </c>
      <c r="B1471" s="1">
        <f t="shared" si="66"/>
        <v>2011</v>
      </c>
      <c r="C1471" s="3">
        <v>235.09</v>
      </c>
      <c r="D1471" s="3">
        <v>236.86</v>
      </c>
      <c r="E1471" s="3">
        <v>233.87</v>
      </c>
      <c r="F1471" s="3">
        <v>236.59</v>
      </c>
      <c r="G1471" s="4">
        <v>94256300</v>
      </c>
      <c r="H1471" s="4">
        <v>3548644000000</v>
      </c>
      <c r="I1471" s="3">
        <v>2.41</v>
      </c>
      <c r="J1471" s="1">
        <f t="shared" si="67"/>
        <v>11</v>
      </c>
      <c r="K1471" s="1">
        <f t="shared" si="68"/>
        <v>28</v>
      </c>
    </row>
    <row r="1472" spans="1:11" x14ac:dyDescent="0.3">
      <c r="A1472" s="2">
        <v>40876</v>
      </c>
      <c r="B1472" s="1">
        <f t="shared" si="66"/>
        <v>2011</v>
      </c>
      <c r="C1472" s="3">
        <v>238.4</v>
      </c>
      <c r="D1472" s="3">
        <v>242.61</v>
      </c>
      <c r="E1472" s="3">
        <v>237.77</v>
      </c>
      <c r="F1472" s="3">
        <v>242.5</v>
      </c>
      <c r="G1472" s="4">
        <v>122975900</v>
      </c>
      <c r="H1472" s="4">
        <v>5340055000000</v>
      </c>
      <c r="I1472" s="3">
        <v>2.5</v>
      </c>
      <c r="J1472" s="1">
        <f t="shared" si="67"/>
        <v>11</v>
      </c>
      <c r="K1472" s="1">
        <f t="shared" si="68"/>
        <v>29</v>
      </c>
    </row>
    <row r="1473" spans="1:11" x14ac:dyDescent="0.3">
      <c r="A1473" s="2">
        <v>40877</v>
      </c>
      <c r="B1473" s="1">
        <f t="shared" si="66"/>
        <v>2011</v>
      </c>
      <c r="C1473" s="3">
        <v>241.15</v>
      </c>
      <c r="D1473" s="3">
        <v>242.64</v>
      </c>
      <c r="E1473" s="3">
        <v>240.04</v>
      </c>
      <c r="F1473" s="3">
        <v>241.19</v>
      </c>
      <c r="G1473" s="4">
        <v>111047400</v>
      </c>
      <c r="H1473" s="4">
        <v>5128644000000</v>
      </c>
      <c r="I1473" s="3">
        <v>-0.54</v>
      </c>
      <c r="J1473" s="1">
        <f t="shared" si="67"/>
        <v>11</v>
      </c>
      <c r="K1473" s="1">
        <f t="shared" si="68"/>
        <v>30</v>
      </c>
    </row>
    <row r="1474" spans="1:11" x14ac:dyDescent="0.3">
      <c r="A1474" s="2">
        <v>40878</v>
      </c>
      <c r="B1474" s="1">
        <f t="shared" ref="B1474:B1537" si="69">YEAR(A1474)</f>
        <v>2011</v>
      </c>
      <c r="C1474" s="3">
        <v>250.12</v>
      </c>
      <c r="D1474" s="3">
        <v>252.82</v>
      </c>
      <c r="E1474" s="3">
        <v>249.76</v>
      </c>
      <c r="F1474" s="3">
        <v>251.52</v>
      </c>
      <c r="G1474" s="4">
        <v>181355400</v>
      </c>
      <c r="H1474" s="4">
        <v>7968851000000</v>
      </c>
      <c r="I1474" s="3">
        <v>4.28</v>
      </c>
      <c r="J1474" s="1">
        <f t="shared" si="67"/>
        <v>12</v>
      </c>
      <c r="K1474" s="1">
        <f t="shared" si="68"/>
        <v>1</v>
      </c>
    </row>
    <row r="1475" spans="1:11" x14ac:dyDescent="0.3">
      <c r="A1475" s="2">
        <v>40879</v>
      </c>
      <c r="B1475" s="1">
        <f t="shared" si="69"/>
        <v>2011</v>
      </c>
      <c r="C1475" s="3">
        <v>251.23</v>
      </c>
      <c r="D1475" s="3">
        <v>252.04</v>
      </c>
      <c r="E1475" s="3">
        <v>249.95</v>
      </c>
      <c r="F1475" s="3">
        <v>251.19</v>
      </c>
      <c r="G1475" s="4">
        <v>98221300</v>
      </c>
      <c r="H1475" s="4">
        <v>4655271000000</v>
      </c>
      <c r="I1475" s="3">
        <v>-0.13</v>
      </c>
      <c r="J1475" s="1">
        <f t="shared" ref="J1475:J1538" si="70">MONTH(A1475)</f>
        <v>12</v>
      </c>
      <c r="K1475" s="1">
        <f t="shared" ref="K1475:K1538" si="71">DAY(A1475)</f>
        <v>2</v>
      </c>
    </row>
    <row r="1476" spans="1:11" x14ac:dyDescent="0.3">
      <c r="A1476" s="2">
        <v>40882</v>
      </c>
      <c r="B1476" s="1">
        <f t="shared" si="69"/>
        <v>2011</v>
      </c>
      <c r="C1476" s="3">
        <v>252.87</v>
      </c>
      <c r="D1476" s="3">
        <v>253.02</v>
      </c>
      <c r="E1476" s="3">
        <v>250.52</v>
      </c>
      <c r="F1476" s="3">
        <v>252.22</v>
      </c>
      <c r="G1476" s="4">
        <v>77099200</v>
      </c>
      <c r="H1476" s="4">
        <v>3233148000000</v>
      </c>
      <c r="I1476" s="3">
        <v>0.41</v>
      </c>
      <c r="J1476" s="1">
        <f t="shared" si="70"/>
        <v>12</v>
      </c>
      <c r="K1476" s="1">
        <f t="shared" si="71"/>
        <v>5</v>
      </c>
    </row>
    <row r="1477" spans="1:11" x14ac:dyDescent="0.3">
      <c r="A1477" s="2">
        <v>40883</v>
      </c>
      <c r="B1477" s="1">
        <f t="shared" si="69"/>
        <v>2011</v>
      </c>
      <c r="C1477" s="3">
        <v>250.94</v>
      </c>
      <c r="D1477" s="3">
        <v>251.94</v>
      </c>
      <c r="E1477" s="3">
        <v>247.88</v>
      </c>
      <c r="F1477" s="3">
        <v>249.48</v>
      </c>
      <c r="G1477" s="4">
        <v>105783900</v>
      </c>
      <c r="H1477" s="4">
        <v>3523230000000</v>
      </c>
      <c r="I1477" s="3">
        <v>-1.0900000000000001</v>
      </c>
      <c r="J1477" s="1">
        <f t="shared" si="70"/>
        <v>12</v>
      </c>
      <c r="K1477" s="1">
        <f t="shared" si="71"/>
        <v>6</v>
      </c>
    </row>
    <row r="1478" spans="1:11" x14ac:dyDescent="0.3">
      <c r="A1478" s="2">
        <v>40884</v>
      </c>
      <c r="B1478" s="1">
        <f t="shared" si="69"/>
        <v>2011</v>
      </c>
      <c r="C1478" s="3">
        <v>251.08</v>
      </c>
      <c r="D1478" s="3">
        <v>252.12</v>
      </c>
      <c r="E1478" s="3">
        <v>249.69</v>
      </c>
      <c r="F1478" s="3">
        <v>251.57</v>
      </c>
      <c r="G1478" s="4">
        <v>102435300</v>
      </c>
      <c r="H1478" s="4">
        <v>4694710000000</v>
      </c>
      <c r="I1478" s="3">
        <v>0.84</v>
      </c>
      <c r="J1478" s="1">
        <f t="shared" si="70"/>
        <v>12</v>
      </c>
      <c r="K1478" s="1">
        <f t="shared" si="71"/>
        <v>7</v>
      </c>
    </row>
    <row r="1479" spans="1:11" x14ac:dyDescent="0.3">
      <c r="A1479" s="2">
        <v>40885</v>
      </c>
      <c r="B1479" s="1">
        <f t="shared" si="69"/>
        <v>2011</v>
      </c>
      <c r="C1479" s="3">
        <v>250.26</v>
      </c>
      <c r="D1479" s="3">
        <v>252.4</v>
      </c>
      <c r="E1479" s="3">
        <v>248.47</v>
      </c>
      <c r="F1479" s="3">
        <v>250.31</v>
      </c>
      <c r="G1479" s="4">
        <v>117825200</v>
      </c>
      <c r="H1479" s="4">
        <v>4841708000000</v>
      </c>
      <c r="I1479" s="3">
        <v>-0.5</v>
      </c>
      <c r="J1479" s="1">
        <f t="shared" si="70"/>
        <v>12</v>
      </c>
      <c r="K1479" s="1">
        <f t="shared" si="71"/>
        <v>8</v>
      </c>
    </row>
    <row r="1480" spans="1:11" x14ac:dyDescent="0.3">
      <c r="A1480" s="2">
        <v>40886</v>
      </c>
      <c r="B1480" s="1">
        <f t="shared" si="69"/>
        <v>2011</v>
      </c>
      <c r="C1480" s="3">
        <v>246.28</v>
      </c>
      <c r="D1480" s="3">
        <v>247.85</v>
      </c>
      <c r="E1480" s="3">
        <v>244.67</v>
      </c>
      <c r="F1480" s="3">
        <v>244.93</v>
      </c>
      <c r="G1480" s="4">
        <v>96220900</v>
      </c>
      <c r="H1480" s="4">
        <v>3824782000000</v>
      </c>
      <c r="I1480" s="3">
        <v>-2.15</v>
      </c>
      <c r="J1480" s="1">
        <f t="shared" si="70"/>
        <v>12</v>
      </c>
      <c r="K1480" s="1">
        <f t="shared" si="71"/>
        <v>9</v>
      </c>
    </row>
    <row r="1481" spans="1:11" x14ac:dyDescent="0.3">
      <c r="A1481" s="2">
        <v>40889</v>
      </c>
      <c r="B1481" s="1">
        <f t="shared" si="69"/>
        <v>2011</v>
      </c>
      <c r="C1481" s="3">
        <v>248.73</v>
      </c>
      <c r="D1481" s="3">
        <v>248.86</v>
      </c>
      <c r="E1481" s="3">
        <v>247</v>
      </c>
      <c r="F1481" s="3">
        <v>248.55</v>
      </c>
      <c r="G1481" s="4">
        <v>119576000</v>
      </c>
      <c r="H1481" s="4">
        <v>4084942000000</v>
      </c>
      <c r="I1481" s="3">
        <v>1.48</v>
      </c>
      <c r="J1481" s="1">
        <f t="shared" si="70"/>
        <v>12</v>
      </c>
      <c r="K1481" s="1">
        <f t="shared" si="71"/>
        <v>12</v>
      </c>
    </row>
    <row r="1482" spans="1:11" x14ac:dyDescent="0.3">
      <c r="A1482" s="2">
        <v>40890</v>
      </c>
      <c r="B1482" s="1">
        <f t="shared" si="69"/>
        <v>2011</v>
      </c>
      <c r="C1482" s="3">
        <v>245.44</v>
      </c>
      <c r="D1482" s="3">
        <v>245.87</v>
      </c>
      <c r="E1482" s="3">
        <v>243.48</v>
      </c>
      <c r="F1482" s="3">
        <v>243.48</v>
      </c>
      <c r="G1482" s="4">
        <v>104582900</v>
      </c>
      <c r="H1482" s="4">
        <v>4014273000000</v>
      </c>
      <c r="I1482" s="3">
        <v>-2.04</v>
      </c>
      <c r="J1482" s="1">
        <f t="shared" si="70"/>
        <v>12</v>
      </c>
      <c r="K1482" s="1">
        <f t="shared" si="71"/>
        <v>13</v>
      </c>
    </row>
    <row r="1483" spans="1:11" x14ac:dyDescent="0.3">
      <c r="A1483" s="2">
        <v>40891</v>
      </c>
      <c r="B1483" s="1">
        <f t="shared" si="69"/>
        <v>2011</v>
      </c>
      <c r="C1483" s="3">
        <v>241.67</v>
      </c>
      <c r="D1483" s="3">
        <v>243.54</v>
      </c>
      <c r="E1483" s="3">
        <v>241.59</v>
      </c>
      <c r="F1483" s="3">
        <v>242.35</v>
      </c>
      <c r="G1483" s="4">
        <v>75952000</v>
      </c>
      <c r="H1483" s="4">
        <v>3351376000000</v>
      </c>
      <c r="I1483" s="3">
        <v>-0.46</v>
      </c>
      <c r="J1483" s="1">
        <f t="shared" si="70"/>
        <v>12</v>
      </c>
      <c r="K1483" s="1">
        <f t="shared" si="71"/>
        <v>14</v>
      </c>
    </row>
    <row r="1484" spans="1:11" x14ac:dyDescent="0.3">
      <c r="A1484" s="2">
        <v>40892</v>
      </c>
      <c r="B1484" s="1">
        <f t="shared" si="69"/>
        <v>2011</v>
      </c>
      <c r="C1484" s="3">
        <v>239.15</v>
      </c>
      <c r="D1484" s="3">
        <v>240.02</v>
      </c>
      <c r="E1484" s="3">
        <v>236.48</v>
      </c>
      <c r="F1484" s="3">
        <v>236.72</v>
      </c>
      <c r="G1484" s="4">
        <v>100326700</v>
      </c>
      <c r="H1484" s="4">
        <v>4214725000000</v>
      </c>
      <c r="I1484" s="3">
        <v>-2.3199999999999998</v>
      </c>
      <c r="J1484" s="1">
        <f t="shared" si="70"/>
        <v>12</v>
      </c>
      <c r="K1484" s="1">
        <f t="shared" si="71"/>
        <v>15</v>
      </c>
    </row>
    <row r="1485" spans="1:11" x14ac:dyDescent="0.3">
      <c r="A1485" s="2">
        <v>40893</v>
      </c>
      <c r="B1485" s="1">
        <f t="shared" si="69"/>
        <v>2011</v>
      </c>
      <c r="C1485" s="3">
        <v>237.85</v>
      </c>
      <c r="D1485" s="3">
        <v>240.13</v>
      </c>
      <c r="E1485" s="3">
        <v>237.22</v>
      </c>
      <c r="F1485" s="3">
        <v>239.82</v>
      </c>
      <c r="G1485" s="4">
        <v>102227500</v>
      </c>
      <c r="H1485" s="4">
        <v>3356850000000</v>
      </c>
      <c r="I1485" s="3">
        <v>1.31</v>
      </c>
      <c r="J1485" s="1">
        <f t="shared" si="70"/>
        <v>12</v>
      </c>
      <c r="K1485" s="1">
        <f t="shared" si="71"/>
        <v>16</v>
      </c>
    </row>
    <row r="1486" spans="1:11" x14ac:dyDescent="0.3">
      <c r="A1486" s="2">
        <v>40896</v>
      </c>
      <c r="B1486" s="1">
        <f t="shared" si="69"/>
        <v>2011</v>
      </c>
      <c r="C1486" s="3">
        <v>238.3</v>
      </c>
      <c r="D1486" s="3">
        <v>238.35</v>
      </c>
      <c r="E1486" s="3">
        <v>227.54</v>
      </c>
      <c r="F1486" s="3">
        <v>231.74</v>
      </c>
      <c r="G1486" s="4">
        <v>145243000</v>
      </c>
      <c r="H1486" s="4">
        <v>5054321000000</v>
      </c>
      <c r="I1486" s="3">
        <v>-3.37</v>
      </c>
      <c r="J1486" s="1">
        <f t="shared" si="70"/>
        <v>12</v>
      </c>
      <c r="K1486" s="1">
        <f t="shared" si="71"/>
        <v>19</v>
      </c>
    </row>
    <row r="1487" spans="1:11" x14ac:dyDescent="0.3">
      <c r="A1487" s="2">
        <v>40897</v>
      </c>
      <c r="B1487" s="1">
        <f t="shared" si="69"/>
        <v>2011</v>
      </c>
      <c r="C1487" s="3">
        <v>233.79</v>
      </c>
      <c r="D1487" s="3">
        <v>234.49</v>
      </c>
      <c r="E1487" s="3">
        <v>232.25</v>
      </c>
      <c r="F1487" s="3">
        <v>233.83</v>
      </c>
      <c r="G1487" s="4">
        <v>81004400</v>
      </c>
      <c r="H1487" s="4">
        <v>3046980000000</v>
      </c>
      <c r="I1487" s="3">
        <v>0.9</v>
      </c>
      <c r="J1487" s="1">
        <f t="shared" si="70"/>
        <v>12</v>
      </c>
      <c r="K1487" s="1">
        <f t="shared" si="71"/>
        <v>20</v>
      </c>
    </row>
    <row r="1488" spans="1:11" x14ac:dyDescent="0.3">
      <c r="A1488" s="2">
        <v>40898</v>
      </c>
      <c r="B1488" s="1">
        <f t="shared" si="69"/>
        <v>2011</v>
      </c>
      <c r="C1488" s="3">
        <v>240.01</v>
      </c>
      <c r="D1488" s="3">
        <v>241.87</v>
      </c>
      <c r="E1488" s="3">
        <v>239.1</v>
      </c>
      <c r="F1488" s="3">
        <v>241.51</v>
      </c>
      <c r="G1488" s="4">
        <v>100366900</v>
      </c>
      <c r="H1488" s="4">
        <v>3963374000000</v>
      </c>
      <c r="I1488" s="3">
        <v>3.28</v>
      </c>
      <c r="J1488" s="1">
        <f t="shared" si="70"/>
        <v>12</v>
      </c>
      <c r="K1488" s="1">
        <f t="shared" si="71"/>
        <v>21</v>
      </c>
    </row>
    <row r="1489" spans="1:11" x14ac:dyDescent="0.3">
      <c r="A1489" s="2">
        <v>40899</v>
      </c>
      <c r="B1489" s="1">
        <f t="shared" si="69"/>
        <v>2011</v>
      </c>
      <c r="C1489" s="3">
        <v>240.5</v>
      </c>
      <c r="D1489" s="3">
        <v>241.4</v>
      </c>
      <c r="E1489" s="3">
        <v>239.67</v>
      </c>
      <c r="F1489" s="3">
        <v>241.4</v>
      </c>
      <c r="G1489" s="4">
        <v>57908400</v>
      </c>
      <c r="H1489" s="4">
        <v>2197809000000</v>
      </c>
      <c r="I1489" s="3">
        <v>-0.05</v>
      </c>
      <c r="J1489" s="1">
        <f t="shared" si="70"/>
        <v>12</v>
      </c>
      <c r="K1489" s="1">
        <f t="shared" si="71"/>
        <v>22</v>
      </c>
    </row>
    <row r="1490" spans="1:11" x14ac:dyDescent="0.3">
      <c r="A1490" s="2">
        <v>40900</v>
      </c>
      <c r="B1490" s="1">
        <f t="shared" si="69"/>
        <v>2011</v>
      </c>
      <c r="C1490" s="3">
        <v>243.26</v>
      </c>
      <c r="D1490" s="3">
        <v>244.95</v>
      </c>
      <c r="E1490" s="3">
        <v>243.06</v>
      </c>
      <c r="F1490" s="3">
        <v>244.22</v>
      </c>
      <c r="G1490" s="4">
        <v>82083500</v>
      </c>
      <c r="H1490" s="4">
        <v>3016944000000</v>
      </c>
      <c r="I1490" s="3">
        <v>1.17</v>
      </c>
      <c r="J1490" s="1">
        <f t="shared" si="70"/>
        <v>12</v>
      </c>
      <c r="K1490" s="1">
        <f t="shared" si="71"/>
        <v>23</v>
      </c>
    </row>
    <row r="1491" spans="1:11" x14ac:dyDescent="0.3">
      <c r="A1491" s="2">
        <v>40903</v>
      </c>
      <c r="B1491" s="1">
        <f t="shared" si="69"/>
        <v>2011</v>
      </c>
      <c r="C1491" s="3">
        <v>244.96</v>
      </c>
      <c r="D1491" s="3">
        <v>245.1</v>
      </c>
      <c r="E1491" s="3">
        <v>242.04</v>
      </c>
      <c r="F1491" s="3">
        <v>242.64</v>
      </c>
      <c r="G1491" s="4">
        <v>56772900</v>
      </c>
      <c r="H1491" s="4">
        <v>1853365000000</v>
      </c>
      <c r="I1491" s="3">
        <v>-0.65</v>
      </c>
      <c r="J1491" s="1">
        <f t="shared" si="70"/>
        <v>12</v>
      </c>
      <c r="K1491" s="1">
        <f t="shared" si="71"/>
        <v>26</v>
      </c>
    </row>
    <row r="1492" spans="1:11" x14ac:dyDescent="0.3">
      <c r="A1492" s="2">
        <v>40904</v>
      </c>
      <c r="B1492" s="1">
        <f t="shared" si="69"/>
        <v>2011</v>
      </c>
      <c r="C1492" s="3">
        <v>242.69</v>
      </c>
      <c r="D1492" s="3">
        <v>243.91</v>
      </c>
      <c r="E1492" s="3">
        <v>236.43</v>
      </c>
      <c r="F1492" s="3">
        <v>240.79</v>
      </c>
      <c r="G1492" s="4">
        <v>77864700</v>
      </c>
      <c r="H1492" s="4">
        <v>3016942000000</v>
      </c>
      <c r="I1492" s="3">
        <v>-0.76</v>
      </c>
      <c r="J1492" s="1">
        <f t="shared" si="70"/>
        <v>12</v>
      </c>
      <c r="K1492" s="1">
        <f t="shared" si="71"/>
        <v>27</v>
      </c>
    </row>
    <row r="1493" spans="1:11" x14ac:dyDescent="0.3">
      <c r="A1493" s="2">
        <v>40905</v>
      </c>
      <c r="B1493" s="1">
        <f t="shared" si="69"/>
        <v>2011</v>
      </c>
      <c r="C1493" s="3">
        <v>239.44</v>
      </c>
      <c r="D1493" s="3">
        <v>239.44</v>
      </c>
      <c r="E1493" s="3">
        <v>237.28</v>
      </c>
      <c r="F1493" s="3">
        <v>238.15</v>
      </c>
      <c r="G1493" s="4">
        <v>64039200</v>
      </c>
      <c r="H1493" s="4">
        <v>2231572000000</v>
      </c>
      <c r="I1493" s="3">
        <v>-1.1000000000000001</v>
      </c>
      <c r="J1493" s="1">
        <f t="shared" si="70"/>
        <v>12</v>
      </c>
      <c r="K1493" s="1">
        <f t="shared" si="71"/>
        <v>28</v>
      </c>
    </row>
    <row r="1494" spans="1:11" x14ac:dyDescent="0.3">
      <c r="A1494" s="2">
        <v>40906</v>
      </c>
      <c r="B1494" s="1">
        <f t="shared" si="69"/>
        <v>2011</v>
      </c>
      <c r="C1494" s="3">
        <v>236.87</v>
      </c>
      <c r="D1494" s="3">
        <v>239.55</v>
      </c>
      <c r="E1494" s="3">
        <v>235.7</v>
      </c>
      <c r="F1494" s="3">
        <v>238.08</v>
      </c>
      <c r="G1494" s="4">
        <v>63990900</v>
      </c>
      <c r="H1494" s="4">
        <v>2716045000000</v>
      </c>
      <c r="I1494" s="3">
        <v>-0.03</v>
      </c>
      <c r="J1494" s="1">
        <f t="shared" si="70"/>
        <v>12</v>
      </c>
      <c r="K1494" s="1">
        <f t="shared" si="71"/>
        <v>29</v>
      </c>
    </row>
    <row r="1495" spans="1:11" x14ac:dyDescent="0.3">
      <c r="A1495" s="2">
        <v>40910</v>
      </c>
      <c r="B1495" s="1">
        <f t="shared" si="69"/>
        <v>2012</v>
      </c>
      <c r="C1495" s="3">
        <v>239.04</v>
      </c>
      <c r="D1495" s="3">
        <v>239.96</v>
      </c>
      <c r="E1495" s="3">
        <v>236.81</v>
      </c>
      <c r="F1495" s="3">
        <v>238.7</v>
      </c>
      <c r="G1495" s="4">
        <v>67445800</v>
      </c>
      <c r="H1495" s="4">
        <v>2469596000000</v>
      </c>
      <c r="I1495" s="3">
        <v>0.26</v>
      </c>
      <c r="J1495" s="1">
        <f t="shared" si="70"/>
        <v>1</v>
      </c>
      <c r="K1495" s="1">
        <f t="shared" si="71"/>
        <v>2</v>
      </c>
    </row>
    <row r="1496" spans="1:11" x14ac:dyDescent="0.3">
      <c r="A1496" s="2">
        <v>40911</v>
      </c>
      <c r="B1496" s="1">
        <f t="shared" si="69"/>
        <v>2012</v>
      </c>
      <c r="C1496" s="3">
        <v>241.56</v>
      </c>
      <c r="D1496" s="3">
        <v>245.82</v>
      </c>
      <c r="E1496" s="3">
        <v>241.56</v>
      </c>
      <c r="F1496" s="3">
        <v>245.82</v>
      </c>
      <c r="G1496" s="4">
        <v>91374300</v>
      </c>
      <c r="H1496" s="4">
        <v>3744217000000</v>
      </c>
      <c r="I1496" s="3">
        <v>2.98</v>
      </c>
      <c r="J1496" s="1">
        <f t="shared" si="70"/>
        <v>1</v>
      </c>
      <c r="K1496" s="1">
        <f t="shared" si="71"/>
        <v>3</v>
      </c>
    </row>
    <row r="1497" spans="1:11" x14ac:dyDescent="0.3">
      <c r="A1497" s="2">
        <v>40912</v>
      </c>
      <c r="B1497" s="1">
        <f t="shared" si="69"/>
        <v>2012</v>
      </c>
      <c r="C1497" s="3">
        <v>246.89</v>
      </c>
      <c r="D1497" s="3">
        <v>247.06</v>
      </c>
      <c r="E1497" s="3">
        <v>244.16</v>
      </c>
      <c r="F1497" s="3">
        <v>244.24</v>
      </c>
      <c r="G1497" s="4">
        <v>97163000</v>
      </c>
      <c r="H1497" s="4">
        <v>3551205000000</v>
      </c>
      <c r="I1497" s="3">
        <v>-0.64</v>
      </c>
      <c r="J1497" s="1">
        <f t="shared" si="70"/>
        <v>1</v>
      </c>
      <c r="K1497" s="1">
        <f t="shared" si="71"/>
        <v>4</v>
      </c>
    </row>
    <row r="1498" spans="1:11" x14ac:dyDescent="0.3">
      <c r="A1498" s="2">
        <v>40913</v>
      </c>
      <c r="B1498" s="1">
        <f t="shared" si="69"/>
        <v>2012</v>
      </c>
      <c r="C1498" s="3">
        <v>244.58</v>
      </c>
      <c r="D1498" s="3">
        <v>245.5</v>
      </c>
      <c r="E1498" s="3">
        <v>243.25</v>
      </c>
      <c r="F1498" s="3">
        <v>243.56</v>
      </c>
      <c r="G1498" s="4">
        <v>90095700</v>
      </c>
      <c r="H1498" s="4">
        <v>3614346000000</v>
      </c>
      <c r="I1498" s="3">
        <v>-0.28000000000000003</v>
      </c>
      <c r="J1498" s="1">
        <f t="shared" si="70"/>
        <v>1</v>
      </c>
      <c r="K1498" s="1">
        <f t="shared" si="71"/>
        <v>5</v>
      </c>
    </row>
    <row r="1499" spans="1:11" x14ac:dyDescent="0.3">
      <c r="A1499" s="2">
        <v>40914</v>
      </c>
      <c r="B1499" s="1">
        <f t="shared" si="69"/>
        <v>2012</v>
      </c>
      <c r="C1499" s="3">
        <v>243.97</v>
      </c>
      <c r="D1499" s="3">
        <v>243.97</v>
      </c>
      <c r="E1499" s="3">
        <v>237.88</v>
      </c>
      <c r="F1499" s="3">
        <v>240.57</v>
      </c>
      <c r="G1499" s="4">
        <v>84537800</v>
      </c>
      <c r="H1499" s="4">
        <v>3250464000000</v>
      </c>
      <c r="I1499" s="3">
        <v>-1.23</v>
      </c>
      <c r="J1499" s="1">
        <f t="shared" si="70"/>
        <v>1</v>
      </c>
      <c r="K1499" s="1">
        <f t="shared" si="71"/>
        <v>6</v>
      </c>
    </row>
    <row r="1500" spans="1:11" x14ac:dyDescent="0.3">
      <c r="A1500" s="2">
        <v>40917</v>
      </c>
      <c r="B1500" s="1">
        <f t="shared" si="69"/>
        <v>2012</v>
      </c>
      <c r="C1500" s="3">
        <v>238.88</v>
      </c>
      <c r="D1500" s="3">
        <v>238.99</v>
      </c>
      <c r="E1500" s="3">
        <v>235.95</v>
      </c>
      <c r="F1500" s="3">
        <v>238.02</v>
      </c>
      <c r="G1500" s="4">
        <v>81891600</v>
      </c>
      <c r="H1500" s="4">
        <v>3189468000000</v>
      </c>
      <c r="I1500" s="3">
        <v>-1.06</v>
      </c>
      <c r="J1500" s="1">
        <f t="shared" si="70"/>
        <v>1</v>
      </c>
      <c r="K1500" s="1">
        <f t="shared" si="71"/>
        <v>9</v>
      </c>
    </row>
    <row r="1501" spans="1:11" x14ac:dyDescent="0.3">
      <c r="A1501" s="2">
        <v>40918</v>
      </c>
      <c r="B1501" s="1">
        <f t="shared" si="69"/>
        <v>2012</v>
      </c>
      <c r="C1501" s="3">
        <v>240.07</v>
      </c>
      <c r="D1501" s="3">
        <v>242.69</v>
      </c>
      <c r="E1501" s="3">
        <v>239.89</v>
      </c>
      <c r="F1501" s="3">
        <v>241.69</v>
      </c>
      <c r="G1501" s="4">
        <v>101264600</v>
      </c>
      <c r="H1501" s="4">
        <v>3729438000000</v>
      </c>
      <c r="I1501" s="3">
        <v>1.54</v>
      </c>
      <c r="J1501" s="1">
        <f t="shared" si="70"/>
        <v>1</v>
      </c>
      <c r="K1501" s="1">
        <f t="shared" si="71"/>
        <v>10</v>
      </c>
    </row>
    <row r="1502" spans="1:11" x14ac:dyDescent="0.3">
      <c r="A1502" s="2">
        <v>40919</v>
      </c>
      <c r="B1502" s="1">
        <f t="shared" si="69"/>
        <v>2012</v>
      </c>
      <c r="C1502" s="3">
        <v>242.19</v>
      </c>
      <c r="D1502" s="3">
        <v>242.29</v>
      </c>
      <c r="E1502" s="3">
        <v>240.46</v>
      </c>
      <c r="F1502" s="3">
        <v>240.83</v>
      </c>
      <c r="G1502" s="4">
        <v>90006600</v>
      </c>
      <c r="H1502" s="4">
        <v>3694867000000</v>
      </c>
      <c r="I1502" s="3">
        <v>-0.36</v>
      </c>
      <c r="J1502" s="1">
        <f t="shared" si="70"/>
        <v>1</v>
      </c>
      <c r="K1502" s="1">
        <f t="shared" si="71"/>
        <v>11</v>
      </c>
    </row>
    <row r="1503" spans="1:11" x14ac:dyDescent="0.3">
      <c r="A1503" s="2">
        <v>40920</v>
      </c>
      <c r="B1503" s="1">
        <f t="shared" si="69"/>
        <v>2012</v>
      </c>
      <c r="C1503" s="3">
        <v>241.8</v>
      </c>
      <c r="D1503" s="3">
        <v>243.46</v>
      </c>
      <c r="E1503" s="3">
        <v>239.82</v>
      </c>
      <c r="F1503" s="3">
        <v>243.46</v>
      </c>
      <c r="G1503" s="4">
        <v>109239800</v>
      </c>
      <c r="H1503" s="4">
        <v>4247921000000</v>
      </c>
      <c r="I1503" s="3">
        <v>1.0900000000000001</v>
      </c>
      <c r="J1503" s="1">
        <f t="shared" si="70"/>
        <v>1</v>
      </c>
      <c r="K1503" s="1">
        <f t="shared" si="71"/>
        <v>12</v>
      </c>
    </row>
    <row r="1504" spans="1:11" x14ac:dyDescent="0.3">
      <c r="A1504" s="2">
        <v>40921</v>
      </c>
      <c r="B1504" s="1">
        <f t="shared" si="69"/>
        <v>2012</v>
      </c>
      <c r="C1504" s="3">
        <v>243.6</v>
      </c>
      <c r="D1504" s="3">
        <v>246.06</v>
      </c>
      <c r="E1504" s="3">
        <v>243.02</v>
      </c>
      <c r="F1504" s="3">
        <v>245.28</v>
      </c>
      <c r="G1504" s="4">
        <v>103130700</v>
      </c>
      <c r="H1504" s="4">
        <v>4890230000000</v>
      </c>
      <c r="I1504" s="3">
        <v>0.75</v>
      </c>
      <c r="J1504" s="1">
        <f t="shared" si="70"/>
        <v>1</v>
      </c>
      <c r="K1504" s="1">
        <f t="shared" si="71"/>
        <v>13</v>
      </c>
    </row>
    <row r="1505" spans="1:11" x14ac:dyDescent="0.3">
      <c r="A1505" s="2">
        <v>40924</v>
      </c>
      <c r="B1505" s="1">
        <f t="shared" si="69"/>
        <v>2012</v>
      </c>
      <c r="C1505" s="3">
        <v>243.34</v>
      </c>
      <c r="D1505" s="3">
        <v>243.7</v>
      </c>
      <c r="E1505" s="3">
        <v>240.88</v>
      </c>
      <c r="F1505" s="3">
        <v>243.1</v>
      </c>
      <c r="G1505" s="4">
        <v>77774100</v>
      </c>
      <c r="H1505" s="4">
        <v>3167342000000</v>
      </c>
      <c r="I1505" s="3">
        <v>-0.89</v>
      </c>
      <c r="J1505" s="1">
        <f t="shared" si="70"/>
        <v>1</v>
      </c>
      <c r="K1505" s="1">
        <f t="shared" si="71"/>
        <v>16</v>
      </c>
    </row>
    <row r="1506" spans="1:11" x14ac:dyDescent="0.3">
      <c r="A1506" s="2">
        <v>40925</v>
      </c>
      <c r="B1506" s="1">
        <f t="shared" si="69"/>
        <v>2012</v>
      </c>
      <c r="C1506" s="3">
        <v>245.79</v>
      </c>
      <c r="D1506" s="3">
        <v>247.82</v>
      </c>
      <c r="E1506" s="3">
        <v>245.76</v>
      </c>
      <c r="F1506" s="3">
        <v>247.81</v>
      </c>
      <c r="G1506" s="4">
        <v>114954400</v>
      </c>
      <c r="H1506" s="4">
        <v>4912315000000</v>
      </c>
      <c r="I1506" s="3">
        <v>1.94</v>
      </c>
      <c r="J1506" s="1">
        <f t="shared" si="70"/>
        <v>1</v>
      </c>
      <c r="K1506" s="1">
        <f t="shared" si="71"/>
        <v>17</v>
      </c>
    </row>
    <row r="1507" spans="1:11" x14ac:dyDescent="0.3">
      <c r="A1507" s="2">
        <v>40926</v>
      </c>
      <c r="B1507" s="1">
        <f t="shared" si="69"/>
        <v>2012</v>
      </c>
      <c r="C1507" s="3">
        <v>247.57</v>
      </c>
      <c r="D1507" s="3">
        <v>248.81</v>
      </c>
      <c r="E1507" s="3">
        <v>246.68</v>
      </c>
      <c r="F1507" s="3">
        <v>247.82</v>
      </c>
      <c r="G1507" s="4">
        <v>108636000</v>
      </c>
      <c r="H1507" s="4">
        <v>4957314000000</v>
      </c>
      <c r="I1507" s="3">
        <v>0</v>
      </c>
      <c r="J1507" s="1">
        <f t="shared" si="70"/>
        <v>1</v>
      </c>
      <c r="K1507" s="1">
        <f t="shared" si="71"/>
        <v>18</v>
      </c>
    </row>
    <row r="1508" spans="1:11" x14ac:dyDescent="0.3">
      <c r="A1508" s="2">
        <v>40927</v>
      </c>
      <c r="B1508" s="1">
        <f t="shared" si="69"/>
        <v>2012</v>
      </c>
      <c r="C1508" s="3">
        <v>250.6</v>
      </c>
      <c r="D1508" s="3">
        <v>251.34</v>
      </c>
      <c r="E1508" s="3">
        <v>249.15</v>
      </c>
      <c r="F1508" s="3">
        <v>251.27</v>
      </c>
      <c r="G1508" s="4">
        <v>117021800</v>
      </c>
      <c r="H1508" s="4">
        <v>5479980000000</v>
      </c>
      <c r="I1508" s="3">
        <v>1.39</v>
      </c>
      <c r="J1508" s="1">
        <f t="shared" si="70"/>
        <v>1</v>
      </c>
      <c r="K1508" s="1">
        <f t="shared" si="71"/>
        <v>19</v>
      </c>
    </row>
    <row r="1509" spans="1:11" x14ac:dyDescent="0.3">
      <c r="A1509" s="2">
        <v>40928</v>
      </c>
      <c r="B1509" s="1">
        <f t="shared" si="69"/>
        <v>2012</v>
      </c>
      <c r="C1509" s="3">
        <v>252.28</v>
      </c>
      <c r="D1509" s="3">
        <v>256.94</v>
      </c>
      <c r="E1509" s="3">
        <v>252.28</v>
      </c>
      <c r="F1509" s="3">
        <v>256.61</v>
      </c>
      <c r="G1509" s="4">
        <v>137407600</v>
      </c>
      <c r="H1509" s="4">
        <v>6158574000000</v>
      </c>
      <c r="I1509" s="3">
        <v>2.13</v>
      </c>
      <c r="J1509" s="1">
        <f t="shared" si="70"/>
        <v>1</v>
      </c>
      <c r="K1509" s="1">
        <f t="shared" si="71"/>
        <v>20</v>
      </c>
    </row>
    <row r="1510" spans="1:11" x14ac:dyDescent="0.3">
      <c r="A1510" s="2">
        <v>40933</v>
      </c>
      <c r="B1510" s="1">
        <f t="shared" si="69"/>
        <v>2012</v>
      </c>
      <c r="C1510" s="3">
        <v>256.22000000000003</v>
      </c>
      <c r="D1510" s="3">
        <v>260.07</v>
      </c>
      <c r="E1510" s="3">
        <v>256.10000000000002</v>
      </c>
      <c r="F1510" s="3">
        <v>257.14</v>
      </c>
      <c r="G1510" s="4">
        <v>109026200</v>
      </c>
      <c r="H1510" s="4">
        <v>5229816000000</v>
      </c>
      <c r="I1510" s="3">
        <v>0.21</v>
      </c>
      <c r="J1510" s="1">
        <f t="shared" si="70"/>
        <v>1</v>
      </c>
      <c r="K1510" s="1">
        <f t="shared" si="71"/>
        <v>25</v>
      </c>
    </row>
    <row r="1511" spans="1:11" x14ac:dyDescent="0.3">
      <c r="A1511" s="2">
        <v>40934</v>
      </c>
      <c r="B1511" s="1">
        <f t="shared" si="69"/>
        <v>2012</v>
      </c>
      <c r="C1511" s="3">
        <v>258.05</v>
      </c>
      <c r="D1511" s="3">
        <v>258.49</v>
      </c>
      <c r="E1511" s="3">
        <v>256.49</v>
      </c>
      <c r="F1511" s="3">
        <v>257.52</v>
      </c>
      <c r="G1511" s="4">
        <v>92234400</v>
      </c>
      <c r="H1511" s="4">
        <v>4536817000000</v>
      </c>
      <c r="I1511" s="3">
        <v>0.15</v>
      </c>
      <c r="J1511" s="1">
        <f t="shared" si="70"/>
        <v>1</v>
      </c>
      <c r="K1511" s="1">
        <f t="shared" si="71"/>
        <v>26</v>
      </c>
    </row>
    <row r="1512" spans="1:11" x14ac:dyDescent="0.3">
      <c r="A1512" s="2">
        <v>40935</v>
      </c>
      <c r="B1512" s="1">
        <f t="shared" si="69"/>
        <v>2012</v>
      </c>
      <c r="C1512" s="3">
        <v>258.01</v>
      </c>
      <c r="D1512" s="3">
        <v>258.88</v>
      </c>
      <c r="E1512" s="3">
        <v>256.38</v>
      </c>
      <c r="F1512" s="3">
        <v>258.64999999999998</v>
      </c>
      <c r="G1512" s="4">
        <v>103438400</v>
      </c>
      <c r="H1512" s="4">
        <v>4889580000000</v>
      </c>
      <c r="I1512" s="3">
        <v>0.44</v>
      </c>
      <c r="J1512" s="1">
        <f t="shared" si="70"/>
        <v>1</v>
      </c>
      <c r="K1512" s="1">
        <f t="shared" si="71"/>
        <v>27</v>
      </c>
    </row>
    <row r="1513" spans="1:11" x14ac:dyDescent="0.3">
      <c r="A1513" s="2">
        <v>40938</v>
      </c>
      <c r="B1513" s="1">
        <f t="shared" si="69"/>
        <v>2012</v>
      </c>
      <c r="C1513" s="3">
        <v>257.39</v>
      </c>
      <c r="D1513" s="3">
        <v>258.12</v>
      </c>
      <c r="E1513" s="3">
        <v>254.68</v>
      </c>
      <c r="F1513" s="3">
        <v>255.21</v>
      </c>
      <c r="G1513" s="4">
        <v>97916600</v>
      </c>
      <c r="H1513" s="4">
        <v>5177507000000</v>
      </c>
      <c r="I1513" s="3">
        <v>-1.33</v>
      </c>
      <c r="J1513" s="1">
        <f t="shared" si="70"/>
        <v>1</v>
      </c>
      <c r="K1513" s="1">
        <f t="shared" si="71"/>
        <v>30</v>
      </c>
    </row>
    <row r="1514" spans="1:11" x14ac:dyDescent="0.3">
      <c r="A1514" s="2">
        <v>40939</v>
      </c>
      <c r="B1514" s="1">
        <f t="shared" si="69"/>
        <v>2012</v>
      </c>
      <c r="C1514" s="3">
        <v>255.45</v>
      </c>
      <c r="D1514" s="3">
        <v>257.88</v>
      </c>
      <c r="E1514" s="3">
        <v>254.09</v>
      </c>
      <c r="F1514" s="3">
        <v>256.89999999999998</v>
      </c>
      <c r="G1514" s="4">
        <v>105571700</v>
      </c>
      <c r="H1514" s="4">
        <v>5414349000000</v>
      </c>
      <c r="I1514" s="3">
        <v>0.66</v>
      </c>
      <c r="J1514" s="1">
        <f t="shared" si="70"/>
        <v>1</v>
      </c>
      <c r="K1514" s="1">
        <f t="shared" si="71"/>
        <v>31</v>
      </c>
    </row>
    <row r="1515" spans="1:11" x14ac:dyDescent="0.3">
      <c r="A1515" s="2">
        <v>40940</v>
      </c>
      <c r="B1515" s="1">
        <f t="shared" si="69"/>
        <v>2012</v>
      </c>
      <c r="C1515" s="3">
        <v>255.73</v>
      </c>
      <c r="D1515" s="3">
        <v>258.81</v>
      </c>
      <c r="E1515" s="3">
        <v>255.56</v>
      </c>
      <c r="F1515" s="3">
        <v>257.06</v>
      </c>
      <c r="G1515" s="4">
        <v>125417900</v>
      </c>
      <c r="H1515" s="4">
        <v>5614371000000</v>
      </c>
      <c r="I1515" s="3">
        <v>0.06</v>
      </c>
      <c r="J1515" s="1">
        <f t="shared" si="70"/>
        <v>2</v>
      </c>
      <c r="K1515" s="1">
        <f t="shared" si="71"/>
        <v>1</v>
      </c>
    </row>
    <row r="1516" spans="1:11" x14ac:dyDescent="0.3">
      <c r="A1516" s="2">
        <v>40941</v>
      </c>
      <c r="B1516" s="1">
        <f t="shared" si="69"/>
        <v>2012</v>
      </c>
      <c r="C1516" s="3">
        <v>260.18</v>
      </c>
      <c r="D1516" s="3">
        <v>261.95999999999998</v>
      </c>
      <c r="E1516" s="3">
        <v>259.25</v>
      </c>
      <c r="F1516" s="3">
        <v>260.35000000000002</v>
      </c>
      <c r="G1516" s="4">
        <v>162792500</v>
      </c>
      <c r="H1516" s="4">
        <v>7126388000000</v>
      </c>
      <c r="I1516" s="3">
        <v>1.28</v>
      </c>
      <c r="J1516" s="1">
        <f t="shared" si="70"/>
        <v>2</v>
      </c>
      <c r="K1516" s="1">
        <f t="shared" si="71"/>
        <v>2</v>
      </c>
    </row>
    <row r="1517" spans="1:11" x14ac:dyDescent="0.3">
      <c r="A1517" s="2">
        <v>40942</v>
      </c>
      <c r="B1517" s="1">
        <f t="shared" si="69"/>
        <v>2012</v>
      </c>
      <c r="C1517" s="3">
        <v>259.95</v>
      </c>
      <c r="D1517" s="3">
        <v>260.08999999999997</v>
      </c>
      <c r="E1517" s="3">
        <v>257.06</v>
      </c>
      <c r="F1517" s="3">
        <v>258.52999999999997</v>
      </c>
      <c r="G1517" s="4">
        <v>114436400</v>
      </c>
      <c r="H1517" s="4">
        <v>5877774000000</v>
      </c>
      <c r="I1517" s="3">
        <v>-0.7</v>
      </c>
      <c r="J1517" s="1">
        <f t="shared" si="70"/>
        <v>2</v>
      </c>
      <c r="K1517" s="1">
        <f t="shared" si="71"/>
        <v>3</v>
      </c>
    </row>
    <row r="1518" spans="1:11" x14ac:dyDescent="0.3">
      <c r="A1518" s="2">
        <v>40945</v>
      </c>
      <c r="B1518" s="1">
        <f t="shared" si="69"/>
        <v>2012</v>
      </c>
      <c r="C1518" s="3">
        <v>261.64999999999998</v>
      </c>
      <c r="D1518" s="3">
        <v>262</v>
      </c>
      <c r="E1518" s="3">
        <v>257.64999999999998</v>
      </c>
      <c r="F1518" s="3">
        <v>258.93</v>
      </c>
      <c r="G1518" s="4">
        <v>133300700</v>
      </c>
      <c r="H1518" s="4">
        <v>5849721000000</v>
      </c>
      <c r="I1518" s="3">
        <v>0.15</v>
      </c>
      <c r="J1518" s="1">
        <f t="shared" si="70"/>
        <v>2</v>
      </c>
      <c r="K1518" s="1">
        <f t="shared" si="71"/>
        <v>6</v>
      </c>
    </row>
    <row r="1519" spans="1:11" x14ac:dyDescent="0.3">
      <c r="A1519" s="2">
        <v>40946</v>
      </c>
      <c r="B1519" s="1">
        <f t="shared" si="69"/>
        <v>2012</v>
      </c>
      <c r="C1519" s="3">
        <v>259.37</v>
      </c>
      <c r="D1519" s="3">
        <v>260.26</v>
      </c>
      <c r="E1519" s="3">
        <v>258.41000000000003</v>
      </c>
      <c r="F1519" s="3">
        <v>259.8</v>
      </c>
      <c r="G1519" s="4">
        <v>169724900</v>
      </c>
      <c r="H1519" s="4">
        <v>5201894000000</v>
      </c>
      <c r="I1519" s="3">
        <v>0.34</v>
      </c>
      <c r="J1519" s="1">
        <f t="shared" si="70"/>
        <v>2</v>
      </c>
      <c r="K1519" s="1">
        <f t="shared" si="71"/>
        <v>7</v>
      </c>
    </row>
    <row r="1520" spans="1:11" x14ac:dyDescent="0.3">
      <c r="A1520" s="2">
        <v>40947</v>
      </c>
      <c r="B1520" s="1">
        <f t="shared" si="69"/>
        <v>2012</v>
      </c>
      <c r="C1520" s="3">
        <v>260.26</v>
      </c>
      <c r="D1520" s="3">
        <v>262.94</v>
      </c>
      <c r="E1520" s="3">
        <v>259.95999999999998</v>
      </c>
      <c r="F1520" s="3">
        <v>262.94</v>
      </c>
      <c r="G1520" s="4">
        <v>157645400</v>
      </c>
      <c r="H1520" s="4">
        <v>5695667000000</v>
      </c>
      <c r="I1520" s="3">
        <v>1.21</v>
      </c>
      <c r="J1520" s="1">
        <f t="shared" si="70"/>
        <v>2</v>
      </c>
      <c r="K1520" s="1">
        <f t="shared" si="71"/>
        <v>8</v>
      </c>
    </row>
    <row r="1521" spans="1:11" x14ac:dyDescent="0.3">
      <c r="A1521" s="2">
        <v>40948</v>
      </c>
      <c r="B1521" s="1">
        <f t="shared" si="69"/>
        <v>2012</v>
      </c>
      <c r="C1521" s="3">
        <v>261.99</v>
      </c>
      <c r="D1521" s="3">
        <v>264.5</v>
      </c>
      <c r="E1521" s="3">
        <v>259.27999999999997</v>
      </c>
      <c r="F1521" s="3">
        <v>264.5</v>
      </c>
      <c r="G1521" s="4">
        <v>146866900</v>
      </c>
      <c r="H1521" s="4">
        <v>6385335000000</v>
      </c>
      <c r="I1521" s="3">
        <v>0.59</v>
      </c>
      <c r="J1521" s="1">
        <f t="shared" si="70"/>
        <v>2</v>
      </c>
      <c r="K1521" s="1">
        <f t="shared" si="71"/>
        <v>9</v>
      </c>
    </row>
    <row r="1522" spans="1:11" x14ac:dyDescent="0.3">
      <c r="A1522" s="2">
        <v>40949</v>
      </c>
      <c r="B1522" s="1">
        <f t="shared" si="69"/>
        <v>2012</v>
      </c>
      <c r="C1522" s="3">
        <v>263.60000000000002</v>
      </c>
      <c r="D1522" s="3">
        <v>263.77</v>
      </c>
      <c r="E1522" s="3">
        <v>260.19</v>
      </c>
      <c r="F1522" s="3">
        <v>261.17</v>
      </c>
      <c r="G1522" s="4">
        <v>128415600</v>
      </c>
      <c r="H1522" s="4">
        <v>5622399000000</v>
      </c>
      <c r="I1522" s="3">
        <v>-1.26</v>
      </c>
      <c r="J1522" s="1">
        <f t="shared" si="70"/>
        <v>2</v>
      </c>
      <c r="K1522" s="1">
        <f t="shared" si="71"/>
        <v>10</v>
      </c>
    </row>
    <row r="1523" spans="1:11" x14ac:dyDescent="0.3">
      <c r="A1523" s="2">
        <v>40952</v>
      </c>
      <c r="B1523" s="1">
        <f t="shared" si="69"/>
        <v>2012</v>
      </c>
      <c r="C1523" s="3">
        <v>262.14</v>
      </c>
      <c r="D1523" s="3">
        <v>263.56</v>
      </c>
      <c r="E1523" s="3">
        <v>260.88</v>
      </c>
      <c r="F1523" s="3">
        <v>262.75</v>
      </c>
      <c r="G1523" s="4">
        <v>92770500</v>
      </c>
      <c r="H1523" s="4">
        <v>4274915000000</v>
      </c>
      <c r="I1523" s="3">
        <v>0.6</v>
      </c>
      <c r="J1523" s="1">
        <f t="shared" si="70"/>
        <v>2</v>
      </c>
      <c r="K1523" s="1">
        <f t="shared" si="71"/>
        <v>13</v>
      </c>
    </row>
    <row r="1524" spans="1:11" x14ac:dyDescent="0.3">
      <c r="A1524" s="2">
        <v>40953</v>
      </c>
      <c r="B1524" s="1">
        <f t="shared" si="69"/>
        <v>2012</v>
      </c>
      <c r="C1524" s="3">
        <v>261.69</v>
      </c>
      <c r="D1524" s="3">
        <v>263.08</v>
      </c>
      <c r="E1524" s="3">
        <v>261.32</v>
      </c>
      <c r="F1524" s="3">
        <v>262.38</v>
      </c>
      <c r="G1524" s="4">
        <v>128315300</v>
      </c>
      <c r="H1524" s="4">
        <v>5165594000000</v>
      </c>
      <c r="I1524" s="3">
        <v>-0.14000000000000001</v>
      </c>
      <c r="J1524" s="1">
        <f t="shared" si="70"/>
        <v>2</v>
      </c>
      <c r="K1524" s="1">
        <f t="shared" si="71"/>
        <v>14</v>
      </c>
    </row>
    <row r="1525" spans="1:11" x14ac:dyDescent="0.3">
      <c r="A1525" s="2">
        <v>40954</v>
      </c>
      <c r="B1525" s="1">
        <f t="shared" si="69"/>
        <v>2012</v>
      </c>
      <c r="C1525" s="3">
        <v>263.76</v>
      </c>
      <c r="D1525" s="3">
        <v>266.13</v>
      </c>
      <c r="E1525" s="3">
        <v>263.69</v>
      </c>
      <c r="F1525" s="3">
        <v>265.88</v>
      </c>
      <c r="G1525" s="4">
        <v>124833500</v>
      </c>
      <c r="H1525" s="4">
        <v>5584291000000</v>
      </c>
      <c r="I1525" s="3">
        <v>1.33</v>
      </c>
      <c r="J1525" s="1">
        <f t="shared" si="70"/>
        <v>2</v>
      </c>
      <c r="K1525" s="1">
        <f t="shared" si="71"/>
        <v>15</v>
      </c>
    </row>
    <row r="1526" spans="1:11" x14ac:dyDescent="0.3">
      <c r="A1526" s="2">
        <v>40955</v>
      </c>
      <c r="B1526" s="1">
        <f t="shared" si="69"/>
        <v>2012</v>
      </c>
      <c r="C1526" s="3">
        <v>262.99</v>
      </c>
      <c r="D1526" s="3">
        <v>263.93</v>
      </c>
      <c r="E1526" s="3">
        <v>261.61</v>
      </c>
      <c r="F1526" s="3">
        <v>261.89</v>
      </c>
      <c r="G1526" s="4">
        <v>108158200</v>
      </c>
      <c r="H1526" s="4">
        <v>4816800000000</v>
      </c>
      <c r="I1526" s="3">
        <v>-1.5</v>
      </c>
      <c r="J1526" s="1">
        <f t="shared" si="70"/>
        <v>2</v>
      </c>
      <c r="K1526" s="1">
        <f t="shared" si="71"/>
        <v>16</v>
      </c>
    </row>
    <row r="1527" spans="1:11" x14ac:dyDescent="0.3">
      <c r="A1527" s="2">
        <v>40956</v>
      </c>
      <c r="B1527" s="1">
        <f t="shared" si="69"/>
        <v>2012</v>
      </c>
      <c r="C1527" s="3">
        <v>265.89999999999998</v>
      </c>
      <c r="D1527" s="3">
        <v>266.83999999999997</v>
      </c>
      <c r="E1527" s="3">
        <v>265.01</v>
      </c>
      <c r="F1527" s="3">
        <v>265.82</v>
      </c>
      <c r="G1527" s="4">
        <v>114220300</v>
      </c>
      <c r="H1527" s="4">
        <v>5346507000000</v>
      </c>
      <c r="I1527" s="3">
        <v>1.5</v>
      </c>
      <c r="J1527" s="1">
        <f t="shared" si="70"/>
        <v>2</v>
      </c>
      <c r="K1527" s="1">
        <f t="shared" si="71"/>
        <v>17</v>
      </c>
    </row>
    <row r="1528" spans="1:11" x14ac:dyDescent="0.3">
      <c r="A1528" s="2">
        <v>40959</v>
      </c>
      <c r="B1528" s="1">
        <f t="shared" si="69"/>
        <v>2012</v>
      </c>
      <c r="C1528" s="3">
        <v>268.27999999999997</v>
      </c>
      <c r="D1528" s="3">
        <v>269.26</v>
      </c>
      <c r="E1528" s="3">
        <v>265.92</v>
      </c>
      <c r="F1528" s="3">
        <v>265.95</v>
      </c>
      <c r="G1528" s="4">
        <v>93695700</v>
      </c>
      <c r="H1528" s="4">
        <v>4247588000000</v>
      </c>
      <c r="I1528" s="3">
        <v>0.05</v>
      </c>
      <c r="J1528" s="1">
        <f t="shared" si="70"/>
        <v>2</v>
      </c>
      <c r="K1528" s="1">
        <f t="shared" si="71"/>
        <v>20</v>
      </c>
    </row>
    <row r="1529" spans="1:11" x14ac:dyDescent="0.3">
      <c r="A1529" s="2">
        <v>40960</v>
      </c>
      <c r="B1529" s="1">
        <f t="shared" si="69"/>
        <v>2012</v>
      </c>
      <c r="C1529" s="3">
        <v>265.41000000000003</v>
      </c>
      <c r="D1529" s="3">
        <v>266.89</v>
      </c>
      <c r="E1529" s="3">
        <v>263.5</v>
      </c>
      <c r="F1529" s="3">
        <v>265.89</v>
      </c>
      <c r="G1529" s="4">
        <v>104149800</v>
      </c>
      <c r="H1529" s="4">
        <v>3770500000000</v>
      </c>
      <c r="I1529" s="3">
        <v>-0.02</v>
      </c>
      <c r="J1529" s="1">
        <f t="shared" si="70"/>
        <v>2</v>
      </c>
      <c r="K1529" s="1">
        <f t="shared" si="71"/>
        <v>21</v>
      </c>
    </row>
    <row r="1530" spans="1:11" x14ac:dyDescent="0.3">
      <c r="A1530" s="2">
        <v>40961</v>
      </c>
      <c r="B1530" s="1">
        <f t="shared" si="69"/>
        <v>2012</v>
      </c>
      <c r="C1530" s="3">
        <v>264.88</v>
      </c>
      <c r="D1530" s="3">
        <v>266.69</v>
      </c>
      <c r="E1530" s="3">
        <v>264.55</v>
      </c>
      <c r="F1530" s="3">
        <v>266.63</v>
      </c>
      <c r="G1530" s="4">
        <v>99175700</v>
      </c>
      <c r="H1530" s="4">
        <v>4075253000000</v>
      </c>
      <c r="I1530" s="3">
        <v>0.28000000000000003</v>
      </c>
      <c r="J1530" s="1">
        <f t="shared" si="70"/>
        <v>2</v>
      </c>
      <c r="K1530" s="1">
        <f t="shared" si="71"/>
        <v>22</v>
      </c>
    </row>
    <row r="1531" spans="1:11" x14ac:dyDescent="0.3">
      <c r="A1531" s="2">
        <v>40962</v>
      </c>
      <c r="B1531" s="1">
        <f t="shared" si="69"/>
        <v>2012</v>
      </c>
      <c r="C1531" s="3">
        <v>264.77999999999997</v>
      </c>
      <c r="D1531" s="3">
        <v>264.77999999999997</v>
      </c>
      <c r="E1531" s="3">
        <v>262.72000000000003</v>
      </c>
      <c r="F1531" s="3">
        <v>263.58</v>
      </c>
      <c r="G1531" s="4">
        <v>93834700</v>
      </c>
      <c r="H1531" s="4">
        <v>4507544000000</v>
      </c>
      <c r="I1531" s="3">
        <v>-1.1399999999999999</v>
      </c>
      <c r="J1531" s="1">
        <f t="shared" si="70"/>
        <v>2</v>
      </c>
      <c r="K1531" s="1">
        <f t="shared" si="71"/>
        <v>23</v>
      </c>
    </row>
    <row r="1532" spans="1:11" x14ac:dyDescent="0.3">
      <c r="A1532" s="2">
        <v>40963</v>
      </c>
      <c r="B1532" s="1">
        <f t="shared" si="69"/>
        <v>2012</v>
      </c>
      <c r="C1532" s="3">
        <v>263.77</v>
      </c>
      <c r="D1532" s="3">
        <v>265.2</v>
      </c>
      <c r="E1532" s="3">
        <v>262.10000000000002</v>
      </c>
      <c r="F1532" s="3">
        <v>265.2</v>
      </c>
      <c r="G1532" s="4">
        <v>87389200</v>
      </c>
      <c r="H1532" s="4">
        <v>4099508000000</v>
      </c>
      <c r="I1532" s="3">
        <v>0.61</v>
      </c>
      <c r="J1532" s="1">
        <f t="shared" si="70"/>
        <v>2</v>
      </c>
      <c r="K1532" s="1">
        <f t="shared" si="71"/>
        <v>24</v>
      </c>
    </row>
    <row r="1533" spans="1:11" x14ac:dyDescent="0.3">
      <c r="A1533" s="2">
        <v>40966</v>
      </c>
      <c r="B1533" s="1">
        <f t="shared" si="69"/>
        <v>2012</v>
      </c>
      <c r="C1533" s="3">
        <v>264.20999999999998</v>
      </c>
      <c r="D1533" s="3">
        <v>264.33</v>
      </c>
      <c r="E1533" s="3">
        <v>260.76</v>
      </c>
      <c r="F1533" s="3">
        <v>261.3</v>
      </c>
      <c r="G1533" s="4">
        <v>88070500</v>
      </c>
      <c r="H1533" s="4">
        <v>4007749000000</v>
      </c>
      <c r="I1533" s="3">
        <v>-1.47</v>
      </c>
      <c r="J1533" s="1">
        <f t="shared" si="70"/>
        <v>2</v>
      </c>
      <c r="K1533" s="1">
        <f t="shared" si="71"/>
        <v>27</v>
      </c>
    </row>
    <row r="1534" spans="1:11" x14ac:dyDescent="0.3">
      <c r="A1534" s="2">
        <v>40967</v>
      </c>
      <c r="B1534" s="1">
        <f t="shared" si="69"/>
        <v>2012</v>
      </c>
      <c r="C1534" s="3">
        <v>262.19</v>
      </c>
      <c r="D1534" s="3">
        <v>263.93</v>
      </c>
      <c r="E1534" s="3">
        <v>261.8</v>
      </c>
      <c r="F1534" s="3">
        <v>263.45</v>
      </c>
      <c r="G1534" s="4">
        <v>104865400</v>
      </c>
      <c r="H1534" s="4">
        <v>4778616000000</v>
      </c>
      <c r="I1534" s="3">
        <v>0.82</v>
      </c>
      <c r="J1534" s="1">
        <f t="shared" si="70"/>
        <v>2</v>
      </c>
      <c r="K1534" s="1">
        <f t="shared" si="71"/>
        <v>28</v>
      </c>
    </row>
    <row r="1535" spans="1:11" x14ac:dyDescent="0.3">
      <c r="A1535" s="2">
        <v>40968</v>
      </c>
      <c r="B1535" s="1">
        <f t="shared" si="69"/>
        <v>2012</v>
      </c>
      <c r="C1535" s="3">
        <v>265.06</v>
      </c>
      <c r="D1535" s="3">
        <v>267.68</v>
      </c>
      <c r="E1535" s="3">
        <v>265.02999999999997</v>
      </c>
      <c r="F1535" s="3">
        <v>267.13</v>
      </c>
      <c r="G1535" s="4">
        <v>110705600</v>
      </c>
      <c r="H1535" s="4">
        <v>5320533000000</v>
      </c>
      <c r="I1535" s="3">
        <v>1.4</v>
      </c>
      <c r="J1535" s="1">
        <f t="shared" si="70"/>
        <v>2</v>
      </c>
      <c r="K1535" s="1">
        <f t="shared" si="71"/>
        <v>29</v>
      </c>
    </row>
    <row r="1536" spans="1:11" x14ac:dyDescent="0.3">
      <c r="A1536" s="2">
        <v>40970</v>
      </c>
      <c r="B1536" s="1">
        <f t="shared" si="69"/>
        <v>2012</v>
      </c>
      <c r="C1536" s="3">
        <v>268.64</v>
      </c>
      <c r="D1536" s="3">
        <v>269.5</v>
      </c>
      <c r="E1536" s="3">
        <v>267.27</v>
      </c>
      <c r="F1536" s="3">
        <v>267.45</v>
      </c>
      <c r="G1536" s="4">
        <v>101552900</v>
      </c>
      <c r="H1536" s="4">
        <v>4504841000000</v>
      </c>
      <c r="I1536" s="3">
        <v>0.12</v>
      </c>
      <c r="J1536" s="1">
        <f t="shared" si="70"/>
        <v>3</v>
      </c>
      <c r="K1536" s="1">
        <f t="shared" si="71"/>
        <v>2</v>
      </c>
    </row>
    <row r="1537" spans="1:11" x14ac:dyDescent="0.3">
      <c r="A1537" s="2">
        <v>40973</v>
      </c>
      <c r="B1537" s="1">
        <f t="shared" si="69"/>
        <v>2012</v>
      </c>
      <c r="C1537" s="3">
        <v>266.56</v>
      </c>
      <c r="D1537" s="3">
        <v>266.89999999999998</v>
      </c>
      <c r="E1537" s="3">
        <v>264.12</v>
      </c>
      <c r="F1537" s="3">
        <v>264.75</v>
      </c>
      <c r="G1537" s="4">
        <v>79269500</v>
      </c>
      <c r="H1537" s="4">
        <v>3751985000000</v>
      </c>
      <c r="I1537" s="3">
        <v>-1.01</v>
      </c>
      <c r="J1537" s="1">
        <f t="shared" si="70"/>
        <v>3</v>
      </c>
      <c r="K1537" s="1">
        <f t="shared" si="71"/>
        <v>5</v>
      </c>
    </row>
    <row r="1538" spans="1:11" x14ac:dyDescent="0.3">
      <c r="A1538" s="2">
        <v>40974</v>
      </c>
      <c r="B1538" s="1">
        <f t="shared" ref="B1538:B1601" si="72">YEAR(A1538)</f>
        <v>2012</v>
      </c>
      <c r="C1538" s="3">
        <v>265.25</v>
      </c>
      <c r="D1538" s="3">
        <v>265.94</v>
      </c>
      <c r="E1538" s="3">
        <v>261.2</v>
      </c>
      <c r="F1538" s="3">
        <v>262.85000000000002</v>
      </c>
      <c r="G1538" s="4">
        <v>89749200</v>
      </c>
      <c r="H1538" s="4">
        <v>3993467000000</v>
      </c>
      <c r="I1538" s="3">
        <v>-0.72</v>
      </c>
      <c r="J1538" s="1">
        <f t="shared" si="70"/>
        <v>3</v>
      </c>
      <c r="K1538" s="1">
        <f t="shared" si="71"/>
        <v>6</v>
      </c>
    </row>
    <row r="1539" spans="1:11" x14ac:dyDescent="0.3">
      <c r="A1539" s="2">
        <v>40975</v>
      </c>
      <c r="B1539" s="1">
        <f t="shared" si="72"/>
        <v>2012</v>
      </c>
      <c r="C1539" s="3">
        <v>258.64999999999998</v>
      </c>
      <c r="D1539" s="3">
        <v>261.17</v>
      </c>
      <c r="E1539" s="3">
        <v>258.32</v>
      </c>
      <c r="F1539" s="3">
        <v>260.35000000000002</v>
      </c>
      <c r="G1539" s="4">
        <v>76945400</v>
      </c>
      <c r="H1539" s="4">
        <v>3790031000000</v>
      </c>
      <c r="I1539" s="3">
        <v>-0.95</v>
      </c>
      <c r="J1539" s="1">
        <f t="shared" ref="J1539:J1602" si="73">MONTH(A1539)</f>
        <v>3</v>
      </c>
      <c r="K1539" s="1">
        <f t="shared" ref="K1539:K1602" si="74">DAY(A1539)</f>
        <v>7</v>
      </c>
    </row>
    <row r="1540" spans="1:11" x14ac:dyDescent="0.3">
      <c r="A1540" s="2">
        <v>40976</v>
      </c>
      <c r="B1540" s="1">
        <f t="shared" si="72"/>
        <v>2012</v>
      </c>
      <c r="C1540" s="3">
        <v>261.23</v>
      </c>
      <c r="D1540" s="3">
        <v>263.55</v>
      </c>
      <c r="E1540" s="3">
        <v>259.64999999999998</v>
      </c>
      <c r="F1540" s="3">
        <v>262.85000000000002</v>
      </c>
      <c r="G1540" s="4">
        <v>101648100</v>
      </c>
      <c r="H1540" s="4">
        <v>5253302000000</v>
      </c>
      <c r="I1540" s="3">
        <v>0.96</v>
      </c>
      <c r="J1540" s="1">
        <f t="shared" si="73"/>
        <v>3</v>
      </c>
      <c r="K1540" s="1">
        <f t="shared" si="74"/>
        <v>8</v>
      </c>
    </row>
    <row r="1541" spans="1:11" x14ac:dyDescent="0.3">
      <c r="A1541" s="2">
        <v>40977</v>
      </c>
      <c r="B1541" s="1">
        <f t="shared" si="72"/>
        <v>2012</v>
      </c>
      <c r="C1541" s="3">
        <v>265.27</v>
      </c>
      <c r="D1541" s="3">
        <v>266.33</v>
      </c>
      <c r="E1541" s="3">
        <v>263.18</v>
      </c>
      <c r="F1541" s="3">
        <v>265.62</v>
      </c>
      <c r="G1541" s="4">
        <v>87937400</v>
      </c>
      <c r="H1541" s="4">
        <v>4314902000000</v>
      </c>
      <c r="I1541" s="3">
        <v>1.05</v>
      </c>
      <c r="J1541" s="1">
        <f t="shared" si="73"/>
        <v>3</v>
      </c>
      <c r="K1541" s="1">
        <f t="shared" si="74"/>
        <v>9</v>
      </c>
    </row>
    <row r="1542" spans="1:11" x14ac:dyDescent="0.3">
      <c r="A1542" s="2">
        <v>40980</v>
      </c>
      <c r="B1542" s="1">
        <f t="shared" si="72"/>
        <v>2012</v>
      </c>
      <c r="C1542" s="3">
        <v>265.67</v>
      </c>
      <c r="D1542" s="3">
        <v>265.74</v>
      </c>
      <c r="E1542" s="3">
        <v>263.60000000000002</v>
      </c>
      <c r="F1542" s="3">
        <v>263.74</v>
      </c>
      <c r="G1542" s="4">
        <v>82961700</v>
      </c>
      <c r="H1542" s="4">
        <v>3801566000000</v>
      </c>
      <c r="I1542" s="3">
        <v>-0.71</v>
      </c>
      <c r="J1542" s="1">
        <f t="shared" si="73"/>
        <v>3</v>
      </c>
      <c r="K1542" s="1">
        <f t="shared" si="74"/>
        <v>12</v>
      </c>
    </row>
    <row r="1543" spans="1:11" x14ac:dyDescent="0.3">
      <c r="A1543" s="2">
        <v>40981</v>
      </c>
      <c r="B1543" s="1">
        <f t="shared" si="72"/>
        <v>2012</v>
      </c>
      <c r="C1543" s="3">
        <v>265.10000000000002</v>
      </c>
      <c r="D1543" s="3">
        <v>267.74</v>
      </c>
      <c r="E1543" s="3">
        <v>265.10000000000002</v>
      </c>
      <c r="F1543" s="3">
        <v>266.89999999999998</v>
      </c>
      <c r="G1543" s="4">
        <v>95564100</v>
      </c>
      <c r="H1543" s="4">
        <v>4530449000000</v>
      </c>
      <c r="I1543" s="3">
        <v>1.2</v>
      </c>
      <c r="J1543" s="1">
        <f t="shared" si="73"/>
        <v>3</v>
      </c>
      <c r="K1543" s="1">
        <f t="shared" si="74"/>
        <v>13</v>
      </c>
    </row>
    <row r="1544" spans="1:11" x14ac:dyDescent="0.3">
      <c r="A1544" s="2">
        <v>40982</v>
      </c>
      <c r="B1544" s="1">
        <f t="shared" si="72"/>
        <v>2012</v>
      </c>
      <c r="C1544" s="3">
        <v>270.47000000000003</v>
      </c>
      <c r="D1544" s="3">
        <v>271.68</v>
      </c>
      <c r="E1544" s="3">
        <v>269.85000000000002</v>
      </c>
      <c r="F1544" s="3">
        <v>269.85000000000002</v>
      </c>
      <c r="G1544" s="4">
        <v>106298800</v>
      </c>
      <c r="H1544" s="4">
        <v>5031868000000</v>
      </c>
      <c r="I1544" s="3">
        <v>1.1100000000000001</v>
      </c>
      <c r="J1544" s="1">
        <f t="shared" si="73"/>
        <v>3</v>
      </c>
      <c r="K1544" s="1">
        <f t="shared" si="74"/>
        <v>14</v>
      </c>
    </row>
    <row r="1545" spans="1:11" x14ac:dyDescent="0.3">
      <c r="A1545" s="2">
        <v>40983</v>
      </c>
      <c r="B1545" s="1">
        <f t="shared" si="72"/>
        <v>2012</v>
      </c>
      <c r="C1545" s="3">
        <v>269.81</v>
      </c>
      <c r="D1545" s="3">
        <v>270.61</v>
      </c>
      <c r="E1545" s="3">
        <v>269.05</v>
      </c>
      <c r="F1545" s="3">
        <v>269.76</v>
      </c>
      <c r="G1545" s="4">
        <v>94162300</v>
      </c>
      <c r="H1545" s="4">
        <v>4850321000000</v>
      </c>
      <c r="I1545" s="3">
        <v>-0.03</v>
      </c>
      <c r="J1545" s="1">
        <f t="shared" si="73"/>
        <v>3</v>
      </c>
      <c r="K1545" s="1">
        <f t="shared" si="74"/>
        <v>15</v>
      </c>
    </row>
    <row r="1546" spans="1:11" x14ac:dyDescent="0.3">
      <c r="A1546" s="2">
        <v>40984</v>
      </c>
      <c r="B1546" s="1">
        <f t="shared" si="72"/>
        <v>2012</v>
      </c>
      <c r="C1546" s="3">
        <v>271.39</v>
      </c>
      <c r="D1546" s="3">
        <v>271.48</v>
      </c>
      <c r="E1546" s="3">
        <v>268.22000000000003</v>
      </c>
      <c r="F1546" s="3">
        <v>268.27</v>
      </c>
      <c r="G1546" s="4">
        <v>95675700</v>
      </c>
      <c r="H1546" s="4">
        <v>4152752000000</v>
      </c>
      <c r="I1546" s="3">
        <v>-0.55000000000000004</v>
      </c>
      <c r="J1546" s="1">
        <f t="shared" si="73"/>
        <v>3</v>
      </c>
      <c r="K1546" s="1">
        <f t="shared" si="74"/>
        <v>16</v>
      </c>
    </row>
    <row r="1547" spans="1:11" x14ac:dyDescent="0.3">
      <c r="A1547" s="2">
        <v>40987</v>
      </c>
      <c r="B1547" s="1">
        <f t="shared" si="72"/>
        <v>2012</v>
      </c>
      <c r="C1547" s="3">
        <v>269.01</v>
      </c>
      <c r="D1547" s="3">
        <v>270.61</v>
      </c>
      <c r="E1547" s="3">
        <v>268.58</v>
      </c>
      <c r="F1547" s="3">
        <v>270.27</v>
      </c>
      <c r="G1547" s="4">
        <v>88412100</v>
      </c>
      <c r="H1547" s="4">
        <v>3702419000000</v>
      </c>
      <c r="I1547" s="3">
        <v>0.75</v>
      </c>
      <c r="J1547" s="1">
        <f t="shared" si="73"/>
        <v>3</v>
      </c>
      <c r="K1547" s="1">
        <f t="shared" si="74"/>
        <v>19</v>
      </c>
    </row>
    <row r="1548" spans="1:11" x14ac:dyDescent="0.3">
      <c r="A1548" s="2">
        <v>40988</v>
      </c>
      <c r="B1548" s="1">
        <f t="shared" si="72"/>
        <v>2012</v>
      </c>
      <c r="C1548" s="3">
        <v>270.2</v>
      </c>
      <c r="D1548" s="3">
        <v>271.58999999999997</v>
      </c>
      <c r="E1548" s="3">
        <v>268.74</v>
      </c>
      <c r="F1548" s="3">
        <v>269.68</v>
      </c>
      <c r="G1548" s="4">
        <v>91829400</v>
      </c>
      <c r="H1548" s="4">
        <v>4010656000000</v>
      </c>
      <c r="I1548" s="3">
        <v>-0.22</v>
      </c>
      <c r="J1548" s="1">
        <f t="shared" si="73"/>
        <v>3</v>
      </c>
      <c r="K1548" s="1">
        <f t="shared" si="74"/>
        <v>20</v>
      </c>
    </row>
    <row r="1549" spans="1:11" x14ac:dyDescent="0.3">
      <c r="A1549" s="2">
        <v>40989</v>
      </c>
      <c r="B1549" s="1">
        <f t="shared" si="72"/>
        <v>2012</v>
      </c>
      <c r="C1549" s="3">
        <v>268.14</v>
      </c>
      <c r="D1549" s="3">
        <v>269.45999999999998</v>
      </c>
      <c r="E1549" s="3">
        <v>266.89999999999998</v>
      </c>
      <c r="F1549" s="3">
        <v>267.79000000000002</v>
      </c>
      <c r="G1549" s="4">
        <v>80315800</v>
      </c>
      <c r="H1549" s="4">
        <v>3852604000000</v>
      </c>
      <c r="I1549" s="3">
        <v>-0.7</v>
      </c>
      <c r="J1549" s="1">
        <f t="shared" si="73"/>
        <v>3</v>
      </c>
      <c r="K1549" s="1">
        <f t="shared" si="74"/>
        <v>21</v>
      </c>
    </row>
    <row r="1550" spans="1:11" x14ac:dyDescent="0.3">
      <c r="A1550" s="2">
        <v>40990</v>
      </c>
      <c r="B1550" s="1">
        <f t="shared" si="72"/>
        <v>2012</v>
      </c>
      <c r="C1550" s="3">
        <v>267.60000000000002</v>
      </c>
      <c r="D1550" s="3">
        <v>268.45</v>
      </c>
      <c r="E1550" s="3">
        <v>266.44</v>
      </c>
      <c r="F1550" s="3">
        <v>267.98</v>
      </c>
      <c r="G1550" s="4">
        <v>83235300</v>
      </c>
      <c r="H1550" s="4">
        <v>3906878000000</v>
      </c>
      <c r="I1550" s="3">
        <v>7.0000000000000007E-2</v>
      </c>
      <c r="J1550" s="1">
        <f t="shared" si="73"/>
        <v>3</v>
      </c>
      <c r="K1550" s="1">
        <f t="shared" si="74"/>
        <v>22</v>
      </c>
    </row>
    <row r="1551" spans="1:11" x14ac:dyDescent="0.3">
      <c r="A1551" s="2">
        <v>40991</v>
      </c>
      <c r="B1551" s="1">
        <f t="shared" si="72"/>
        <v>2012</v>
      </c>
      <c r="C1551" s="3">
        <v>266.36</v>
      </c>
      <c r="D1551" s="3">
        <v>268.44</v>
      </c>
      <c r="E1551" s="3">
        <v>266.14999999999998</v>
      </c>
      <c r="F1551" s="3">
        <v>267.95</v>
      </c>
      <c r="G1551" s="4">
        <v>74561100</v>
      </c>
      <c r="H1551" s="4">
        <v>3539815000000</v>
      </c>
      <c r="I1551" s="3">
        <v>-0.01</v>
      </c>
      <c r="J1551" s="1">
        <f t="shared" si="73"/>
        <v>3</v>
      </c>
      <c r="K1551" s="1">
        <f t="shared" si="74"/>
        <v>23</v>
      </c>
    </row>
    <row r="1552" spans="1:11" x14ac:dyDescent="0.3">
      <c r="A1552" s="2">
        <v>40994</v>
      </c>
      <c r="B1552" s="1">
        <f t="shared" si="72"/>
        <v>2012</v>
      </c>
      <c r="C1552" s="3">
        <v>269.13</v>
      </c>
      <c r="D1552" s="3">
        <v>270.06</v>
      </c>
      <c r="E1552" s="3">
        <v>266.43</v>
      </c>
      <c r="F1552" s="3">
        <v>267.41000000000003</v>
      </c>
      <c r="G1552" s="4">
        <v>73543300</v>
      </c>
      <c r="H1552" s="4">
        <v>3563165000000</v>
      </c>
      <c r="I1552" s="3">
        <v>-0.2</v>
      </c>
      <c r="J1552" s="1">
        <f t="shared" si="73"/>
        <v>3</v>
      </c>
      <c r="K1552" s="1">
        <f t="shared" si="74"/>
        <v>26</v>
      </c>
    </row>
    <row r="1553" spans="1:11" x14ac:dyDescent="0.3">
      <c r="A1553" s="2">
        <v>40995</v>
      </c>
      <c r="B1553" s="1">
        <f t="shared" si="72"/>
        <v>2012</v>
      </c>
      <c r="C1553" s="3">
        <v>270.62</v>
      </c>
      <c r="D1553" s="3">
        <v>270.87</v>
      </c>
      <c r="E1553" s="3">
        <v>268.97000000000003</v>
      </c>
      <c r="F1553" s="3">
        <v>270.70999999999998</v>
      </c>
      <c r="G1553" s="4">
        <v>79633900</v>
      </c>
      <c r="H1553" s="4">
        <v>3822628000000</v>
      </c>
      <c r="I1553" s="3">
        <v>1.23</v>
      </c>
      <c r="J1553" s="1">
        <f t="shared" si="73"/>
        <v>3</v>
      </c>
      <c r="K1553" s="1">
        <f t="shared" si="74"/>
        <v>27</v>
      </c>
    </row>
    <row r="1554" spans="1:11" x14ac:dyDescent="0.3">
      <c r="A1554" s="2">
        <v>40996</v>
      </c>
      <c r="B1554" s="1">
        <f t="shared" si="72"/>
        <v>2012</v>
      </c>
      <c r="C1554" s="3">
        <v>269.86</v>
      </c>
      <c r="D1554" s="3">
        <v>270.55</v>
      </c>
      <c r="E1554" s="3">
        <v>269.07</v>
      </c>
      <c r="F1554" s="3">
        <v>269.64</v>
      </c>
      <c r="G1554" s="4">
        <v>74424600</v>
      </c>
      <c r="H1554" s="4">
        <v>3907019000000</v>
      </c>
      <c r="I1554" s="3">
        <v>-0.4</v>
      </c>
      <c r="J1554" s="1">
        <f t="shared" si="73"/>
        <v>3</v>
      </c>
      <c r="K1554" s="1">
        <f t="shared" si="74"/>
        <v>28</v>
      </c>
    </row>
    <row r="1555" spans="1:11" x14ac:dyDescent="0.3">
      <c r="A1555" s="2">
        <v>40997</v>
      </c>
      <c r="B1555" s="1">
        <f t="shared" si="72"/>
        <v>2012</v>
      </c>
      <c r="C1555" s="3">
        <v>267.87</v>
      </c>
      <c r="D1555" s="3">
        <v>268.72000000000003</v>
      </c>
      <c r="E1555" s="3">
        <v>266.14999999999998</v>
      </c>
      <c r="F1555" s="3">
        <v>267.13</v>
      </c>
      <c r="G1555" s="4">
        <v>81470700</v>
      </c>
      <c r="H1555" s="4">
        <v>3911671000000</v>
      </c>
      <c r="I1555" s="3">
        <v>-0.93</v>
      </c>
      <c r="J1555" s="1">
        <f t="shared" si="73"/>
        <v>3</v>
      </c>
      <c r="K1555" s="1">
        <f t="shared" si="74"/>
        <v>29</v>
      </c>
    </row>
    <row r="1556" spans="1:11" x14ac:dyDescent="0.3">
      <c r="A1556" s="2">
        <v>40998</v>
      </c>
      <c r="B1556" s="1">
        <f t="shared" si="72"/>
        <v>2012</v>
      </c>
      <c r="C1556" s="3">
        <v>266.5</v>
      </c>
      <c r="D1556" s="3">
        <v>267.22000000000003</v>
      </c>
      <c r="E1556" s="3">
        <v>265.19</v>
      </c>
      <c r="F1556" s="3">
        <v>266.58</v>
      </c>
      <c r="G1556" s="4">
        <v>84296400</v>
      </c>
      <c r="H1556" s="4">
        <v>4270357000000</v>
      </c>
      <c r="I1556" s="3">
        <v>-0.21</v>
      </c>
      <c r="J1556" s="1">
        <f t="shared" si="73"/>
        <v>3</v>
      </c>
      <c r="K1556" s="1">
        <f t="shared" si="74"/>
        <v>30</v>
      </c>
    </row>
    <row r="1557" spans="1:11" x14ac:dyDescent="0.3">
      <c r="A1557" s="2">
        <v>41001</v>
      </c>
      <c r="B1557" s="1">
        <f t="shared" si="72"/>
        <v>2012</v>
      </c>
      <c r="C1557" s="3">
        <v>267.72000000000003</v>
      </c>
      <c r="D1557" s="3">
        <v>269.36</v>
      </c>
      <c r="E1557" s="3">
        <v>266.8</v>
      </c>
      <c r="F1557" s="3">
        <v>268.99</v>
      </c>
      <c r="G1557" s="4">
        <v>67188000</v>
      </c>
      <c r="H1557" s="4">
        <v>3343655000000</v>
      </c>
      <c r="I1557" s="3">
        <v>0.9</v>
      </c>
      <c r="J1557" s="1">
        <f t="shared" si="73"/>
        <v>4</v>
      </c>
      <c r="K1557" s="1">
        <f t="shared" si="74"/>
        <v>2</v>
      </c>
    </row>
    <row r="1558" spans="1:11" x14ac:dyDescent="0.3">
      <c r="A1558" s="2">
        <v>41002</v>
      </c>
      <c r="B1558" s="1">
        <f t="shared" si="72"/>
        <v>2012</v>
      </c>
      <c r="C1558" s="3">
        <v>270.66000000000003</v>
      </c>
      <c r="D1558" s="3">
        <v>272.83</v>
      </c>
      <c r="E1558" s="3">
        <v>270.31</v>
      </c>
      <c r="F1558" s="3">
        <v>272.45999999999998</v>
      </c>
      <c r="G1558" s="4">
        <v>89676800</v>
      </c>
      <c r="H1558" s="4">
        <v>4706967000000</v>
      </c>
      <c r="I1558" s="3">
        <v>1.29</v>
      </c>
      <c r="J1558" s="1">
        <f t="shared" si="73"/>
        <v>4</v>
      </c>
      <c r="K1558" s="1">
        <f t="shared" si="74"/>
        <v>3</v>
      </c>
    </row>
    <row r="1559" spans="1:11" x14ac:dyDescent="0.3">
      <c r="A1559" s="2">
        <v>41003</v>
      </c>
      <c r="B1559" s="1">
        <f t="shared" si="72"/>
        <v>2012</v>
      </c>
      <c r="C1559" s="3">
        <v>272.13</v>
      </c>
      <c r="D1559" s="3">
        <v>272.48</v>
      </c>
      <c r="E1559" s="3">
        <v>267.98</v>
      </c>
      <c r="F1559" s="3">
        <v>268.33</v>
      </c>
      <c r="G1559" s="4">
        <v>94921100</v>
      </c>
      <c r="H1559" s="4">
        <v>5103229000000</v>
      </c>
      <c r="I1559" s="3">
        <v>-1.52</v>
      </c>
      <c r="J1559" s="1">
        <f t="shared" si="73"/>
        <v>4</v>
      </c>
      <c r="K1559" s="1">
        <f t="shared" si="74"/>
        <v>4</v>
      </c>
    </row>
    <row r="1560" spans="1:11" x14ac:dyDescent="0.3">
      <c r="A1560" s="2">
        <v>41004</v>
      </c>
      <c r="B1560" s="1">
        <f t="shared" si="72"/>
        <v>2012</v>
      </c>
      <c r="C1560" s="3">
        <v>266.69</v>
      </c>
      <c r="D1560" s="3">
        <v>270.33</v>
      </c>
      <c r="E1560" s="3">
        <v>265.48</v>
      </c>
      <c r="F1560" s="3">
        <v>269.95999999999998</v>
      </c>
      <c r="G1560" s="4">
        <v>84363800</v>
      </c>
      <c r="H1560" s="4">
        <v>4320066000000</v>
      </c>
      <c r="I1560" s="3">
        <v>0.61</v>
      </c>
      <c r="J1560" s="1">
        <f t="shared" si="73"/>
        <v>4</v>
      </c>
      <c r="K1560" s="1">
        <f t="shared" si="74"/>
        <v>5</v>
      </c>
    </row>
    <row r="1561" spans="1:11" x14ac:dyDescent="0.3">
      <c r="A1561" s="2">
        <v>41005</v>
      </c>
      <c r="B1561" s="1">
        <f t="shared" si="72"/>
        <v>2012</v>
      </c>
      <c r="C1561" s="3">
        <v>269.54000000000002</v>
      </c>
      <c r="D1561" s="3">
        <v>270.41000000000003</v>
      </c>
      <c r="E1561" s="3">
        <v>268.95999999999998</v>
      </c>
      <c r="F1561" s="3">
        <v>269.97000000000003</v>
      </c>
      <c r="G1561" s="4">
        <v>81239000</v>
      </c>
      <c r="H1561" s="4">
        <v>3534886000000</v>
      </c>
      <c r="I1561" s="3">
        <v>0</v>
      </c>
      <c r="J1561" s="1">
        <f t="shared" si="73"/>
        <v>4</v>
      </c>
      <c r="K1561" s="1">
        <f t="shared" si="74"/>
        <v>6</v>
      </c>
    </row>
    <row r="1562" spans="1:11" x14ac:dyDescent="0.3">
      <c r="A1562" s="2">
        <v>41008</v>
      </c>
      <c r="B1562" s="1">
        <f t="shared" si="72"/>
        <v>2012</v>
      </c>
      <c r="C1562" s="3">
        <v>266.95</v>
      </c>
      <c r="D1562" s="3">
        <v>267.24</v>
      </c>
      <c r="E1562" s="3">
        <v>265.44</v>
      </c>
      <c r="F1562" s="3">
        <v>265.88</v>
      </c>
      <c r="G1562" s="4">
        <v>76048500</v>
      </c>
      <c r="H1562" s="4">
        <v>3260594000000</v>
      </c>
      <c r="I1562" s="3">
        <v>-1.51</v>
      </c>
      <c r="J1562" s="1">
        <f t="shared" si="73"/>
        <v>4</v>
      </c>
      <c r="K1562" s="1">
        <f t="shared" si="74"/>
        <v>9</v>
      </c>
    </row>
    <row r="1563" spans="1:11" x14ac:dyDescent="0.3">
      <c r="A1563" s="2">
        <v>41009</v>
      </c>
      <c r="B1563" s="1">
        <f t="shared" si="72"/>
        <v>2012</v>
      </c>
      <c r="C1563" s="3">
        <v>266.48</v>
      </c>
      <c r="D1563" s="3">
        <v>267.81</v>
      </c>
      <c r="E1563" s="3">
        <v>264.83</v>
      </c>
      <c r="F1563" s="3">
        <v>265.38</v>
      </c>
      <c r="G1563" s="4">
        <v>71706900</v>
      </c>
      <c r="H1563" s="4">
        <v>3701547000000</v>
      </c>
      <c r="I1563" s="3">
        <v>-0.19</v>
      </c>
      <c r="J1563" s="1">
        <f t="shared" si="73"/>
        <v>4</v>
      </c>
      <c r="K1563" s="1">
        <f t="shared" si="74"/>
        <v>10</v>
      </c>
    </row>
    <row r="1564" spans="1:11" x14ac:dyDescent="0.3">
      <c r="A1564" s="2">
        <v>41011</v>
      </c>
      <c r="B1564" s="1">
        <f t="shared" si="72"/>
        <v>2012</v>
      </c>
      <c r="C1564" s="3">
        <v>263.88</v>
      </c>
      <c r="D1564" s="3">
        <v>263.95</v>
      </c>
      <c r="E1564" s="3">
        <v>261.47000000000003</v>
      </c>
      <c r="F1564" s="3">
        <v>263.95</v>
      </c>
      <c r="G1564" s="4">
        <v>73627500</v>
      </c>
      <c r="H1564" s="4">
        <v>4137853000000</v>
      </c>
      <c r="I1564" s="3">
        <v>-0.54</v>
      </c>
      <c r="J1564" s="1">
        <f t="shared" si="73"/>
        <v>4</v>
      </c>
      <c r="K1564" s="1">
        <f t="shared" si="74"/>
        <v>12</v>
      </c>
    </row>
    <row r="1565" spans="1:11" x14ac:dyDescent="0.3">
      <c r="A1565" s="2">
        <v>41012</v>
      </c>
      <c r="B1565" s="1">
        <f t="shared" si="72"/>
        <v>2012</v>
      </c>
      <c r="C1565" s="3">
        <v>265.95</v>
      </c>
      <c r="D1565" s="3">
        <v>267.27</v>
      </c>
      <c r="E1565" s="3">
        <v>265.11</v>
      </c>
      <c r="F1565" s="3">
        <v>266.86</v>
      </c>
      <c r="G1565" s="4">
        <v>75455000</v>
      </c>
      <c r="H1565" s="4">
        <v>4321227000000</v>
      </c>
      <c r="I1565" s="3">
        <v>1.1000000000000001</v>
      </c>
      <c r="J1565" s="1">
        <f t="shared" si="73"/>
        <v>4</v>
      </c>
      <c r="K1565" s="1">
        <f t="shared" si="74"/>
        <v>13</v>
      </c>
    </row>
    <row r="1566" spans="1:11" x14ac:dyDescent="0.3">
      <c r="A1566" s="2">
        <v>41015</v>
      </c>
      <c r="B1566" s="1">
        <f t="shared" si="72"/>
        <v>2012</v>
      </c>
      <c r="C1566" s="3">
        <v>263.58</v>
      </c>
      <c r="D1566" s="3">
        <v>265.39999999999998</v>
      </c>
      <c r="E1566" s="3">
        <v>263.27999999999997</v>
      </c>
      <c r="F1566" s="3">
        <v>264.49</v>
      </c>
      <c r="G1566" s="4">
        <v>57339300</v>
      </c>
      <c r="H1566" s="4">
        <v>2937614000000</v>
      </c>
      <c r="I1566" s="3">
        <v>-0.89</v>
      </c>
      <c r="J1566" s="1">
        <f t="shared" si="73"/>
        <v>4</v>
      </c>
      <c r="K1566" s="1">
        <f t="shared" si="74"/>
        <v>16</v>
      </c>
    </row>
    <row r="1567" spans="1:11" x14ac:dyDescent="0.3">
      <c r="A1567" s="2">
        <v>41016</v>
      </c>
      <c r="B1567" s="1">
        <f t="shared" si="72"/>
        <v>2012</v>
      </c>
      <c r="C1567" s="3">
        <v>264.72000000000003</v>
      </c>
      <c r="D1567" s="3">
        <v>265.43</v>
      </c>
      <c r="E1567" s="3">
        <v>263.02</v>
      </c>
      <c r="F1567" s="3">
        <v>263.32</v>
      </c>
      <c r="G1567" s="4">
        <v>58805100</v>
      </c>
      <c r="H1567" s="4">
        <v>3017741000000</v>
      </c>
      <c r="I1567" s="3">
        <v>-0.44</v>
      </c>
      <c r="J1567" s="1">
        <f t="shared" si="73"/>
        <v>4</v>
      </c>
      <c r="K1567" s="1">
        <f t="shared" si="74"/>
        <v>17</v>
      </c>
    </row>
    <row r="1568" spans="1:11" x14ac:dyDescent="0.3">
      <c r="A1568" s="2">
        <v>41017</v>
      </c>
      <c r="B1568" s="1">
        <f t="shared" si="72"/>
        <v>2012</v>
      </c>
      <c r="C1568" s="3">
        <v>267.39</v>
      </c>
      <c r="D1568" s="3">
        <v>267.51</v>
      </c>
      <c r="E1568" s="3">
        <v>265.72000000000003</v>
      </c>
      <c r="F1568" s="3">
        <v>266.22000000000003</v>
      </c>
      <c r="G1568" s="4">
        <v>66985900</v>
      </c>
      <c r="H1568" s="4">
        <v>3707573000000</v>
      </c>
      <c r="I1568" s="3">
        <v>1.1000000000000001</v>
      </c>
      <c r="J1568" s="1">
        <f t="shared" si="73"/>
        <v>4</v>
      </c>
      <c r="K1568" s="1">
        <f t="shared" si="74"/>
        <v>18</v>
      </c>
    </row>
    <row r="1569" spans="1:11" x14ac:dyDescent="0.3">
      <c r="A1569" s="2">
        <v>41018</v>
      </c>
      <c r="B1569" s="1">
        <f t="shared" si="72"/>
        <v>2012</v>
      </c>
      <c r="C1569" s="3">
        <v>265.60000000000002</v>
      </c>
      <c r="D1569" s="3">
        <v>266.86</v>
      </c>
      <c r="E1569" s="3">
        <v>264.74</v>
      </c>
      <c r="F1569" s="3">
        <v>265.58</v>
      </c>
      <c r="G1569" s="4">
        <v>62062900</v>
      </c>
      <c r="H1569" s="4">
        <v>3218943000000</v>
      </c>
      <c r="I1569" s="3">
        <v>-0.24</v>
      </c>
      <c r="J1569" s="1">
        <f t="shared" si="73"/>
        <v>4</v>
      </c>
      <c r="K1569" s="1">
        <f t="shared" si="74"/>
        <v>19</v>
      </c>
    </row>
    <row r="1570" spans="1:11" x14ac:dyDescent="0.3">
      <c r="A1570" s="2">
        <v>41019</v>
      </c>
      <c r="B1570" s="1">
        <f t="shared" si="72"/>
        <v>2012</v>
      </c>
      <c r="C1570" s="3">
        <v>263.79000000000002</v>
      </c>
      <c r="D1570" s="3">
        <v>263.83</v>
      </c>
      <c r="E1570" s="3">
        <v>261.25</v>
      </c>
      <c r="F1570" s="3">
        <v>261.83999999999997</v>
      </c>
      <c r="G1570" s="4">
        <v>66065800</v>
      </c>
      <c r="H1570" s="4">
        <v>3843955000000</v>
      </c>
      <c r="I1570" s="3">
        <v>-1.41</v>
      </c>
      <c r="J1570" s="1">
        <f t="shared" si="73"/>
        <v>4</v>
      </c>
      <c r="K1570" s="1">
        <f t="shared" si="74"/>
        <v>20</v>
      </c>
    </row>
    <row r="1571" spans="1:11" x14ac:dyDescent="0.3">
      <c r="A1571" s="2">
        <v>41022</v>
      </c>
      <c r="B1571" s="1">
        <f t="shared" si="72"/>
        <v>2012</v>
      </c>
      <c r="C1571" s="3">
        <v>261.31</v>
      </c>
      <c r="D1571" s="3">
        <v>262.8</v>
      </c>
      <c r="E1571" s="3">
        <v>260.33999999999997</v>
      </c>
      <c r="F1571" s="3">
        <v>261.66000000000003</v>
      </c>
      <c r="G1571" s="4">
        <v>52135200</v>
      </c>
      <c r="H1571" s="4">
        <v>2652012000000</v>
      </c>
      <c r="I1571" s="3">
        <v>-7.0000000000000007E-2</v>
      </c>
      <c r="J1571" s="1">
        <f t="shared" si="73"/>
        <v>4</v>
      </c>
      <c r="K1571" s="1">
        <f t="shared" si="74"/>
        <v>23</v>
      </c>
    </row>
    <row r="1572" spans="1:11" x14ac:dyDescent="0.3">
      <c r="A1572" s="2">
        <v>41023</v>
      </c>
      <c r="B1572" s="1">
        <f t="shared" si="72"/>
        <v>2012</v>
      </c>
      <c r="C1572" s="3">
        <v>259.47000000000003</v>
      </c>
      <c r="D1572" s="3">
        <v>261.82</v>
      </c>
      <c r="E1572" s="3">
        <v>259.22000000000003</v>
      </c>
      <c r="F1572" s="3">
        <v>260.76</v>
      </c>
      <c r="G1572" s="4">
        <v>66407500</v>
      </c>
      <c r="H1572" s="4">
        <v>3881800000000</v>
      </c>
      <c r="I1572" s="3">
        <v>-0.34</v>
      </c>
      <c r="J1572" s="1">
        <f t="shared" si="73"/>
        <v>4</v>
      </c>
      <c r="K1572" s="1">
        <f t="shared" si="74"/>
        <v>24</v>
      </c>
    </row>
    <row r="1573" spans="1:11" x14ac:dyDescent="0.3">
      <c r="A1573" s="2">
        <v>41024</v>
      </c>
      <c r="B1573" s="1">
        <f t="shared" si="72"/>
        <v>2012</v>
      </c>
      <c r="C1573" s="3">
        <v>263.24</v>
      </c>
      <c r="D1573" s="3">
        <v>263.24</v>
      </c>
      <c r="E1573" s="3">
        <v>260.72000000000003</v>
      </c>
      <c r="F1573" s="3">
        <v>260.82</v>
      </c>
      <c r="G1573" s="4">
        <v>68589700</v>
      </c>
      <c r="H1573" s="4">
        <v>3880801000000</v>
      </c>
      <c r="I1573" s="3">
        <v>0.02</v>
      </c>
      <c r="J1573" s="1">
        <f t="shared" si="73"/>
        <v>4</v>
      </c>
      <c r="K1573" s="1">
        <f t="shared" si="74"/>
        <v>25</v>
      </c>
    </row>
    <row r="1574" spans="1:11" x14ac:dyDescent="0.3">
      <c r="A1574" s="2">
        <v>41025</v>
      </c>
      <c r="B1574" s="1">
        <f t="shared" si="72"/>
        <v>2012</v>
      </c>
      <c r="C1574" s="3">
        <v>262.89</v>
      </c>
      <c r="D1574" s="3">
        <v>263.25</v>
      </c>
      <c r="E1574" s="3">
        <v>260.27999999999997</v>
      </c>
      <c r="F1574" s="3">
        <v>261.51</v>
      </c>
      <c r="G1574" s="4">
        <v>73179000</v>
      </c>
      <c r="H1574" s="4">
        <v>4158219000000</v>
      </c>
      <c r="I1574" s="3">
        <v>0.26</v>
      </c>
      <c r="J1574" s="1">
        <f t="shared" si="73"/>
        <v>4</v>
      </c>
      <c r="K1574" s="1">
        <f t="shared" si="74"/>
        <v>26</v>
      </c>
    </row>
    <row r="1575" spans="1:11" x14ac:dyDescent="0.3">
      <c r="A1575" s="2">
        <v>41026</v>
      </c>
      <c r="B1575" s="1">
        <f t="shared" si="72"/>
        <v>2012</v>
      </c>
      <c r="C1575" s="3">
        <v>262.7</v>
      </c>
      <c r="D1575" s="3">
        <v>264.48</v>
      </c>
      <c r="E1575" s="3">
        <v>262.3</v>
      </c>
      <c r="F1575" s="3">
        <v>263.43</v>
      </c>
      <c r="G1575" s="4">
        <v>75942200</v>
      </c>
      <c r="H1575" s="4">
        <v>4297430000000</v>
      </c>
      <c r="I1575" s="3">
        <v>0.73</v>
      </c>
      <c r="J1575" s="1">
        <f t="shared" si="73"/>
        <v>4</v>
      </c>
      <c r="K1575" s="1">
        <f t="shared" si="74"/>
        <v>27</v>
      </c>
    </row>
    <row r="1576" spans="1:11" x14ac:dyDescent="0.3">
      <c r="A1576" s="2">
        <v>41029</v>
      </c>
      <c r="B1576" s="1">
        <f t="shared" si="72"/>
        <v>2012</v>
      </c>
      <c r="C1576" s="3">
        <v>265.39999999999998</v>
      </c>
      <c r="D1576" s="3">
        <v>265.67</v>
      </c>
      <c r="E1576" s="3">
        <v>263.7</v>
      </c>
      <c r="F1576" s="3">
        <v>264.35000000000002</v>
      </c>
      <c r="G1576" s="4">
        <v>83132200</v>
      </c>
      <c r="H1576" s="4">
        <v>4917047000000</v>
      </c>
      <c r="I1576" s="3">
        <v>0.35</v>
      </c>
      <c r="J1576" s="1">
        <f t="shared" si="73"/>
        <v>4</v>
      </c>
      <c r="K1576" s="1">
        <f t="shared" si="74"/>
        <v>30</v>
      </c>
    </row>
    <row r="1577" spans="1:11" x14ac:dyDescent="0.3">
      <c r="A1577" s="2">
        <v>41031</v>
      </c>
      <c r="B1577" s="1">
        <f t="shared" si="72"/>
        <v>2012</v>
      </c>
      <c r="C1577" s="3">
        <v>266.10000000000002</v>
      </c>
      <c r="D1577" s="3">
        <v>267.01</v>
      </c>
      <c r="E1577" s="3">
        <v>265.35000000000002</v>
      </c>
      <c r="F1577" s="3">
        <v>266.61</v>
      </c>
      <c r="G1577" s="4">
        <v>89924300</v>
      </c>
      <c r="H1577" s="4">
        <v>5435419000000</v>
      </c>
      <c r="I1577" s="3">
        <v>0.85</v>
      </c>
      <c r="J1577" s="1">
        <f t="shared" si="73"/>
        <v>5</v>
      </c>
      <c r="K1577" s="1">
        <f t="shared" si="74"/>
        <v>2</v>
      </c>
    </row>
    <row r="1578" spans="1:11" x14ac:dyDescent="0.3">
      <c r="A1578" s="2">
        <v>41032</v>
      </c>
      <c r="B1578" s="1">
        <f t="shared" si="72"/>
        <v>2012</v>
      </c>
      <c r="C1578" s="3">
        <v>266.05</v>
      </c>
      <c r="D1578" s="3">
        <v>266.7</v>
      </c>
      <c r="E1578" s="3">
        <v>265.35000000000002</v>
      </c>
      <c r="F1578" s="3">
        <v>266.05</v>
      </c>
      <c r="G1578" s="4">
        <v>69298000</v>
      </c>
      <c r="H1578" s="4">
        <v>3527448000000</v>
      </c>
      <c r="I1578" s="3">
        <v>-0.21</v>
      </c>
      <c r="J1578" s="1">
        <f t="shared" si="73"/>
        <v>5</v>
      </c>
      <c r="K1578" s="1">
        <f t="shared" si="74"/>
        <v>3</v>
      </c>
    </row>
    <row r="1579" spans="1:11" x14ac:dyDescent="0.3">
      <c r="A1579" s="2">
        <v>41033</v>
      </c>
      <c r="B1579" s="1">
        <f t="shared" si="72"/>
        <v>2012</v>
      </c>
      <c r="C1579" s="3">
        <v>264.72000000000003</v>
      </c>
      <c r="D1579" s="3">
        <v>265.41000000000003</v>
      </c>
      <c r="E1579" s="3">
        <v>263.72000000000003</v>
      </c>
      <c r="F1579" s="3">
        <v>264.39999999999998</v>
      </c>
      <c r="G1579" s="4">
        <v>69559000</v>
      </c>
      <c r="H1579" s="4">
        <v>3834925000000</v>
      </c>
      <c r="I1579" s="3">
        <v>-0.62</v>
      </c>
      <c r="J1579" s="1">
        <f t="shared" si="73"/>
        <v>5</v>
      </c>
      <c r="K1579" s="1">
        <f t="shared" si="74"/>
        <v>4</v>
      </c>
    </row>
    <row r="1580" spans="1:11" x14ac:dyDescent="0.3">
      <c r="A1580" s="2">
        <v>41036</v>
      </c>
      <c r="B1580" s="1">
        <f t="shared" si="72"/>
        <v>2012</v>
      </c>
      <c r="C1580" s="3">
        <v>259.70999999999998</v>
      </c>
      <c r="D1580" s="3">
        <v>260.29000000000002</v>
      </c>
      <c r="E1580" s="3">
        <v>259.10000000000002</v>
      </c>
      <c r="F1580" s="3">
        <v>259.73</v>
      </c>
      <c r="G1580" s="4">
        <v>68578600</v>
      </c>
      <c r="H1580" s="4">
        <v>3879200000000</v>
      </c>
      <c r="I1580" s="3">
        <v>-1.77</v>
      </c>
      <c r="J1580" s="1">
        <f t="shared" si="73"/>
        <v>5</v>
      </c>
      <c r="K1580" s="1">
        <f t="shared" si="74"/>
        <v>7</v>
      </c>
    </row>
    <row r="1581" spans="1:11" x14ac:dyDescent="0.3">
      <c r="A1581" s="2">
        <v>41037</v>
      </c>
      <c r="B1581" s="1">
        <f t="shared" si="72"/>
        <v>2012</v>
      </c>
      <c r="C1581" s="3">
        <v>261.27999999999997</v>
      </c>
      <c r="D1581" s="3">
        <v>261.62</v>
      </c>
      <c r="E1581" s="3">
        <v>260.35000000000002</v>
      </c>
      <c r="F1581" s="3">
        <v>261.12</v>
      </c>
      <c r="G1581" s="4">
        <v>56947900</v>
      </c>
      <c r="H1581" s="4">
        <v>3320546000000</v>
      </c>
      <c r="I1581" s="3">
        <v>0.54</v>
      </c>
      <c r="J1581" s="1">
        <f t="shared" si="73"/>
        <v>5</v>
      </c>
      <c r="K1581" s="1">
        <f t="shared" si="74"/>
        <v>8</v>
      </c>
    </row>
    <row r="1582" spans="1:11" x14ac:dyDescent="0.3">
      <c r="A1582" s="2">
        <v>41038</v>
      </c>
      <c r="B1582" s="1">
        <f t="shared" si="72"/>
        <v>2012</v>
      </c>
      <c r="C1582" s="3">
        <v>259.88</v>
      </c>
      <c r="D1582" s="3">
        <v>260.45999999999998</v>
      </c>
      <c r="E1582" s="3">
        <v>258.22000000000003</v>
      </c>
      <c r="F1582" s="3">
        <v>258.79000000000002</v>
      </c>
      <c r="G1582" s="4">
        <v>71958200</v>
      </c>
      <c r="H1582" s="4">
        <v>4020493000000</v>
      </c>
      <c r="I1582" s="3">
        <v>-0.89</v>
      </c>
      <c r="J1582" s="1">
        <f t="shared" si="73"/>
        <v>5</v>
      </c>
      <c r="K1582" s="1">
        <f t="shared" si="74"/>
        <v>9</v>
      </c>
    </row>
    <row r="1583" spans="1:11" x14ac:dyDescent="0.3">
      <c r="A1583" s="2">
        <v>41039</v>
      </c>
      <c r="B1583" s="1">
        <f t="shared" si="72"/>
        <v>2012</v>
      </c>
      <c r="C1583" s="3">
        <v>258</v>
      </c>
      <c r="D1583" s="3">
        <v>259.01</v>
      </c>
      <c r="E1583" s="3">
        <v>256.94</v>
      </c>
      <c r="F1583" s="3">
        <v>257.89</v>
      </c>
      <c r="G1583" s="4">
        <v>67639000</v>
      </c>
      <c r="H1583" s="4">
        <v>3697831000000</v>
      </c>
      <c r="I1583" s="3">
        <v>-0.35</v>
      </c>
      <c r="J1583" s="1">
        <f t="shared" si="73"/>
        <v>5</v>
      </c>
      <c r="K1583" s="1">
        <f t="shared" si="74"/>
        <v>10</v>
      </c>
    </row>
    <row r="1584" spans="1:11" x14ac:dyDescent="0.3">
      <c r="A1584" s="2">
        <v>41040</v>
      </c>
      <c r="B1584" s="1">
        <f t="shared" si="72"/>
        <v>2012</v>
      </c>
      <c r="C1584" s="3">
        <v>256.97000000000003</v>
      </c>
      <c r="D1584" s="3">
        <v>256.97000000000003</v>
      </c>
      <c r="E1584" s="3">
        <v>253.91</v>
      </c>
      <c r="F1584" s="3">
        <v>254</v>
      </c>
      <c r="G1584" s="4">
        <v>66778100</v>
      </c>
      <c r="H1584" s="4">
        <v>3515693000000</v>
      </c>
      <c r="I1584" s="3">
        <v>-1.51</v>
      </c>
      <c r="J1584" s="1">
        <f t="shared" si="73"/>
        <v>5</v>
      </c>
      <c r="K1584" s="1">
        <f t="shared" si="74"/>
        <v>11</v>
      </c>
    </row>
    <row r="1585" spans="1:11" x14ac:dyDescent="0.3">
      <c r="A1585" s="2">
        <v>41043</v>
      </c>
      <c r="B1585" s="1">
        <f t="shared" si="72"/>
        <v>2012</v>
      </c>
      <c r="C1585" s="3">
        <v>254.07</v>
      </c>
      <c r="D1585" s="3">
        <v>255.02</v>
      </c>
      <c r="E1585" s="3">
        <v>252.3</v>
      </c>
      <c r="F1585" s="3">
        <v>254.11</v>
      </c>
      <c r="G1585" s="4">
        <v>64484500</v>
      </c>
      <c r="H1585" s="4">
        <v>3341503000000</v>
      </c>
      <c r="I1585" s="3">
        <v>0.04</v>
      </c>
      <c r="J1585" s="1">
        <f t="shared" si="73"/>
        <v>5</v>
      </c>
      <c r="K1585" s="1">
        <f t="shared" si="74"/>
        <v>14</v>
      </c>
    </row>
    <row r="1586" spans="1:11" x14ac:dyDescent="0.3">
      <c r="A1586" s="2">
        <v>41044</v>
      </c>
      <c r="B1586" s="1">
        <f t="shared" si="72"/>
        <v>2012</v>
      </c>
      <c r="C1586" s="3">
        <v>251.97</v>
      </c>
      <c r="D1586" s="3">
        <v>253.08</v>
      </c>
      <c r="E1586" s="3">
        <v>250.24</v>
      </c>
      <c r="F1586" s="3">
        <v>252.32</v>
      </c>
      <c r="G1586" s="4">
        <v>87799000</v>
      </c>
      <c r="H1586" s="4">
        <v>4285985000000</v>
      </c>
      <c r="I1586" s="3">
        <v>-0.7</v>
      </c>
      <c r="J1586" s="1">
        <f t="shared" si="73"/>
        <v>5</v>
      </c>
      <c r="K1586" s="1">
        <f t="shared" si="74"/>
        <v>15</v>
      </c>
    </row>
    <row r="1587" spans="1:11" x14ac:dyDescent="0.3">
      <c r="A1587" s="2">
        <v>41045</v>
      </c>
      <c r="B1587" s="1">
        <f t="shared" si="72"/>
        <v>2012</v>
      </c>
      <c r="C1587" s="3">
        <v>250.63</v>
      </c>
      <c r="D1587" s="3">
        <v>250.88</v>
      </c>
      <c r="E1587" s="3">
        <v>243.79</v>
      </c>
      <c r="F1587" s="3">
        <v>243.93</v>
      </c>
      <c r="G1587" s="4">
        <v>92631900</v>
      </c>
      <c r="H1587" s="4">
        <v>4754393000000</v>
      </c>
      <c r="I1587" s="3">
        <v>-3.33</v>
      </c>
      <c r="J1587" s="1">
        <f t="shared" si="73"/>
        <v>5</v>
      </c>
      <c r="K1587" s="1">
        <f t="shared" si="74"/>
        <v>16</v>
      </c>
    </row>
    <row r="1588" spans="1:11" x14ac:dyDescent="0.3">
      <c r="A1588" s="2">
        <v>41046</v>
      </c>
      <c r="B1588" s="1">
        <f t="shared" si="72"/>
        <v>2012</v>
      </c>
      <c r="C1588" s="3">
        <v>244.15</v>
      </c>
      <c r="D1588" s="3">
        <v>246.21</v>
      </c>
      <c r="E1588" s="3">
        <v>242.52</v>
      </c>
      <c r="F1588" s="3">
        <v>244.48</v>
      </c>
      <c r="G1588" s="4">
        <v>113902500</v>
      </c>
      <c r="H1588" s="4">
        <v>4931243000000</v>
      </c>
      <c r="I1588" s="3">
        <v>0.23</v>
      </c>
      <c r="J1588" s="1">
        <f t="shared" si="73"/>
        <v>5</v>
      </c>
      <c r="K1588" s="1">
        <f t="shared" si="74"/>
        <v>17</v>
      </c>
    </row>
    <row r="1589" spans="1:11" x14ac:dyDescent="0.3">
      <c r="A1589" s="2">
        <v>41047</v>
      </c>
      <c r="B1589" s="1">
        <f t="shared" si="72"/>
        <v>2012</v>
      </c>
      <c r="C1589" s="3">
        <v>240.12</v>
      </c>
      <c r="D1589" s="3">
        <v>240.14</v>
      </c>
      <c r="E1589" s="3">
        <v>235.46</v>
      </c>
      <c r="F1589" s="3">
        <v>235.85</v>
      </c>
      <c r="G1589" s="4">
        <v>114551900</v>
      </c>
      <c r="H1589" s="4">
        <v>4816366000000</v>
      </c>
      <c r="I1589" s="3">
        <v>-3.53</v>
      </c>
      <c r="J1589" s="1">
        <f t="shared" si="73"/>
        <v>5</v>
      </c>
      <c r="K1589" s="1">
        <f t="shared" si="74"/>
        <v>18</v>
      </c>
    </row>
    <row r="1590" spans="1:11" x14ac:dyDescent="0.3">
      <c r="A1590" s="2">
        <v>41050</v>
      </c>
      <c r="B1590" s="1">
        <f t="shared" si="72"/>
        <v>2012</v>
      </c>
      <c r="C1590" s="3">
        <v>238.61</v>
      </c>
      <c r="D1590" s="3">
        <v>239.41</v>
      </c>
      <c r="E1590" s="3">
        <v>237.02</v>
      </c>
      <c r="F1590" s="3">
        <v>238.62</v>
      </c>
      <c r="G1590" s="4">
        <v>73315200</v>
      </c>
      <c r="H1590" s="4">
        <v>3550433000000</v>
      </c>
      <c r="I1590" s="3">
        <v>1.17</v>
      </c>
      <c r="J1590" s="1">
        <f t="shared" si="73"/>
        <v>5</v>
      </c>
      <c r="K1590" s="1">
        <f t="shared" si="74"/>
        <v>21</v>
      </c>
    </row>
    <row r="1591" spans="1:11" x14ac:dyDescent="0.3">
      <c r="A1591" s="2">
        <v>41051</v>
      </c>
      <c r="B1591" s="1">
        <f t="shared" si="72"/>
        <v>2012</v>
      </c>
      <c r="C1591" s="3">
        <v>242.38</v>
      </c>
      <c r="D1591" s="3">
        <v>243.04</v>
      </c>
      <c r="E1591" s="3">
        <v>240.58</v>
      </c>
      <c r="F1591" s="3">
        <v>242.66</v>
      </c>
      <c r="G1591" s="4">
        <v>87079800</v>
      </c>
      <c r="H1591" s="4">
        <v>4102723000000</v>
      </c>
      <c r="I1591" s="3">
        <v>1.69</v>
      </c>
      <c r="J1591" s="1">
        <f t="shared" si="73"/>
        <v>5</v>
      </c>
      <c r="K1591" s="1">
        <f t="shared" si="74"/>
        <v>22</v>
      </c>
    </row>
    <row r="1592" spans="1:11" x14ac:dyDescent="0.3">
      <c r="A1592" s="2">
        <v>41052</v>
      </c>
      <c r="B1592" s="1">
        <f t="shared" si="72"/>
        <v>2012</v>
      </c>
      <c r="C1592" s="3">
        <v>240.7</v>
      </c>
      <c r="D1592" s="3">
        <v>240.71</v>
      </c>
      <c r="E1592" s="3">
        <v>237.93</v>
      </c>
      <c r="F1592" s="3">
        <v>239.76</v>
      </c>
      <c r="G1592" s="4">
        <v>71289000</v>
      </c>
      <c r="H1592" s="4">
        <v>3333769000000</v>
      </c>
      <c r="I1592" s="3">
        <v>-1.2</v>
      </c>
      <c r="J1592" s="1">
        <f t="shared" si="73"/>
        <v>5</v>
      </c>
      <c r="K1592" s="1">
        <f t="shared" si="74"/>
        <v>23</v>
      </c>
    </row>
    <row r="1593" spans="1:11" x14ac:dyDescent="0.3">
      <c r="A1593" s="2">
        <v>41053</v>
      </c>
      <c r="B1593" s="1">
        <f t="shared" si="72"/>
        <v>2012</v>
      </c>
      <c r="C1593" s="3">
        <v>239.44</v>
      </c>
      <c r="D1593" s="3">
        <v>240.72</v>
      </c>
      <c r="E1593" s="3">
        <v>238.43</v>
      </c>
      <c r="F1593" s="3">
        <v>240.51</v>
      </c>
      <c r="G1593" s="4">
        <v>56793300</v>
      </c>
      <c r="H1593" s="4">
        <v>2740998000000</v>
      </c>
      <c r="I1593" s="3">
        <v>0.31</v>
      </c>
      <c r="J1593" s="1">
        <f t="shared" si="73"/>
        <v>5</v>
      </c>
      <c r="K1593" s="1">
        <f t="shared" si="74"/>
        <v>24</v>
      </c>
    </row>
    <row r="1594" spans="1:11" x14ac:dyDescent="0.3">
      <c r="A1594" s="2">
        <v>41054</v>
      </c>
      <c r="B1594" s="1">
        <f t="shared" si="72"/>
        <v>2012</v>
      </c>
      <c r="C1594" s="3">
        <v>241.06</v>
      </c>
      <c r="D1594" s="3">
        <v>242.92</v>
      </c>
      <c r="E1594" s="3">
        <v>240.36</v>
      </c>
      <c r="F1594" s="3">
        <v>241.6</v>
      </c>
      <c r="G1594" s="4">
        <v>58904700</v>
      </c>
      <c r="H1594" s="4">
        <v>2799501000000</v>
      </c>
      <c r="I1594" s="3">
        <v>0.45</v>
      </c>
      <c r="J1594" s="1">
        <f t="shared" si="73"/>
        <v>5</v>
      </c>
      <c r="K1594" s="1">
        <f t="shared" si="74"/>
        <v>25</v>
      </c>
    </row>
    <row r="1595" spans="1:11" x14ac:dyDescent="0.3">
      <c r="A1595" s="2">
        <v>41058</v>
      </c>
      <c r="B1595" s="1">
        <f t="shared" si="72"/>
        <v>2012</v>
      </c>
      <c r="C1595" s="3">
        <v>241.14</v>
      </c>
      <c r="D1595" s="3">
        <v>245.67</v>
      </c>
      <c r="E1595" s="3">
        <v>240.49</v>
      </c>
      <c r="F1595" s="3">
        <v>245.26</v>
      </c>
      <c r="G1595" s="4">
        <v>67500600</v>
      </c>
      <c r="H1595" s="4">
        <v>3067573000000</v>
      </c>
      <c r="I1595" s="3">
        <v>1.51</v>
      </c>
      <c r="J1595" s="1">
        <f t="shared" si="73"/>
        <v>5</v>
      </c>
      <c r="K1595" s="1">
        <f t="shared" si="74"/>
        <v>29</v>
      </c>
    </row>
    <row r="1596" spans="1:11" x14ac:dyDescent="0.3">
      <c r="A1596" s="2">
        <v>41059</v>
      </c>
      <c r="B1596" s="1">
        <f t="shared" si="72"/>
        <v>2012</v>
      </c>
      <c r="C1596" s="3">
        <v>244.68</v>
      </c>
      <c r="D1596" s="3">
        <v>244.92</v>
      </c>
      <c r="E1596" s="3">
        <v>242.27</v>
      </c>
      <c r="F1596" s="3">
        <v>244.68</v>
      </c>
      <c r="G1596" s="4">
        <v>71992900</v>
      </c>
      <c r="H1596" s="4">
        <v>3083868000000</v>
      </c>
      <c r="I1596" s="3">
        <v>-0.24</v>
      </c>
      <c r="J1596" s="1">
        <f t="shared" si="73"/>
        <v>5</v>
      </c>
      <c r="K1596" s="1">
        <f t="shared" si="74"/>
        <v>30</v>
      </c>
    </row>
    <row r="1597" spans="1:11" x14ac:dyDescent="0.3">
      <c r="A1597" s="2">
        <v>41060</v>
      </c>
      <c r="B1597" s="1">
        <f t="shared" si="72"/>
        <v>2012</v>
      </c>
      <c r="C1597" s="3">
        <v>241.17</v>
      </c>
      <c r="D1597" s="3">
        <v>244.05</v>
      </c>
      <c r="E1597" s="3">
        <v>240.16</v>
      </c>
      <c r="F1597" s="3">
        <v>244.05</v>
      </c>
      <c r="G1597" s="4">
        <v>70501600</v>
      </c>
      <c r="H1597" s="4">
        <v>3695349000000</v>
      </c>
      <c r="I1597" s="3">
        <v>-0.26</v>
      </c>
      <c r="J1597" s="1">
        <f t="shared" si="73"/>
        <v>5</v>
      </c>
      <c r="K1597" s="1">
        <f t="shared" si="74"/>
        <v>31</v>
      </c>
    </row>
    <row r="1598" spans="1:11" x14ac:dyDescent="0.3">
      <c r="A1598" s="2">
        <v>41061</v>
      </c>
      <c r="B1598" s="1">
        <f t="shared" si="72"/>
        <v>2012</v>
      </c>
      <c r="C1598" s="3">
        <v>242.45</v>
      </c>
      <c r="D1598" s="3">
        <v>244.03</v>
      </c>
      <c r="E1598" s="3">
        <v>240.97</v>
      </c>
      <c r="F1598" s="3">
        <v>242.98</v>
      </c>
      <c r="G1598" s="4">
        <v>53504800</v>
      </c>
      <c r="H1598" s="4">
        <v>2845206000000</v>
      </c>
      <c r="I1598" s="3">
        <v>-0.44</v>
      </c>
      <c r="J1598" s="1">
        <f t="shared" si="73"/>
        <v>6</v>
      </c>
      <c r="K1598" s="1">
        <f t="shared" si="74"/>
        <v>1</v>
      </c>
    </row>
    <row r="1599" spans="1:11" x14ac:dyDescent="0.3">
      <c r="A1599" s="2">
        <v>41064</v>
      </c>
      <c r="B1599" s="1">
        <f t="shared" si="72"/>
        <v>2012</v>
      </c>
      <c r="C1599" s="3">
        <v>235.91</v>
      </c>
      <c r="D1599" s="3">
        <v>237.51</v>
      </c>
      <c r="E1599" s="3">
        <v>235.37</v>
      </c>
      <c r="F1599" s="3">
        <v>236.3</v>
      </c>
      <c r="G1599" s="4">
        <v>85762600</v>
      </c>
      <c r="H1599" s="4">
        <v>4130198000000</v>
      </c>
      <c r="I1599" s="3">
        <v>-2.75</v>
      </c>
      <c r="J1599" s="1">
        <f t="shared" si="73"/>
        <v>6</v>
      </c>
      <c r="K1599" s="1">
        <f t="shared" si="74"/>
        <v>4</v>
      </c>
    </row>
    <row r="1600" spans="1:11" x14ac:dyDescent="0.3">
      <c r="A1600" s="2">
        <v>41065</v>
      </c>
      <c r="B1600" s="1">
        <f t="shared" si="72"/>
        <v>2012</v>
      </c>
      <c r="C1600" s="3">
        <v>238.54</v>
      </c>
      <c r="D1600" s="3">
        <v>239.47</v>
      </c>
      <c r="E1600" s="3">
        <v>237.36</v>
      </c>
      <c r="F1600" s="3">
        <v>238.79</v>
      </c>
      <c r="G1600" s="4">
        <v>60181700</v>
      </c>
      <c r="H1600" s="4">
        <v>2766976000000</v>
      </c>
      <c r="I1600" s="3">
        <v>1.05</v>
      </c>
      <c r="J1600" s="1">
        <f t="shared" si="73"/>
        <v>6</v>
      </c>
      <c r="K1600" s="1">
        <f t="shared" si="74"/>
        <v>5</v>
      </c>
    </row>
    <row r="1601" spans="1:11" x14ac:dyDescent="0.3">
      <c r="A1601" s="2">
        <v>41067</v>
      </c>
      <c r="B1601" s="1">
        <f t="shared" si="72"/>
        <v>2012</v>
      </c>
      <c r="C1601" s="3">
        <v>244.1</v>
      </c>
      <c r="D1601" s="3">
        <v>246.16</v>
      </c>
      <c r="E1601" s="3">
        <v>244.1</v>
      </c>
      <c r="F1601" s="3">
        <v>245.51</v>
      </c>
      <c r="G1601" s="4">
        <v>78823700</v>
      </c>
      <c r="H1601" s="4">
        <v>3708366000000</v>
      </c>
      <c r="I1601" s="3">
        <v>2.81</v>
      </c>
      <c r="J1601" s="1">
        <f t="shared" si="73"/>
        <v>6</v>
      </c>
      <c r="K1601" s="1">
        <f t="shared" si="74"/>
        <v>7</v>
      </c>
    </row>
    <row r="1602" spans="1:11" x14ac:dyDescent="0.3">
      <c r="A1602" s="2">
        <v>41068</v>
      </c>
      <c r="B1602" s="1">
        <f t="shared" ref="B1602:B1665" si="75">YEAR(A1602)</f>
        <v>2012</v>
      </c>
      <c r="C1602" s="3">
        <v>246.34</v>
      </c>
      <c r="D1602" s="3">
        <v>246.39</v>
      </c>
      <c r="E1602" s="3">
        <v>243.3</v>
      </c>
      <c r="F1602" s="3">
        <v>243.69</v>
      </c>
      <c r="G1602" s="4">
        <v>55107900</v>
      </c>
      <c r="H1602" s="4">
        <v>2663529000000</v>
      </c>
      <c r="I1602" s="3">
        <v>-0.74</v>
      </c>
      <c r="J1602" s="1">
        <f t="shared" si="73"/>
        <v>6</v>
      </c>
      <c r="K1602" s="1">
        <f t="shared" si="74"/>
        <v>8</v>
      </c>
    </row>
    <row r="1603" spans="1:11" x14ac:dyDescent="0.3">
      <c r="A1603" s="2">
        <v>41071</v>
      </c>
      <c r="B1603" s="1">
        <f t="shared" si="75"/>
        <v>2012</v>
      </c>
      <c r="C1603" s="3">
        <v>247.3</v>
      </c>
      <c r="D1603" s="3">
        <v>248.55</v>
      </c>
      <c r="E1603" s="3">
        <v>247.12</v>
      </c>
      <c r="F1603" s="3">
        <v>248.3</v>
      </c>
      <c r="G1603" s="4">
        <v>71405900</v>
      </c>
      <c r="H1603" s="4">
        <v>3545633000000</v>
      </c>
      <c r="I1603" s="3">
        <v>1.89</v>
      </c>
      <c r="J1603" s="1">
        <f t="shared" ref="J1603:J1666" si="76">MONTH(A1603)</f>
        <v>6</v>
      </c>
      <c r="K1603" s="1">
        <f t="shared" ref="K1603:K1666" si="77">DAY(A1603)</f>
        <v>11</v>
      </c>
    </row>
    <row r="1604" spans="1:11" x14ac:dyDescent="0.3">
      <c r="A1604" s="2">
        <v>41072</v>
      </c>
      <c r="B1604" s="1">
        <f t="shared" si="75"/>
        <v>2012</v>
      </c>
      <c r="C1604" s="3">
        <v>244.62</v>
      </c>
      <c r="D1604" s="3">
        <v>246.99</v>
      </c>
      <c r="E1604" s="3">
        <v>244.55</v>
      </c>
      <c r="F1604" s="3">
        <v>246.43</v>
      </c>
      <c r="G1604" s="4">
        <v>55954000</v>
      </c>
      <c r="H1604" s="4">
        <v>2666918000000</v>
      </c>
      <c r="I1604" s="3">
        <v>-0.75</v>
      </c>
      <c r="J1604" s="1">
        <f t="shared" si="76"/>
        <v>6</v>
      </c>
      <c r="K1604" s="1">
        <f t="shared" si="77"/>
        <v>12</v>
      </c>
    </row>
    <row r="1605" spans="1:11" x14ac:dyDescent="0.3">
      <c r="A1605" s="2">
        <v>41073</v>
      </c>
      <c r="B1605" s="1">
        <f t="shared" si="75"/>
        <v>2012</v>
      </c>
      <c r="C1605" s="3">
        <v>248.14</v>
      </c>
      <c r="D1605" s="3">
        <v>248.14</v>
      </c>
      <c r="E1605" s="3">
        <v>245.64</v>
      </c>
      <c r="F1605" s="3">
        <v>247.08</v>
      </c>
      <c r="G1605" s="4">
        <v>55171900</v>
      </c>
      <c r="H1605" s="4">
        <v>2749568000000</v>
      </c>
      <c r="I1605" s="3">
        <v>0.26</v>
      </c>
      <c r="J1605" s="1">
        <f t="shared" si="76"/>
        <v>6</v>
      </c>
      <c r="K1605" s="1">
        <f t="shared" si="77"/>
        <v>13</v>
      </c>
    </row>
    <row r="1606" spans="1:11" x14ac:dyDescent="0.3">
      <c r="A1606" s="2">
        <v>41074</v>
      </c>
      <c r="B1606" s="1">
        <f t="shared" si="75"/>
        <v>2012</v>
      </c>
      <c r="C1606" s="3">
        <v>246.7</v>
      </c>
      <c r="D1606" s="3">
        <v>248.62</v>
      </c>
      <c r="E1606" s="3">
        <v>246.43</v>
      </c>
      <c r="F1606" s="3">
        <v>248.62</v>
      </c>
      <c r="G1606" s="4">
        <v>78573800</v>
      </c>
      <c r="H1606" s="4">
        <v>3957191000000</v>
      </c>
      <c r="I1606" s="3">
        <v>0.62</v>
      </c>
      <c r="J1606" s="1">
        <f t="shared" si="76"/>
        <v>6</v>
      </c>
      <c r="K1606" s="1">
        <f t="shared" si="77"/>
        <v>14</v>
      </c>
    </row>
    <row r="1607" spans="1:11" x14ac:dyDescent="0.3">
      <c r="A1607" s="2">
        <v>41075</v>
      </c>
      <c r="B1607" s="1">
        <f t="shared" si="75"/>
        <v>2012</v>
      </c>
      <c r="C1607" s="3">
        <v>248.52</v>
      </c>
      <c r="D1607" s="3">
        <v>248.54</v>
      </c>
      <c r="E1607" s="3">
        <v>245.09</v>
      </c>
      <c r="F1607" s="3">
        <v>246.57</v>
      </c>
      <c r="G1607" s="4">
        <v>86490600</v>
      </c>
      <c r="H1607" s="4">
        <v>3905093000000</v>
      </c>
      <c r="I1607" s="3">
        <v>-0.82</v>
      </c>
      <c r="J1607" s="1">
        <f t="shared" si="76"/>
        <v>6</v>
      </c>
      <c r="K1607" s="1">
        <f t="shared" si="77"/>
        <v>15</v>
      </c>
    </row>
    <row r="1608" spans="1:11" x14ac:dyDescent="0.3">
      <c r="A1608" s="2">
        <v>41078</v>
      </c>
      <c r="B1608" s="1">
        <f t="shared" si="75"/>
        <v>2012</v>
      </c>
      <c r="C1608" s="3">
        <v>251.43</v>
      </c>
      <c r="D1608" s="3">
        <v>252.69</v>
      </c>
      <c r="E1608" s="3">
        <v>250.57</v>
      </c>
      <c r="F1608" s="3">
        <v>251.37</v>
      </c>
      <c r="G1608" s="4">
        <v>77067500</v>
      </c>
      <c r="H1608" s="4">
        <v>3662418000000</v>
      </c>
      <c r="I1608" s="3">
        <v>1.95</v>
      </c>
      <c r="J1608" s="1">
        <f t="shared" si="76"/>
        <v>6</v>
      </c>
      <c r="K1608" s="1">
        <f t="shared" si="77"/>
        <v>18</v>
      </c>
    </row>
    <row r="1609" spans="1:11" x14ac:dyDescent="0.3">
      <c r="A1609" s="2">
        <v>41079</v>
      </c>
      <c r="B1609" s="1">
        <f t="shared" si="75"/>
        <v>2012</v>
      </c>
      <c r="C1609" s="3">
        <v>250.5</v>
      </c>
      <c r="D1609" s="3">
        <v>251.7</v>
      </c>
      <c r="E1609" s="3">
        <v>250</v>
      </c>
      <c r="F1609" s="3">
        <v>251.31</v>
      </c>
      <c r="G1609" s="4">
        <v>53489500</v>
      </c>
      <c r="H1609" s="4">
        <v>2782546000000</v>
      </c>
      <c r="I1609" s="3">
        <v>-0.02</v>
      </c>
      <c r="J1609" s="1">
        <f t="shared" si="76"/>
        <v>6</v>
      </c>
      <c r="K1609" s="1">
        <f t="shared" si="77"/>
        <v>19</v>
      </c>
    </row>
    <row r="1610" spans="1:11" x14ac:dyDescent="0.3">
      <c r="A1610" s="2">
        <v>41080</v>
      </c>
      <c r="B1610" s="1">
        <f t="shared" si="75"/>
        <v>2012</v>
      </c>
      <c r="C1610" s="3">
        <v>253.59</v>
      </c>
      <c r="D1610" s="3">
        <v>253.59</v>
      </c>
      <c r="E1610" s="3">
        <v>251.71</v>
      </c>
      <c r="F1610" s="3">
        <v>252.92</v>
      </c>
      <c r="G1610" s="4">
        <v>65356500</v>
      </c>
      <c r="H1610" s="4">
        <v>2961997000000</v>
      </c>
      <c r="I1610" s="3">
        <v>0.64</v>
      </c>
      <c r="J1610" s="1">
        <f t="shared" si="76"/>
        <v>6</v>
      </c>
      <c r="K1610" s="1">
        <f t="shared" si="77"/>
        <v>20</v>
      </c>
    </row>
    <row r="1611" spans="1:11" x14ac:dyDescent="0.3">
      <c r="A1611" s="2">
        <v>41081</v>
      </c>
      <c r="B1611" s="1">
        <f t="shared" si="75"/>
        <v>2012</v>
      </c>
      <c r="C1611" s="3">
        <v>251.59</v>
      </c>
      <c r="D1611" s="3">
        <v>252.31</v>
      </c>
      <c r="E1611" s="3">
        <v>249.22</v>
      </c>
      <c r="F1611" s="3">
        <v>250.46</v>
      </c>
      <c r="G1611" s="4">
        <v>60710900</v>
      </c>
      <c r="H1611" s="4">
        <v>3101312000000</v>
      </c>
      <c r="I1611" s="3">
        <v>-0.97</v>
      </c>
      <c r="J1611" s="1">
        <f t="shared" si="76"/>
        <v>6</v>
      </c>
      <c r="K1611" s="1">
        <f t="shared" si="77"/>
        <v>21</v>
      </c>
    </row>
    <row r="1612" spans="1:11" x14ac:dyDescent="0.3">
      <c r="A1612" s="2">
        <v>41082</v>
      </c>
      <c r="B1612" s="1">
        <f t="shared" si="75"/>
        <v>2012</v>
      </c>
      <c r="C1612" s="3">
        <v>246.57</v>
      </c>
      <c r="D1612" s="3">
        <v>246.92</v>
      </c>
      <c r="E1612" s="3">
        <v>243.74</v>
      </c>
      <c r="F1612" s="3">
        <v>244.15</v>
      </c>
      <c r="G1612" s="4">
        <v>67327700</v>
      </c>
      <c r="H1612" s="4">
        <v>3721652000000</v>
      </c>
      <c r="I1612" s="3">
        <v>-2.52</v>
      </c>
      <c r="J1612" s="1">
        <f t="shared" si="76"/>
        <v>6</v>
      </c>
      <c r="K1612" s="1">
        <f t="shared" si="77"/>
        <v>22</v>
      </c>
    </row>
    <row r="1613" spans="1:11" x14ac:dyDescent="0.3">
      <c r="A1613" s="2">
        <v>41085</v>
      </c>
      <c r="B1613" s="1">
        <f t="shared" si="75"/>
        <v>2012</v>
      </c>
      <c r="C1613" s="3">
        <v>243.37</v>
      </c>
      <c r="D1613" s="3">
        <v>243.37</v>
      </c>
      <c r="E1613" s="3">
        <v>239.19</v>
      </c>
      <c r="F1613" s="3">
        <v>240.75</v>
      </c>
      <c r="G1613" s="4">
        <v>61377400</v>
      </c>
      <c r="H1613" s="4">
        <v>3559753000000</v>
      </c>
      <c r="I1613" s="3">
        <v>-1.39</v>
      </c>
      <c r="J1613" s="1">
        <f t="shared" si="76"/>
        <v>6</v>
      </c>
      <c r="K1613" s="1">
        <f t="shared" si="77"/>
        <v>25</v>
      </c>
    </row>
    <row r="1614" spans="1:11" x14ac:dyDescent="0.3">
      <c r="A1614" s="2">
        <v>41086</v>
      </c>
      <c r="B1614" s="1">
        <f t="shared" si="75"/>
        <v>2012</v>
      </c>
      <c r="C1614" s="3">
        <v>239.81</v>
      </c>
      <c r="D1614" s="3">
        <v>241</v>
      </c>
      <c r="E1614" s="3">
        <v>239.18</v>
      </c>
      <c r="F1614" s="3">
        <v>239.68</v>
      </c>
      <c r="G1614" s="4">
        <v>55096500</v>
      </c>
      <c r="H1614" s="4">
        <v>3021519000000</v>
      </c>
      <c r="I1614" s="3">
        <v>-0.44</v>
      </c>
      <c r="J1614" s="1">
        <f t="shared" si="76"/>
        <v>6</v>
      </c>
      <c r="K1614" s="1">
        <f t="shared" si="77"/>
        <v>26</v>
      </c>
    </row>
    <row r="1615" spans="1:11" x14ac:dyDescent="0.3">
      <c r="A1615" s="2">
        <v>41087</v>
      </c>
      <c r="B1615" s="1">
        <f t="shared" si="75"/>
        <v>2012</v>
      </c>
      <c r="C1615" s="3">
        <v>239.31</v>
      </c>
      <c r="D1615" s="3">
        <v>240.39</v>
      </c>
      <c r="E1615" s="3">
        <v>236.6</v>
      </c>
      <c r="F1615" s="3">
        <v>239.85</v>
      </c>
      <c r="G1615" s="4">
        <v>62421800</v>
      </c>
      <c r="H1615" s="4">
        <v>3606524000000</v>
      </c>
      <c r="I1615" s="3">
        <v>7.0000000000000007E-2</v>
      </c>
      <c r="J1615" s="1">
        <f t="shared" si="76"/>
        <v>6</v>
      </c>
      <c r="K1615" s="1">
        <f t="shared" si="77"/>
        <v>27</v>
      </c>
    </row>
    <row r="1616" spans="1:11" x14ac:dyDescent="0.3">
      <c r="A1616" s="2">
        <v>41088</v>
      </c>
      <c r="B1616" s="1">
        <f t="shared" si="75"/>
        <v>2012</v>
      </c>
      <c r="C1616" s="3">
        <v>241.07</v>
      </c>
      <c r="D1616" s="3">
        <v>241.24</v>
      </c>
      <c r="E1616" s="3">
        <v>238.09</v>
      </c>
      <c r="F1616" s="3">
        <v>239.98</v>
      </c>
      <c r="G1616" s="4">
        <v>50744400</v>
      </c>
      <c r="H1616" s="4">
        <v>2529533000000</v>
      </c>
      <c r="I1616" s="3">
        <v>0.05</v>
      </c>
      <c r="J1616" s="1">
        <f t="shared" si="76"/>
        <v>6</v>
      </c>
      <c r="K1616" s="1">
        <f t="shared" si="77"/>
        <v>28</v>
      </c>
    </row>
    <row r="1617" spans="1:11" x14ac:dyDescent="0.3">
      <c r="A1617" s="2">
        <v>41089</v>
      </c>
      <c r="B1617" s="1">
        <f t="shared" si="75"/>
        <v>2012</v>
      </c>
      <c r="C1617" s="3">
        <v>238.46</v>
      </c>
      <c r="D1617" s="3">
        <v>244.9</v>
      </c>
      <c r="E1617" s="3">
        <v>237.42</v>
      </c>
      <c r="F1617" s="3">
        <v>244.9</v>
      </c>
      <c r="G1617" s="4">
        <v>74222300</v>
      </c>
      <c r="H1617" s="4">
        <v>3644418000000</v>
      </c>
      <c r="I1617" s="3">
        <v>2.0499999999999998</v>
      </c>
      <c r="J1617" s="1">
        <f t="shared" si="76"/>
        <v>6</v>
      </c>
      <c r="K1617" s="1">
        <f t="shared" si="77"/>
        <v>29</v>
      </c>
    </row>
    <row r="1618" spans="1:11" x14ac:dyDescent="0.3">
      <c r="A1618" s="2">
        <v>41092</v>
      </c>
      <c r="B1618" s="1">
        <f t="shared" si="75"/>
        <v>2012</v>
      </c>
      <c r="C1618" s="3">
        <v>246.35</v>
      </c>
      <c r="D1618" s="3">
        <v>246.63</v>
      </c>
      <c r="E1618" s="3">
        <v>244.42</v>
      </c>
      <c r="F1618" s="3">
        <v>244.46</v>
      </c>
      <c r="G1618" s="4">
        <v>64206700</v>
      </c>
      <c r="H1618" s="4">
        <v>3009075000000</v>
      </c>
      <c r="I1618" s="3">
        <v>-0.18</v>
      </c>
      <c r="J1618" s="1">
        <f t="shared" si="76"/>
        <v>7</v>
      </c>
      <c r="K1618" s="1">
        <f t="shared" si="77"/>
        <v>2</v>
      </c>
    </row>
    <row r="1619" spans="1:11" x14ac:dyDescent="0.3">
      <c r="A1619" s="2">
        <v>41093</v>
      </c>
      <c r="B1619" s="1">
        <f t="shared" si="75"/>
        <v>2012</v>
      </c>
      <c r="C1619" s="3">
        <v>245.47</v>
      </c>
      <c r="D1619" s="3">
        <v>247.24</v>
      </c>
      <c r="E1619" s="3">
        <v>245.37</v>
      </c>
      <c r="F1619" s="3">
        <v>246.8</v>
      </c>
      <c r="G1619" s="4">
        <v>79930000</v>
      </c>
      <c r="H1619" s="4">
        <v>4115224000000</v>
      </c>
      <c r="I1619" s="3">
        <v>0.96</v>
      </c>
      <c r="J1619" s="1">
        <f t="shared" si="76"/>
        <v>7</v>
      </c>
      <c r="K1619" s="1">
        <f t="shared" si="77"/>
        <v>3</v>
      </c>
    </row>
    <row r="1620" spans="1:11" x14ac:dyDescent="0.3">
      <c r="A1620" s="2">
        <v>41094</v>
      </c>
      <c r="B1620" s="1">
        <f t="shared" si="75"/>
        <v>2012</v>
      </c>
      <c r="C1620" s="3">
        <v>247.88</v>
      </c>
      <c r="D1620" s="3">
        <v>248.83</v>
      </c>
      <c r="E1620" s="3">
        <v>247.32</v>
      </c>
      <c r="F1620" s="3">
        <v>247.76</v>
      </c>
      <c r="G1620" s="4">
        <v>69946300</v>
      </c>
      <c r="H1620" s="4">
        <v>3805206000000</v>
      </c>
      <c r="I1620" s="3">
        <v>0.39</v>
      </c>
      <c r="J1620" s="1">
        <f t="shared" si="76"/>
        <v>7</v>
      </c>
      <c r="K1620" s="1">
        <f t="shared" si="77"/>
        <v>4</v>
      </c>
    </row>
    <row r="1621" spans="1:11" x14ac:dyDescent="0.3">
      <c r="A1621" s="2">
        <v>41095</v>
      </c>
      <c r="B1621" s="1">
        <f t="shared" si="75"/>
        <v>2012</v>
      </c>
      <c r="C1621" s="3">
        <v>247.01</v>
      </c>
      <c r="D1621" s="3">
        <v>248.01</v>
      </c>
      <c r="E1621" s="3">
        <v>246.49</v>
      </c>
      <c r="F1621" s="3">
        <v>247.67</v>
      </c>
      <c r="G1621" s="4">
        <v>65162000</v>
      </c>
      <c r="H1621" s="4">
        <v>2905676000000</v>
      </c>
      <c r="I1621" s="3">
        <v>-0.04</v>
      </c>
      <c r="J1621" s="1">
        <f t="shared" si="76"/>
        <v>7</v>
      </c>
      <c r="K1621" s="1">
        <f t="shared" si="77"/>
        <v>5</v>
      </c>
    </row>
    <row r="1622" spans="1:11" x14ac:dyDescent="0.3">
      <c r="A1622" s="2">
        <v>41096</v>
      </c>
      <c r="B1622" s="1">
        <f t="shared" si="75"/>
        <v>2012</v>
      </c>
      <c r="C1622" s="3">
        <v>247.93</v>
      </c>
      <c r="D1622" s="3">
        <v>248.36</v>
      </c>
      <c r="E1622" s="3">
        <v>243.91</v>
      </c>
      <c r="F1622" s="3">
        <v>245.07</v>
      </c>
      <c r="G1622" s="4">
        <v>57041400</v>
      </c>
      <c r="H1622" s="4">
        <v>2946612000000</v>
      </c>
      <c r="I1622" s="3">
        <v>-1.05</v>
      </c>
      <c r="J1622" s="1">
        <f t="shared" si="76"/>
        <v>7</v>
      </c>
      <c r="K1622" s="1">
        <f t="shared" si="77"/>
        <v>6</v>
      </c>
    </row>
    <row r="1623" spans="1:11" x14ac:dyDescent="0.3">
      <c r="A1623" s="2">
        <v>41099</v>
      </c>
      <c r="B1623" s="1">
        <f t="shared" si="75"/>
        <v>2012</v>
      </c>
      <c r="C1623" s="3">
        <v>242.36</v>
      </c>
      <c r="D1623" s="3">
        <v>242.92</v>
      </c>
      <c r="E1623" s="3">
        <v>241.26</v>
      </c>
      <c r="F1623" s="3">
        <v>241.73</v>
      </c>
      <c r="G1623" s="4">
        <v>52017500</v>
      </c>
      <c r="H1623" s="4">
        <v>2749497000000</v>
      </c>
      <c r="I1623" s="3">
        <v>-1.36</v>
      </c>
      <c r="J1623" s="1">
        <f t="shared" si="76"/>
        <v>7</v>
      </c>
      <c r="K1623" s="1">
        <f t="shared" si="77"/>
        <v>9</v>
      </c>
    </row>
    <row r="1624" spans="1:11" x14ac:dyDescent="0.3">
      <c r="A1624" s="2">
        <v>41100</v>
      </c>
      <c r="B1624" s="1">
        <f t="shared" si="75"/>
        <v>2012</v>
      </c>
      <c r="C1624" s="3">
        <v>242.81</v>
      </c>
      <c r="D1624" s="3">
        <v>243.14</v>
      </c>
      <c r="E1624" s="3">
        <v>240.01</v>
      </c>
      <c r="F1624" s="3">
        <v>240.88</v>
      </c>
      <c r="G1624" s="4">
        <v>56646900</v>
      </c>
      <c r="H1624" s="4">
        <v>2702431000000</v>
      </c>
      <c r="I1624" s="3">
        <v>-0.35</v>
      </c>
      <c r="J1624" s="1">
        <f t="shared" si="76"/>
        <v>7</v>
      </c>
      <c r="K1624" s="1">
        <f t="shared" si="77"/>
        <v>10</v>
      </c>
    </row>
    <row r="1625" spans="1:11" x14ac:dyDescent="0.3">
      <c r="A1625" s="2">
        <v>41101</v>
      </c>
      <c r="B1625" s="1">
        <f t="shared" si="75"/>
        <v>2012</v>
      </c>
      <c r="C1625" s="3">
        <v>240.37</v>
      </c>
      <c r="D1625" s="3">
        <v>240.69</v>
      </c>
      <c r="E1625" s="3">
        <v>238.66</v>
      </c>
      <c r="F1625" s="3">
        <v>240.34</v>
      </c>
      <c r="G1625" s="4">
        <v>54513300</v>
      </c>
      <c r="H1625" s="4">
        <v>2725442000000</v>
      </c>
      <c r="I1625" s="3">
        <v>-0.22</v>
      </c>
      <c r="J1625" s="1">
        <f t="shared" si="76"/>
        <v>7</v>
      </c>
      <c r="K1625" s="1">
        <f t="shared" si="77"/>
        <v>11</v>
      </c>
    </row>
    <row r="1626" spans="1:11" x14ac:dyDescent="0.3">
      <c r="A1626" s="2">
        <v>41102</v>
      </c>
      <c r="B1626" s="1">
        <f t="shared" si="75"/>
        <v>2012</v>
      </c>
      <c r="C1626" s="3">
        <v>240.49</v>
      </c>
      <c r="D1626" s="3">
        <v>241.06</v>
      </c>
      <c r="E1626" s="3">
        <v>234.66</v>
      </c>
      <c r="F1626" s="3">
        <v>234.66</v>
      </c>
      <c r="G1626" s="4">
        <v>76189700</v>
      </c>
      <c r="H1626" s="4">
        <v>3715168000000</v>
      </c>
      <c r="I1626" s="3">
        <v>-2.36</v>
      </c>
      <c r="J1626" s="1">
        <f t="shared" si="76"/>
        <v>7</v>
      </c>
      <c r="K1626" s="1">
        <f t="shared" si="77"/>
        <v>12</v>
      </c>
    </row>
    <row r="1627" spans="1:11" x14ac:dyDescent="0.3">
      <c r="A1627" s="2">
        <v>41103</v>
      </c>
      <c r="B1627" s="1">
        <f t="shared" si="75"/>
        <v>2012</v>
      </c>
      <c r="C1627" s="3">
        <v>235.49</v>
      </c>
      <c r="D1627" s="3">
        <v>239.98</v>
      </c>
      <c r="E1627" s="3">
        <v>233.58</v>
      </c>
      <c r="F1627" s="3">
        <v>238.77</v>
      </c>
      <c r="G1627" s="4">
        <v>77879300</v>
      </c>
      <c r="H1627" s="4">
        <v>4022384000000</v>
      </c>
      <c r="I1627" s="3">
        <v>1.75</v>
      </c>
      <c r="J1627" s="1">
        <f t="shared" si="76"/>
        <v>7</v>
      </c>
      <c r="K1627" s="1">
        <f t="shared" si="77"/>
        <v>13</v>
      </c>
    </row>
    <row r="1628" spans="1:11" x14ac:dyDescent="0.3">
      <c r="A1628" s="2">
        <v>41106</v>
      </c>
      <c r="B1628" s="1">
        <f t="shared" si="75"/>
        <v>2012</v>
      </c>
      <c r="C1628" s="3">
        <v>239.81</v>
      </c>
      <c r="D1628" s="3">
        <v>240.11</v>
      </c>
      <c r="E1628" s="3">
        <v>237.92</v>
      </c>
      <c r="F1628" s="3">
        <v>239.39</v>
      </c>
      <c r="G1628" s="4">
        <v>53360500</v>
      </c>
      <c r="H1628" s="4">
        <v>2700098000000</v>
      </c>
      <c r="I1628" s="3">
        <v>0.26</v>
      </c>
      <c r="J1628" s="1">
        <f t="shared" si="76"/>
        <v>7</v>
      </c>
      <c r="K1628" s="1">
        <f t="shared" si="77"/>
        <v>16</v>
      </c>
    </row>
    <row r="1629" spans="1:11" x14ac:dyDescent="0.3">
      <c r="A1629" s="2">
        <v>41107</v>
      </c>
      <c r="B1629" s="1">
        <f t="shared" si="75"/>
        <v>2012</v>
      </c>
      <c r="C1629" s="3">
        <v>238.07</v>
      </c>
      <c r="D1629" s="3">
        <v>242.21</v>
      </c>
      <c r="E1629" s="3">
        <v>237.15</v>
      </c>
      <c r="F1629" s="3">
        <v>240.19</v>
      </c>
      <c r="G1629" s="4">
        <v>68345500</v>
      </c>
      <c r="H1629" s="4">
        <v>4061014000000</v>
      </c>
      <c r="I1629" s="3">
        <v>0.33</v>
      </c>
      <c r="J1629" s="1">
        <f t="shared" si="76"/>
        <v>7</v>
      </c>
      <c r="K1629" s="1">
        <f t="shared" si="77"/>
        <v>17</v>
      </c>
    </row>
    <row r="1630" spans="1:11" x14ac:dyDescent="0.3">
      <c r="A1630" s="2">
        <v>41108</v>
      </c>
      <c r="B1630" s="1">
        <f t="shared" si="75"/>
        <v>2012</v>
      </c>
      <c r="C1630" s="3">
        <v>240.11</v>
      </c>
      <c r="D1630" s="3">
        <v>241.1</v>
      </c>
      <c r="E1630" s="3">
        <v>235.61</v>
      </c>
      <c r="F1630" s="3">
        <v>236.42</v>
      </c>
      <c r="G1630" s="4">
        <v>81573500</v>
      </c>
      <c r="H1630" s="4">
        <v>3612390000000</v>
      </c>
      <c r="I1630" s="3">
        <v>-1.57</v>
      </c>
      <c r="J1630" s="1">
        <f t="shared" si="76"/>
        <v>7</v>
      </c>
      <c r="K1630" s="1">
        <f t="shared" si="77"/>
        <v>18</v>
      </c>
    </row>
    <row r="1631" spans="1:11" x14ac:dyDescent="0.3">
      <c r="A1631" s="2">
        <v>41109</v>
      </c>
      <c r="B1631" s="1">
        <f t="shared" si="75"/>
        <v>2012</v>
      </c>
      <c r="C1631" s="3">
        <v>240.09</v>
      </c>
      <c r="D1631" s="3">
        <v>241.53</v>
      </c>
      <c r="E1631" s="3">
        <v>239.41</v>
      </c>
      <c r="F1631" s="3">
        <v>240.44</v>
      </c>
      <c r="G1631" s="4">
        <v>78779300</v>
      </c>
      <c r="H1631" s="4">
        <v>3899359000000</v>
      </c>
      <c r="I1631" s="3">
        <v>1.7</v>
      </c>
      <c r="J1631" s="1">
        <f t="shared" si="76"/>
        <v>7</v>
      </c>
      <c r="K1631" s="1">
        <f t="shared" si="77"/>
        <v>19</v>
      </c>
    </row>
    <row r="1632" spans="1:11" x14ac:dyDescent="0.3">
      <c r="A1632" s="2">
        <v>41110</v>
      </c>
      <c r="B1632" s="1">
        <f t="shared" si="75"/>
        <v>2012</v>
      </c>
      <c r="C1632" s="3">
        <v>240.59</v>
      </c>
      <c r="D1632" s="3">
        <v>241.49</v>
      </c>
      <c r="E1632" s="3">
        <v>239.8</v>
      </c>
      <c r="F1632" s="3">
        <v>240.35</v>
      </c>
      <c r="G1632" s="4">
        <v>69455600</v>
      </c>
      <c r="H1632" s="4">
        <v>2934703000000</v>
      </c>
      <c r="I1632" s="3">
        <v>-0.04</v>
      </c>
      <c r="J1632" s="1">
        <f t="shared" si="76"/>
        <v>7</v>
      </c>
      <c r="K1632" s="1">
        <f t="shared" si="77"/>
        <v>20</v>
      </c>
    </row>
    <row r="1633" spans="1:11" x14ac:dyDescent="0.3">
      <c r="A1633" s="2">
        <v>41113</v>
      </c>
      <c r="B1633" s="1">
        <f t="shared" si="75"/>
        <v>2012</v>
      </c>
      <c r="C1633" s="3">
        <v>236.89</v>
      </c>
      <c r="D1633" s="3">
        <v>236.91</v>
      </c>
      <c r="E1633" s="3">
        <v>234.36</v>
      </c>
      <c r="F1633" s="3">
        <v>235.75</v>
      </c>
      <c r="G1633" s="4">
        <v>63947900</v>
      </c>
      <c r="H1633" s="4">
        <v>2756099000000</v>
      </c>
      <c r="I1633" s="3">
        <v>-1.91</v>
      </c>
      <c r="J1633" s="1">
        <f t="shared" si="76"/>
        <v>7</v>
      </c>
      <c r="K1633" s="1">
        <f t="shared" si="77"/>
        <v>23</v>
      </c>
    </row>
    <row r="1634" spans="1:11" x14ac:dyDescent="0.3">
      <c r="A1634" s="2">
        <v>41114</v>
      </c>
      <c r="B1634" s="1">
        <f t="shared" si="75"/>
        <v>2012</v>
      </c>
      <c r="C1634" s="3">
        <v>235.19</v>
      </c>
      <c r="D1634" s="3">
        <v>237.04</v>
      </c>
      <c r="E1634" s="3">
        <v>234.77</v>
      </c>
      <c r="F1634" s="3">
        <v>236.65</v>
      </c>
      <c r="G1634" s="4">
        <v>69332200</v>
      </c>
      <c r="H1634" s="4">
        <v>3323208000000</v>
      </c>
      <c r="I1634" s="3">
        <v>0.38</v>
      </c>
      <c r="J1634" s="1">
        <f t="shared" si="76"/>
        <v>7</v>
      </c>
      <c r="K1634" s="1">
        <f t="shared" si="77"/>
        <v>24</v>
      </c>
    </row>
    <row r="1635" spans="1:11" x14ac:dyDescent="0.3">
      <c r="A1635" s="2">
        <v>41115</v>
      </c>
      <c r="B1635" s="1">
        <f t="shared" si="75"/>
        <v>2012</v>
      </c>
      <c r="C1635" s="3">
        <v>231.9</v>
      </c>
      <c r="D1635" s="3">
        <v>235.78</v>
      </c>
      <c r="E1635" s="3">
        <v>231.68</v>
      </c>
      <c r="F1635" s="3">
        <v>233.49</v>
      </c>
      <c r="G1635" s="4">
        <v>69158300</v>
      </c>
      <c r="H1635" s="4">
        <v>3001657000000</v>
      </c>
      <c r="I1635" s="3">
        <v>-1.34</v>
      </c>
      <c r="J1635" s="1">
        <f t="shared" si="76"/>
        <v>7</v>
      </c>
      <c r="K1635" s="1">
        <f t="shared" si="77"/>
        <v>25</v>
      </c>
    </row>
    <row r="1636" spans="1:11" x14ac:dyDescent="0.3">
      <c r="A1636" s="2">
        <v>41116</v>
      </c>
      <c r="B1636" s="1">
        <f t="shared" si="75"/>
        <v>2012</v>
      </c>
      <c r="C1636" s="3">
        <v>234.75</v>
      </c>
      <c r="D1636" s="3">
        <v>236.02</v>
      </c>
      <c r="E1636" s="3">
        <v>233.04</v>
      </c>
      <c r="F1636" s="3">
        <v>235.33</v>
      </c>
      <c r="G1636" s="4">
        <v>67561700</v>
      </c>
      <c r="H1636" s="4">
        <v>3131729000000</v>
      </c>
      <c r="I1636" s="3">
        <v>0.79</v>
      </c>
      <c r="J1636" s="1">
        <f t="shared" si="76"/>
        <v>7</v>
      </c>
      <c r="K1636" s="1">
        <f t="shared" si="77"/>
        <v>26</v>
      </c>
    </row>
    <row r="1637" spans="1:11" x14ac:dyDescent="0.3">
      <c r="A1637" s="2">
        <v>41117</v>
      </c>
      <c r="B1637" s="1">
        <f t="shared" si="75"/>
        <v>2012</v>
      </c>
      <c r="C1637" s="3">
        <v>239.64</v>
      </c>
      <c r="D1637" s="3">
        <v>242.23</v>
      </c>
      <c r="E1637" s="3">
        <v>238.72</v>
      </c>
      <c r="F1637" s="3">
        <v>242.23</v>
      </c>
      <c r="G1637" s="4">
        <v>72050900</v>
      </c>
      <c r="H1637" s="4">
        <v>3920785000000</v>
      </c>
      <c r="I1637" s="3">
        <v>2.93</v>
      </c>
      <c r="J1637" s="1">
        <f t="shared" si="76"/>
        <v>7</v>
      </c>
      <c r="K1637" s="1">
        <f t="shared" si="77"/>
        <v>27</v>
      </c>
    </row>
    <row r="1638" spans="1:11" x14ac:dyDescent="0.3">
      <c r="A1638" s="2">
        <v>41120</v>
      </c>
      <c r="B1638" s="1">
        <f t="shared" si="75"/>
        <v>2012</v>
      </c>
      <c r="C1638" s="3">
        <v>244.8</v>
      </c>
      <c r="D1638" s="3">
        <v>245.35</v>
      </c>
      <c r="E1638" s="3">
        <v>244.08</v>
      </c>
      <c r="F1638" s="3">
        <v>244.58</v>
      </c>
      <c r="G1638" s="4">
        <v>63836900</v>
      </c>
      <c r="H1638" s="4">
        <v>3295613000000</v>
      </c>
      <c r="I1638" s="3">
        <v>0.97</v>
      </c>
      <c r="J1638" s="1">
        <f t="shared" si="76"/>
        <v>7</v>
      </c>
      <c r="K1638" s="1">
        <f t="shared" si="77"/>
        <v>30</v>
      </c>
    </row>
    <row r="1639" spans="1:11" x14ac:dyDescent="0.3">
      <c r="A1639" s="2">
        <v>41121</v>
      </c>
      <c r="B1639" s="1">
        <f t="shared" si="75"/>
        <v>2012</v>
      </c>
      <c r="C1639" s="3">
        <v>244.83</v>
      </c>
      <c r="D1639" s="3">
        <v>252.53</v>
      </c>
      <c r="E1639" s="3">
        <v>244.39</v>
      </c>
      <c r="F1639" s="3">
        <v>250.08</v>
      </c>
      <c r="G1639" s="4">
        <v>101308600</v>
      </c>
      <c r="H1639" s="4">
        <v>4964884000000</v>
      </c>
      <c r="I1639" s="3">
        <v>2.25</v>
      </c>
      <c r="J1639" s="1">
        <f t="shared" si="76"/>
        <v>7</v>
      </c>
      <c r="K1639" s="1">
        <f t="shared" si="77"/>
        <v>31</v>
      </c>
    </row>
    <row r="1640" spans="1:11" x14ac:dyDescent="0.3">
      <c r="A1640" s="2">
        <v>41122</v>
      </c>
      <c r="B1640" s="1">
        <f t="shared" si="75"/>
        <v>2012</v>
      </c>
      <c r="C1640" s="3">
        <v>248.42</v>
      </c>
      <c r="D1640" s="3">
        <v>250.83</v>
      </c>
      <c r="E1640" s="3">
        <v>247.95</v>
      </c>
      <c r="F1640" s="3">
        <v>249.6</v>
      </c>
      <c r="G1640" s="4">
        <v>84479600</v>
      </c>
      <c r="H1640" s="4">
        <v>3211898000000</v>
      </c>
      <c r="I1640" s="3">
        <v>-0.19</v>
      </c>
      <c r="J1640" s="1">
        <f t="shared" si="76"/>
        <v>8</v>
      </c>
      <c r="K1640" s="1">
        <f t="shared" si="77"/>
        <v>1</v>
      </c>
    </row>
    <row r="1641" spans="1:11" x14ac:dyDescent="0.3">
      <c r="A1641" s="2">
        <v>41123</v>
      </c>
      <c r="B1641" s="1">
        <f t="shared" si="75"/>
        <v>2012</v>
      </c>
      <c r="C1641" s="3">
        <v>250.15</v>
      </c>
      <c r="D1641" s="3">
        <v>250.43</v>
      </c>
      <c r="E1641" s="3">
        <v>247.23</v>
      </c>
      <c r="F1641" s="3">
        <v>247.9</v>
      </c>
      <c r="G1641" s="4">
        <v>81365200</v>
      </c>
      <c r="H1641" s="4">
        <v>2928662000000</v>
      </c>
      <c r="I1641" s="3">
        <v>-0.68</v>
      </c>
      <c r="J1641" s="1">
        <f t="shared" si="76"/>
        <v>8</v>
      </c>
      <c r="K1641" s="1">
        <f t="shared" si="77"/>
        <v>2</v>
      </c>
    </row>
    <row r="1642" spans="1:11" x14ac:dyDescent="0.3">
      <c r="A1642" s="2">
        <v>41124</v>
      </c>
      <c r="B1642" s="1">
        <f t="shared" si="75"/>
        <v>2012</v>
      </c>
      <c r="C1642" s="3">
        <v>244.57</v>
      </c>
      <c r="D1642" s="3">
        <v>247.13</v>
      </c>
      <c r="E1642" s="3">
        <v>244.17</v>
      </c>
      <c r="F1642" s="3">
        <v>244.81</v>
      </c>
      <c r="G1642" s="4">
        <v>72681100</v>
      </c>
      <c r="H1642" s="4">
        <v>3159177000000</v>
      </c>
      <c r="I1642" s="3">
        <v>-1.25</v>
      </c>
      <c r="J1642" s="1">
        <f t="shared" si="76"/>
        <v>8</v>
      </c>
      <c r="K1642" s="1">
        <f t="shared" si="77"/>
        <v>3</v>
      </c>
    </row>
    <row r="1643" spans="1:11" x14ac:dyDescent="0.3">
      <c r="A1643" s="2">
        <v>41127</v>
      </c>
      <c r="B1643" s="1">
        <f t="shared" si="75"/>
        <v>2012</v>
      </c>
      <c r="C1643" s="3">
        <v>249.92</v>
      </c>
      <c r="D1643" s="3">
        <v>251.74</v>
      </c>
      <c r="E1643" s="3">
        <v>249.67</v>
      </c>
      <c r="F1643" s="3">
        <v>250.36</v>
      </c>
      <c r="G1643" s="4">
        <v>79216200</v>
      </c>
      <c r="H1643" s="4">
        <v>3673947000000</v>
      </c>
      <c r="I1643" s="3">
        <v>2.27</v>
      </c>
      <c r="J1643" s="1">
        <f t="shared" si="76"/>
        <v>8</v>
      </c>
      <c r="K1643" s="1">
        <f t="shared" si="77"/>
        <v>6</v>
      </c>
    </row>
    <row r="1644" spans="1:11" x14ac:dyDescent="0.3">
      <c r="A1644" s="2">
        <v>41128</v>
      </c>
      <c r="B1644" s="1">
        <f t="shared" si="75"/>
        <v>2012</v>
      </c>
      <c r="C1644" s="3">
        <v>250.04</v>
      </c>
      <c r="D1644" s="3">
        <v>251.14</v>
      </c>
      <c r="E1644" s="3">
        <v>249.66</v>
      </c>
      <c r="F1644" s="3">
        <v>250.39</v>
      </c>
      <c r="G1644" s="4">
        <v>75163700</v>
      </c>
      <c r="H1644" s="4">
        <v>2950086000000</v>
      </c>
      <c r="I1644" s="3">
        <v>0.01</v>
      </c>
      <c r="J1644" s="1">
        <f t="shared" si="76"/>
        <v>8</v>
      </c>
      <c r="K1644" s="1">
        <f t="shared" si="77"/>
        <v>7</v>
      </c>
    </row>
    <row r="1645" spans="1:11" x14ac:dyDescent="0.3">
      <c r="A1645" s="2">
        <v>41129</v>
      </c>
      <c r="B1645" s="1">
        <f t="shared" si="75"/>
        <v>2012</v>
      </c>
      <c r="C1645" s="3">
        <v>251.8</v>
      </c>
      <c r="D1645" s="3">
        <v>255.13</v>
      </c>
      <c r="E1645" s="3">
        <v>251.74</v>
      </c>
      <c r="F1645" s="3">
        <v>252.84</v>
      </c>
      <c r="G1645" s="4">
        <v>119791900</v>
      </c>
      <c r="H1645" s="4">
        <v>4796012000000</v>
      </c>
      <c r="I1645" s="3">
        <v>0.98</v>
      </c>
      <c r="J1645" s="1">
        <f t="shared" si="76"/>
        <v>8</v>
      </c>
      <c r="K1645" s="1">
        <f t="shared" si="77"/>
        <v>8</v>
      </c>
    </row>
    <row r="1646" spans="1:11" x14ac:dyDescent="0.3">
      <c r="A1646" s="2">
        <v>41130</v>
      </c>
      <c r="B1646" s="1">
        <f t="shared" si="75"/>
        <v>2012</v>
      </c>
      <c r="C1646" s="3">
        <v>253.34</v>
      </c>
      <c r="D1646" s="3">
        <v>259.11</v>
      </c>
      <c r="E1646" s="3">
        <v>253.34</v>
      </c>
      <c r="F1646" s="3">
        <v>258.08</v>
      </c>
      <c r="G1646" s="4">
        <v>124578600</v>
      </c>
      <c r="H1646" s="4">
        <v>5682080000000</v>
      </c>
      <c r="I1646" s="3">
        <v>2.0699999999999998</v>
      </c>
      <c r="J1646" s="1">
        <f t="shared" si="76"/>
        <v>8</v>
      </c>
      <c r="K1646" s="1">
        <f t="shared" si="77"/>
        <v>9</v>
      </c>
    </row>
    <row r="1647" spans="1:11" x14ac:dyDescent="0.3">
      <c r="A1647" s="2">
        <v>41131</v>
      </c>
      <c r="B1647" s="1">
        <f t="shared" si="75"/>
        <v>2012</v>
      </c>
      <c r="C1647" s="3">
        <v>257.58999999999997</v>
      </c>
      <c r="D1647" s="3">
        <v>259.12</v>
      </c>
      <c r="E1647" s="3">
        <v>257.17</v>
      </c>
      <c r="F1647" s="3">
        <v>258.91000000000003</v>
      </c>
      <c r="G1647" s="4">
        <v>74297100</v>
      </c>
      <c r="H1647" s="4">
        <v>3423148000000</v>
      </c>
      <c r="I1647" s="3">
        <v>0.32</v>
      </c>
      <c r="J1647" s="1">
        <f t="shared" si="76"/>
        <v>8</v>
      </c>
      <c r="K1647" s="1">
        <f t="shared" si="77"/>
        <v>10</v>
      </c>
    </row>
    <row r="1648" spans="1:11" x14ac:dyDescent="0.3">
      <c r="A1648" s="2">
        <v>41134</v>
      </c>
      <c r="B1648" s="1">
        <f t="shared" si="75"/>
        <v>2012</v>
      </c>
      <c r="C1648" s="3">
        <v>258.70999999999998</v>
      </c>
      <c r="D1648" s="3">
        <v>258.76</v>
      </c>
      <c r="E1648" s="3">
        <v>256.63</v>
      </c>
      <c r="F1648" s="3">
        <v>256.64999999999998</v>
      </c>
      <c r="G1648" s="4">
        <v>53300000</v>
      </c>
      <c r="H1648" s="4">
        <v>2536177000000</v>
      </c>
      <c r="I1648" s="3">
        <v>-0.87</v>
      </c>
      <c r="J1648" s="1">
        <f t="shared" si="76"/>
        <v>8</v>
      </c>
      <c r="K1648" s="1">
        <f t="shared" si="77"/>
        <v>13</v>
      </c>
    </row>
    <row r="1649" spans="1:11" x14ac:dyDescent="0.3">
      <c r="A1649" s="2">
        <v>41135</v>
      </c>
      <c r="B1649" s="1">
        <f t="shared" si="75"/>
        <v>2012</v>
      </c>
      <c r="C1649" s="3">
        <v>258.14</v>
      </c>
      <c r="D1649" s="3">
        <v>260.3</v>
      </c>
      <c r="E1649" s="3">
        <v>257.62</v>
      </c>
      <c r="F1649" s="3">
        <v>260.11</v>
      </c>
      <c r="G1649" s="4">
        <v>79677600</v>
      </c>
      <c r="H1649" s="4">
        <v>3440778000000</v>
      </c>
      <c r="I1649" s="3">
        <v>1.35</v>
      </c>
      <c r="J1649" s="1">
        <f t="shared" si="76"/>
        <v>8</v>
      </c>
      <c r="K1649" s="1">
        <f t="shared" si="77"/>
        <v>14</v>
      </c>
    </row>
    <row r="1650" spans="1:11" x14ac:dyDescent="0.3">
      <c r="A1650" s="2">
        <v>41137</v>
      </c>
      <c r="B1650" s="1">
        <f t="shared" si="75"/>
        <v>2012</v>
      </c>
      <c r="C1650" s="3">
        <v>260.02999999999997</v>
      </c>
      <c r="D1650" s="3">
        <v>260.56</v>
      </c>
      <c r="E1650" s="3">
        <v>258.58999999999997</v>
      </c>
      <c r="F1650" s="3">
        <v>260.08</v>
      </c>
      <c r="G1650" s="4">
        <v>78940900</v>
      </c>
      <c r="H1650" s="4">
        <v>3275593000000</v>
      </c>
      <c r="I1650" s="3">
        <v>-0.01</v>
      </c>
      <c r="J1650" s="1">
        <f t="shared" si="76"/>
        <v>8</v>
      </c>
      <c r="K1650" s="1">
        <f t="shared" si="77"/>
        <v>16</v>
      </c>
    </row>
    <row r="1651" spans="1:11" x14ac:dyDescent="0.3">
      <c r="A1651" s="2">
        <v>41138</v>
      </c>
      <c r="B1651" s="1">
        <f t="shared" si="75"/>
        <v>2012</v>
      </c>
      <c r="C1651" s="3">
        <v>260.92</v>
      </c>
      <c r="D1651" s="3">
        <v>261.08</v>
      </c>
      <c r="E1651" s="3">
        <v>257.60000000000002</v>
      </c>
      <c r="F1651" s="3">
        <v>258.2</v>
      </c>
      <c r="G1651" s="4">
        <v>76694900</v>
      </c>
      <c r="H1651" s="4">
        <v>4020536000000</v>
      </c>
      <c r="I1651" s="3">
        <v>-0.72</v>
      </c>
      <c r="J1651" s="1">
        <f t="shared" si="76"/>
        <v>8</v>
      </c>
      <c r="K1651" s="1">
        <f t="shared" si="77"/>
        <v>17</v>
      </c>
    </row>
    <row r="1652" spans="1:11" x14ac:dyDescent="0.3">
      <c r="A1652" s="2">
        <v>41141</v>
      </c>
      <c r="B1652" s="1">
        <f t="shared" si="75"/>
        <v>2012</v>
      </c>
      <c r="C1652" s="3">
        <v>257.64999999999998</v>
      </c>
      <c r="D1652" s="3">
        <v>258.57</v>
      </c>
      <c r="E1652" s="3">
        <v>256.64</v>
      </c>
      <c r="F1652" s="3">
        <v>258.02999999999997</v>
      </c>
      <c r="G1652" s="4">
        <v>60971600</v>
      </c>
      <c r="H1652" s="4">
        <v>3086855000000</v>
      </c>
      <c r="I1652" s="3">
        <v>-7.0000000000000007E-2</v>
      </c>
      <c r="J1652" s="1">
        <f t="shared" si="76"/>
        <v>8</v>
      </c>
      <c r="K1652" s="1">
        <f t="shared" si="77"/>
        <v>20</v>
      </c>
    </row>
    <row r="1653" spans="1:11" x14ac:dyDescent="0.3">
      <c r="A1653" s="2">
        <v>41142</v>
      </c>
      <c r="B1653" s="1">
        <f t="shared" si="75"/>
        <v>2012</v>
      </c>
      <c r="C1653" s="3">
        <v>259.19</v>
      </c>
      <c r="D1653" s="3">
        <v>260.2</v>
      </c>
      <c r="E1653" s="3">
        <v>257.43</v>
      </c>
      <c r="F1653" s="3">
        <v>257.5</v>
      </c>
      <c r="G1653" s="4">
        <v>66817900</v>
      </c>
      <c r="H1653" s="4">
        <v>2963013000000</v>
      </c>
      <c r="I1653" s="3">
        <v>-0.21</v>
      </c>
      <c r="J1653" s="1">
        <f t="shared" si="76"/>
        <v>8</v>
      </c>
      <c r="K1653" s="1">
        <f t="shared" si="77"/>
        <v>21</v>
      </c>
    </row>
    <row r="1654" spans="1:11" x14ac:dyDescent="0.3">
      <c r="A1654" s="2">
        <v>41143</v>
      </c>
      <c r="B1654" s="1">
        <f t="shared" si="75"/>
        <v>2012</v>
      </c>
      <c r="C1654" s="3">
        <v>256.89999999999998</v>
      </c>
      <c r="D1654" s="3">
        <v>258.07</v>
      </c>
      <c r="E1654" s="3">
        <v>253.79</v>
      </c>
      <c r="F1654" s="3">
        <v>256.20999999999998</v>
      </c>
      <c r="G1654" s="4">
        <v>70274200</v>
      </c>
      <c r="H1654" s="4">
        <v>3203549000000</v>
      </c>
      <c r="I1654" s="3">
        <v>-0.5</v>
      </c>
      <c r="J1654" s="1">
        <f t="shared" si="76"/>
        <v>8</v>
      </c>
      <c r="K1654" s="1">
        <f t="shared" si="77"/>
        <v>22</v>
      </c>
    </row>
    <row r="1655" spans="1:11" x14ac:dyDescent="0.3">
      <c r="A1655" s="2">
        <v>41144</v>
      </c>
      <c r="B1655" s="1">
        <f t="shared" si="75"/>
        <v>2012</v>
      </c>
      <c r="C1655" s="3">
        <v>256.06</v>
      </c>
      <c r="D1655" s="3">
        <v>257.32</v>
      </c>
      <c r="E1655" s="3">
        <v>254.6</v>
      </c>
      <c r="F1655" s="3">
        <v>257.27999999999997</v>
      </c>
      <c r="G1655" s="4">
        <v>67347900</v>
      </c>
      <c r="H1655" s="4">
        <v>3223621000000</v>
      </c>
      <c r="I1655" s="3">
        <v>0.42</v>
      </c>
      <c r="J1655" s="1">
        <f t="shared" si="76"/>
        <v>8</v>
      </c>
      <c r="K1655" s="1">
        <f t="shared" si="77"/>
        <v>23</v>
      </c>
    </row>
    <row r="1656" spans="1:11" x14ac:dyDescent="0.3">
      <c r="A1656" s="2">
        <v>41145</v>
      </c>
      <c r="B1656" s="1">
        <f t="shared" si="75"/>
        <v>2012</v>
      </c>
      <c r="C1656" s="3">
        <v>254.12</v>
      </c>
      <c r="D1656" s="3">
        <v>254.92</v>
      </c>
      <c r="E1656" s="3">
        <v>252.95</v>
      </c>
      <c r="F1656" s="3">
        <v>253.73</v>
      </c>
      <c r="G1656" s="4">
        <v>73622500</v>
      </c>
      <c r="H1656" s="4">
        <v>3197348000000</v>
      </c>
      <c r="I1656" s="3">
        <v>-1.38</v>
      </c>
      <c r="J1656" s="1">
        <f t="shared" si="76"/>
        <v>8</v>
      </c>
      <c r="K1656" s="1">
        <f t="shared" si="77"/>
        <v>24</v>
      </c>
    </row>
    <row r="1657" spans="1:11" x14ac:dyDescent="0.3">
      <c r="A1657" s="2">
        <v>41148</v>
      </c>
      <c r="B1657" s="1">
        <f t="shared" si="75"/>
        <v>2012</v>
      </c>
      <c r="C1657" s="3">
        <v>251.65</v>
      </c>
      <c r="D1657" s="3">
        <v>253.95</v>
      </c>
      <c r="E1657" s="3">
        <v>251.34</v>
      </c>
      <c r="F1657" s="3">
        <v>252.77</v>
      </c>
      <c r="G1657" s="4">
        <v>83956000</v>
      </c>
      <c r="H1657" s="4">
        <v>4975845000000</v>
      </c>
      <c r="I1657" s="3">
        <v>-0.38</v>
      </c>
      <c r="J1657" s="1">
        <f t="shared" si="76"/>
        <v>8</v>
      </c>
      <c r="K1657" s="1">
        <f t="shared" si="77"/>
        <v>27</v>
      </c>
    </row>
    <row r="1658" spans="1:11" x14ac:dyDescent="0.3">
      <c r="A1658" s="2">
        <v>41149</v>
      </c>
      <c r="B1658" s="1">
        <f t="shared" si="75"/>
        <v>2012</v>
      </c>
      <c r="C1658" s="3">
        <v>253.46</v>
      </c>
      <c r="D1658" s="3">
        <v>254.12</v>
      </c>
      <c r="E1658" s="3">
        <v>251.83</v>
      </c>
      <c r="F1658" s="3">
        <v>252.57</v>
      </c>
      <c r="G1658" s="4">
        <v>66759600</v>
      </c>
      <c r="H1658" s="4">
        <v>3246071000000</v>
      </c>
      <c r="I1658" s="3">
        <v>-0.08</v>
      </c>
      <c r="J1658" s="1">
        <f t="shared" si="76"/>
        <v>8</v>
      </c>
      <c r="K1658" s="1">
        <f t="shared" si="77"/>
        <v>28</v>
      </c>
    </row>
    <row r="1659" spans="1:11" x14ac:dyDescent="0.3">
      <c r="A1659" s="2">
        <v>41150</v>
      </c>
      <c r="B1659" s="1">
        <f t="shared" si="75"/>
        <v>2012</v>
      </c>
      <c r="C1659" s="3">
        <v>253.09</v>
      </c>
      <c r="D1659" s="3">
        <v>254.64</v>
      </c>
      <c r="E1659" s="3">
        <v>252.31</v>
      </c>
      <c r="F1659" s="3">
        <v>254.22</v>
      </c>
      <c r="G1659" s="4">
        <v>72304400</v>
      </c>
      <c r="H1659" s="4">
        <v>3613107000000</v>
      </c>
      <c r="I1659" s="3">
        <v>0.65</v>
      </c>
      <c r="J1659" s="1">
        <f t="shared" si="76"/>
        <v>8</v>
      </c>
      <c r="K1659" s="1">
        <f t="shared" si="77"/>
        <v>29</v>
      </c>
    </row>
    <row r="1660" spans="1:11" x14ac:dyDescent="0.3">
      <c r="A1660" s="2">
        <v>41151</v>
      </c>
      <c r="B1660" s="1">
        <f t="shared" si="75"/>
        <v>2012</v>
      </c>
      <c r="C1660" s="3">
        <v>253.29</v>
      </c>
      <c r="D1660" s="3">
        <v>253.39</v>
      </c>
      <c r="E1660" s="3">
        <v>249.65</v>
      </c>
      <c r="F1660" s="3">
        <v>250.96</v>
      </c>
      <c r="G1660" s="4">
        <v>70441200</v>
      </c>
      <c r="H1660" s="4">
        <v>3535006000000</v>
      </c>
      <c r="I1660" s="3">
        <v>-1.28</v>
      </c>
      <c r="J1660" s="1">
        <f t="shared" si="76"/>
        <v>8</v>
      </c>
      <c r="K1660" s="1">
        <f t="shared" si="77"/>
        <v>30</v>
      </c>
    </row>
    <row r="1661" spans="1:11" x14ac:dyDescent="0.3">
      <c r="A1661" s="2">
        <v>41152</v>
      </c>
      <c r="B1661" s="1">
        <f t="shared" si="75"/>
        <v>2012</v>
      </c>
      <c r="C1661" s="3">
        <v>249.58</v>
      </c>
      <c r="D1661" s="3">
        <v>251.78</v>
      </c>
      <c r="E1661" s="3">
        <v>249.52</v>
      </c>
      <c r="F1661" s="3">
        <v>250.56</v>
      </c>
      <c r="G1661" s="4">
        <v>77429600</v>
      </c>
      <c r="H1661" s="4">
        <v>3167372000000</v>
      </c>
      <c r="I1661" s="3">
        <v>-0.16</v>
      </c>
      <c r="J1661" s="1">
        <f t="shared" si="76"/>
        <v>8</v>
      </c>
      <c r="K1661" s="1">
        <f t="shared" si="77"/>
        <v>31</v>
      </c>
    </row>
    <row r="1662" spans="1:11" x14ac:dyDescent="0.3">
      <c r="A1662" s="2">
        <v>41155</v>
      </c>
      <c r="B1662" s="1">
        <f t="shared" si="75"/>
        <v>2012</v>
      </c>
      <c r="C1662" s="3">
        <v>250.97</v>
      </c>
      <c r="D1662" s="3">
        <v>252.65</v>
      </c>
      <c r="E1662" s="3">
        <v>247.36</v>
      </c>
      <c r="F1662" s="3">
        <v>251.23</v>
      </c>
      <c r="G1662" s="4">
        <v>72075000</v>
      </c>
      <c r="H1662" s="4">
        <v>2842947000000</v>
      </c>
      <c r="I1662" s="3">
        <v>0.27</v>
      </c>
      <c r="J1662" s="1">
        <f t="shared" si="76"/>
        <v>9</v>
      </c>
      <c r="K1662" s="1">
        <f t="shared" si="77"/>
        <v>3</v>
      </c>
    </row>
    <row r="1663" spans="1:11" x14ac:dyDescent="0.3">
      <c r="A1663" s="2">
        <v>41156</v>
      </c>
      <c r="B1663" s="1">
        <f t="shared" si="75"/>
        <v>2012</v>
      </c>
      <c r="C1663" s="3">
        <v>251.03</v>
      </c>
      <c r="D1663" s="3">
        <v>251.81</v>
      </c>
      <c r="E1663" s="3">
        <v>250.22</v>
      </c>
      <c r="F1663" s="3">
        <v>250.56</v>
      </c>
      <c r="G1663" s="4">
        <v>67614900</v>
      </c>
      <c r="H1663" s="4">
        <v>2892287000000</v>
      </c>
      <c r="I1663" s="3">
        <v>-0.27</v>
      </c>
      <c r="J1663" s="1">
        <f t="shared" si="76"/>
        <v>9</v>
      </c>
      <c r="K1663" s="1">
        <f t="shared" si="77"/>
        <v>4</v>
      </c>
    </row>
    <row r="1664" spans="1:11" x14ac:dyDescent="0.3">
      <c r="A1664" s="2">
        <v>41157</v>
      </c>
      <c r="B1664" s="1">
        <f t="shared" si="75"/>
        <v>2012</v>
      </c>
      <c r="C1664" s="3">
        <v>248.73</v>
      </c>
      <c r="D1664" s="3">
        <v>248.77</v>
      </c>
      <c r="E1664" s="3">
        <v>245.75</v>
      </c>
      <c r="F1664" s="3">
        <v>245.75</v>
      </c>
      <c r="G1664" s="4">
        <v>74320100</v>
      </c>
      <c r="H1664" s="4">
        <v>3364368000000</v>
      </c>
      <c r="I1664" s="3">
        <v>-1.92</v>
      </c>
      <c r="J1664" s="1">
        <f t="shared" si="76"/>
        <v>9</v>
      </c>
      <c r="K1664" s="1">
        <f t="shared" si="77"/>
        <v>5</v>
      </c>
    </row>
    <row r="1665" spans="1:11" x14ac:dyDescent="0.3">
      <c r="A1665" s="2">
        <v>41158</v>
      </c>
      <c r="B1665" s="1">
        <f t="shared" si="75"/>
        <v>2012</v>
      </c>
      <c r="C1665" s="3">
        <v>246.79</v>
      </c>
      <c r="D1665" s="3">
        <v>247.77</v>
      </c>
      <c r="E1665" s="3">
        <v>245.68</v>
      </c>
      <c r="F1665" s="3">
        <v>246.79</v>
      </c>
      <c r="G1665" s="4">
        <v>61614300</v>
      </c>
      <c r="H1665" s="4">
        <v>2761130000000</v>
      </c>
      <c r="I1665" s="3">
        <v>0.42</v>
      </c>
      <c r="J1665" s="1">
        <f t="shared" si="76"/>
        <v>9</v>
      </c>
      <c r="K1665" s="1">
        <f t="shared" si="77"/>
        <v>6</v>
      </c>
    </row>
    <row r="1666" spans="1:11" x14ac:dyDescent="0.3">
      <c r="A1666" s="2">
        <v>41159</v>
      </c>
      <c r="B1666" s="1">
        <f t="shared" ref="B1666:B1729" si="78">YEAR(A1666)</f>
        <v>2012</v>
      </c>
      <c r="C1666" s="3">
        <v>252.16</v>
      </c>
      <c r="D1666" s="3">
        <v>254.02</v>
      </c>
      <c r="E1666" s="3">
        <v>251.79</v>
      </c>
      <c r="F1666" s="3">
        <v>254.02</v>
      </c>
      <c r="G1666" s="4">
        <v>99417400</v>
      </c>
      <c r="H1666" s="4">
        <v>4630041000000</v>
      </c>
      <c r="I1666" s="3">
        <v>2.93</v>
      </c>
      <c r="J1666" s="1">
        <f t="shared" si="76"/>
        <v>9</v>
      </c>
      <c r="K1666" s="1">
        <f t="shared" si="77"/>
        <v>7</v>
      </c>
    </row>
    <row r="1667" spans="1:11" x14ac:dyDescent="0.3">
      <c r="A1667" s="2">
        <v>41162</v>
      </c>
      <c r="B1667" s="1">
        <f t="shared" si="78"/>
        <v>2012</v>
      </c>
      <c r="C1667" s="3">
        <v>254.8</v>
      </c>
      <c r="D1667" s="3">
        <v>255.29</v>
      </c>
      <c r="E1667" s="3">
        <v>253.38</v>
      </c>
      <c r="F1667" s="3">
        <v>253.38</v>
      </c>
      <c r="G1667" s="4">
        <v>60202800</v>
      </c>
      <c r="H1667" s="4">
        <v>2843236000000</v>
      </c>
      <c r="I1667" s="3">
        <v>-0.25</v>
      </c>
      <c r="J1667" s="1">
        <f t="shared" ref="J1667:J1730" si="79">MONTH(A1667)</f>
        <v>9</v>
      </c>
      <c r="K1667" s="1">
        <f t="shared" ref="K1667:K1730" si="80">DAY(A1667)</f>
        <v>10</v>
      </c>
    </row>
    <row r="1668" spans="1:11" x14ac:dyDescent="0.3">
      <c r="A1668" s="2">
        <v>41163</v>
      </c>
      <c r="B1668" s="1">
        <f t="shared" si="78"/>
        <v>2012</v>
      </c>
      <c r="C1668" s="3">
        <v>252.72</v>
      </c>
      <c r="D1668" s="3">
        <v>253.32</v>
      </c>
      <c r="E1668" s="3">
        <v>251.48</v>
      </c>
      <c r="F1668" s="3">
        <v>252.73</v>
      </c>
      <c r="G1668" s="4">
        <v>54591200</v>
      </c>
      <c r="H1668" s="4">
        <v>2396205000000</v>
      </c>
      <c r="I1668" s="3">
        <v>-0.26</v>
      </c>
      <c r="J1668" s="1">
        <f t="shared" si="79"/>
        <v>9</v>
      </c>
      <c r="K1668" s="1">
        <f t="shared" si="80"/>
        <v>11</v>
      </c>
    </row>
    <row r="1669" spans="1:11" x14ac:dyDescent="0.3">
      <c r="A1669" s="2">
        <v>41164</v>
      </c>
      <c r="B1669" s="1">
        <f t="shared" si="78"/>
        <v>2012</v>
      </c>
      <c r="C1669" s="3">
        <v>254.35</v>
      </c>
      <c r="D1669" s="3">
        <v>257.39999999999998</v>
      </c>
      <c r="E1669" s="3">
        <v>253.78</v>
      </c>
      <c r="F1669" s="3">
        <v>256.95</v>
      </c>
      <c r="G1669" s="4">
        <v>70225400</v>
      </c>
      <c r="H1669" s="4">
        <v>3436144000000</v>
      </c>
      <c r="I1669" s="3">
        <v>1.67</v>
      </c>
      <c r="J1669" s="1">
        <f t="shared" si="79"/>
        <v>9</v>
      </c>
      <c r="K1669" s="1">
        <f t="shared" si="80"/>
        <v>12</v>
      </c>
    </row>
    <row r="1670" spans="1:11" x14ac:dyDescent="0.3">
      <c r="A1670" s="2">
        <v>41165</v>
      </c>
      <c r="B1670" s="1">
        <f t="shared" si="78"/>
        <v>2012</v>
      </c>
      <c r="C1670" s="3">
        <v>256.68</v>
      </c>
      <c r="D1670" s="3">
        <v>257.54000000000002</v>
      </c>
      <c r="E1670" s="3">
        <v>255.08</v>
      </c>
      <c r="F1670" s="3">
        <v>256.87</v>
      </c>
      <c r="G1670" s="4">
        <v>78983700</v>
      </c>
      <c r="H1670" s="4">
        <v>3707418000000</v>
      </c>
      <c r="I1670" s="3">
        <v>-0.03</v>
      </c>
      <c r="J1670" s="1">
        <f t="shared" si="79"/>
        <v>9</v>
      </c>
      <c r="K1670" s="1">
        <f t="shared" si="80"/>
        <v>13</v>
      </c>
    </row>
    <row r="1671" spans="1:11" x14ac:dyDescent="0.3">
      <c r="A1671" s="2">
        <v>41166</v>
      </c>
      <c r="B1671" s="1">
        <f t="shared" si="78"/>
        <v>2012</v>
      </c>
      <c r="C1671" s="3">
        <v>263.14</v>
      </c>
      <c r="D1671" s="3">
        <v>265.3</v>
      </c>
      <c r="E1671" s="3">
        <v>262.68</v>
      </c>
      <c r="F1671" s="3">
        <v>265.02</v>
      </c>
      <c r="G1671" s="4">
        <v>155885600</v>
      </c>
      <c r="H1671" s="4">
        <v>6719973000000</v>
      </c>
      <c r="I1671" s="3">
        <v>3.17</v>
      </c>
      <c r="J1671" s="1">
        <f t="shared" si="79"/>
        <v>9</v>
      </c>
      <c r="K1671" s="1">
        <f t="shared" si="80"/>
        <v>14</v>
      </c>
    </row>
    <row r="1672" spans="1:11" x14ac:dyDescent="0.3">
      <c r="A1672" s="2">
        <v>41169</v>
      </c>
      <c r="B1672" s="1">
        <f t="shared" si="78"/>
        <v>2012</v>
      </c>
      <c r="C1672" s="3">
        <v>264.79000000000002</v>
      </c>
      <c r="D1672" s="3">
        <v>265.63</v>
      </c>
      <c r="E1672" s="3">
        <v>263.48</v>
      </c>
      <c r="F1672" s="3">
        <v>263.97000000000003</v>
      </c>
      <c r="G1672" s="4">
        <v>105934000</v>
      </c>
      <c r="H1672" s="4">
        <v>4556461000000</v>
      </c>
      <c r="I1672" s="3">
        <v>-0.4</v>
      </c>
      <c r="J1672" s="1">
        <f t="shared" si="79"/>
        <v>9</v>
      </c>
      <c r="K1672" s="1">
        <f t="shared" si="80"/>
        <v>17</v>
      </c>
    </row>
    <row r="1673" spans="1:11" x14ac:dyDescent="0.3">
      <c r="A1673" s="2">
        <v>41170</v>
      </c>
      <c r="B1673" s="1">
        <f t="shared" si="78"/>
        <v>2012</v>
      </c>
      <c r="C1673" s="3">
        <v>263.39</v>
      </c>
      <c r="D1673" s="3">
        <v>264.56</v>
      </c>
      <c r="E1673" s="3">
        <v>263.05</v>
      </c>
      <c r="F1673" s="3">
        <v>264.25</v>
      </c>
      <c r="G1673" s="4">
        <v>71046800</v>
      </c>
      <c r="H1673" s="4">
        <v>3243817000000</v>
      </c>
      <c r="I1673" s="3">
        <v>0.11</v>
      </c>
      <c r="J1673" s="1">
        <f t="shared" si="79"/>
        <v>9</v>
      </c>
      <c r="K1673" s="1">
        <f t="shared" si="80"/>
        <v>18</v>
      </c>
    </row>
    <row r="1674" spans="1:11" x14ac:dyDescent="0.3">
      <c r="A1674" s="2">
        <v>41171</v>
      </c>
      <c r="B1674" s="1">
        <f t="shared" si="78"/>
        <v>2012</v>
      </c>
      <c r="C1674" s="3">
        <v>263.44</v>
      </c>
      <c r="D1674" s="3">
        <v>265.33999999999997</v>
      </c>
      <c r="E1674" s="3">
        <v>262.55</v>
      </c>
      <c r="F1674" s="3">
        <v>264.44</v>
      </c>
      <c r="G1674" s="4">
        <v>86342000</v>
      </c>
      <c r="H1674" s="4">
        <v>3747993000000</v>
      </c>
      <c r="I1674" s="3">
        <v>7.0000000000000007E-2</v>
      </c>
      <c r="J1674" s="1">
        <f t="shared" si="79"/>
        <v>9</v>
      </c>
      <c r="K1674" s="1">
        <f t="shared" si="80"/>
        <v>19</v>
      </c>
    </row>
    <row r="1675" spans="1:11" x14ac:dyDescent="0.3">
      <c r="A1675" s="2">
        <v>41172</v>
      </c>
      <c r="B1675" s="1">
        <f t="shared" si="78"/>
        <v>2012</v>
      </c>
      <c r="C1675" s="3">
        <v>262.87</v>
      </c>
      <c r="D1675" s="3">
        <v>263.93</v>
      </c>
      <c r="E1675" s="3">
        <v>261.54000000000002</v>
      </c>
      <c r="F1675" s="3">
        <v>261.87</v>
      </c>
      <c r="G1675" s="4">
        <v>86264700</v>
      </c>
      <c r="H1675" s="4">
        <v>3807732000000</v>
      </c>
      <c r="I1675" s="3">
        <v>-0.97</v>
      </c>
      <c r="J1675" s="1">
        <f t="shared" si="79"/>
        <v>9</v>
      </c>
      <c r="K1675" s="1">
        <f t="shared" si="80"/>
        <v>20</v>
      </c>
    </row>
    <row r="1676" spans="1:11" x14ac:dyDescent="0.3">
      <c r="A1676" s="2">
        <v>41173</v>
      </c>
      <c r="B1676" s="1">
        <f t="shared" si="78"/>
        <v>2012</v>
      </c>
      <c r="C1676" s="3">
        <v>263.26</v>
      </c>
      <c r="D1676" s="3">
        <v>264.05</v>
      </c>
      <c r="E1676" s="3">
        <v>262.16000000000003</v>
      </c>
      <c r="F1676" s="3">
        <v>263.41000000000003</v>
      </c>
      <c r="G1676" s="4">
        <v>75209000</v>
      </c>
      <c r="H1676" s="4">
        <v>3348258000000</v>
      </c>
      <c r="I1676" s="3">
        <v>0.59</v>
      </c>
      <c r="J1676" s="1">
        <f t="shared" si="79"/>
        <v>9</v>
      </c>
      <c r="K1676" s="1">
        <f t="shared" si="80"/>
        <v>21</v>
      </c>
    </row>
    <row r="1677" spans="1:11" x14ac:dyDescent="0.3">
      <c r="A1677" s="2">
        <v>41176</v>
      </c>
      <c r="B1677" s="1">
        <f t="shared" si="78"/>
        <v>2012</v>
      </c>
      <c r="C1677" s="3">
        <v>262.47000000000003</v>
      </c>
      <c r="D1677" s="3">
        <v>263.87</v>
      </c>
      <c r="E1677" s="3">
        <v>259.94</v>
      </c>
      <c r="F1677" s="3">
        <v>263.56</v>
      </c>
      <c r="G1677" s="4">
        <v>70724900</v>
      </c>
      <c r="H1677" s="4">
        <v>3074108000000</v>
      </c>
      <c r="I1677" s="3">
        <v>0.06</v>
      </c>
      <c r="J1677" s="1">
        <f t="shared" si="79"/>
        <v>9</v>
      </c>
      <c r="K1677" s="1">
        <f t="shared" si="80"/>
        <v>24</v>
      </c>
    </row>
    <row r="1678" spans="1:11" x14ac:dyDescent="0.3">
      <c r="A1678" s="2">
        <v>41177</v>
      </c>
      <c r="B1678" s="1">
        <f t="shared" si="78"/>
        <v>2012</v>
      </c>
      <c r="C1678" s="3">
        <v>262.18</v>
      </c>
      <c r="D1678" s="3">
        <v>263.77</v>
      </c>
      <c r="E1678" s="3">
        <v>261.63</v>
      </c>
      <c r="F1678" s="3">
        <v>262.02999999999997</v>
      </c>
      <c r="G1678" s="4">
        <v>76464400</v>
      </c>
      <c r="H1678" s="4">
        <v>3211932000000</v>
      </c>
      <c r="I1678" s="3">
        <v>-0.57999999999999996</v>
      </c>
      <c r="J1678" s="1">
        <f t="shared" si="79"/>
        <v>9</v>
      </c>
      <c r="K1678" s="1">
        <f t="shared" si="80"/>
        <v>25</v>
      </c>
    </row>
    <row r="1679" spans="1:11" x14ac:dyDescent="0.3">
      <c r="A1679" s="2">
        <v>41178</v>
      </c>
      <c r="B1679" s="1">
        <f t="shared" si="78"/>
        <v>2012</v>
      </c>
      <c r="C1679" s="3">
        <v>259.38</v>
      </c>
      <c r="D1679" s="3">
        <v>261.25</v>
      </c>
      <c r="E1679" s="3">
        <v>258.8</v>
      </c>
      <c r="F1679" s="3">
        <v>260.42</v>
      </c>
      <c r="G1679" s="4">
        <v>96422500</v>
      </c>
      <c r="H1679" s="4">
        <v>3302515000000</v>
      </c>
      <c r="I1679" s="3">
        <v>-0.61</v>
      </c>
      <c r="J1679" s="1">
        <f t="shared" si="79"/>
        <v>9</v>
      </c>
      <c r="K1679" s="1">
        <f t="shared" si="80"/>
        <v>26</v>
      </c>
    </row>
    <row r="1680" spans="1:11" x14ac:dyDescent="0.3">
      <c r="A1680" s="2">
        <v>41179</v>
      </c>
      <c r="B1680" s="1">
        <f t="shared" si="78"/>
        <v>2012</v>
      </c>
      <c r="C1680" s="3">
        <v>258.99</v>
      </c>
      <c r="D1680" s="3">
        <v>262.06</v>
      </c>
      <c r="E1680" s="3">
        <v>258.91000000000003</v>
      </c>
      <c r="F1680" s="3">
        <v>261.62</v>
      </c>
      <c r="G1680" s="4">
        <v>86742500</v>
      </c>
      <c r="H1680" s="4">
        <v>3497985000000</v>
      </c>
      <c r="I1680" s="3">
        <v>0.46</v>
      </c>
      <c r="J1680" s="1">
        <f t="shared" si="79"/>
        <v>9</v>
      </c>
      <c r="K1680" s="1">
        <f t="shared" si="80"/>
        <v>27</v>
      </c>
    </row>
    <row r="1681" spans="1:11" x14ac:dyDescent="0.3">
      <c r="A1681" s="2">
        <v>41180</v>
      </c>
      <c r="B1681" s="1">
        <f t="shared" si="78"/>
        <v>2012</v>
      </c>
      <c r="C1681" s="3">
        <v>263.22000000000003</v>
      </c>
      <c r="D1681" s="3">
        <v>263.3</v>
      </c>
      <c r="E1681" s="3">
        <v>261.48</v>
      </c>
      <c r="F1681" s="3">
        <v>262.49</v>
      </c>
      <c r="G1681" s="4">
        <v>105005200</v>
      </c>
      <c r="H1681" s="4">
        <v>3782192000000</v>
      </c>
      <c r="I1681" s="3">
        <v>0.33</v>
      </c>
      <c r="J1681" s="1">
        <f t="shared" si="79"/>
        <v>9</v>
      </c>
      <c r="K1681" s="1">
        <f t="shared" si="80"/>
        <v>28</v>
      </c>
    </row>
    <row r="1682" spans="1:11" x14ac:dyDescent="0.3">
      <c r="A1682" s="2">
        <v>41184</v>
      </c>
      <c r="B1682" s="1">
        <f t="shared" si="78"/>
        <v>2012</v>
      </c>
      <c r="C1682" s="3">
        <v>262.82</v>
      </c>
      <c r="D1682" s="3">
        <v>263.52999999999997</v>
      </c>
      <c r="E1682" s="3">
        <v>262.3</v>
      </c>
      <c r="F1682" s="3">
        <v>262.48</v>
      </c>
      <c r="G1682" s="4">
        <v>72508000</v>
      </c>
      <c r="H1682" s="4">
        <v>2673673000000</v>
      </c>
      <c r="I1682" s="3">
        <v>0</v>
      </c>
      <c r="J1682" s="1">
        <f t="shared" si="79"/>
        <v>10</v>
      </c>
      <c r="K1682" s="1">
        <f t="shared" si="80"/>
        <v>2</v>
      </c>
    </row>
    <row r="1683" spans="1:11" x14ac:dyDescent="0.3">
      <c r="A1683" s="2">
        <v>41186</v>
      </c>
      <c r="B1683" s="1">
        <f t="shared" si="78"/>
        <v>2012</v>
      </c>
      <c r="C1683" s="3">
        <v>262.68</v>
      </c>
      <c r="D1683" s="3">
        <v>262.91000000000003</v>
      </c>
      <c r="E1683" s="3">
        <v>260.44</v>
      </c>
      <c r="F1683" s="3">
        <v>261.92</v>
      </c>
      <c r="G1683" s="4">
        <v>96252200</v>
      </c>
      <c r="H1683" s="4">
        <v>3590263000000</v>
      </c>
      <c r="I1683" s="3">
        <v>-0.21</v>
      </c>
      <c r="J1683" s="1">
        <f t="shared" si="79"/>
        <v>10</v>
      </c>
      <c r="K1683" s="1">
        <f t="shared" si="80"/>
        <v>4</v>
      </c>
    </row>
    <row r="1684" spans="1:11" x14ac:dyDescent="0.3">
      <c r="A1684" s="2">
        <v>41187</v>
      </c>
      <c r="B1684" s="1">
        <f t="shared" si="78"/>
        <v>2012</v>
      </c>
      <c r="C1684" s="3">
        <v>263.64999999999998</v>
      </c>
      <c r="D1684" s="3">
        <v>264.16000000000003</v>
      </c>
      <c r="E1684" s="3">
        <v>261.45999999999998</v>
      </c>
      <c r="F1684" s="3">
        <v>262.07</v>
      </c>
      <c r="G1684" s="4">
        <v>80773600</v>
      </c>
      <c r="H1684" s="4">
        <v>3130738000000</v>
      </c>
      <c r="I1684" s="3">
        <v>0.06</v>
      </c>
      <c r="J1684" s="1">
        <f t="shared" si="79"/>
        <v>10</v>
      </c>
      <c r="K1684" s="1">
        <f t="shared" si="80"/>
        <v>5</v>
      </c>
    </row>
    <row r="1685" spans="1:11" x14ac:dyDescent="0.3">
      <c r="A1685" s="2">
        <v>41190</v>
      </c>
      <c r="B1685" s="1">
        <f t="shared" si="78"/>
        <v>2012</v>
      </c>
      <c r="C1685" s="3">
        <v>261.83</v>
      </c>
      <c r="D1685" s="3">
        <v>261.89</v>
      </c>
      <c r="E1685" s="3">
        <v>259.7</v>
      </c>
      <c r="F1685" s="3">
        <v>260.11</v>
      </c>
      <c r="G1685" s="4">
        <v>70884500</v>
      </c>
      <c r="H1685" s="4">
        <v>3389923000000</v>
      </c>
      <c r="I1685" s="3">
        <v>-0.75</v>
      </c>
      <c r="J1685" s="1">
        <f t="shared" si="79"/>
        <v>10</v>
      </c>
      <c r="K1685" s="1">
        <f t="shared" si="80"/>
        <v>8</v>
      </c>
    </row>
    <row r="1686" spans="1:11" x14ac:dyDescent="0.3">
      <c r="A1686" s="2">
        <v>41191</v>
      </c>
      <c r="B1686" s="1">
        <f t="shared" si="78"/>
        <v>2012</v>
      </c>
      <c r="C1686" s="3">
        <v>260.10000000000002</v>
      </c>
      <c r="D1686" s="3">
        <v>261.64999999999998</v>
      </c>
      <c r="E1686" s="3">
        <v>259.64999999999998</v>
      </c>
      <c r="F1686" s="3">
        <v>259.66000000000003</v>
      </c>
      <c r="G1686" s="4">
        <v>66413700</v>
      </c>
      <c r="H1686" s="4">
        <v>2699180000000</v>
      </c>
      <c r="I1686" s="3">
        <v>-0.17</v>
      </c>
      <c r="J1686" s="1">
        <f t="shared" si="79"/>
        <v>10</v>
      </c>
      <c r="K1686" s="1">
        <f t="shared" si="80"/>
        <v>9</v>
      </c>
    </row>
    <row r="1687" spans="1:11" x14ac:dyDescent="0.3">
      <c r="A1687" s="2">
        <v>41192</v>
      </c>
      <c r="B1687" s="1">
        <f t="shared" si="78"/>
        <v>2012</v>
      </c>
      <c r="C1687" s="3">
        <v>257.25</v>
      </c>
      <c r="D1687" s="3">
        <v>257.49</v>
      </c>
      <c r="E1687" s="3">
        <v>255.15</v>
      </c>
      <c r="F1687" s="3">
        <v>255.15</v>
      </c>
      <c r="G1687" s="4">
        <v>91614700</v>
      </c>
      <c r="H1687" s="4">
        <v>3606142000000</v>
      </c>
      <c r="I1687" s="3">
        <v>-1.74</v>
      </c>
      <c r="J1687" s="1">
        <f t="shared" si="79"/>
        <v>10</v>
      </c>
      <c r="K1687" s="1">
        <f t="shared" si="80"/>
        <v>10</v>
      </c>
    </row>
    <row r="1688" spans="1:11" x14ac:dyDescent="0.3">
      <c r="A1688" s="2">
        <v>41193</v>
      </c>
      <c r="B1688" s="1">
        <f t="shared" si="78"/>
        <v>2012</v>
      </c>
      <c r="C1688" s="3">
        <v>253.14</v>
      </c>
      <c r="D1688" s="3">
        <v>255.22</v>
      </c>
      <c r="E1688" s="3">
        <v>250.97</v>
      </c>
      <c r="F1688" s="3">
        <v>252.84</v>
      </c>
      <c r="G1688" s="4">
        <v>67764500</v>
      </c>
      <c r="H1688" s="4">
        <v>3530070000000</v>
      </c>
      <c r="I1688" s="3">
        <v>-0.91</v>
      </c>
      <c r="J1688" s="1">
        <f t="shared" si="79"/>
        <v>10</v>
      </c>
      <c r="K1688" s="1">
        <f t="shared" si="80"/>
        <v>11</v>
      </c>
    </row>
    <row r="1689" spans="1:11" x14ac:dyDescent="0.3">
      <c r="A1689" s="2">
        <v>41194</v>
      </c>
      <c r="B1689" s="1">
        <f t="shared" si="78"/>
        <v>2012</v>
      </c>
      <c r="C1689" s="3">
        <v>253.5</v>
      </c>
      <c r="D1689" s="3">
        <v>253.75</v>
      </c>
      <c r="E1689" s="3">
        <v>251.69</v>
      </c>
      <c r="F1689" s="3">
        <v>252.44</v>
      </c>
      <c r="G1689" s="4">
        <v>66984600</v>
      </c>
      <c r="H1689" s="4">
        <v>2888846000000</v>
      </c>
      <c r="I1689" s="3">
        <v>-0.16</v>
      </c>
      <c r="J1689" s="1">
        <f t="shared" si="79"/>
        <v>10</v>
      </c>
      <c r="K1689" s="1">
        <f t="shared" si="80"/>
        <v>12</v>
      </c>
    </row>
    <row r="1690" spans="1:11" x14ac:dyDescent="0.3">
      <c r="A1690" s="2">
        <v>41197</v>
      </c>
      <c r="B1690" s="1">
        <f t="shared" si="78"/>
        <v>2012</v>
      </c>
      <c r="C1690" s="3">
        <v>251.6</v>
      </c>
      <c r="D1690" s="3">
        <v>253.14</v>
      </c>
      <c r="E1690" s="3">
        <v>250.77</v>
      </c>
      <c r="F1690" s="3">
        <v>251.44</v>
      </c>
      <c r="G1690" s="4">
        <v>87480800</v>
      </c>
      <c r="H1690" s="4">
        <v>3269009000000</v>
      </c>
      <c r="I1690" s="3">
        <v>-0.4</v>
      </c>
      <c r="J1690" s="1">
        <f t="shared" si="79"/>
        <v>10</v>
      </c>
      <c r="K1690" s="1">
        <f t="shared" si="80"/>
        <v>15</v>
      </c>
    </row>
    <row r="1691" spans="1:11" x14ac:dyDescent="0.3">
      <c r="A1691" s="2">
        <v>41198</v>
      </c>
      <c r="B1691" s="1">
        <f t="shared" si="78"/>
        <v>2012</v>
      </c>
      <c r="C1691" s="3">
        <v>253.88</v>
      </c>
      <c r="D1691" s="3">
        <v>254.36</v>
      </c>
      <c r="E1691" s="3">
        <v>252.49</v>
      </c>
      <c r="F1691" s="3">
        <v>253.98</v>
      </c>
      <c r="G1691" s="4">
        <v>66371000</v>
      </c>
      <c r="H1691" s="4">
        <v>2764960000000</v>
      </c>
      <c r="I1691" s="3">
        <v>1.01</v>
      </c>
      <c r="J1691" s="1">
        <f t="shared" si="79"/>
        <v>10</v>
      </c>
      <c r="K1691" s="1">
        <f t="shared" si="80"/>
        <v>16</v>
      </c>
    </row>
    <row r="1692" spans="1:11" x14ac:dyDescent="0.3">
      <c r="A1692" s="2">
        <v>41199</v>
      </c>
      <c r="B1692" s="1">
        <f t="shared" si="78"/>
        <v>2012</v>
      </c>
      <c r="C1692" s="3">
        <v>255.98</v>
      </c>
      <c r="D1692" s="3">
        <v>257.41000000000003</v>
      </c>
      <c r="E1692" s="3">
        <v>255.19</v>
      </c>
      <c r="F1692" s="3">
        <v>256.06</v>
      </c>
      <c r="G1692" s="4">
        <v>77970800</v>
      </c>
      <c r="H1692" s="4">
        <v>3216428000000</v>
      </c>
      <c r="I1692" s="3">
        <v>0.82</v>
      </c>
      <c r="J1692" s="1">
        <f t="shared" si="79"/>
        <v>10</v>
      </c>
      <c r="K1692" s="1">
        <f t="shared" si="80"/>
        <v>17</v>
      </c>
    </row>
    <row r="1693" spans="1:11" x14ac:dyDescent="0.3">
      <c r="A1693" s="2">
        <v>41200</v>
      </c>
      <c r="B1693" s="1">
        <f t="shared" si="78"/>
        <v>2012</v>
      </c>
      <c r="C1693" s="3">
        <v>256.73</v>
      </c>
      <c r="D1693" s="3">
        <v>257.82</v>
      </c>
      <c r="E1693" s="3">
        <v>256.11</v>
      </c>
      <c r="F1693" s="3">
        <v>257.27</v>
      </c>
      <c r="G1693" s="4">
        <v>74108600</v>
      </c>
      <c r="H1693" s="4">
        <v>3212711000000</v>
      </c>
      <c r="I1693" s="3">
        <v>0.47</v>
      </c>
      <c r="J1693" s="1">
        <f t="shared" si="79"/>
        <v>10</v>
      </c>
      <c r="K1693" s="1">
        <f t="shared" si="80"/>
        <v>18</v>
      </c>
    </row>
    <row r="1694" spans="1:11" x14ac:dyDescent="0.3">
      <c r="A1694" s="2">
        <v>41201</v>
      </c>
      <c r="B1694" s="1">
        <f t="shared" si="78"/>
        <v>2012</v>
      </c>
      <c r="C1694" s="3">
        <v>256.45</v>
      </c>
      <c r="D1694" s="3">
        <v>257.12</v>
      </c>
      <c r="E1694" s="3">
        <v>254.3</v>
      </c>
      <c r="F1694" s="3">
        <v>254.79</v>
      </c>
      <c r="G1694" s="4">
        <v>57044800</v>
      </c>
      <c r="H1694" s="4">
        <v>2872261000000</v>
      </c>
      <c r="I1694" s="3">
        <v>-0.96</v>
      </c>
      <c r="J1694" s="1">
        <f t="shared" si="79"/>
        <v>10</v>
      </c>
      <c r="K1694" s="1">
        <f t="shared" si="80"/>
        <v>19</v>
      </c>
    </row>
    <row r="1695" spans="1:11" x14ac:dyDescent="0.3">
      <c r="A1695" s="2">
        <v>41204</v>
      </c>
      <c r="B1695" s="1">
        <f t="shared" si="78"/>
        <v>2012</v>
      </c>
      <c r="C1695" s="3">
        <v>250.19</v>
      </c>
      <c r="D1695" s="3">
        <v>254.42</v>
      </c>
      <c r="E1695" s="3">
        <v>250.04</v>
      </c>
      <c r="F1695" s="3">
        <v>254.22</v>
      </c>
      <c r="G1695" s="4">
        <v>70465000</v>
      </c>
      <c r="H1695" s="4">
        <v>2699025000000</v>
      </c>
      <c r="I1695" s="3">
        <v>-0.22</v>
      </c>
      <c r="J1695" s="1">
        <f t="shared" si="79"/>
        <v>10</v>
      </c>
      <c r="K1695" s="1">
        <f t="shared" si="80"/>
        <v>22</v>
      </c>
    </row>
    <row r="1696" spans="1:11" x14ac:dyDescent="0.3">
      <c r="A1696" s="2">
        <v>41205</v>
      </c>
      <c r="B1696" s="1">
        <f t="shared" si="78"/>
        <v>2012</v>
      </c>
      <c r="C1696" s="3">
        <v>254.41</v>
      </c>
      <c r="D1696" s="3">
        <v>254.43</v>
      </c>
      <c r="E1696" s="3">
        <v>251.86</v>
      </c>
      <c r="F1696" s="3">
        <v>251.86</v>
      </c>
      <c r="G1696" s="4">
        <v>64096700</v>
      </c>
      <c r="H1696" s="4">
        <v>2903919000000</v>
      </c>
      <c r="I1696" s="3">
        <v>-0.93</v>
      </c>
      <c r="J1696" s="1">
        <f t="shared" si="79"/>
        <v>10</v>
      </c>
      <c r="K1696" s="1">
        <f t="shared" si="80"/>
        <v>23</v>
      </c>
    </row>
    <row r="1697" spans="1:11" x14ac:dyDescent="0.3">
      <c r="A1697" s="2">
        <v>41206</v>
      </c>
      <c r="B1697" s="1">
        <f t="shared" si="78"/>
        <v>2012</v>
      </c>
      <c r="C1697" s="3">
        <v>249.14</v>
      </c>
      <c r="D1697" s="3">
        <v>251.12</v>
      </c>
      <c r="E1697" s="3">
        <v>248.32</v>
      </c>
      <c r="F1697" s="3">
        <v>249.8</v>
      </c>
      <c r="G1697" s="4">
        <v>86819700</v>
      </c>
      <c r="H1697" s="4">
        <v>4155691000000</v>
      </c>
      <c r="I1697" s="3">
        <v>-0.82</v>
      </c>
      <c r="J1697" s="1">
        <f t="shared" si="79"/>
        <v>10</v>
      </c>
      <c r="K1697" s="1">
        <f t="shared" si="80"/>
        <v>24</v>
      </c>
    </row>
    <row r="1698" spans="1:11" x14ac:dyDescent="0.3">
      <c r="A1698" s="2">
        <v>41207</v>
      </c>
      <c r="B1698" s="1">
        <f t="shared" si="78"/>
        <v>2012</v>
      </c>
      <c r="C1698" s="3">
        <v>248.68</v>
      </c>
      <c r="D1698" s="3">
        <v>251.72</v>
      </c>
      <c r="E1698" s="3">
        <v>248.37</v>
      </c>
      <c r="F1698" s="3">
        <v>251.72</v>
      </c>
      <c r="G1698" s="4">
        <v>72846900</v>
      </c>
      <c r="H1698" s="4">
        <v>3599173000000</v>
      </c>
      <c r="I1698" s="3">
        <v>0.77</v>
      </c>
      <c r="J1698" s="1">
        <f t="shared" si="79"/>
        <v>10</v>
      </c>
      <c r="K1698" s="1">
        <f t="shared" si="80"/>
        <v>25</v>
      </c>
    </row>
    <row r="1699" spans="1:11" x14ac:dyDescent="0.3">
      <c r="A1699" s="2">
        <v>41208</v>
      </c>
      <c r="B1699" s="1">
        <f t="shared" si="78"/>
        <v>2012</v>
      </c>
      <c r="C1699" s="3">
        <v>250.53</v>
      </c>
      <c r="D1699" s="3">
        <v>251.19</v>
      </c>
      <c r="E1699" s="3">
        <v>247.15</v>
      </c>
      <c r="F1699" s="3">
        <v>247.18</v>
      </c>
      <c r="G1699" s="4">
        <v>71434900</v>
      </c>
      <c r="H1699" s="4">
        <v>3441576000000</v>
      </c>
      <c r="I1699" s="3">
        <v>-1.8</v>
      </c>
      <c r="J1699" s="1">
        <f t="shared" si="79"/>
        <v>10</v>
      </c>
      <c r="K1699" s="1">
        <f t="shared" si="80"/>
        <v>26</v>
      </c>
    </row>
    <row r="1700" spans="1:11" x14ac:dyDescent="0.3">
      <c r="A1700" s="2">
        <v>41211</v>
      </c>
      <c r="B1700" s="1">
        <f t="shared" si="78"/>
        <v>2012</v>
      </c>
      <c r="C1700" s="3">
        <v>248.65</v>
      </c>
      <c r="D1700" s="3">
        <v>249.13</v>
      </c>
      <c r="E1700" s="3">
        <v>246.69</v>
      </c>
      <c r="F1700" s="3">
        <v>247.66</v>
      </c>
      <c r="G1700" s="4">
        <v>69116700</v>
      </c>
      <c r="H1700" s="4">
        <v>3126066000000</v>
      </c>
      <c r="I1700" s="3">
        <v>0.19</v>
      </c>
      <c r="J1700" s="1">
        <f t="shared" si="79"/>
        <v>10</v>
      </c>
      <c r="K1700" s="1">
        <f t="shared" si="80"/>
        <v>29</v>
      </c>
    </row>
    <row r="1701" spans="1:11" x14ac:dyDescent="0.3">
      <c r="A1701" s="2">
        <v>41212</v>
      </c>
      <c r="B1701" s="1">
        <f t="shared" si="78"/>
        <v>2012</v>
      </c>
      <c r="C1701" s="3">
        <v>248.06</v>
      </c>
      <c r="D1701" s="3">
        <v>250.68</v>
      </c>
      <c r="E1701" s="3">
        <v>247.83</v>
      </c>
      <c r="F1701" s="3">
        <v>248.52</v>
      </c>
      <c r="G1701" s="4">
        <v>54963400</v>
      </c>
      <c r="H1701" s="4">
        <v>2385301000000</v>
      </c>
      <c r="I1701" s="3">
        <v>0.35</v>
      </c>
      <c r="J1701" s="1">
        <f t="shared" si="79"/>
        <v>10</v>
      </c>
      <c r="K1701" s="1">
        <f t="shared" si="80"/>
        <v>30</v>
      </c>
    </row>
    <row r="1702" spans="1:11" x14ac:dyDescent="0.3">
      <c r="A1702" s="2">
        <v>41213</v>
      </c>
      <c r="B1702" s="1">
        <f t="shared" si="78"/>
        <v>2012</v>
      </c>
      <c r="C1702" s="3">
        <v>250.42</v>
      </c>
      <c r="D1702" s="3">
        <v>251.11</v>
      </c>
      <c r="E1702" s="3">
        <v>249.83</v>
      </c>
      <c r="F1702" s="3">
        <v>250.18</v>
      </c>
      <c r="G1702" s="4">
        <v>57916400</v>
      </c>
      <c r="H1702" s="4">
        <v>2815306000000</v>
      </c>
      <c r="I1702" s="3">
        <v>0.67</v>
      </c>
      <c r="J1702" s="1">
        <f t="shared" si="79"/>
        <v>10</v>
      </c>
      <c r="K1702" s="1">
        <f t="shared" si="80"/>
        <v>31</v>
      </c>
    </row>
    <row r="1703" spans="1:11" x14ac:dyDescent="0.3">
      <c r="A1703" s="2">
        <v>41214</v>
      </c>
      <c r="B1703" s="1">
        <f t="shared" si="78"/>
        <v>2012</v>
      </c>
      <c r="C1703" s="3">
        <v>248.7</v>
      </c>
      <c r="D1703" s="3">
        <v>248.97</v>
      </c>
      <c r="E1703" s="3">
        <v>246.39</v>
      </c>
      <c r="F1703" s="3">
        <v>247.83</v>
      </c>
      <c r="G1703" s="4">
        <v>80305400</v>
      </c>
      <c r="H1703" s="4">
        <v>4053717000000</v>
      </c>
      <c r="I1703" s="3">
        <v>-0.94</v>
      </c>
      <c r="J1703" s="1">
        <f t="shared" si="79"/>
        <v>11</v>
      </c>
      <c r="K1703" s="1">
        <f t="shared" si="80"/>
        <v>1</v>
      </c>
    </row>
    <row r="1704" spans="1:11" x14ac:dyDescent="0.3">
      <c r="A1704" s="2">
        <v>41215</v>
      </c>
      <c r="B1704" s="1">
        <f t="shared" si="78"/>
        <v>2012</v>
      </c>
      <c r="C1704" s="3">
        <v>250.98</v>
      </c>
      <c r="D1704" s="3">
        <v>251.49</v>
      </c>
      <c r="E1704" s="3">
        <v>250.24</v>
      </c>
      <c r="F1704" s="3">
        <v>251.04</v>
      </c>
      <c r="G1704" s="4">
        <v>75662300</v>
      </c>
      <c r="H1704" s="4">
        <v>3752254000000</v>
      </c>
      <c r="I1704" s="3">
        <v>1.3</v>
      </c>
      <c r="J1704" s="1">
        <f t="shared" si="79"/>
        <v>11</v>
      </c>
      <c r="K1704" s="1">
        <f t="shared" si="80"/>
        <v>2</v>
      </c>
    </row>
    <row r="1705" spans="1:11" x14ac:dyDescent="0.3">
      <c r="A1705" s="2">
        <v>41218</v>
      </c>
      <c r="B1705" s="1">
        <f t="shared" si="78"/>
        <v>2012</v>
      </c>
      <c r="C1705" s="3">
        <v>249.17</v>
      </c>
      <c r="D1705" s="3">
        <v>250.55</v>
      </c>
      <c r="E1705" s="3">
        <v>249.01</v>
      </c>
      <c r="F1705" s="3">
        <v>249.5</v>
      </c>
      <c r="G1705" s="4">
        <v>64360100</v>
      </c>
      <c r="H1705" s="4">
        <v>3473220000000</v>
      </c>
      <c r="I1705" s="3">
        <v>-0.61</v>
      </c>
      <c r="J1705" s="1">
        <f t="shared" si="79"/>
        <v>11</v>
      </c>
      <c r="K1705" s="1">
        <f t="shared" si="80"/>
        <v>5</v>
      </c>
    </row>
    <row r="1706" spans="1:11" x14ac:dyDescent="0.3">
      <c r="A1706" s="2">
        <v>41219</v>
      </c>
      <c r="B1706" s="1">
        <f t="shared" si="78"/>
        <v>2012</v>
      </c>
      <c r="C1706" s="3">
        <v>249.97</v>
      </c>
      <c r="D1706" s="3">
        <v>252.33</v>
      </c>
      <c r="E1706" s="3">
        <v>249.57</v>
      </c>
      <c r="F1706" s="3">
        <v>252.3</v>
      </c>
      <c r="G1706" s="4">
        <v>66715300</v>
      </c>
      <c r="H1706" s="4">
        <v>3141661000000</v>
      </c>
      <c r="I1706" s="3">
        <v>1.1200000000000001</v>
      </c>
      <c r="J1706" s="1">
        <f t="shared" si="79"/>
        <v>11</v>
      </c>
      <c r="K1706" s="1">
        <f t="shared" si="80"/>
        <v>6</v>
      </c>
    </row>
    <row r="1707" spans="1:11" x14ac:dyDescent="0.3">
      <c r="A1707" s="2">
        <v>41220</v>
      </c>
      <c r="B1707" s="1">
        <f t="shared" si="78"/>
        <v>2012</v>
      </c>
      <c r="C1707" s="3">
        <v>253.01</v>
      </c>
      <c r="D1707" s="3">
        <v>253.73</v>
      </c>
      <c r="E1707" s="3">
        <v>250.71</v>
      </c>
      <c r="F1707" s="3">
        <v>253.7</v>
      </c>
      <c r="G1707" s="4">
        <v>72041700</v>
      </c>
      <c r="H1707" s="4">
        <v>3276047000000</v>
      </c>
      <c r="I1707" s="3">
        <v>0.55000000000000004</v>
      </c>
      <c r="J1707" s="1">
        <f t="shared" si="79"/>
        <v>11</v>
      </c>
      <c r="K1707" s="1">
        <f t="shared" si="80"/>
        <v>7</v>
      </c>
    </row>
    <row r="1708" spans="1:11" x14ac:dyDescent="0.3">
      <c r="A1708" s="2">
        <v>41221</v>
      </c>
      <c r="B1708" s="1">
        <f t="shared" si="78"/>
        <v>2012</v>
      </c>
      <c r="C1708" s="3">
        <v>250.33</v>
      </c>
      <c r="D1708" s="3">
        <v>251.04</v>
      </c>
      <c r="E1708" s="3">
        <v>249.24</v>
      </c>
      <c r="F1708" s="3">
        <v>250.13</v>
      </c>
      <c r="G1708" s="4">
        <v>74681500</v>
      </c>
      <c r="H1708" s="4">
        <v>4007904000000</v>
      </c>
      <c r="I1708" s="3">
        <v>-1.41</v>
      </c>
      <c r="J1708" s="1">
        <f t="shared" si="79"/>
        <v>11</v>
      </c>
      <c r="K1708" s="1">
        <f t="shared" si="80"/>
        <v>8</v>
      </c>
    </row>
    <row r="1709" spans="1:11" x14ac:dyDescent="0.3">
      <c r="A1709" s="2">
        <v>41222</v>
      </c>
      <c r="B1709" s="1">
        <f t="shared" si="78"/>
        <v>2012</v>
      </c>
      <c r="C1709" s="3">
        <v>247.1</v>
      </c>
      <c r="D1709" s="3">
        <v>249.21</v>
      </c>
      <c r="E1709" s="3">
        <v>245.28</v>
      </c>
      <c r="F1709" s="3">
        <v>248.69</v>
      </c>
      <c r="G1709" s="4">
        <v>79109000</v>
      </c>
      <c r="H1709" s="4">
        <v>3430221000000</v>
      </c>
      <c r="I1709" s="3">
        <v>-0.57999999999999996</v>
      </c>
      <c r="J1709" s="1">
        <f t="shared" si="79"/>
        <v>11</v>
      </c>
      <c r="K1709" s="1">
        <f t="shared" si="80"/>
        <v>9</v>
      </c>
    </row>
    <row r="1710" spans="1:11" x14ac:dyDescent="0.3">
      <c r="A1710" s="2">
        <v>41225</v>
      </c>
      <c r="B1710" s="1">
        <f t="shared" si="78"/>
        <v>2012</v>
      </c>
      <c r="C1710" s="3">
        <v>247.87</v>
      </c>
      <c r="D1710" s="3">
        <v>248.58</v>
      </c>
      <c r="E1710" s="3">
        <v>246.91</v>
      </c>
      <c r="F1710" s="3">
        <v>248.18</v>
      </c>
      <c r="G1710" s="4">
        <v>65569000</v>
      </c>
      <c r="H1710" s="4">
        <v>2556323000000</v>
      </c>
      <c r="I1710" s="3">
        <v>-0.21</v>
      </c>
      <c r="J1710" s="1">
        <f t="shared" si="79"/>
        <v>11</v>
      </c>
      <c r="K1710" s="1">
        <f t="shared" si="80"/>
        <v>12</v>
      </c>
    </row>
    <row r="1711" spans="1:11" x14ac:dyDescent="0.3">
      <c r="A1711" s="2">
        <v>41226</v>
      </c>
      <c r="B1711" s="1">
        <f t="shared" si="78"/>
        <v>2012</v>
      </c>
      <c r="C1711" s="3">
        <v>248.55</v>
      </c>
      <c r="D1711" s="3">
        <v>248.65</v>
      </c>
      <c r="E1711" s="3">
        <v>245.67</v>
      </c>
      <c r="F1711" s="3">
        <v>246.9</v>
      </c>
      <c r="G1711" s="4">
        <v>75630300</v>
      </c>
      <c r="H1711" s="4">
        <v>2670679000000</v>
      </c>
      <c r="I1711" s="3">
        <v>-0.52</v>
      </c>
      <c r="J1711" s="1">
        <f t="shared" si="79"/>
        <v>11</v>
      </c>
      <c r="K1711" s="1">
        <f t="shared" si="80"/>
        <v>13</v>
      </c>
    </row>
    <row r="1712" spans="1:11" x14ac:dyDescent="0.3">
      <c r="A1712" s="2">
        <v>41227</v>
      </c>
      <c r="B1712" s="1">
        <f t="shared" si="78"/>
        <v>2012</v>
      </c>
      <c r="C1712" s="3">
        <v>247.17</v>
      </c>
      <c r="D1712" s="3">
        <v>247.81</v>
      </c>
      <c r="E1712" s="3">
        <v>245.81</v>
      </c>
      <c r="F1712" s="3">
        <v>247.8</v>
      </c>
      <c r="G1712" s="4">
        <v>79336900</v>
      </c>
      <c r="H1712" s="4">
        <v>3412772000000</v>
      </c>
      <c r="I1712" s="3">
        <v>0.36</v>
      </c>
      <c r="J1712" s="1">
        <f t="shared" si="79"/>
        <v>11</v>
      </c>
      <c r="K1712" s="1">
        <f t="shared" si="80"/>
        <v>14</v>
      </c>
    </row>
    <row r="1713" spans="1:11" x14ac:dyDescent="0.3">
      <c r="A1713" s="2">
        <v>41228</v>
      </c>
      <c r="B1713" s="1">
        <f t="shared" si="78"/>
        <v>2012</v>
      </c>
      <c r="C1713" s="3">
        <v>244.65</v>
      </c>
      <c r="D1713" s="3">
        <v>245.27</v>
      </c>
      <c r="E1713" s="3">
        <v>243.34</v>
      </c>
      <c r="F1713" s="3">
        <v>244.64</v>
      </c>
      <c r="G1713" s="4">
        <v>79077600</v>
      </c>
      <c r="H1713" s="4">
        <v>2930929000000</v>
      </c>
      <c r="I1713" s="3">
        <v>-1.28</v>
      </c>
      <c r="J1713" s="1">
        <f t="shared" si="79"/>
        <v>11</v>
      </c>
      <c r="K1713" s="1">
        <f t="shared" si="80"/>
        <v>15</v>
      </c>
    </row>
    <row r="1714" spans="1:11" x14ac:dyDescent="0.3">
      <c r="A1714" s="2">
        <v>41229</v>
      </c>
      <c r="B1714" s="1">
        <f t="shared" si="78"/>
        <v>2012</v>
      </c>
      <c r="C1714" s="3">
        <v>243.88</v>
      </c>
      <c r="D1714" s="3">
        <v>244.92</v>
      </c>
      <c r="E1714" s="3">
        <v>242.9</v>
      </c>
      <c r="F1714" s="3">
        <v>243.45</v>
      </c>
      <c r="G1714" s="4">
        <v>75182800</v>
      </c>
      <c r="H1714" s="4">
        <v>2973982000000</v>
      </c>
      <c r="I1714" s="3">
        <v>-0.49</v>
      </c>
      <c r="J1714" s="1">
        <f t="shared" si="79"/>
        <v>11</v>
      </c>
      <c r="K1714" s="1">
        <f t="shared" si="80"/>
        <v>16</v>
      </c>
    </row>
    <row r="1715" spans="1:11" x14ac:dyDescent="0.3">
      <c r="A1715" s="2">
        <v>41232</v>
      </c>
      <c r="B1715" s="1">
        <f t="shared" si="78"/>
        <v>2012</v>
      </c>
      <c r="C1715" s="3">
        <v>244.71</v>
      </c>
      <c r="D1715" s="3">
        <v>246.78</v>
      </c>
      <c r="E1715" s="3">
        <v>244.62</v>
      </c>
      <c r="F1715" s="3">
        <v>245.82</v>
      </c>
      <c r="G1715" s="4">
        <v>54023400</v>
      </c>
      <c r="H1715" s="4">
        <v>2346026000000</v>
      </c>
      <c r="I1715" s="3">
        <v>0.97</v>
      </c>
      <c r="J1715" s="1">
        <f t="shared" si="79"/>
        <v>11</v>
      </c>
      <c r="K1715" s="1">
        <f t="shared" si="80"/>
        <v>19</v>
      </c>
    </row>
    <row r="1716" spans="1:11" x14ac:dyDescent="0.3">
      <c r="A1716" s="2">
        <v>41233</v>
      </c>
      <c r="B1716" s="1">
        <f t="shared" si="78"/>
        <v>2012</v>
      </c>
      <c r="C1716" s="3">
        <v>248.42</v>
      </c>
      <c r="D1716" s="3">
        <v>248.55</v>
      </c>
      <c r="E1716" s="3">
        <v>247.11</v>
      </c>
      <c r="F1716" s="3">
        <v>247.72</v>
      </c>
      <c r="G1716" s="4">
        <v>56564700</v>
      </c>
      <c r="H1716" s="4">
        <v>2749998000000</v>
      </c>
      <c r="I1716" s="3">
        <v>0.77</v>
      </c>
      <c r="J1716" s="1">
        <f t="shared" si="79"/>
        <v>11</v>
      </c>
      <c r="K1716" s="1">
        <f t="shared" si="80"/>
        <v>20</v>
      </c>
    </row>
    <row r="1717" spans="1:11" x14ac:dyDescent="0.3">
      <c r="A1717" s="2">
        <v>41234</v>
      </c>
      <c r="B1717" s="1">
        <f t="shared" si="78"/>
        <v>2012</v>
      </c>
      <c r="C1717" s="3">
        <v>248.52</v>
      </c>
      <c r="D1717" s="3">
        <v>249</v>
      </c>
      <c r="E1717" s="3">
        <v>246.11</v>
      </c>
      <c r="F1717" s="3">
        <v>247.02</v>
      </c>
      <c r="G1717" s="4">
        <v>61790800</v>
      </c>
      <c r="H1717" s="4">
        <v>2962781000000</v>
      </c>
      <c r="I1717" s="3">
        <v>-0.28000000000000003</v>
      </c>
      <c r="J1717" s="1">
        <f t="shared" si="79"/>
        <v>11</v>
      </c>
      <c r="K1717" s="1">
        <f t="shared" si="80"/>
        <v>21</v>
      </c>
    </row>
    <row r="1718" spans="1:11" x14ac:dyDescent="0.3">
      <c r="A1718" s="2">
        <v>41235</v>
      </c>
      <c r="B1718" s="1">
        <f t="shared" si="78"/>
        <v>2012</v>
      </c>
      <c r="C1718" s="3">
        <v>248.5</v>
      </c>
      <c r="D1718" s="3">
        <v>250.09</v>
      </c>
      <c r="E1718" s="3">
        <v>248.25</v>
      </c>
      <c r="F1718" s="3">
        <v>249.51</v>
      </c>
      <c r="G1718" s="4">
        <v>51858100</v>
      </c>
      <c r="H1718" s="4">
        <v>2740345000000</v>
      </c>
      <c r="I1718" s="3">
        <v>1.01</v>
      </c>
      <c r="J1718" s="1">
        <f t="shared" si="79"/>
        <v>11</v>
      </c>
      <c r="K1718" s="1">
        <f t="shared" si="80"/>
        <v>22</v>
      </c>
    </row>
    <row r="1719" spans="1:11" x14ac:dyDescent="0.3">
      <c r="A1719" s="2">
        <v>41236</v>
      </c>
      <c r="B1719" s="1">
        <f t="shared" si="78"/>
        <v>2012</v>
      </c>
      <c r="C1719" s="3">
        <v>249.83</v>
      </c>
      <c r="D1719" s="3">
        <v>251.44</v>
      </c>
      <c r="E1719" s="3">
        <v>248.99</v>
      </c>
      <c r="F1719" s="3">
        <v>251.44</v>
      </c>
      <c r="G1719" s="4">
        <v>50340500</v>
      </c>
      <c r="H1719" s="4">
        <v>2687905000000</v>
      </c>
      <c r="I1719" s="3">
        <v>0.77</v>
      </c>
      <c r="J1719" s="1">
        <f t="shared" si="79"/>
        <v>11</v>
      </c>
      <c r="K1719" s="1">
        <f t="shared" si="80"/>
        <v>23</v>
      </c>
    </row>
    <row r="1720" spans="1:11" x14ac:dyDescent="0.3">
      <c r="A1720" s="2">
        <v>41239</v>
      </c>
      <c r="B1720" s="1">
        <f t="shared" si="78"/>
        <v>2012</v>
      </c>
      <c r="C1720" s="3">
        <v>252.26</v>
      </c>
      <c r="D1720" s="3">
        <v>252.31</v>
      </c>
      <c r="E1720" s="3">
        <v>250.45</v>
      </c>
      <c r="F1720" s="3">
        <v>250.73</v>
      </c>
      <c r="G1720" s="4">
        <v>52929700</v>
      </c>
      <c r="H1720" s="4">
        <v>2461416000000</v>
      </c>
      <c r="I1720" s="3">
        <v>-0.28000000000000003</v>
      </c>
      <c r="J1720" s="1">
        <f t="shared" si="79"/>
        <v>11</v>
      </c>
      <c r="K1720" s="1">
        <f t="shared" si="80"/>
        <v>26</v>
      </c>
    </row>
    <row r="1721" spans="1:11" x14ac:dyDescent="0.3">
      <c r="A1721" s="2">
        <v>41240</v>
      </c>
      <c r="B1721" s="1">
        <f t="shared" si="78"/>
        <v>2012</v>
      </c>
      <c r="C1721" s="3">
        <v>251.94</v>
      </c>
      <c r="D1721" s="3">
        <v>254.27</v>
      </c>
      <c r="E1721" s="3">
        <v>251.55</v>
      </c>
      <c r="F1721" s="3">
        <v>253.41</v>
      </c>
      <c r="G1721" s="4">
        <v>75320700</v>
      </c>
      <c r="H1721" s="4">
        <v>3580892000000</v>
      </c>
      <c r="I1721" s="3">
        <v>1.07</v>
      </c>
      <c r="J1721" s="1">
        <f t="shared" si="79"/>
        <v>11</v>
      </c>
      <c r="K1721" s="1">
        <f t="shared" si="80"/>
        <v>27</v>
      </c>
    </row>
    <row r="1722" spans="1:11" x14ac:dyDescent="0.3">
      <c r="A1722" s="2">
        <v>41241</v>
      </c>
      <c r="B1722" s="1">
        <f t="shared" si="78"/>
        <v>2012</v>
      </c>
      <c r="C1722" s="3">
        <v>251.99</v>
      </c>
      <c r="D1722" s="3">
        <v>252.26</v>
      </c>
      <c r="E1722" s="3">
        <v>250.88</v>
      </c>
      <c r="F1722" s="3">
        <v>251.72</v>
      </c>
      <c r="G1722" s="4">
        <v>56735200</v>
      </c>
      <c r="H1722" s="4">
        <v>2924468000000</v>
      </c>
      <c r="I1722" s="3">
        <v>-0.67</v>
      </c>
      <c r="J1722" s="1">
        <f t="shared" si="79"/>
        <v>11</v>
      </c>
      <c r="K1722" s="1">
        <f t="shared" si="80"/>
        <v>28</v>
      </c>
    </row>
    <row r="1723" spans="1:11" x14ac:dyDescent="0.3">
      <c r="A1723" s="2">
        <v>41242</v>
      </c>
      <c r="B1723" s="1">
        <f t="shared" si="78"/>
        <v>2012</v>
      </c>
      <c r="C1723" s="3">
        <v>253.03</v>
      </c>
      <c r="D1723" s="3">
        <v>254.79</v>
      </c>
      <c r="E1723" s="3">
        <v>252.92</v>
      </c>
      <c r="F1723" s="3">
        <v>254.73</v>
      </c>
      <c r="G1723" s="4">
        <v>82947900</v>
      </c>
      <c r="H1723" s="4">
        <v>3771903000000</v>
      </c>
      <c r="I1723" s="3">
        <v>1.2</v>
      </c>
      <c r="J1723" s="1">
        <f t="shared" si="79"/>
        <v>11</v>
      </c>
      <c r="K1723" s="1">
        <f t="shared" si="80"/>
        <v>29</v>
      </c>
    </row>
    <row r="1724" spans="1:11" x14ac:dyDescent="0.3">
      <c r="A1724" s="2">
        <v>41243</v>
      </c>
      <c r="B1724" s="1">
        <f t="shared" si="78"/>
        <v>2012</v>
      </c>
      <c r="C1724" s="3">
        <v>254.45</v>
      </c>
      <c r="D1724" s="3">
        <v>255.95</v>
      </c>
      <c r="E1724" s="3">
        <v>253.79</v>
      </c>
      <c r="F1724" s="3">
        <v>254.25</v>
      </c>
      <c r="G1724" s="4">
        <v>80309400</v>
      </c>
      <c r="H1724" s="4">
        <v>3642469000000</v>
      </c>
      <c r="I1724" s="3">
        <v>-0.19</v>
      </c>
      <c r="J1724" s="1">
        <f t="shared" si="79"/>
        <v>11</v>
      </c>
      <c r="K1724" s="1">
        <f t="shared" si="80"/>
        <v>30</v>
      </c>
    </row>
    <row r="1725" spans="1:11" x14ac:dyDescent="0.3">
      <c r="A1725" s="2">
        <v>41246</v>
      </c>
      <c r="B1725" s="1">
        <f t="shared" si="78"/>
        <v>2012</v>
      </c>
      <c r="C1725" s="3">
        <v>254.91</v>
      </c>
      <c r="D1725" s="3">
        <v>256.07</v>
      </c>
      <c r="E1725" s="3">
        <v>254.42</v>
      </c>
      <c r="F1725" s="3">
        <v>255.57</v>
      </c>
      <c r="G1725" s="4">
        <v>55439600</v>
      </c>
      <c r="H1725" s="4">
        <v>2515795000000</v>
      </c>
      <c r="I1725" s="3">
        <v>0.52</v>
      </c>
      <c r="J1725" s="1">
        <f t="shared" si="79"/>
        <v>12</v>
      </c>
      <c r="K1725" s="1">
        <f t="shared" si="80"/>
        <v>3</v>
      </c>
    </row>
    <row r="1726" spans="1:11" x14ac:dyDescent="0.3">
      <c r="A1726" s="2">
        <v>41247</v>
      </c>
      <c r="B1726" s="1">
        <f t="shared" si="78"/>
        <v>2012</v>
      </c>
      <c r="C1726" s="3">
        <v>254.5</v>
      </c>
      <c r="D1726" s="3">
        <v>255.3</v>
      </c>
      <c r="E1726" s="3">
        <v>253.72</v>
      </c>
      <c r="F1726" s="3">
        <v>254.83</v>
      </c>
      <c r="G1726" s="4">
        <v>51107400</v>
      </c>
      <c r="H1726" s="4">
        <v>2194518000000</v>
      </c>
      <c r="I1726" s="3">
        <v>-0.28999999999999998</v>
      </c>
      <c r="J1726" s="1">
        <f t="shared" si="79"/>
        <v>12</v>
      </c>
      <c r="K1726" s="1">
        <f t="shared" si="80"/>
        <v>4</v>
      </c>
    </row>
    <row r="1727" spans="1:11" x14ac:dyDescent="0.3">
      <c r="A1727" s="2">
        <v>41248</v>
      </c>
      <c r="B1727" s="1">
        <f t="shared" si="78"/>
        <v>2012</v>
      </c>
      <c r="C1727" s="3">
        <v>254.58</v>
      </c>
      <c r="D1727" s="3">
        <v>257.02</v>
      </c>
      <c r="E1727" s="3">
        <v>254.19</v>
      </c>
      <c r="F1727" s="3">
        <v>256.63</v>
      </c>
      <c r="G1727" s="4">
        <v>62416300</v>
      </c>
      <c r="H1727" s="4">
        <v>2955642000000</v>
      </c>
      <c r="I1727" s="3">
        <v>0.71</v>
      </c>
      <c r="J1727" s="1">
        <f t="shared" si="79"/>
        <v>12</v>
      </c>
      <c r="K1727" s="1">
        <f t="shared" si="80"/>
        <v>5</v>
      </c>
    </row>
    <row r="1728" spans="1:11" x14ac:dyDescent="0.3">
      <c r="A1728" s="2">
        <v>41249</v>
      </c>
      <c r="B1728" s="1">
        <f t="shared" si="78"/>
        <v>2012</v>
      </c>
      <c r="C1728" s="3">
        <v>256.97000000000003</v>
      </c>
      <c r="D1728" s="3">
        <v>257.85000000000002</v>
      </c>
      <c r="E1728" s="3">
        <v>256.39</v>
      </c>
      <c r="F1728" s="3">
        <v>257.27</v>
      </c>
      <c r="G1728" s="4">
        <v>71825300</v>
      </c>
      <c r="H1728" s="4">
        <v>3669316000000</v>
      </c>
      <c r="I1728" s="3">
        <v>0.25</v>
      </c>
      <c r="J1728" s="1">
        <f t="shared" si="79"/>
        <v>12</v>
      </c>
      <c r="K1728" s="1">
        <f t="shared" si="80"/>
        <v>6</v>
      </c>
    </row>
    <row r="1729" spans="1:11" x14ac:dyDescent="0.3">
      <c r="A1729" s="2">
        <v>41250</v>
      </c>
      <c r="B1729" s="1">
        <f t="shared" si="78"/>
        <v>2012</v>
      </c>
      <c r="C1729" s="3">
        <v>257.75</v>
      </c>
      <c r="D1729" s="3">
        <v>259.42</v>
      </c>
      <c r="E1729" s="3">
        <v>257.63</v>
      </c>
      <c r="F1729" s="3">
        <v>258.77999999999997</v>
      </c>
      <c r="G1729" s="4">
        <v>68621800</v>
      </c>
      <c r="H1729" s="4">
        <v>3340173000000</v>
      </c>
      <c r="I1729" s="3">
        <v>0.59</v>
      </c>
      <c r="J1729" s="1">
        <f t="shared" si="79"/>
        <v>12</v>
      </c>
      <c r="K1729" s="1">
        <f t="shared" si="80"/>
        <v>7</v>
      </c>
    </row>
    <row r="1730" spans="1:11" x14ac:dyDescent="0.3">
      <c r="A1730" s="2">
        <v>41253</v>
      </c>
      <c r="B1730" s="1">
        <f t="shared" ref="B1730:B1793" si="81">YEAR(A1730)</f>
        <v>2012</v>
      </c>
      <c r="C1730" s="3">
        <v>260.06</v>
      </c>
      <c r="D1730" s="3">
        <v>260.75</v>
      </c>
      <c r="E1730" s="3">
        <v>258.79000000000002</v>
      </c>
      <c r="F1730" s="3">
        <v>259.02999999999997</v>
      </c>
      <c r="G1730" s="4">
        <v>56321500</v>
      </c>
      <c r="H1730" s="4">
        <v>2836573000000</v>
      </c>
      <c r="I1730" s="3">
        <v>0.1</v>
      </c>
      <c r="J1730" s="1">
        <f t="shared" si="79"/>
        <v>12</v>
      </c>
      <c r="K1730" s="1">
        <f t="shared" si="80"/>
        <v>10</v>
      </c>
    </row>
    <row r="1731" spans="1:11" x14ac:dyDescent="0.3">
      <c r="A1731" s="2">
        <v>41254</v>
      </c>
      <c r="B1731" s="1">
        <f t="shared" si="81"/>
        <v>2012</v>
      </c>
      <c r="C1731" s="3">
        <v>259.7</v>
      </c>
      <c r="D1731" s="3">
        <v>260.27</v>
      </c>
      <c r="E1731" s="3">
        <v>258.95999999999998</v>
      </c>
      <c r="F1731" s="3">
        <v>260.12</v>
      </c>
      <c r="G1731" s="4">
        <v>91602800</v>
      </c>
      <c r="H1731" s="4">
        <v>3676918000000</v>
      </c>
      <c r="I1731" s="3">
        <v>0.42</v>
      </c>
      <c r="J1731" s="1">
        <f t="shared" ref="J1731:J1794" si="82">MONTH(A1731)</f>
        <v>12</v>
      </c>
      <c r="K1731" s="1">
        <f t="shared" ref="K1731:K1794" si="83">DAY(A1731)</f>
        <v>11</v>
      </c>
    </row>
    <row r="1732" spans="1:11" x14ac:dyDescent="0.3">
      <c r="A1732" s="2">
        <v>41255</v>
      </c>
      <c r="B1732" s="1">
        <f t="shared" si="81"/>
        <v>2012</v>
      </c>
      <c r="C1732" s="3">
        <v>261.19</v>
      </c>
      <c r="D1732" s="3">
        <v>261.67</v>
      </c>
      <c r="E1732" s="3">
        <v>260.54000000000002</v>
      </c>
      <c r="F1732" s="3">
        <v>261.67</v>
      </c>
      <c r="G1732" s="4">
        <v>97871200</v>
      </c>
      <c r="H1732" s="4">
        <v>3762286000000</v>
      </c>
      <c r="I1732" s="3">
        <v>0.6</v>
      </c>
      <c r="J1732" s="1">
        <f t="shared" si="82"/>
        <v>12</v>
      </c>
      <c r="K1732" s="1">
        <f t="shared" si="83"/>
        <v>12</v>
      </c>
    </row>
    <row r="1733" spans="1:11" x14ac:dyDescent="0.3">
      <c r="A1733" s="2">
        <v>41256</v>
      </c>
      <c r="B1733" s="1">
        <f t="shared" si="81"/>
        <v>2012</v>
      </c>
      <c r="C1733" s="3">
        <v>261.83999999999997</v>
      </c>
      <c r="D1733" s="3">
        <v>265.79000000000002</v>
      </c>
      <c r="E1733" s="3">
        <v>261.76</v>
      </c>
      <c r="F1733" s="3">
        <v>265.79000000000002</v>
      </c>
      <c r="G1733" s="4">
        <v>110715700</v>
      </c>
      <c r="H1733" s="4">
        <v>5190814000000</v>
      </c>
      <c r="I1733" s="3">
        <v>1.57</v>
      </c>
      <c r="J1733" s="1">
        <f t="shared" si="82"/>
        <v>12</v>
      </c>
      <c r="K1733" s="1">
        <f t="shared" si="83"/>
        <v>13</v>
      </c>
    </row>
    <row r="1734" spans="1:11" x14ac:dyDescent="0.3">
      <c r="A1734" s="2">
        <v>41257</v>
      </c>
      <c r="B1734" s="1">
        <f t="shared" si="81"/>
        <v>2012</v>
      </c>
      <c r="C1734" s="3">
        <v>263.76</v>
      </c>
      <c r="D1734" s="3">
        <v>265.51</v>
      </c>
      <c r="E1734" s="3">
        <v>263.08</v>
      </c>
      <c r="F1734" s="3">
        <v>264.56</v>
      </c>
      <c r="G1734" s="4">
        <v>93769100</v>
      </c>
      <c r="H1734" s="4">
        <v>3556405000000</v>
      </c>
      <c r="I1734" s="3">
        <v>-0.46</v>
      </c>
      <c r="J1734" s="1">
        <f t="shared" si="82"/>
        <v>12</v>
      </c>
      <c r="K1734" s="1">
        <f t="shared" si="83"/>
        <v>14</v>
      </c>
    </row>
    <row r="1735" spans="1:11" x14ac:dyDescent="0.3">
      <c r="A1735" s="2">
        <v>41260</v>
      </c>
      <c r="B1735" s="1">
        <f t="shared" si="81"/>
        <v>2012</v>
      </c>
      <c r="C1735" s="3">
        <v>264.17</v>
      </c>
      <c r="D1735" s="3">
        <v>265.07</v>
      </c>
      <c r="E1735" s="3">
        <v>262.51</v>
      </c>
      <c r="F1735" s="3">
        <v>262.76</v>
      </c>
      <c r="G1735" s="4">
        <v>95348700</v>
      </c>
      <c r="H1735" s="4">
        <v>3483091000000</v>
      </c>
      <c r="I1735" s="3">
        <v>-0.68</v>
      </c>
      <c r="J1735" s="1">
        <f t="shared" si="82"/>
        <v>12</v>
      </c>
      <c r="K1735" s="1">
        <f t="shared" si="83"/>
        <v>17</v>
      </c>
    </row>
    <row r="1736" spans="1:11" x14ac:dyDescent="0.3">
      <c r="A1736" s="2">
        <v>41261</v>
      </c>
      <c r="B1736" s="1">
        <f t="shared" si="81"/>
        <v>2012</v>
      </c>
      <c r="C1736" s="3">
        <v>263.76</v>
      </c>
      <c r="D1736" s="3">
        <v>264.23</v>
      </c>
      <c r="E1736" s="3">
        <v>262.27</v>
      </c>
      <c r="F1736" s="3">
        <v>264.23</v>
      </c>
      <c r="G1736" s="4">
        <v>98468000</v>
      </c>
      <c r="H1736" s="4">
        <v>3734395000000</v>
      </c>
      <c r="I1736" s="3">
        <v>0.56000000000000005</v>
      </c>
      <c r="J1736" s="1">
        <f t="shared" si="82"/>
        <v>12</v>
      </c>
      <c r="K1736" s="1">
        <f t="shared" si="83"/>
        <v>18</v>
      </c>
    </row>
    <row r="1737" spans="1:11" x14ac:dyDescent="0.3">
      <c r="A1737" s="2">
        <v>41263</v>
      </c>
      <c r="B1737" s="1">
        <f t="shared" si="81"/>
        <v>2012</v>
      </c>
      <c r="C1737" s="3">
        <v>265.36</v>
      </c>
      <c r="D1737" s="3">
        <v>265.98</v>
      </c>
      <c r="E1737" s="3">
        <v>263.72000000000003</v>
      </c>
      <c r="F1737" s="3">
        <v>264.77999999999997</v>
      </c>
      <c r="G1737" s="4">
        <v>130590400</v>
      </c>
      <c r="H1737" s="4">
        <v>4669832000000</v>
      </c>
      <c r="I1737" s="3">
        <v>0.21</v>
      </c>
      <c r="J1737" s="1">
        <f t="shared" si="82"/>
        <v>12</v>
      </c>
      <c r="K1737" s="1">
        <f t="shared" si="83"/>
        <v>20</v>
      </c>
    </row>
    <row r="1738" spans="1:11" x14ac:dyDescent="0.3">
      <c r="A1738" s="2">
        <v>41264</v>
      </c>
      <c r="B1738" s="1">
        <f t="shared" si="81"/>
        <v>2012</v>
      </c>
      <c r="C1738" s="3">
        <v>265.45</v>
      </c>
      <c r="D1738" s="3">
        <v>265.45999999999998</v>
      </c>
      <c r="E1738" s="3">
        <v>261.22000000000003</v>
      </c>
      <c r="F1738" s="3">
        <v>261.89</v>
      </c>
      <c r="G1738" s="4">
        <v>101254600</v>
      </c>
      <c r="H1738" s="4">
        <v>4370166000000</v>
      </c>
      <c r="I1738" s="3">
        <v>-1.0900000000000001</v>
      </c>
      <c r="J1738" s="1">
        <f t="shared" si="82"/>
        <v>12</v>
      </c>
      <c r="K1738" s="1">
        <f t="shared" si="83"/>
        <v>21</v>
      </c>
    </row>
    <row r="1739" spans="1:11" x14ac:dyDescent="0.3">
      <c r="A1739" s="2">
        <v>41267</v>
      </c>
      <c r="B1739" s="1">
        <f t="shared" si="81"/>
        <v>2012</v>
      </c>
      <c r="C1739" s="3">
        <v>262.39</v>
      </c>
      <c r="D1739" s="3">
        <v>262.72000000000003</v>
      </c>
      <c r="E1739" s="3">
        <v>261.32</v>
      </c>
      <c r="F1739" s="3">
        <v>262.11</v>
      </c>
      <c r="G1739" s="4">
        <v>69268700</v>
      </c>
      <c r="H1739" s="4">
        <v>2628734000000</v>
      </c>
      <c r="I1739" s="3">
        <v>0.08</v>
      </c>
      <c r="J1739" s="1">
        <f t="shared" si="82"/>
        <v>12</v>
      </c>
      <c r="K1739" s="1">
        <f t="shared" si="83"/>
        <v>24</v>
      </c>
    </row>
    <row r="1740" spans="1:11" x14ac:dyDescent="0.3">
      <c r="A1740" s="2">
        <v>41269</v>
      </c>
      <c r="B1740" s="1">
        <f t="shared" si="81"/>
        <v>2012</v>
      </c>
      <c r="C1740" s="3">
        <v>263.61</v>
      </c>
      <c r="D1740" s="3">
        <v>264.91000000000003</v>
      </c>
      <c r="E1740" s="3">
        <v>261.94</v>
      </c>
      <c r="F1740" s="3">
        <v>261.97000000000003</v>
      </c>
      <c r="G1740" s="4">
        <v>70566600</v>
      </c>
      <c r="H1740" s="4">
        <v>2800159000000</v>
      </c>
      <c r="I1740" s="3">
        <v>-0.05</v>
      </c>
      <c r="J1740" s="1">
        <f t="shared" si="82"/>
        <v>12</v>
      </c>
      <c r="K1740" s="1">
        <f t="shared" si="83"/>
        <v>26</v>
      </c>
    </row>
    <row r="1741" spans="1:11" x14ac:dyDescent="0.3">
      <c r="A1741" s="2">
        <v>41270</v>
      </c>
      <c r="B1741" s="1">
        <f t="shared" si="81"/>
        <v>2012</v>
      </c>
      <c r="C1741" s="3">
        <v>261.64</v>
      </c>
      <c r="D1741" s="3">
        <v>262.83</v>
      </c>
      <c r="E1741" s="3">
        <v>260.45</v>
      </c>
      <c r="F1741" s="3">
        <v>262.68</v>
      </c>
      <c r="G1741" s="4">
        <v>61699200</v>
      </c>
      <c r="H1741" s="4">
        <v>2399518000000</v>
      </c>
      <c r="I1741" s="3">
        <v>0.27</v>
      </c>
      <c r="J1741" s="1">
        <f t="shared" si="82"/>
        <v>12</v>
      </c>
      <c r="K1741" s="1">
        <f t="shared" si="83"/>
        <v>27</v>
      </c>
    </row>
    <row r="1742" spans="1:11" x14ac:dyDescent="0.3">
      <c r="A1742" s="2">
        <v>41271</v>
      </c>
      <c r="B1742" s="1">
        <f t="shared" si="81"/>
        <v>2012</v>
      </c>
      <c r="C1742" s="3">
        <v>262.27</v>
      </c>
      <c r="D1742" s="3">
        <v>264.83</v>
      </c>
      <c r="E1742" s="3">
        <v>262.25</v>
      </c>
      <c r="F1742" s="3">
        <v>263.92</v>
      </c>
      <c r="G1742" s="4">
        <v>64398400</v>
      </c>
      <c r="H1742" s="4">
        <v>2643746000000</v>
      </c>
      <c r="I1742" s="3">
        <v>0.47</v>
      </c>
      <c r="J1742" s="1">
        <f t="shared" si="82"/>
        <v>12</v>
      </c>
      <c r="K1742" s="1">
        <f t="shared" si="83"/>
        <v>28</v>
      </c>
    </row>
    <row r="1743" spans="1:11" x14ac:dyDescent="0.3">
      <c r="A1743" s="2">
        <v>41276</v>
      </c>
      <c r="B1743" s="1">
        <f t="shared" si="81"/>
        <v>2013</v>
      </c>
      <c r="C1743" s="3">
        <v>266.24</v>
      </c>
      <c r="D1743" s="3">
        <v>269.51</v>
      </c>
      <c r="E1743" s="3">
        <v>266.10000000000002</v>
      </c>
      <c r="F1743" s="3">
        <v>269.16000000000003</v>
      </c>
      <c r="G1743" s="4">
        <v>91361300</v>
      </c>
      <c r="H1743" s="4">
        <v>3662975000000</v>
      </c>
      <c r="I1743" s="3">
        <v>1.99</v>
      </c>
      <c r="J1743" s="1">
        <f t="shared" si="82"/>
        <v>1</v>
      </c>
      <c r="K1743" s="1">
        <f t="shared" si="83"/>
        <v>2</v>
      </c>
    </row>
    <row r="1744" spans="1:11" x14ac:dyDescent="0.3">
      <c r="A1744" s="2">
        <v>41277</v>
      </c>
      <c r="B1744" s="1">
        <f t="shared" si="81"/>
        <v>2013</v>
      </c>
      <c r="C1744" s="3">
        <v>270.54000000000002</v>
      </c>
      <c r="D1744" s="3">
        <v>270.74</v>
      </c>
      <c r="E1744" s="3">
        <v>267.45</v>
      </c>
      <c r="F1744" s="3">
        <v>267.52</v>
      </c>
      <c r="G1744" s="4">
        <v>149954000</v>
      </c>
      <c r="H1744" s="4">
        <v>5125093000000</v>
      </c>
      <c r="I1744" s="3">
        <v>-0.61</v>
      </c>
      <c r="J1744" s="1">
        <f t="shared" si="82"/>
        <v>1</v>
      </c>
      <c r="K1744" s="1">
        <f t="shared" si="83"/>
        <v>3</v>
      </c>
    </row>
    <row r="1745" spans="1:11" x14ac:dyDescent="0.3">
      <c r="A1745" s="2">
        <v>41278</v>
      </c>
      <c r="B1745" s="1">
        <f t="shared" si="81"/>
        <v>2013</v>
      </c>
      <c r="C1745" s="3">
        <v>267.23</v>
      </c>
      <c r="D1745" s="3">
        <v>267.45999999999998</v>
      </c>
      <c r="E1745" s="3">
        <v>264.74</v>
      </c>
      <c r="F1745" s="3">
        <v>266.14</v>
      </c>
      <c r="G1745" s="4">
        <v>103701600</v>
      </c>
      <c r="H1745" s="4">
        <v>3936315000000</v>
      </c>
      <c r="I1745" s="3">
        <v>-0.52</v>
      </c>
      <c r="J1745" s="1">
        <f t="shared" si="82"/>
        <v>1</v>
      </c>
      <c r="K1745" s="1">
        <f t="shared" si="83"/>
        <v>4</v>
      </c>
    </row>
    <row r="1746" spans="1:11" x14ac:dyDescent="0.3">
      <c r="A1746" s="2">
        <v>41281</v>
      </c>
      <c r="B1746" s="1">
        <f t="shared" si="81"/>
        <v>2013</v>
      </c>
      <c r="C1746" s="3">
        <v>266.12</v>
      </c>
      <c r="D1746" s="3">
        <v>266.43</v>
      </c>
      <c r="E1746" s="3">
        <v>263.87</v>
      </c>
      <c r="F1746" s="3">
        <v>265.97000000000003</v>
      </c>
      <c r="G1746" s="4">
        <v>76678700</v>
      </c>
      <c r="H1746" s="4">
        <v>3112795000000</v>
      </c>
      <c r="I1746" s="3">
        <v>-0.06</v>
      </c>
      <c r="J1746" s="1">
        <f t="shared" si="82"/>
        <v>1</v>
      </c>
      <c r="K1746" s="1">
        <f t="shared" si="83"/>
        <v>7</v>
      </c>
    </row>
    <row r="1747" spans="1:11" x14ac:dyDescent="0.3">
      <c r="A1747" s="2">
        <v>41282</v>
      </c>
      <c r="B1747" s="1">
        <f t="shared" si="81"/>
        <v>2013</v>
      </c>
      <c r="C1747" s="3">
        <v>264.81</v>
      </c>
      <c r="D1747" s="3">
        <v>265.87</v>
      </c>
      <c r="E1747" s="3">
        <v>263.95</v>
      </c>
      <c r="F1747" s="3">
        <v>263.95</v>
      </c>
      <c r="G1747" s="4">
        <v>81343500</v>
      </c>
      <c r="H1747" s="4">
        <v>3124162000000</v>
      </c>
      <c r="I1747" s="3">
        <v>-0.76</v>
      </c>
      <c r="J1747" s="1">
        <f t="shared" si="82"/>
        <v>1</v>
      </c>
      <c r="K1747" s="1">
        <f t="shared" si="83"/>
        <v>8</v>
      </c>
    </row>
    <row r="1748" spans="1:11" x14ac:dyDescent="0.3">
      <c r="A1748" s="2">
        <v>41283</v>
      </c>
      <c r="B1748" s="1">
        <f t="shared" si="81"/>
        <v>2013</v>
      </c>
      <c r="C1748" s="3">
        <v>264.48</v>
      </c>
      <c r="D1748" s="3">
        <v>265.42</v>
      </c>
      <c r="E1748" s="3">
        <v>262.52999999999997</v>
      </c>
      <c r="F1748" s="3">
        <v>262.89999999999998</v>
      </c>
      <c r="G1748" s="4">
        <v>83537700</v>
      </c>
      <c r="H1748" s="4">
        <v>3014515000000</v>
      </c>
      <c r="I1748" s="3">
        <v>-0.4</v>
      </c>
      <c r="J1748" s="1">
        <f t="shared" si="82"/>
        <v>1</v>
      </c>
      <c r="K1748" s="1">
        <f t="shared" si="83"/>
        <v>9</v>
      </c>
    </row>
    <row r="1749" spans="1:11" x14ac:dyDescent="0.3">
      <c r="A1749" s="2">
        <v>41284</v>
      </c>
      <c r="B1749" s="1">
        <f t="shared" si="81"/>
        <v>2013</v>
      </c>
      <c r="C1749" s="3">
        <v>263.08999999999997</v>
      </c>
      <c r="D1749" s="3">
        <v>265.25</v>
      </c>
      <c r="E1749" s="3">
        <v>262.13</v>
      </c>
      <c r="F1749" s="3">
        <v>264.95</v>
      </c>
      <c r="G1749" s="4">
        <v>96078100</v>
      </c>
      <c r="H1749" s="4">
        <v>3588347000000</v>
      </c>
      <c r="I1749" s="3">
        <v>0.78</v>
      </c>
      <c r="J1749" s="1">
        <f t="shared" si="82"/>
        <v>1</v>
      </c>
      <c r="K1749" s="1">
        <f t="shared" si="83"/>
        <v>10</v>
      </c>
    </row>
    <row r="1750" spans="1:11" x14ac:dyDescent="0.3">
      <c r="A1750" s="2">
        <v>41285</v>
      </c>
      <c r="B1750" s="1">
        <f t="shared" si="81"/>
        <v>2013</v>
      </c>
      <c r="C1750" s="3">
        <v>266.47000000000003</v>
      </c>
      <c r="D1750" s="3">
        <v>266.58</v>
      </c>
      <c r="E1750" s="3">
        <v>261.49</v>
      </c>
      <c r="F1750" s="3">
        <v>263.32</v>
      </c>
      <c r="G1750" s="4">
        <v>103871400</v>
      </c>
      <c r="H1750" s="4">
        <v>3451745000000</v>
      </c>
      <c r="I1750" s="3">
        <v>-0.62</v>
      </c>
      <c r="J1750" s="1">
        <f t="shared" si="82"/>
        <v>1</v>
      </c>
      <c r="K1750" s="1">
        <f t="shared" si="83"/>
        <v>11</v>
      </c>
    </row>
    <row r="1751" spans="1:11" x14ac:dyDescent="0.3">
      <c r="A1751" s="2">
        <v>41288</v>
      </c>
      <c r="B1751" s="1">
        <f t="shared" si="81"/>
        <v>2013</v>
      </c>
      <c r="C1751" s="3">
        <v>262.83999999999997</v>
      </c>
      <c r="D1751" s="3">
        <v>264.8</v>
      </c>
      <c r="E1751" s="3">
        <v>262.18</v>
      </c>
      <c r="F1751" s="3">
        <v>264.8</v>
      </c>
      <c r="G1751" s="4">
        <v>123545700</v>
      </c>
      <c r="H1751" s="4">
        <v>3384666000000</v>
      </c>
      <c r="I1751" s="3">
        <v>0.56000000000000005</v>
      </c>
      <c r="J1751" s="1">
        <f t="shared" si="82"/>
        <v>1</v>
      </c>
      <c r="K1751" s="1">
        <f t="shared" si="83"/>
        <v>14</v>
      </c>
    </row>
    <row r="1752" spans="1:11" x14ac:dyDescent="0.3">
      <c r="A1752" s="2">
        <v>41289</v>
      </c>
      <c r="B1752" s="1">
        <f t="shared" si="81"/>
        <v>2013</v>
      </c>
      <c r="C1752" s="3">
        <v>264.82</v>
      </c>
      <c r="D1752" s="3">
        <v>266.20999999999998</v>
      </c>
      <c r="E1752" s="3">
        <v>261.43</v>
      </c>
      <c r="F1752" s="3">
        <v>261.43</v>
      </c>
      <c r="G1752" s="4">
        <v>129604500</v>
      </c>
      <c r="H1752" s="4">
        <v>3444782000000</v>
      </c>
      <c r="I1752" s="3">
        <v>-1.27</v>
      </c>
      <c r="J1752" s="1">
        <f t="shared" si="82"/>
        <v>1</v>
      </c>
      <c r="K1752" s="1">
        <f t="shared" si="83"/>
        <v>15</v>
      </c>
    </row>
    <row r="1753" spans="1:11" x14ac:dyDescent="0.3">
      <c r="A1753" s="2">
        <v>41290</v>
      </c>
      <c r="B1753" s="1">
        <f t="shared" si="81"/>
        <v>2013</v>
      </c>
      <c r="C1753" s="3">
        <v>262.07</v>
      </c>
      <c r="D1753" s="3">
        <v>263.33999999999997</v>
      </c>
      <c r="E1753" s="3">
        <v>259.42</v>
      </c>
      <c r="F1753" s="3">
        <v>260.49</v>
      </c>
      <c r="G1753" s="4">
        <v>109605500</v>
      </c>
      <c r="H1753" s="4">
        <v>3403530000000</v>
      </c>
      <c r="I1753" s="3">
        <v>-0.36</v>
      </c>
      <c r="J1753" s="1">
        <f t="shared" si="82"/>
        <v>1</v>
      </c>
      <c r="K1753" s="1">
        <f t="shared" si="83"/>
        <v>16</v>
      </c>
    </row>
    <row r="1754" spans="1:11" x14ac:dyDescent="0.3">
      <c r="A1754" s="2">
        <v>41291</v>
      </c>
      <c r="B1754" s="1">
        <f t="shared" si="81"/>
        <v>2013</v>
      </c>
      <c r="C1754" s="3">
        <v>261.44</v>
      </c>
      <c r="D1754" s="3">
        <v>261.88</v>
      </c>
      <c r="E1754" s="3">
        <v>258.64999999999998</v>
      </c>
      <c r="F1754" s="3">
        <v>260.10000000000002</v>
      </c>
      <c r="G1754" s="4">
        <v>91559500</v>
      </c>
      <c r="H1754" s="4">
        <v>2948030000000</v>
      </c>
      <c r="I1754" s="3">
        <v>-0.15</v>
      </c>
      <c r="J1754" s="1">
        <f t="shared" si="82"/>
        <v>1</v>
      </c>
      <c r="K1754" s="1">
        <f t="shared" si="83"/>
        <v>17</v>
      </c>
    </row>
    <row r="1755" spans="1:11" x14ac:dyDescent="0.3">
      <c r="A1755" s="2">
        <v>41292</v>
      </c>
      <c r="B1755" s="1">
        <f t="shared" si="81"/>
        <v>2013</v>
      </c>
      <c r="C1755" s="3">
        <v>262.02</v>
      </c>
      <c r="D1755" s="3">
        <v>262.08</v>
      </c>
      <c r="E1755" s="3">
        <v>260.08</v>
      </c>
      <c r="F1755" s="3">
        <v>261.70999999999998</v>
      </c>
      <c r="G1755" s="4">
        <v>98804800</v>
      </c>
      <c r="H1755" s="4">
        <v>2909491000000</v>
      </c>
      <c r="I1755" s="3">
        <v>0.62</v>
      </c>
      <c r="J1755" s="1">
        <f t="shared" si="82"/>
        <v>1</v>
      </c>
      <c r="K1755" s="1">
        <f t="shared" si="83"/>
        <v>18</v>
      </c>
    </row>
    <row r="1756" spans="1:11" x14ac:dyDescent="0.3">
      <c r="A1756" s="2">
        <v>41295</v>
      </c>
      <c r="B1756" s="1">
        <f t="shared" si="81"/>
        <v>2013</v>
      </c>
      <c r="C1756" s="3">
        <v>261.58999999999997</v>
      </c>
      <c r="D1756" s="3">
        <v>262.25</v>
      </c>
      <c r="E1756" s="3">
        <v>259.36</v>
      </c>
      <c r="F1756" s="3">
        <v>261.3</v>
      </c>
      <c r="G1756" s="4">
        <v>80472000</v>
      </c>
      <c r="H1756" s="4">
        <v>2910292000000</v>
      </c>
      <c r="I1756" s="3">
        <v>-0.16</v>
      </c>
      <c r="J1756" s="1">
        <f t="shared" si="82"/>
        <v>1</v>
      </c>
      <c r="K1756" s="1">
        <f t="shared" si="83"/>
        <v>21</v>
      </c>
    </row>
    <row r="1757" spans="1:11" x14ac:dyDescent="0.3">
      <c r="A1757" s="2">
        <v>41296</v>
      </c>
      <c r="B1757" s="1">
        <f t="shared" si="81"/>
        <v>2013</v>
      </c>
      <c r="C1757" s="3">
        <v>261.25</v>
      </c>
      <c r="D1757" s="3">
        <v>263.35000000000002</v>
      </c>
      <c r="E1757" s="3">
        <v>260.79000000000002</v>
      </c>
      <c r="F1757" s="3">
        <v>262.91000000000003</v>
      </c>
      <c r="G1757" s="4">
        <v>97430600</v>
      </c>
      <c r="H1757" s="4">
        <v>3265327000000</v>
      </c>
      <c r="I1757" s="3">
        <v>0.62</v>
      </c>
      <c r="J1757" s="1">
        <f t="shared" si="82"/>
        <v>1</v>
      </c>
      <c r="K1757" s="1">
        <f t="shared" si="83"/>
        <v>22</v>
      </c>
    </row>
    <row r="1758" spans="1:11" x14ac:dyDescent="0.3">
      <c r="A1758" s="2">
        <v>41297</v>
      </c>
      <c r="B1758" s="1">
        <f t="shared" si="81"/>
        <v>2013</v>
      </c>
      <c r="C1758" s="3">
        <v>264.04000000000002</v>
      </c>
      <c r="D1758" s="3">
        <v>264.83</v>
      </c>
      <c r="E1758" s="3">
        <v>261.10000000000002</v>
      </c>
      <c r="F1758" s="3">
        <v>261.10000000000002</v>
      </c>
      <c r="G1758" s="4">
        <v>107085700</v>
      </c>
      <c r="H1758" s="4">
        <v>3290587000000</v>
      </c>
      <c r="I1758" s="3">
        <v>-0.69</v>
      </c>
      <c r="J1758" s="1">
        <f t="shared" si="82"/>
        <v>1</v>
      </c>
      <c r="K1758" s="1">
        <f t="shared" si="83"/>
        <v>23</v>
      </c>
    </row>
    <row r="1759" spans="1:11" x14ac:dyDescent="0.3">
      <c r="A1759" s="2">
        <v>41298</v>
      </c>
      <c r="B1759" s="1">
        <f t="shared" si="81"/>
        <v>2013</v>
      </c>
      <c r="C1759" s="3">
        <v>259.69</v>
      </c>
      <c r="D1759" s="3">
        <v>260.99</v>
      </c>
      <c r="E1759" s="3">
        <v>258.14999999999998</v>
      </c>
      <c r="F1759" s="3">
        <v>258.74</v>
      </c>
      <c r="G1759" s="4">
        <v>83483700</v>
      </c>
      <c r="H1759" s="4">
        <v>3501468000000</v>
      </c>
      <c r="I1759" s="3">
        <v>-0.9</v>
      </c>
      <c r="J1759" s="1">
        <f t="shared" si="82"/>
        <v>1</v>
      </c>
      <c r="K1759" s="1">
        <f t="shared" si="83"/>
        <v>24</v>
      </c>
    </row>
    <row r="1760" spans="1:11" x14ac:dyDescent="0.3">
      <c r="A1760" s="2">
        <v>41299</v>
      </c>
      <c r="B1760" s="1">
        <f t="shared" si="81"/>
        <v>2013</v>
      </c>
      <c r="C1760" s="3">
        <v>258.94</v>
      </c>
      <c r="D1760" s="3">
        <v>259.06</v>
      </c>
      <c r="E1760" s="3">
        <v>254.62</v>
      </c>
      <c r="F1760" s="3">
        <v>256.06</v>
      </c>
      <c r="G1760" s="4">
        <v>79571400</v>
      </c>
      <c r="H1760" s="4">
        <v>4073937000000</v>
      </c>
      <c r="I1760" s="3">
        <v>-1.04</v>
      </c>
      <c r="J1760" s="1">
        <f t="shared" si="82"/>
        <v>1</v>
      </c>
      <c r="K1760" s="1">
        <f t="shared" si="83"/>
        <v>25</v>
      </c>
    </row>
    <row r="1761" spans="1:11" x14ac:dyDescent="0.3">
      <c r="A1761" s="2">
        <v>41302</v>
      </c>
      <c r="B1761" s="1">
        <f t="shared" si="81"/>
        <v>2013</v>
      </c>
      <c r="C1761" s="3">
        <v>255.01</v>
      </c>
      <c r="D1761" s="3">
        <v>255.43</v>
      </c>
      <c r="E1761" s="3">
        <v>253.49</v>
      </c>
      <c r="F1761" s="3">
        <v>254.66</v>
      </c>
      <c r="G1761" s="4">
        <v>81350900</v>
      </c>
      <c r="H1761" s="4">
        <v>3848111000000</v>
      </c>
      <c r="I1761" s="3">
        <v>-0.55000000000000004</v>
      </c>
      <c r="J1761" s="1">
        <f t="shared" si="82"/>
        <v>1</v>
      </c>
      <c r="K1761" s="1">
        <f t="shared" si="83"/>
        <v>28</v>
      </c>
    </row>
    <row r="1762" spans="1:11" x14ac:dyDescent="0.3">
      <c r="A1762" s="2">
        <v>41303</v>
      </c>
      <c r="B1762" s="1">
        <f t="shared" si="81"/>
        <v>2013</v>
      </c>
      <c r="C1762" s="3">
        <v>255.69</v>
      </c>
      <c r="D1762" s="3">
        <v>257.66000000000003</v>
      </c>
      <c r="E1762" s="3">
        <v>255.42</v>
      </c>
      <c r="F1762" s="3">
        <v>257.22000000000003</v>
      </c>
      <c r="G1762" s="4">
        <v>79501600</v>
      </c>
      <c r="H1762" s="4">
        <v>3855708000000</v>
      </c>
      <c r="I1762" s="3">
        <v>1.01</v>
      </c>
      <c r="J1762" s="1">
        <f t="shared" si="82"/>
        <v>1</v>
      </c>
      <c r="K1762" s="1">
        <f t="shared" si="83"/>
        <v>29</v>
      </c>
    </row>
    <row r="1763" spans="1:11" x14ac:dyDescent="0.3">
      <c r="A1763" s="2">
        <v>41304</v>
      </c>
      <c r="B1763" s="1">
        <f t="shared" si="81"/>
        <v>2013</v>
      </c>
      <c r="C1763" s="3">
        <v>258.08</v>
      </c>
      <c r="D1763" s="3">
        <v>258.85000000000002</v>
      </c>
      <c r="E1763" s="3">
        <v>256.42</v>
      </c>
      <c r="F1763" s="3">
        <v>258.47000000000003</v>
      </c>
      <c r="G1763" s="4">
        <v>89959100</v>
      </c>
      <c r="H1763" s="4">
        <v>3420344000000</v>
      </c>
      <c r="I1763" s="3">
        <v>0.49</v>
      </c>
      <c r="J1763" s="1">
        <f t="shared" si="82"/>
        <v>1</v>
      </c>
      <c r="K1763" s="1">
        <f t="shared" si="83"/>
        <v>30</v>
      </c>
    </row>
    <row r="1764" spans="1:11" x14ac:dyDescent="0.3">
      <c r="A1764" s="2">
        <v>41305</v>
      </c>
      <c r="B1764" s="1">
        <f t="shared" si="81"/>
        <v>2013</v>
      </c>
      <c r="C1764" s="3">
        <v>257.70999999999998</v>
      </c>
      <c r="D1764" s="3">
        <v>258.44</v>
      </c>
      <c r="E1764" s="3">
        <v>256.94</v>
      </c>
      <c r="F1764" s="3">
        <v>258.07</v>
      </c>
      <c r="G1764" s="4">
        <v>89008200</v>
      </c>
      <c r="H1764" s="4">
        <v>3590693000000</v>
      </c>
      <c r="I1764" s="3">
        <v>-0.15</v>
      </c>
      <c r="J1764" s="1">
        <f t="shared" si="82"/>
        <v>1</v>
      </c>
      <c r="K1764" s="1">
        <f t="shared" si="83"/>
        <v>31</v>
      </c>
    </row>
    <row r="1765" spans="1:11" x14ac:dyDescent="0.3">
      <c r="A1765" s="2">
        <v>41306</v>
      </c>
      <c r="B1765" s="1">
        <f t="shared" si="81"/>
        <v>2013</v>
      </c>
      <c r="C1765" s="3">
        <v>258.57</v>
      </c>
      <c r="D1765" s="3">
        <v>259.01</v>
      </c>
      <c r="E1765" s="3">
        <v>255.48</v>
      </c>
      <c r="F1765" s="3">
        <v>257.64</v>
      </c>
      <c r="G1765" s="4">
        <v>80951900</v>
      </c>
      <c r="H1765" s="4">
        <v>3276889000000</v>
      </c>
      <c r="I1765" s="3">
        <v>-0.17</v>
      </c>
      <c r="J1765" s="1">
        <f t="shared" si="82"/>
        <v>2</v>
      </c>
      <c r="K1765" s="1">
        <f t="shared" si="83"/>
        <v>1</v>
      </c>
    </row>
    <row r="1766" spans="1:11" x14ac:dyDescent="0.3">
      <c r="A1766" s="2">
        <v>41309</v>
      </c>
      <c r="B1766" s="1">
        <f t="shared" si="81"/>
        <v>2013</v>
      </c>
      <c r="C1766" s="3">
        <v>259.27999999999997</v>
      </c>
      <c r="D1766" s="3">
        <v>259.35000000000002</v>
      </c>
      <c r="E1766" s="3">
        <v>256.77</v>
      </c>
      <c r="F1766" s="3">
        <v>256.89</v>
      </c>
      <c r="G1766" s="4">
        <v>76363100</v>
      </c>
      <c r="H1766" s="4">
        <v>2816251000000</v>
      </c>
      <c r="I1766" s="3">
        <v>-0.28999999999999998</v>
      </c>
      <c r="J1766" s="1">
        <f t="shared" si="82"/>
        <v>2</v>
      </c>
      <c r="K1766" s="1">
        <f t="shared" si="83"/>
        <v>4</v>
      </c>
    </row>
    <row r="1767" spans="1:11" x14ac:dyDescent="0.3">
      <c r="A1767" s="2">
        <v>41310</v>
      </c>
      <c r="B1767" s="1">
        <f t="shared" si="81"/>
        <v>2013</v>
      </c>
      <c r="C1767" s="3">
        <v>254.49</v>
      </c>
      <c r="D1767" s="3">
        <v>255.77</v>
      </c>
      <c r="E1767" s="3">
        <v>253.5</v>
      </c>
      <c r="F1767" s="3">
        <v>254.82</v>
      </c>
      <c r="G1767" s="4">
        <v>76725000</v>
      </c>
      <c r="H1767" s="4">
        <v>3010507000000</v>
      </c>
      <c r="I1767" s="3">
        <v>-0.81</v>
      </c>
      <c r="J1767" s="1">
        <f t="shared" si="82"/>
        <v>2</v>
      </c>
      <c r="K1767" s="1">
        <f t="shared" si="83"/>
        <v>5</v>
      </c>
    </row>
    <row r="1768" spans="1:11" x14ac:dyDescent="0.3">
      <c r="A1768" s="2">
        <v>41311</v>
      </c>
      <c r="B1768" s="1">
        <f t="shared" si="81"/>
        <v>2013</v>
      </c>
      <c r="C1768" s="3">
        <v>255.44</v>
      </c>
      <c r="D1768" s="3">
        <v>255.64</v>
      </c>
      <c r="E1768" s="3">
        <v>254.21</v>
      </c>
      <c r="F1768" s="3">
        <v>254.31</v>
      </c>
      <c r="G1768" s="4">
        <v>71919800</v>
      </c>
      <c r="H1768" s="4">
        <v>2923497000000</v>
      </c>
      <c r="I1768" s="3">
        <v>-0.2</v>
      </c>
      <c r="J1768" s="1">
        <f t="shared" si="82"/>
        <v>2</v>
      </c>
      <c r="K1768" s="1">
        <f t="shared" si="83"/>
        <v>6</v>
      </c>
    </row>
    <row r="1769" spans="1:11" x14ac:dyDescent="0.3">
      <c r="A1769" s="2">
        <v>41312</v>
      </c>
      <c r="B1769" s="1">
        <f t="shared" si="81"/>
        <v>2013</v>
      </c>
      <c r="C1769" s="3">
        <v>254.68</v>
      </c>
      <c r="D1769" s="3">
        <v>255.97</v>
      </c>
      <c r="E1769" s="3">
        <v>253.8</v>
      </c>
      <c r="F1769" s="3">
        <v>254</v>
      </c>
      <c r="G1769" s="4">
        <v>69487400</v>
      </c>
      <c r="H1769" s="4">
        <v>2783708000000</v>
      </c>
      <c r="I1769" s="3">
        <v>-0.12</v>
      </c>
      <c r="J1769" s="1">
        <f t="shared" si="82"/>
        <v>2</v>
      </c>
      <c r="K1769" s="1">
        <f t="shared" si="83"/>
        <v>7</v>
      </c>
    </row>
    <row r="1770" spans="1:11" x14ac:dyDescent="0.3">
      <c r="A1770" s="2">
        <v>41313</v>
      </c>
      <c r="B1770" s="1">
        <f t="shared" si="81"/>
        <v>2013</v>
      </c>
      <c r="C1770" s="3">
        <v>253.8</v>
      </c>
      <c r="D1770" s="3">
        <v>257.89999999999998</v>
      </c>
      <c r="E1770" s="3">
        <v>253.61</v>
      </c>
      <c r="F1770" s="3">
        <v>257.08999999999997</v>
      </c>
      <c r="G1770" s="4">
        <v>74464000</v>
      </c>
      <c r="H1770" s="4">
        <v>3309138000000</v>
      </c>
      <c r="I1770" s="3">
        <v>1.22</v>
      </c>
      <c r="J1770" s="1">
        <f t="shared" si="82"/>
        <v>2</v>
      </c>
      <c r="K1770" s="1">
        <f t="shared" si="83"/>
        <v>8</v>
      </c>
    </row>
    <row r="1771" spans="1:11" x14ac:dyDescent="0.3">
      <c r="A1771" s="2">
        <v>41317</v>
      </c>
      <c r="B1771" s="1">
        <f t="shared" si="81"/>
        <v>2013</v>
      </c>
      <c r="C1771" s="3">
        <v>258.33</v>
      </c>
      <c r="D1771" s="3">
        <v>258.44</v>
      </c>
      <c r="E1771" s="3">
        <v>256.35000000000002</v>
      </c>
      <c r="F1771" s="3">
        <v>256.64999999999998</v>
      </c>
      <c r="G1771" s="4">
        <v>54159200</v>
      </c>
      <c r="H1771" s="4">
        <v>2224802000000</v>
      </c>
      <c r="I1771" s="3">
        <v>-0.17</v>
      </c>
      <c r="J1771" s="1">
        <f t="shared" si="82"/>
        <v>2</v>
      </c>
      <c r="K1771" s="1">
        <f t="shared" si="83"/>
        <v>12</v>
      </c>
    </row>
    <row r="1772" spans="1:11" x14ac:dyDescent="0.3">
      <c r="A1772" s="2">
        <v>41318</v>
      </c>
      <c r="B1772" s="1">
        <f t="shared" si="81"/>
        <v>2013</v>
      </c>
      <c r="C1772" s="3">
        <v>257.64999999999998</v>
      </c>
      <c r="D1772" s="3">
        <v>260.97000000000003</v>
      </c>
      <c r="E1772" s="3">
        <v>257.22000000000003</v>
      </c>
      <c r="F1772" s="3">
        <v>260.92</v>
      </c>
      <c r="G1772" s="4">
        <v>72431300</v>
      </c>
      <c r="H1772" s="4">
        <v>2919348000000</v>
      </c>
      <c r="I1772" s="3">
        <v>1.66</v>
      </c>
      <c r="J1772" s="1">
        <f t="shared" si="82"/>
        <v>2</v>
      </c>
      <c r="K1772" s="1">
        <f t="shared" si="83"/>
        <v>13</v>
      </c>
    </row>
    <row r="1773" spans="1:11" x14ac:dyDescent="0.3">
      <c r="A1773" s="2">
        <v>41319</v>
      </c>
      <c r="B1773" s="1">
        <f t="shared" si="81"/>
        <v>2013</v>
      </c>
      <c r="C1773" s="3">
        <v>261.14</v>
      </c>
      <c r="D1773" s="3">
        <v>262.52</v>
      </c>
      <c r="E1773" s="3">
        <v>260.41000000000003</v>
      </c>
      <c r="F1773" s="3">
        <v>261.44</v>
      </c>
      <c r="G1773" s="4">
        <v>66977000</v>
      </c>
      <c r="H1773" s="4">
        <v>2703395000000</v>
      </c>
      <c r="I1773" s="3">
        <v>0.2</v>
      </c>
      <c r="J1773" s="1">
        <f t="shared" si="82"/>
        <v>2</v>
      </c>
      <c r="K1773" s="1">
        <f t="shared" si="83"/>
        <v>14</v>
      </c>
    </row>
    <row r="1774" spans="1:11" x14ac:dyDescent="0.3">
      <c r="A1774" s="2">
        <v>41320</v>
      </c>
      <c r="B1774" s="1">
        <f t="shared" si="81"/>
        <v>2013</v>
      </c>
      <c r="C1774" s="3">
        <v>261.58</v>
      </c>
      <c r="D1774" s="3">
        <v>261.85000000000002</v>
      </c>
      <c r="E1774" s="3">
        <v>260.79000000000002</v>
      </c>
      <c r="F1774" s="3">
        <v>261.61</v>
      </c>
      <c r="G1774" s="4">
        <v>88344300</v>
      </c>
      <c r="H1774" s="4">
        <v>3064624000000</v>
      </c>
      <c r="I1774" s="3">
        <v>7.0000000000000007E-2</v>
      </c>
      <c r="J1774" s="1">
        <f t="shared" si="82"/>
        <v>2</v>
      </c>
      <c r="K1774" s="1">
        <f t="shared" si="83"/>
        <v>15</v>
      </c>
    </row>
    <row r="1775" spans="1:11" x14ac:dyDescent="0.3">
      <c r="A1775" s="2">
        <v>41323</v>
      </c>
      <c r="B1775" s="1">
        <f t="shared" si="81"/>
        <v>2013</v>
      </c>
      <c r="C1775" s="3">
        <v>261.3</v>
      </c>
      <c r="D1775" s="3">
        <v>262.29000000000002</v>
      </c>
      <c r="E1775" s="3">
        <v>260.49</v>
      </c>
      <c r="F1775" s="3">
        <v>261.63</v>
      </c>
      <c r="G1775" s="4">
        <v>56463300</v>
      </c>
      <c r="H1775" s="4">
        <v>2123179000000</v>
      </c>
      <c r="I1775" s="3">
        <v>0.01</v>
      </c>
      <c r="J1775" s="1">
        <f t="shared" si="82"/>
        <v>2</v>
      </c>
      <c r="K1775" s="1">
        <f t="shared" si="83"/>
        <v>18</v>
      </c>
    </row>
    <row r="1776" spans="1:11" x14ac:dyDescent="0.3">
      <c r="A1776" s="2">
        <v>41324</v>
      </c>
      <c r="B1776" s="1">
        <f t="shared" si="81"/>
        <v>2013</v>
      </c>
      <c r="C1776" s="3">
        <v>261.64</v>
      </c>
      <c r="D1776" s="3">
        <v>262.89</v>
      </c>
      <c r="E1776" s="3">
        <v>261.27999999999997</v>
      </c>
      <c r="F1776" s="3">
        <v>262.16000000000003</v>
      </c>
      <c r="G1776" s="4">
        <v>58775400</v>
      </c>
      <c r="H1776" s="4">
        <v>2097062000000</v>
      </c>
      <c r="I1776" s="3">
        <v>0.2</v>
      </c>
      <c r="J1776" s="1">
        <f t="shared" si="82"/>
        <v>2</v>
      </c>
      <c r="K1776" s="1">
        <f t="shared" si="83"/>
        <v>19</v>
      </c>
    </row>
    <row r="1777" spans="1:11" x14ac:dyDescent="0.3">
      <c r="A1777" s="2">
        <v>41325</v>
      </c>
      <c r="B1777" s="1">
        <f t="shared" si="81"/>
        <v>2013</v>
      </c>
      <c r="C1777" s="3">
        <v>263.79000000000002</v>
      </c>
      <c r="D1777" s="3">
        <v>268.07</v>
      </c>
      <c r="E1777" s="3">
        <v>263.51</v>
      </c>
      <c r="F1777" s="3">
        <v>268.07</v>
      </c>
      <c r="G1777" s="4">
        <v>96247700</v>
      </c>
      <c r="H1777" s="4">
        <v>4017158000000</v>
      </c>
      <c r="I1777" s="3">
        <v>2.25</v>
      </c>
      <c r="J1777" s="1">
        <f t="shared" si="82"/>
        <v>2</v>
      </c>
      <c r="K1777" s="1">
        <f t="shared" si="83"/>
        <v>20</v>
      </c>
    </row>
    <row r="1778" spans="1:11" x14ac:dyDescent="0.3">
      <c r="A1778" s="2">
        <v>41326</v>
      </c>
      <c r="B1778" s="1">
        <f t="shared" si="81"/>
        <v>2013</v>
      </c>
      <c r="C1778" s="3">
        <v>266.64</v>
      </c>
      <c r="D1778" s="3">
        <v>267.73</v>
      </c>
      <c r="E1778" s="3">
        <v>266.10000000000002</v>
      </c>
      <c r="F1778" s="3">
        <v>266.85000000000002</v>
      </c>
      <c r="G1778" s="4">
        <v>80756900</v>
      </c>
      <c r="H1778" s="4">
        <v>3165912000000</v>
      </c>
      <c r="I1778" s="3">
        <v>-0.46</v>
      </c>
      <c r="J1778" s="1">
        <f t="shared" si="82"/>
        <v>2</v>
      </c>
      <c r="K1778" s="1">
        <f t="shared" si="83"/>
        <v>21</v>
      </c>
    </row>
    <row r="1779" spans="1:11" x14ac:dyDescent="0.3">
      <c r="A1779" s="2">
        <v>41327</v>
      </c>
      <c r="B1779" s="1">
        <f t="shared" si="81"/>
        <v>2013</v>
      </c>
      <c r="C1779" s="3">
        <v>265.63</v>
      </c>
      <c r="D1779" s="3">
        <v>268.89</v>
      </c>
      <c r="E1779" s="3">
        <v>265.56</v>
      </c>
      <c r="F1779" s="3">
        <v>267.14999999999998</v>
      </c>
      <c r="G1779" s="4">
        <v>86921400</v>
      </c>
      <c r="H1779" s="4">
        <v>3158852000000</v>
      </c>
      <c r="I1779" s="3">
        <v>0.11</v>
      </c>
      <c r="J1779" s="1">
        <f t="shared" si="82"/>
        <v>2</v>
      </c>
      <c r="K1779" s="1">
        <f t="shared" si="83"/>
        <v>22</v>
      </c>
    </row>
    <row r="1780" spans="1:11" x14ac:dyDescent="0.3">
      <c r="A1780" s="2">
        <v>41330</v>
      </c>
      <c r="B1780" s="1">
        <f t="shared" si="81"/>
        <v>2013</v>
      </c>
      <c r="C1780" s="3">
        <v>267.7</v>
      </c>
      <c r="D1780" s="3">
        <v>267.95999999999998</v>
      </c>
      <c r="E1780" s="3">
        <v>265.89</v>
      </c>
      <c r="F1780" s="3">
        <v>266.01</v>
      </c>
      <c r="G1780" s="4">
        <v>62738900</v>
      </c>
      <c r="H1780" s="4">
        <v>2408763000000</v>
      </c>
      <c r="I1780" s="3">
        <v>-0.43</v>
      </c>
      <c r="J1780" s="1">
        <f t="shared" si="82"/>
        <v>2</v>
      </c>
      <c r="K1780" s="1">
        <f t="shared" si="83"/>
        <v>25</v>
      </c>
    </row>
    <row r="1781" spans="1:11" x14ac:dyDescent="0.3">
      <c r="A1781" s="2">
        <v>41331</v>
      </c>
      <c r="B1781" s="1">
        <f t="shared" si="81"/>
        <v>2013</v>
      </c>
      <c r="C1781" s="3">
        <v>263.76</v>
      </c>
      <c r="D1781" s="3">
        <v>265.70999999999998</v>
      </c>
      <c r="E1781" s="3">
        <v>263.57</v>
      </c>
      <c r="F1781" s="3">
        <v>264.68</v>
      </c>
      <c r="G1781" s="4">
        <v>86847700</v>
      </c>
      <c r="H1781" s="4">
        <v>2685229000000</v>
      </c>
      <c r="I1781" s="3">
        <v>-0.5</v>
      </c>
      <c r="J1781" s="1">
        <f t="shared" si="82"/>
        <v>2</v>
      </c>
      <c r="K1781" s="1">
        <f t="shared" si="83"/>
        <v>26</v>
      </c>
    </row>
    <row r="1782" spans="1:11" x14ac:dyDescent="0.3">
      <c r="A1782" s="2">
        <v>41332</v>
      </c>
      <c r="B1782" s="1">
        <f t="shared" si="81"/>
        <v>2013</v>
      </c>
      <c r="C1782" s="3">
        <v>265.91000000000003</v>
      </c>
      <c r="D1782" s="3">
        <v>266.94</v>
      </c>
      <c r="E1782" s="3">
        <v>264.57</v>
      </c>
      <c r="F1782" s="3">
        <v>265.04000000000002</v>
      </c>
      <c r="G1782" s="4">
        <v>64993600</v>
      </c>
      <c r="H1782" s="4">
        <v>2655178000000</v>
      </c>
      <c r="I1782" s="3">
        <v>0.14000000000000001</v>
      </c>
      <c r="J1782" s="1">
        <f t="shared" si="82"/>
        <v>2</v>
      </c>
      <c r="K1782" s="1">
        <f t="shared" si="83"/>
        <v>27</v>
      </c>
    </row>
    <row r="1783" spans="1:11" x14ac:dyDescent="0.3">
      <c r="A1783" s="2">
        <v>41333</v>
      </c>
      <c r="B1783" s="1">
        <f t="shared" si="81"/>
        <v>2013</v>
      </c>
      <c r="C1783" s="3">
        <v>267.13</v>
      </c>
      <c r="D1783" s="3">
        <v>268.95</v>
      </c>
      <c r="E1783" s="3">
        <v>266.69</v>
      </c>
      <c r="F1783" s="3">
        <v>268.01</v>
      </c>
      <c r="G1783" s="4">
        <v>79507500</v>
      </c>
      <c r="H1783" s="4">
        <v>3271652000000</v>
      </c>
      <c r="I1783" s="3">
        <v>1.1200000000000001</v>
      </c>
      <c r="J1783" s="1">
        <f t="shared" si="82"/>
        <v>2</v>
      </c>
      <c r="K1783" s="1">
        <f t="shared" si="83"/>
        <v>28</v>
      </c>
    </row>
    <row r="1784" spans="1:11" x14ac:dyDescent="0.3">
      <c r="A1784" s="2">
        <v>41337</v>
      </c>
      <c r="B1784" s="1">
        <f t="shared" si="81"/>
        <v>2013</v>
      </c>
      <c r="C1784" s="3">
        <v>268.51</v>
      </c>
      <c r="D1784" s="3">
        <v>268.61</v>
      </c>
      <c r="E1784" s="3">
        <v>265.77999999999997</v>
      </c>
      <c r="F1784" s="3">
        <v>266.14</v>
      </c>
      <c r="G1784" s="4">
        <v>72089000</v>
      </c>
      <c r="H1784" s="4">
        <v>3563811000000</v>
      </c>
      <c r="I1784" s="3">
        <v>-0.7</v>
      </c>
      <c r="J1784" s="1">
        <f t="shared" si="82"/>
        <v>3</v>
      </c>
      <c r="K1784" s="1">
        <f t="shared" si="83"/>
        <v>4</v>
      </c>
    </row>
    <row r="1785" spans="1:11" x14ac:dyDescent="0.3">
      <c r="A1785" s="2">
        <v>41338</v>
      </c>
      <c r="B1785" s="1">
        <f t="shared" si="81"/>
        <v>2013</v>
      </c>
      <c r="C1785" s="3">
        <v>267.57</v>
      </c>
      <c r="D1785" s="3">
        <v>268.88</v>
      </c>
      <c r="E1785" s="3">
        <v>266.54000000000002</v>
      </c>
      <c r="F1785" s="3">
        <v>266.54000000000002</v>
      </c>
      <c r="G1785" s="4">
        <v>64854100</v>
      </c>
      <c r="H1785" s="4">
        <v>2836897000000</v>
      </c>
      <c r="I1785" s="3">
        <v>0.15</v>
      </c>
      <c r="J1785" s="1">
        <f t="shared" si="82"/>
        <v>3</v>
      </c>
      <c r="K1785" s="1">
        <f t="shared" si="83"/>
        <v>5</v>
      </c>
    </row>
    <row r="1786" spans="1:11" x14ac:dyDescent="0.3">
      <c r="A1786" s="2">
        <v>41339</v>
      </c>
      <c r="B1786" s="1">
        <f t="shared" si="81"/>
        <v>2013</v>
      </c>
      <c r="C1786" s="3">
        <v>269.01</v>
      </c>
      <c r="D1786" s="3">
        <v>269.12</v>
      </c>
      <c r="E1786" s="3">
        <v>266.62</v>
      </c>
      <c r="F1786" s="3">
        <v>267.25</v>
      </c>
      <c r="G1786" s="4">
        <v>86655100</v>
      </c>
      <c r="H1786" s="4">
        <v>3202781000000</v>
      </c>
      <c r="I1786" s="3">
        <v>0.27</v>
      </c>
      <c r="J1786" s="1">
        <f t="shared" si="82"/>
        <v>3</v>
      </c>
      <c r="K1786" s="1">
        <f t="shared" si="83"/>
        <v>6</v>
      </c>
    </row>
    <row r="1787" spans="1:11" x14ac:dyDescent="0.3">
      <c r="A1787" s="2">
        <v>41340</v>
      </c>
      <c r="B1787" s="1">
        <f t="shared" si="81"/>
        <v>2013</v>
      </c>
      <c r="C1787" s="3">
        <v>266.83</v>
      </c>
      <c r="D1787" s="3">
        <v>266.83</v>
      </c>
      <c r="E1787" s="3">
        <v>263.88</v>
      </c>
      <c r="F1787" s="3">
        <v>264.77999999999997</v>
      </c>
      <c r="G1787" s="4">
        <v>67345000</v>
      </c>
      <c r="H1787" s="4">
        <v>2827793000000</v>
      </c>
      <c r="I1787" s="3">
        <v>-0.92</v>
      </c>
      <c r="J1787" s="1">
        <f t="shared" si="82"/>
        <v>3</v>
      </c>
      <c r="K1787" s="1">
        <f t="shared" si="83"/>
        <v>7</v>
      </c>
    </row>
    <row r="1788" spans="1:11" x14ac:dyDescent="0.3">
      <c r="A1788" s="2">
        <v>41341</v>
      </c>
      <c r="B1788" s="1">
        <f t="shared" si="81"/>
        <v>2013</v>
      </c>
      <c r="C1788" s="3">
        <v>264.25</v>
      </c>
      <c r="D1788" s="3">
        <v>264.92</v>
      </c>
      <c r="E1788" s="3">
        <v>263.10000000000002</v>
      </c>
      <c r="F1788" s="3">
        <v>264.57</v>
      </c>
      <c r="G1788" s="4">
        <v>62069000</v>
      </c>
      <c r="H1788" s="4">
        <v>2810041000000</v>
      </c>
      <c r="I1788" s="3">
        <v>-0.08</v>
      </c>
      <c r="J1788" s="1">
        <f t="shared" si="82"/>
        <v>3</v>
      </c>
      <c r="K1788" s="1">
        <f t="shared" si="83"/>
        <v>8</v>
      </c>
    </row>
    <row r="1789" spans="1:11" x14ac:dyDescent="0.3">
      <c r="A1789" s="2">
        <v>41344</v>
      </c>
      <c r="B1789" s="1">
        <f t="shared" si="81"/>
        <v>2013</v>
      </c>
      <c r="C1789" s="3">
        <v>263.75</v>
      </c>
      <c r="D1789" s="3">
        <v>264.81</v>
      </c>
      <c r="E1789" s="3">
        <v>261.5</v>
      </c>
      <c r="F1789" s="3">
        <v>264.14999999999998</v>
      </c>
      <c r="G1789" s="4">
        <v>65572000</v>
      </c>
      <c r="H1789" s="4">
        <v>2941246000000</v>
      </c>
      <c r="I1789" s="3">
        <v>-0.16</v>
      </c>
      <c r="J1789" s="1">
        <f t="shared" si="82"/>
        <v>3</v>
      </c>
      <c r="K1789" s="1">
        <f t="shared" si="83"/>
        <v>11</v>
      </c>
    </row>
    <row r="1790" spans="1:11" x14ac:dyDescent="0.3">
      <c r="A1790" s="2">
        <v>41345</v>
      </c>
      <c r="B1790" s="1">
        <f t="shared" si="81"/>
        <v>2013</v>
      </c>
      <c r="C1790" s="3">
        <v>264.66000000000003</v>
      </c>
      <c r="D1790" s="3">
        <v>264.75</v>
      </c>
      <c r="E1790" s="3">
        <v>262.01</v>
      </c>
      <c r="F1790" s="3">
        <v>262.43</v>
      </c>
      <c r="G1790" s="4">
        <v>58267900</v>
      </c>
      <c r="H1790" s="4">
        <v>2467072000000</v>
      </c>
      <c r="I1790" s="3">
        <v>-0.65</v>
      </c>
      <c r="J1790" s="1">
        <f t="shared" si="82"/>
        <v>3</v>
      </c>
      <c r="K1790" s="1">
        <f t="shared" si="83"/>
        <v>12</v>
      </c>
    </row>
    <row r="1791" spans="1:11" x14ac:dyDescent="0.3">
      <c r="A1791" s="2">
        <v>41346</v>
      </c>
      <c r="B1791" s="1">
        <f t="shared" si="81"/>
        <v>2013</v>
      </c>
      <c r="C1791" s="3">
        <v>262.69</v>
      </c>
      <c r="D1791" s="3">
        <v>263.38</v>
      </c>
      <c r="E1791" s="3">
        <v>261.67</v>
      </c>
      <c r="F1791" s="3">
        <v>263.33</v>
      </c>
      <c r="G1791" s="4">
        <v>64157800</v>
      </c>
      <c r="H1791" s="4">
        <v>2637500000000</v>
      </c>
      <c r="I1791" s="3">
        <v>0.34</v>
      </c>
      <c r="J1791" s="1">
        <f t="shared" si="82"/>
        <v>3</v>
      </c>
      <c r="K1791" s="1">
        <f t="shared" si="83"/>
        <v>13</v>
      </c>
    </row>
    <row r="1792" spans="1:11" x14ac:dyDescent="0.3">
      <c r="A1792" s="2">
        <v>41347</v>
      </c>
      <c r="B1792" s="1">
        <f t="shared" si="81"/>
        <v>2013</v>
      </c>
      <c r="C1792" s="3">
        <v>263.41000000000003</v>
      </c>
      <c r="D1792" s="3">
        <v>263.41000000000003</v>
      </c>
      <c r="E1792" s="3">
        <v>260.08</v>
      </c>
      <c r="F1792" s="3">
        <v>263.37</v>
      </c>
      <c r="G1792" s="4">
        <v>76656400</v>
      </c>
      <c r="H1792" s="4">
        <v>3204743000000</v>
      </c>
      <c r="I1792" s="3">
        <v>0.02</v>
      </c>
      <c r="J1792" s="1">
        <f t="shared" si="82"/>
        <v>3</v>
      </c>
      <c r="K1792" s="1">
        <f t="shared" si="83"/>
        <v>14</v>
      </c>
    </row>
    <row r="1793" spans="1:11" x14ac:dyDescent="0.3">
      <c r="A1793" s="2">
        <v>41348</v>
      </c>
      <c r="B1793" s="1">
        <f t="shared" si="81"/>
        <v>2013</v>
      </c>
      <c r="C1793" s="3">
        <v>264.44</v>
      </c>
      <c r="D1793" s="3">
        <v>264.44</v>
      </c>
      <c r="E1793" s="3">
        <v>260.83</v>
      </c>
      <c r="F1793" s="3">
        <v>260.83999999999997</v>
      </c>
      <c r="G1793" s="4">
        <v>85507400</v>
      </c>
      <c r="H1793" s="4">
        <v>4384862000000</v>
      </c>
      <c r="I1793" s="3">
        <v>-0.96</v>
      </c>
      <c r="J1793" s="1">
        <f t="shared" si="82"/>
        <v>3</v>
      </c>
      <c r="K1793" s="1">
        <f t="shared" si="83"/>
        <v>15</v>
      </c>
    </row>
    <row r="1794" spans="1:11" x14ac:dyDescent="0.3">
      <c r="A1794" s="2">
        <v>41351</v>
      </c>
      <c r="B1794" s="1">
        <f t="shared" ref="B1794:B1857" si="84">YEAR(A1794)</f>
        <v>2013</v>
      </c>
      <c r="C1794" s="3">
        <v>259.02999999999997</v>
      </c>
      <c r="D1794" s="3">
        <v>260.14999999999998</v>
      </c>
      <c r="E1794" s="3">
        <v>258.17</v>
      </c>
      <c r="F1794" s="3">
        <v>258.3</v>
      </c>
      <c r="G1794" s="4">
        <v>61648000</v>
      </c>
      <c r="H1794" s="4">
        <v>3102466000000</v>
      </c>
      <c r="I1794" s="3">
        <v>-0.97</v>
      </c>
      <c r="J1794" s="1">
        <f t="shared" si="82"/>
        <v>3</v>
      </c>
      <c r="K1794" s="1">
        <f t="shared" si="83"/>
        <v>18</v>
      </c>
    </row>
    <row r="1795" spans="1:11" x14ac:dyDescent="0.3">
      <c r="A1795" s="2">
        <v>41352</v>
      </c>
      <c r="B1795" s="1">
        <f t="shared" si="84"/>
        <v>2013</v>
      </c>
      <c r="C1795" s="3">
        <v>259.69</v>
      </c>
      <c r="D1795" s="3">
        <v>261.42</v>
      </c>
      <c r="E1795" s="3">
        <v>258.85000000000002</v>
      </c>
      <c r="F1795" s="3">
        <v>259.79000000000002</v>
      </c>
      <c r="G1795" s="4">
        <v>98143200</v>
      </c>
      <c r="H1795" s="4">
        <v>2940819000000</v>
      </c>
      <c r="I1795" s="3">
        <v>0.57999999999999996</v>
      </c>
      <c r="J1795" s="1">
        <f t="shared" ref="J1795:J1858" si="85">MONTH(A1795)</f>
        <v>3</v>
      </c>
      <c r="K1795" s="1">
        <f t="shared" ref="K1795:K1858" si="86">DAY(A1795)</f>
        <v>19</v>
      </c>
    </row>
    <row r="1796" spans="1:11" x14ac:dyDescent="0.3">
      <c r="A1796" s="2">
        <v>41353</v>
      </c>
      <c r="B1796" s="1">
        <f t="shared" si="84"/>
        <v>2013</v>
      </c>
      <c r="C1796" s="3">
        <v>258.3</v>
      </c>
      <c r="D1796" s="3">
        <v>259.81</v>
      </c>
      <c r="E1796" s="3">
        <v>257.04000000000002</v>
      </c>
      <c r="F1796" s="3">
        <v>257.04000000000002</v>
      </c>
      <c r="G1796" s="4">
        <v>86768700</v>
      </c>
      <c r="H1796" s="4">
        <v>2983224000000</v>
      </c>
      <c r="I1796" s="3">
        <v>-1.06</v>
      </c>
      <c r="J1796" s="1">
        <f t="shared" si="85"/>
        <v>3</v>
      </c>
      <c r="K1796" s="1">
        <f t="shared" si="86"/>
        <v>20</v>
      </c>
    </row>
    <row r="1797" spans="1:11" x14ac:dyDescent="0.3">
      <c r="A1797" s="2">
        <v>41354</v>
      </c>
      <c r="B1797" s="1">
        <f t="shared" si="84"/>
        <v>2013</v>
      </c>
      <c r="C1797" s="3">
        <v>258.33999999999997</v>
      </c>
      <c r="D1797" s="3">
        <v>258.89999999999998</v>
      </c>
      <c r="E1797" s="3">
        <v>255.82</v>
      </c>
      <c r="F1797" s="3">
        <v>255.82</v>
      </c>
      <c r="G1797" s="4">
        <v>65454800</v>
      </c>
      <c r="H1797" s="4">
        <v>2835210000000</v>
      </c>
      <c r="I1797" s="3">
        <v>-0.47</v>
      </c>
      <c r="J1797" s="1">
        <f t="shared" si="85"/>
        <v>3</v>
      </c>
      <c r="K1797" s="1">
        <f t="shared" si="86"/>
        <v>21</v>
      </c>
    </row>
    <row r="1798" spans="1:11" x14ac:dyDescent="0.3">
      <c r="A1798" s="2">
        <v>41355</v>
      </c>
      <c r="B1798" s="1">
        <f t="shared" si="84"/>
        <v>2013</v>
      </c>
      <c r="C1798" s="3">
        <v>255.61</v>
      </c>
      <c r="D1798" s="3">
        <v>256.54000000000002</v>
      </c>
      <c r="E1798" s="3">
        <v>255.1</v>
      </c>
      <c r="F1798" s="3">
        <v>255.33</v>
      </c>
      <c r="G1798" s="4">
        <v>71332300</v>
      </c>
      <c r="H1798" s="4">
        <v>2649641000000</v>
      </c>
      <c r="I1798" s="3">
        <v>-0.19</v>
      </c>
      <c r="J1798" s="1">
        <f t="shared" si="85"/>
        <v>3</v>
      </c>
      <c r="K1798" s="1">
        <f t="shared" si="86"/>
        <v>22</v>
      </c>
    </row>
    <row r="1799" spans="1:11" x14ac:dyDescent="0.3">
      <c r="A1799" s="2">
        <v>41358</v>
      </c>
      <c r="B1799" s="1">
        <f t="shared" si="84"/>
        <v>2013</v>
      </c>
      <c r="C1799" s="3">
        <v>258.18</v>
      </c>
      <c r="D1799" s="3">
        <v>260.18</v>
      </c>
      <c r="E1799" s="3">
        <v>258.06</v>
      </c>
      <c r="F1799" s="3">
        <v>259.58</v>
      </c>
      <c r="G1799" s="4">
        <v>66160100</v>
      </c>
      <c r="H1799" s="4">
        <v>2736611000000</v>
      </c>
      <c r="I1799" s="3">
        <v>1.66</v>
      </c>
      <c r="J1799" s="1">
        <f t="shared" si="85"/>
        <v>3</v>
      </c>
      <c r="K1799" s="1">
        <f t="shared" si="86"/>
        <v>25</v>
      </c>
    </row>
    <row r="1800" spans="1:11" x14ac:dyDescent="0.3">
      <c r="A1800" s="2">
        <v>41359</v>
      </c>
      <c r="B1800" s="1">
        <f t="shared" si="84"/>
        <v>2013</v>
      </c>
      <c r="C1800" s="3">
        <v>259.42</v>
      </c>
      <c r="D1800" s="3">
        <v>261.63</v>
      </c>
      <c r="E1800" s="3">
        <v>259.22000000000003</v>
      </c>
      <c r="F1800" s="3">
        <v>260.54000000000002</v>
      </c>
      <c r="G1800" s="4">
        <v>69087500</v>
      </c>
      <c r="H1800" s="4">
        <v>3252296000000</v>
      </c>
      <c r="I1800" s="3">
        <v>0.37</v>
      </c>
      <c r="J1800" s="1">
        <f t="shared" si="85"/>
        <v>3</v>
      </c>
      <c r="K1800" s="1">
        <f t="shared" si="86"/>
        <v>26</v>
      </c>
    </row>
    <row r="1801" spans="1:11" x14ac:dyDescent="0.3">
      <c r="A1801" s="2">
        <v>41360</v>
      </c>
      <c r="B1801" s="1">
        <f t="shared" si="84"/>
        <v>2013</v>
      </c>
      <c r="C1801" s="3">
        <v>261.7</v>
      </c>
      <c r="D1801" s="3">
        <v>262.5</v>
      </c>
      <c r="E1801" s="3">
        <v>259.02</v>
      </c>
      <c r="F1801" s="3">
        <v>261.86</v>
      </c>
      <c r="G1801" s="4">
        <v>63430500</v>
      </c>
      <c r="H1801" s="4">
        <v>3032282000000</v>
      </c>
      <c r="I1801" s="3">
        <v>0.51</v>
      </c>
      <c r="J1801" s="1">
        <f t="shared" si="85"/>
        <v>3</v>
      </c>
      <c r="K1801" s="1">
        <f t="shared" si="86"/>
        <v>27</v>
      </c>
    </row>
    <row r="1802" spans="1:11" x14ac:dyDescent="0.3">
      <c r="A1802" s="2">
        <v>41361</v>
      </c>
      <c r="B1802" s="1">
        <f t="shared" si="84"/>
        <v>2013</v>
      </c>
      <c r="C1802" s="3">
        <v>261.44</v>
      </c>
      <c r="D1802" s="3">
        <v>262.27999999999997</v>
      </c>
      <c r="E1802" s="3">
        <v>260.83999999999997</v>
      </c>
      <c r="F1802" s="3">
        <v>261.86</v>
      </c>
      <c r="G1802" s="4">
        <v>60922100</v>
      </c>
      <c r="H1802" s="4">
        <v>2639747000000</v>
      </c>
      <c r="I1802" s="3">
        <v>0</v>
      </c>
      <c r="J1802" s="1">
        <f t="shared" si="85"/>
        <v>3</v>
      </c>
      <c r="K1802" s="1">
        <f t="shared" si="86"/>
        <v>28</v>
      </c>
    </row>
    <row r="1803" spans="1:11" x14ac:dyDescent="0.3">
      <c r="A1803" s="2">
        <v>41362</v>
      </c>
      <c r="B1803" s="1">
        <f t="shared" si="84"/>
        <v>2013</v>
      </c>
      <c r="C1803" s="3">
        <v>263.88</v>
      </c>
      <c r="D1803" s="3">
        <v>264.74</v>
      </c>
      <c r="E1803" s="3">
        <v>263.31</v>
      </c>
      <c r="F1803" s="3">
        <v>263.39</v>
      </c>
      <c r="G1803" s="4">
        <v>63239400</v>
      </c>
      <c r="H1803" s="4">
        <v>2690896000000</v>
      </c>
      <c r="I1803" s="3">
        <v>0.57999999999999996</v>
      </c>
      <c r="J1803" s="1">
        <f t="shared" si="85"/>
        <v>3</v>
      </c>
      <c r="K1803" s="1">
        <f t="shared" si="86"/>
        <v>29</v>
      </c>
    </row>
    <row r="1804" spans="1:11" x14ac:dyDescent="0.3">
      <c r="A1804" s="2">
        <v>41365</v>
      </c>
      <c r="B1804" s="1">
        <f t="shared" si="84"/>
        <v>2013</v>
      </c>
      <c r="C1804" s="3">
        <v>264.16000000000003</v>
      </c>
      <c r="D1804" s="3">
        <v>264.19</v>
      </c>
      <c r="E1804" s="3">
        <v>262.02999999999997</v>
      </c>
      <c r="F1804" s="3">
        <v>262.27</v>
      </c>
      <c r="G1804" s="4">
        <v>53065100</v>
      </c>
      <c r="H1804" s="4">
        <v>1870906000000</v>
      </c>
      <c r="I1804" s="3">
        <v>-0.43</v>
      </c>
      <c r="J1804" s="1">
        <f t="shared" si="85"/>
        <v>4</v>
      </c>
      <c r="K1804" s="1">
        <f t="shared" si="86"/>
        <v>1</v>
      </c>
    </row>
    <row r="1805" spans="1:11" x14ac:dyDescent="0.3">
      <c r="A1805" s="2">
        <v>41366</v>
      </c>
      <c r="B1805" s="1">
        <f t="shared" si="84"/>
        <v>2013</v>
      </c>
      <c r="C1805" s="3">
        <v>262.37</v>
      </c>
      <c r="D1805" s="3">
        <v>263.16000000000003</v>
      </c>
      <c r="E1805" s="3">
        <v>259.06</v>
      </c>
      <c r="F1805" s="3">
        <v>260.79000000000002</v>
      </c>
      <c r="G1805" s="4">
        <v>109187700</v>
      </c>
      <c r="H1805" s="4">
        <v>3463157000000</v>
      </c>
      <c r="I1805" s="3">
        <v>-0.56000000000000005</v>
      </c>
      <c r="J1805" s="1">
        <f t="shared" si="85"/>
        <v>4</v>
      </c>
      <c r="K1805" s="1">
        <f t="shared" si="86"/>
        <v>2</v>
      </c>
    </row>
    <row r="1806" spans="1:11" x14ac:dyDescent="0.3">
      <c r="A1806" s="2">
        <v>41367</v>
      </c>
      <c r="B1806" s="1">
        <f t="shared" si="84"/>
        <v>2013</v>
      </c>
      <c r="C1806" s="3">
        <v>261.32</v>
      </c>
      <c r="D1806" s="3">
        <v>261.64999999999998</v>
      </c>
      <c r="E1806" s="3">
        <v>258.88</v>
      </c>
      <c r="F1806" s="3">
        <v>260.36</v>
      </c>
      <c r="G1806" s="4">
        <v>107593300</v>
      </c>
      <c r="H1806" s="4">
        <v>3419955000000</v>
      </c>
      <c r="I1806" s="3">
        <v>-0.16</v>
      </c>
      <c r="J1806" s="1">
        <f t="shared" si="85"/>
        <v>4</v>
      </c>
      <c r="K1806" s="1">
        <f t="shared" si="86"/>
        <v>3</v>
      </c>
    </row>
    <row r="1807" spans="1:11" x14ac:dyDescent="0.3">
      <c r="A1807" s="2">
        <v>41368</v>
      </c>
      <c r="B1807" s="1">
        <f t="shared" si="84"/>
        <v>2013</v>
      </c>
      <c r="C1807" s="3">
        <v>257.57</v>
      </c>
      <c r="D1807" s="3">
        <v>257.94</v>
      </c>
      <c r="E1807" s="3">
        <v>254.63</v>
      </c>
      <c r="F1807" s="3">
        <v>257.05</v>
      </c>
      <c r="G1807" s="4">
        <v>92190800</v>
      </c>
      <c r="H1807" s="4">
        <v>3658373000000</v>
      </c>
      <c r="I1807" s="3">
        <v>-1.27</v>
      </c>
      <c r="J1807" s="1">
        <f t="shared" si="85"/>
        <v>4</v>
      </c>
      <c r="K1807" s="1">
        <f t="shared" si="86"/>
        <v>4</v>
      </c>
    </row>
    <row r="1808" spans="1:11" x14ac:dyDescent="0.3">
      <c r="A1808" s="2">
        <v>41369</v>
      </c>
      <c r="B1808" s="1">
        <f t="shared" si="84"/>
        <v>2013</v>
      </c>
      <c r="C1808" s="3">
        <v>255.4</v>
      </c>
      <c r="D1808" s="3">
        <v>256.16000000000003</v>
      </c>
      <c r="E1808" s="3">
        <v>251.35</v>
      </c>
      <c r="F1808" s="3">
        <v>252.77</v>
      </c>
      <c r="G1808" s="4">
        <v>84368900</v>
      </c>
      <c r="H1808" s="4">
        <v>3953857000000</v>
      </c>
      <c r="I1808" s="3">
        <v>-1.67</v>
      </c>
      <c r="J1808" s="1">
        <f t="shared" si="85"/>
        <v>4</v>
      </c>
      <c r="K1808" s="1">
        <f t="shared" si="86"/>
        <v>5</v>
      </c>
    </row>
    <row r="1809" spans="1:11" x14ac:dyDescent="0.3">
      <c r="A1809" s="2">
        <v>41372</v>
      </c>
      <c r="B1809" s="1">
        <f t="shared" si="84"/>
        <v>2013</v>
      </c>
      <c r="C1809" s="3">
        <v>252.85</v>
      </c>
      <c r="D1809" s="3">
        <v>253.92</v>
      </c>
      <c r="E1809" s="3">
        <v>251.84</v>
      </c>
      <c r="F1809" s="3">
        <v>252.39</v>
      </c>
      <c r="G1809" s="4">
        <v>75740500</v>
      </c>
      <c r="H1809" s="4">
        <v>3036593000000</v>
      </c>
      <c r="I1809" s="3">
        <v>-0.15</v>
      </c>
      <c r="J1809" s="1">
        <f t="shared" si="85"/>
        <v>4</v>
      </c>
      <c r="K1809" s="1">
        <f t="shared" si="86"/>
        <v>8</v>
      </c>
    </row>
    <row r="1810" spans="1:11" x14ac:dyDescent="0.3">
      <c r="A1810" s="2">
        <v>41373</v>
      </c>
      <c r="B1810" s="1">
        <f t="shared" si="84"/>
        <v>2013</v>
      </c>
      <c r="C1810" s="3">
        <v>252.44</v>
      </c>
      <c r="D1810" s="3">
        <v>254.52</v>
      </c>
      <c r="E1810" s="3">
        <v>250.14</v>
      </c>
      <c r="F1810" s="3">
        <v>252.53</v>
      </c>
      <c r="G1810" s="4">
        <v>81651300</v>
      </c>
      <c r="H1810" s="4">
        <v>2959901000000</v>
      </c>
      <c r="I1810" s="3">
        <v>0.06</v>
      </c>
      <c r="J1810" s="1">
        <f t="shared" si="85"/>
        <v>4</v>
      </c>
      <c r="K1810" s="1">
        <f t="shared" si="86"/>
        <v>9</v>
      </c>
    </row>
    <row r="1811" spans="1:11" x14ac:dyDescent="0.3">
      <c r="A1811" s="2">
        <v>41374</v>
      </c>
      <c r="B1811" s="1">
        <f t="shared" si="84"/>
        <v>2013</v>
      </c>
      <c r="C1811" s="3">
        <v>254.4</v>
      </c>
      <c r="D1811" s="3">
        <v>255.14</v>
      </c>
      <c r="E1811" s="3">
        <v>252.94</v>
      </c>
      <c r="F1811" s="3">
        <v>254.34</v>
      </c>
      <c r="G1811" s="4">
        <v>88085900</v>
      </c>
      <c r="H1811" s="4">
        <v>3398918000000</v>
      </c>
      <c r="I1811" s="3">
        <v>0.72</v>
      </c>
      <c r="J1811" s="1">
        <f t="shared" si="85"/>
        <v>4</v>
      </c>
      <c r="K1811" s="1">
        <f t="shared" si="86"/>
        <v>10</v>
      </c>
    </row>
    <row r="1812" spans="1:11" x14ac:dyDescent="0.3">
      <c r="A1812" s="2">
        <v>41375</v>
      </c>
      <c r="B1812" s="1">
        <f t="shared" si="84"/>
        <v>2013</v>
      </c>
      <c r="C1812" s="3">
        <v>255.4</v>
      </c>
      <c r="D1812" s="3">
        <v>256.18</v>
      </c>
      <c r="E1812" s="3">
        <v>253.04</v>
      </c>
      <c r="F1812" s="3">
        <v>256.18</v>
      </c>
      <c r="G1812" s="4">
        <v>88423700</v>
      </c>
      <c r="H1812" s="4">
        <v>3916664000000</v>
      </c>
      <c r="I1812" s="3">
        <v>0.72</v>
      </c>
      <c r="J1812" s="1">
        <f t="shared" si="85"/>
        <v>4</v>
      </c>
      <c r="K1812" s="1">
        <f t="shared" si="86"/>
        <v>11</v>
      </c>
    </row>
    <row r="1813" spans="1:11" x14ac:dyDescent="0.3">
      <c r="A1813" s="2">
        <v>41376</v>
      </c>
      <c r="B1813" s="1">
        <f t="shared" si="84"/>
        <v>2013</v>
      </c>
      <c r="C1813" s="3">
        <v>256.81</v>
      </c>
      <c r="D1813" s="3">
        <v>257.12</v>
      </c>
      <c r="E1813" s="3">
        <v>251.34</v>
      </c>
      <c r="F1813" s="3">
        <v>252</v>
      </c>
      <c r="G1813" s="4">
        <v>90867200</v>
      </c>
      <c r="H1813" s="4">
        <v>3940171000000</v>
      </c>
      <c r="I1813" s="3">
        <v>-1.63</v>
      </c>
      <c r="J1813" s="1">
        <f t="shared" si="85"/>
        <v>4</v>
      </c>
      <c r="K1813" s="1">
        <f t="shared" si="86"/>
        <v>12</v>
      </c>
    </row>
    <row r="1814" spans="1:11" x14ac:dyDescent="0.3">
      <c r="A1814" s="2">
        <v>41379</v>
      </c>
      <c r="B1814" s="1">
        <f t="shared" si="84"/>
        <v>2013</v>
      </c>
      <c r="C1814" s="3">
        <v>250.7</v>
      </c>
      <c r="D1814" s="3">
        <v>252.6</v>
      </c>
      <c r="E1814" s="3">
        <v>249.6</v>
      </c>
      <c r="F1814" s="3">
        <v>251.51</v>
      </c>
      <c r="G1814" s="4">
        <v>85935300</v>
      </c>
      <c r="H1814" s="4">
        <v>3423981000000</v>
      </c>
      <c r="I1814" s="3">
        <v>-0.19</v>
      </c>
      <c r="J1814" s="1">
        <f t="shared" si="85"/>
        <v>4</v>
      </c>
      <c r="K1814" s="1">
        <f t="shared" si="86"/>
        <v>15</v>
      </c>
    </row>
    <row r="1815" spans="1:11" x14ac:dyDescent="0.3">
      <c r="A1815" s="2">
        <v>41380</v>
      </c>
      <c r="B1815" s="1">
        <f t="shared" si="84"/>
        <v>2013</v>
      </c>
      <c r="C1815" s="3">
        <v>248.69</v>
      </c>
      <c r="D1815" s="3">
        <v>252.61</v>
      </c>
      <c r="E1815" s="3">
        <v>248.37</v>
      </c>
      <c r="F1815" s="3">
        <v>251.78</v>
      </c>
      <c r="G1815" s="4">
        <v>102487700</v>
      </c>
      <c r="H1815" s="4">
        <v>4470234000000</v>
      </c>
      <c r="I1815" s="3">
        <v>0.11</v>
      </c>
      <c r="J1815" s="1">
        <f t="shared" si="85"/>
        <v>4</v>
      </c>
      <c r="K1815" s="1">
        <f t="shared" si="86"/>
        <v>16</v>
      </c>
    </row>
    <row r="1816" spans="1:11" x14ac:dyDescent="0.3">
      <c r="A1816" s="2">
        <v>41381</v>
      </c>
      <c r="B1816" s="1">
        <f t="shared" si="84"/>
        <v>2013</v>
      </c>
      <c r="C1816" s="3">
        <v>253.46</v>
      </c>
      <c r="D1816" s="3">
        <v>253.61</v>
      </c>
      <c r="E1816" s="3">
        <v>249.63</v>
      </c>
      <c r="F1816" s="3">
        <v>251.51</v>
      </c>
      <c r="G1816" s="4">
        <v>104163200</v>
      </c>
      <c r="H1816" s="4">
        <v>4181464000000</v>
      </c>
      <c r="I1816" s="3">
        <v>-0.11</v>
      </c>
      <c r="J1816" s="1">
        <f t="shared" si="85"/>
        <v>4</v>
      </c>
      <c r="K1816" s="1">
        <f t="shared" si="86"/>
        <v>17</v>
      </c>
    </row>
    <row r="1817" spans="1:11" x14ac:dyDescent="0.3">
      <c r="A1817" s="2">
        <v>41382</v>
      </c>
      <c r="B1817" s="1">
        <f t="shared" si="84"/>
        <v>2013</v>
      </c>
      <c r="C1817" s="3">
        <v>250.55</v>
      </c>
      <c r="D1817" s="3">
        <v>250.93</v>
      </c>
      <c r="E1817" s="3">
        <v>247.82</v>
      </c>
      <c r="F1817" s="3">
        <v>247.85</v>
      </c>
      <c r="G1817" s="4">
        <v>77142100</v>
      </c>
      <c r="H1817" s="4">
        <v>3297578000000</v>
      </c>
      <c r="I1817" s="3">
        <v>-1.46</v>
      </c>
      <c r="J1817" s="1">
        <f t="shared" si="85"/>
        <v>4</v>
      </c>
      <c r="K1817" s="1">
        <f t="shared" si="86"/>
        <v>18</v>
      </c>
    </row>
    <row r="1818" spans="1:11" x14ac:dyDescent="0.3">
      <c r="A1818" s="2">
        <v>41383</v>
      </c>
      <c r="B1818" s="1">
        <f t="shared" si="84"/>
        <v>2013</v>
      </c>
      <c r="C1818" s="3">
        <v>247.64</v>
      </c>
      <c r="D1818" s="3">
        <v>249.41</v>
      </c>
      <c r="E1818" s="3">
        <v>246.11</v>
      </c>
      <c r="F1818" s="3">
        <v>248.77</v>
      </c>
      <c r="G1818" s="4">
        <v>67331900</v>
      </c>
      <c r="H1818" s="4">
        <v>3514255000000</v>
      </c>
      <c r="I1818" s="3">
        <v>0.37</v>
      </c>
      <c r="J1818" s="1">
        <f t="shared" si="85"/>
        <v>4</v>
      </c>
      <c r="K1818" s="1">
        <f t="shared" si="86"/>
        <v>19</v>
      </c>
    </row>
    <row r="1819" spans="1:11" x14ac:dyDescent="0.3">
      <c r="A1819" s="2">
        <v>41386</v>
      </c>
      <c r="B1819" s="1">
        <f t="shared" si="84"/>
        <v>2013</v>
      </c>
      <c r="C1819" s="3">
        <v>248.35</v>
      </c>
      <c r="D1819" s="3">
        <v>251.46</v>
      </c>
      <c r="E1819" s="3">
        <v>247.89</v>
      </c>
      <c r="F1819" s="3">
        <v>251.46</v>
      </c>
      <c r="G1819" s="4">
        <v>59871500</v>
      </c>
      <c r="H1819" s="4">
        <v>2828535000000</v>
      </c>
      <c r="I1819" s="3">
        <v>1.08</v>
      </c>
      <c r="J1819" s="1">
        <f t="shared" si="85"/>
        <v>4</v>
      </c>
      <c r="K1819" s="1">
        <f t="shared" si="86"/>
        <v>22</v>
      </c>
    </row>
    <row r="1820" spans="1:11" x14ac:dyDescent="0.3">
      <c r="A1820" s="2">
        <v>41387</v>
      </c>
      <c r="B1820" s="1">
        <f t="shared" si="84"/>
        <v>2013</v>
      </c>
      <c r="C1820" s="3">
        <v>251.12</v>
      </c>
      <c r="D1820" s="3">
        <v>251.16</v>
      </c>
      <c r="E1820" s="3">
        <v>248.64</v>
      </c>
      <c r="F1820" s="3">
        <v>250.01</v>
      </c>
      <c r="G1820" s="4">
        <v>58450300</v>
      </c>
      <c r="H1820" s="4">
        <v>2733258000000</v>
      </c>
      <c r="I1820" s="3">
        <v>-0.57999999999999996</v>
      </c>
      <c r="J1820" s="1">
        <f t="shared" si="85"/>
        <v>4</v>
      </c>
      <c r="K1820" s="1">
        <f t="shared" si="86"/>
        <v>23</v>
      </c>
    </row>
    <row r="1821" spans="1:11" x14ac:dyDescent="0.3">
      <c r="A1821" s="2">
        <v>41388</v>
      </c>
      <c r="B1821" s="1">
        <f t="shared" si="84"/>
        <v>2013</v>
      </c>
      <c r="C1821" s="3">
        <v>251.74</v>
      </c>
      <c r="D1821" s="3">
        <v>252.65</v>
      </c>
      <c r="E1821" s="3">
        <v>250.03</v>
      </c>
      <c r="F1821" s="3">
        <v>252</v>
      </c>
      <c r="G1821" s="4">
        <v>89097200</v>
      </c>
      <c r="H1821" s="4">
        <v>3402503000000</v>
      </c>
      <c r="I1821" s="3">
        <v>0.8</v>
      </c>
      <c r="J1821" s="1">
        <f t="shared" si="85"/>
        <v>4</v>
      </c>
      <c r="K1821" s="1">
        <f t="shared" si="86"/>
        <v>24</v>
      </c>
    </row>
    <row r="1822" spans="1:11" x14ac:dyDescent="0.3">
      <c r="A1822" s="2">
        <v>41389</v>
      </c>
      <c r="B1822" s="1">
        <f t="shared" si="84"/>
        <v>2013</v>
      </c>
      <c r="C1822" s="3">
        <v>252.2</v>
      </c>
      <c r="D1822" s="3">
        <v>254.49</v>
      </c>
      <c r="E1822" s="3">
        <v>251.97</v>
      </c>
      <c r="F1822" s="3">
        <v>254.49</v>
      </c>
      <c r="G1822" s="4">
        <v>92723900</v>
      </c>
      <c r="H1822" s="4">
        <v>3625556000000</v>
      </c>
      <c r="I1822" s="3">
        <v>0.99</v>
      </c>
      <c r="J1822" s="1">
        <f t="shared" si="85"/>
        <v>4</v>
      </c>
      <c r="K1822" s="1">
        <f t="shared" si="86"/>
        <v>25</v>
      </c>
    </row>
    <row r="1823" spans="1:11" x14ac:dyDescent="0.3">
      <c r="A1823" s="2">
        <v>41390</v>
      </c>
      <c r="B1823" s="1">
        <f t="shared" si="84"/>
        <v>2013</v>
      </c>
      <c r="C1823" s="3">
        <v>254.11</v>
      </c>
      <c r="D1823" s="3">
        <v>254.42</v>
      </c>
      <c r="E1823" s="3">
        <v>252.79</v>
      </c>
      <c r="F1823" s="3">
        <v>253.04</v>
      </c>
      <c r="G1823" s="4">
        <v>78716800</v>
      </c>
      <c r="H1823" s="4">
        <v>3111019000000</v>
      </c>
      <c r="I1823" s="3">
        <v>-0.56999999999999995</v>
      </c>
      <c r="J1823" s="1">
        <f t="shared" si="85"/>
        <v>4</v>
      </c>
      <c r="K1823" s="1">
        <f t="shared" si="86"/>
        <v>26</v>
      </c>
    </row>
    <row r="1824" spans="1:11" x14ac:dyDescent="0.3">
      <c r="A1824" s="2">
        <v>41393</v>
      </c>
      <c r="B1824" s="1">
        <f t="shared" si="84"/>
        <v>2013</v>
      </c>
      <c r="C1824" s="3">
        <v>253.63</v>
      </c>
      <c r="D1824" s="3">
        <v>253.67</v>
      </c>
      <c r="E1824" s="3">
        <v>251.55</v>
      </c>
      <c r="F1824" s="3">
        <v>252.25</v>
      </c>
      <c r="G1824" s="4">
        <v>63970700</v>
      </c>
      <c r="H1824" s="4">
        <v>2747402000000</v>
      </c>
      <c r="I1824" s="3">
        <v>-0.31</v>
      </c>
      <c r="J1824" s="1">
        <f t="shared" si="85"/>
        <v>4</v>
      </c>
      <c r="K1824" s="1">
        <f t="shared" si="86"/>
        <v>29</v>
      </c>
    </row>
    <row r="1825" spans="1:11" x14ac:dyDescent="0.3">
      <c r="A1825" s="2">
        <v>41394</v>
      </c>
      <c r="B1825" s="1">
        <f t="shared" si="84"/>
        <v>2013</v>
      </c>
      <c r="C1825" s="3">
        <v>253.17</v>
      </c>
      <c r="D1825" s="3">
        <v>256.36</v>
      </c>
      <c r="E1825" s="3">
        <v>253.13</v>
      </c>
      <c r="F1825" s="3">
        <v>255.72</v>
      </c>
      <c r="G1825" s="4">
        <v>91719200</v>
      </c>
      <c r="H1825" s="4">
        <v>3804607000000</v>
      </c>
      <c r="I1825" s="3">
        <v>1.38</v>
      </c>
      <c r="J1825" s="1">
        <f t="shared" si="85"/>
        <v>4</v>
      </c>
      <c r="K1825" s="1">
        <f t="shared" si="86"/>
        <v>30</v>
      </c>
    </row>
    <row r="1826" spans="1:11" x14ac:dyDescent="0.3">
      <c r="A1826" s="2">
        <v>41396</v>
      </c>
      <c r="B1826" s="1">
        <f t="shared" si="84"/>
        <v>2013</v>
      </c>
      <c r="C1826" s="3">
        <v>255.49</v>
      </c>
      <c r="D1826" s="3">
        <v>256.32</v>
      </c>
      <c r="E1826" s="3">
        <v>254.52</v>
      </c>
      <c r="F1826" s="3">
        <v>254.92</v>
      </c>
      <c r="G1826" s="4">
        <v>81029000</v>
      </c>
      <c r="H1826" s="4">
        <v>3254834000000</v>
      </c>
      <c r="I1826" s="3">
        <v>-0.31</v>
      </c>
      <c r="J1826" s="1">
        <f t="shared" si="85"/>
        <v>5</v>
      </c>
      <c r="K1826" s="1">
        <f t="shared" si="86"/>
        <v>2</v>
      </c>
    </row>
    <row r="1827" spans="1:11" x14ac:dyDescent="0.3">
      <c r="A1827" s="2">
        <v>41397</v>
      </c>
      <c r="B1827" s="1">
        <f t="shared" si="84"/>
        <v>2013</v>
      </c>
      <c r="C1827" s="3">
        <v>256.39999999999998</v>
      </c>
      <c r="D1827" s="3">
        <v>256.47000000000003</v>
      </c>
      <c r="E1827" s="3">
        <v>254.5</v>
      </c>
      <c r="F1827" s="3">
        <v>256.02</v>
      </c>
      <c r="G1827" s="4">
        <v>79860600</v>
      </c>
      <c r="H1827" s="4">
        <v>3224018000000</v>
      </c>
      <c r="I1827" s="3">
        <v>0.43</v>
      </c>
      <c r="J1827" s="1">
        <f t="shared" si="85"/>
        <v>5</v>
      </c>
      <c r="K1827" s="1">
        <f t="shared" si="86"/>
        <v>3</v>
      </c>
    </row>
    <row r="1828" spans="1:11" x14ac:dyDescent="0.3">
      <c r="A1828" s="2">
        <v>41400</v>
      </c>
      <c r="B1828" s="1">
        <f t="shared" si="84"/>
        <v>2013</v>
      </c>
      <c r="C1828" s="3">
        <v>257.63</v>
      </c>
      <c r="D1828" s="3">
        <v>258.56</v>
      </c>
      <c r="E1828" s="3">
        <v>254.96</v>
      </c>
      <c r="F1828" s="3">
        <v>255.2</v>
      </c>
      <c r="G1828" s="4">
        <v>74481600</v>
      </c>
      <c r="H1828" s="4">
        <v>3088012000000</v>
      </c>
      <c r="I1828" s="3">
        <v>-0.32</v>
      </c>
      <c r="J1828" s="1">
        <f t="shared" si="85"/>
        <v>5</v>
      </c>
      <c r="K1828" s="1">
        <f t="shared" si="86"/>
        <v>6</v>
      </c>
    </row>
    <row r="1829" spans="1:11" x14ac:dyDescent="0.3">
      <c r="A1829" s="2">
        <v>41401</v>
      </c>
      <c r="B1829" s="1">
        <f t="shared" si="84"/>
        <v>2013</v>
      </c>
      <c r="C1829" s="3">
        <v>255.22</v>
      </c>
      <c r="D1829" s="3">
        <v>255.41</v>
      </c>
      <c r="E1829" s="3">
        <v>253.61</v>
      </c>
      <c r="F1829" s="3">
        <v>253.84</v>
      </c>
      <c r="G1829" s="4">
        <v>63805600</v>
      </c>
      <c r="H1829" s="4">
        <v>2688267000000</v>
      </c>
      <c r="I1829" s="3">
        <v>-0.53</v>
      </c>
      <c r="J1829" s="1">
        <f t="shared" si="85"/>
        <v>5</v>
      </c>
      <c r="K1829" s="1">
        <f t="shared" si="86"/>
        <v>7</v>
      </c>
    </row>
    <row r="1830" spans="1:11" x14ac:dyDescent="0.3">
      <c r="A1830" s="2">
        <v>41402</v>
      </c>
      <c r="B1830" s="1">
        <f t="shared" si="84"/>
        <v>2013</v>
      </c>
      <c r="C1830" s="3">
        <v>254.86</v>
      </c>
      <c r="D1830" s="3">
        <v>255.27</v>
      </c>
      <c r="E1830" s="3">
        <v>253.47</v>
      </c>
      <c r="F1830" s="3">
        <v>254.02</v>
      </c>
      <c r="G1830" s="4">
        <v>71738000</v>
      </c>
      <c r="H1830" s="4">
        <v>3098121000000</v>
      </c>
      <c r="I1830" s="3">
        <v>7.0000000000000007E-2</v>
      </c>
      <c r="J1830" s="1">
        <f t="shared" si="85"/>
        <v>5</v>
      </c>
      <c r="K1830" s="1">
        <f t="shared" si="86"/>
        <v>8</v>
      </c>
    </row>
    <row r="1831" spans="1:11" x14ac:dyDescent="0.3">
      <c r="A1831" s="2">
        <v>41403</v>
      </c>
      <c r="B1831" s="1">
        <f t="shared" si="84"/>
        <v>2013</v>
      </c>
      <c r="C1831" s="3">
        <v>255</v>
      </c>
      <c r="D1831" s="3">
        <v>257.99</v>
      </c>
      <c r="E1831" s="3">
        <v>254.77</v>
      </c>
      <c r="F1831" s="3">
        <v>257.52999999999997</v>
      </c>
      <c r="G1831" s="4">
        <v>94754100</v>
      </c>
      <c r="H1831" s="4">
        <v>4130049000000</v>
      </c>
      <c r="I1831" s="3">
        <v>1.38</v>
      </c>
      <c r="J1831" s="1">
        <f t="shared" si="85"/>
        <v>5</v>
      </c>
      <c r="K1831" s="1">
        <f t="shared" si="86"/>
        <v>9</v>
      </c>
    </row>
    <row r="1832" spans="1:11" x14ac:dyDescent="0.3">
      <c r="A1832" s="2">
        <v>41404</v>
      </c>
      <c r="B1832" s="1">
        <f t="shared" si="84"/>
        <v>2013</v>
      </c>
      <c r="C1832" s="3">
        <v>256.94</v>
      </c>
      <c r="D1832" s="3">
        <v>256.95999999999998</v>
      </c>
      <c r="E1832" s="3">
        <v>252.72</v>
      </c>
      <c r="F1832" s="3">
        <v>252.72</v>
      </c>
      <c r="G1832" s="4">
        <v>77900500</v>
      </c>
      <c r="H1832" s="4">
        <v>3422463000000</v>
      </c>
      <c r="I1832" s="3">
        <v>-1.87</v>
      </c>
      <c r="J1832" s="1">
        <f t="shared" si="85"/>
        <v>5</v>
      </c>
      <c r="K1832" s="1">
        <f t="shared" si="86"/>
        <v>10</v>
      </c>
    </row>
    <row r="1833" spans="1:11" x14ac:dyDescent="0.3">
      <c r="A1833" s="2">
        <v>41407</v>
      </c>
      <c r="B1833" s="1">
        <f t="shared" si="84"/>
        <v>2013</v>
      </c>
      <c r="C1833" s="3">
        <v>251.46</v>
      </c>
      <c r="D1833" s="3">
        <v>253.29</v>
      </c>
      <c r="E1833" s="3">
        <v>251.19</v>
      </c>
      <c r="F1833" s="3">
        <v>253.29</v>
      </c>
      <c r="G1833" s="4">
        <v>50981400</v>
      </c>
      <c r="H1833" s="4">
        <v>2313827000000</v>
      </c>
      <c r="I1833" s="3">
        <v>0.23</v>
      </c>
      <c r="J1833" s="1">
        <f t="shared" si="85"/>
        <v>5</v>
      </c>
      <c r="K1833" s="1">
        <f t="shared" si="86"/>
        <v>13</v>
      </c>
    </row>
    <row r="1834" spans="1:11" x14ac:dyDescent="0.3">
      <c r="A1834" s="2">
        <v>41408</v>
      </c>
      <c r="B1834" s="1">
        <f t="shared" si="84"/>
        <v>2013</v>
      </c>
      <c r="C1834" s="3">
        <v>254.09</v>
      </c>
      <c r="D1834" s="3">
        <v>256.67</v>
      </c>
      <c r="E1834" s="3">
        <v>253.98</v>
      </c>
      <c r="F1834" s="3">
        <v>256.29000000000002</v>
      </c>
      <c r="G1834" s="4">
        <v>84230500</v>
      </c>
      <c r="H1834" s="4">
        <v>3171824000000</v>
      </c>
      <c r="I1834" s="3">
        <v>1.18</v>
      </c>
      <c r="J1834" s="1">
        <f t="shared" si="85"/>
        <v>5</v>
      </c>
      <c r="K1834" s="1">
        <f t="shared" si="86"/>
        <v>14</v>
      </c>
    </row>
    <row r="1835" spans="1:11" x14ac:dyDescent="0.3">
      <c r="A1835" s="2">
        <v>41409</v>
      </c>
      <c r="B1835" s="1">
        <f t="shared" si="84"/>
        <v>2013</v>
      </c>
      <c r="C1835" s="3">
        <v>256.56</v>
      </c>
      <c r="D1835" s="3">
        <v>256.74</v>
      </c>
      <c r="E1835" s="3">
        <v>255.49</v>
      </c>
      <c r="F1835" s="3">
        <v>256.60000000000002</v>
      </c>
      <c r="G1835" s="4">
        <v>65480700</v>
      </c>
      <c r="H1835" s="4">
        <v>2938774000000</v>
      </c>
      <c r="I1835" s="3">
        <v>0.12</v>
      </c>
      <c r="J1835" s="1">
        <f t="shared" si="85"/>
        <v>5</v>
      </c>
      <c r="K1835" s="1">
        <f t="shared" si="86"/>
        <v>15</v>
      </c>
    </row>
    <row r="1836" spans="1:11" x14ac:dyDescent="0.3">
      <c r="A1836" s="2">
        <v>41410</v>
      </c>
      <c r="B1836" s="1">
        <f t="shared" si="84"/>
        <v>2013</v>
      </c>
      <c r="C1836" s="3">
        <v>257.94</v>
      </c>
      <c r="D1836" s="3">
        <v>259.81</v>
      </c>
      <c r="E1836" s="3">
        <v>257.94</v>
      </c>
      <c r="F1836" s="3">
        <v>258.99</v>
      </c>
      <c r="G1836" s="4">
        <v>93759500</v>
      </c>
      <c r="H1836" s="4">
        <v>3870077000000</v>
      </c>
      <c r="I1836" s="3">
        <v>0.93</v>
      </c>
      <c r="J1836" s="1">
        <f t="shared" si="85"/>
        <v>5</v>
      </c>
      <c r="K1836" s="1">
        <f t="shared" si="86"/>
        <v>16</v>
      </c>
    </row>
    <row r="1837" spans="1:11" x14ac:dyDescent="0.3">
      <c r="A1837" s="2">
        <v>41414</v>
      </c>
      <c r="B1837" s="1">
        <f t="shared" si="84"/>
        <v>2013</v>
      </c>
      <c r="C1837" s="3">
        <v>259.51</v>
      </c>
      <c r="D1837" s="3">
        <v>259.89999999999998</v>
      </c>
      <c r="E1837" s="3">
        <v>258.60000000000002</v>
      </c>
      <c r="F1837" s="3">
        <v>258.60000000000002</v>
      </c>
      <c r="G1837" s="4">
        <v>83861200</v>
      </c>
      <c r="H1837" s="4">
        <v>3339267000000</v>
      </c>
      <c r="I1837" s="3">
        <v>-0.15</v>
      </c>
      <c r="J1837" s="1">
        <f t="shared" si="85"/>
        <v>5</v>
      </c>
      <c r="K1837" s="1">
        <f t="shared" si="86"/>
        <v>20</v>
      </c>
    </row>
    <row r="1838" spans="1:11" x14ac:dyDescent="0.3">
      <c r="A1838" s="2">
        <v>41415</v>
      </c>
      <c r="B1838" s="1">
        <f t="shared" si="84"/>
        <v>2013</v>
      </c>
      <c r="C1838" s="3">
        <v>260.31</v>
      </c>
      <c r="D1838" s="3">
        <v>260.48</v>
      </c>
      <c r="E1838" s="3">
        <v>257.58999999999997</v>
      </c>
      <c r="F1838" s="3">
        <v>258.18</v>
      </c>
      <c r="G1838" s="4">
        <v>76263100</v>
      </c>
      <c r="H1838" s="4">
        <v>2855708000000</v>
      </c>
      <c r="I1838" s="3">
        <v>-0.16</v>
      </c>
      <c r="J1838" s="1">
        <f t="shared" si="85"/>
        <v>5</v>
      </c>
      <c r="K1838" s="1">
        <f t="shared" si="86"/>
        <v>21</v>
      </c>
    </row>
    <row r="1839" spans="1:11" x14ac:dyDescent="0.3">
      <c r="A1839" s="2">
        <v>41416</v>
      </c>
      <c r="B1839" s="1">
        <f t="shared" si="84"/>
        <v>2013</v>
      </c>
      <c r="C1839" s="3">
        <v>259.7</v>
      </c>
      <c r="D1839" s="3">
        <v>260.89</v>
      </c>
      <c r="E1839" s="3">
        <v>259.19</v>
      </c>
      <c r="F1839" s="3">
        <v>260.19</v>
      </c>
      <c r="G1839" s="4">
        <v>80622200</v>
      </c>
      <c r="H1839" s="4">
        <v>3472067000000</v>
      </c>
      <c r="I1839" s="3">
        <v>0.78</v>
      </c>
      <c r="J1839" s="1">
        <f t="shared" si="85"/>
        <v>5</v>
      </c>
      <c r="K1839" s="1">
        <f t="shared" si="86"/>
        <v>22</v>
      </c>
    </row>
    <row r="1840" spans="1:11" x14ac:dyDescent="0.3">
      <c r="A1840" s="2">
        <v>41417</v>
      </c>
      <c r="B1840" s="1">
        <f t="shared" si="84"/>
        <v>2013</v>
      </c>
      <c r="C1840" s="3">
        <v>258.95999999999998</v>
      </c>
      <c r="D1840" s="3">
        <v>259.77999999999997</v>
      </c>
      <c r="E1840" s="3">
        <v>256.66000000000003</v>
      </c>
      <c r="F1840" s="3">
        <v>256.66000000000003</v>
      </c>
      <c r="G1840" s="4">
        <v>80113500</v>
      </c>
      <c r="H1840" s="4">
        <v>3705632000000</v>
      </c>
      <c r="I1840" s="3">
        <v>-1.36</v>
      </c>
      <c r="J1840" s="1">
        <f t="shared" si="85"/>
        <v>5</v>
      </c>
      <c r="K1840" s="1">
        <f t="shared" si="86"/>
        <v>23</v>
      </c>
    </row>
    <row r="1841" spans="1:11" x14ac:dyDescent="0.3">
      <c r="A1841" s="2">
        <v>41418</v>
      </c>
      <c r="B1841" s="1">
        <f t="shared" si="84"/>
        <v>2013</v>
      </c>
      <c r="C1841" s="3">
        <v>258.13</v>
      </c>
      <c r="D1841" s="3">
        <v>258.27999999999997</v>
      </c>
      <c r="E1841" s="3">
        <v>255.73</v>
      </c>
      <c r="F1841" s="3">
        <v>257.32</v>
      </c>
      <c r="G1841" s="4">
        <v>63868900</v>
      </c>
      <c r="H1841" s="4">
        <v>2863532000000</v>
      </c>
      <c r="I1841" s="3">
        <v>0.26</v>
      </c>
      <c r="J1841" s="1">
        <f t="shared" si="85"/>
        <v>5</v>
      </c>
      <c r="K1841" s="1">
        <f t="shared" si="86"/>
        <v>24</v>
      </c>
    </row>
    <row r="1842" spans="1:11" x14ac:dyDescent="0.3">
      <c r="A1842" s="2">
        <v>41421</v>
      </c>
      <c r="B1842" s="1">
        <f t="shared" si="84"/>
        <v>2013</v>
      </c>
      <c r="C1842" s="3">
        <v>257.41000000000003</v>
      </c>
      <c r="D1842" s="3">
        <v>258.82</v>
      </c>
      <c r="E1842" s="3">
        <v>256.99</v>
      </c>
      <c r="F1842" s="3">
        <v>258.19</v>
      </c>
      <c r="G1842" s="4">
        <v>51963600</v>
      </c>
      <c r="H1842" s="4">
        <v>2202709000000</v>
      </c>
      <c r="I1842" s="3">
        <v>0.34</v>
      </c>
      <c r="J1842" s="1">
        <f t="shared" si="85"/>
        <v>5</v>
      </c>
      <c r="K1842" s="1">
        <f t="shared" si="86"/>
        <v>27</v>
      </c>
    </row>
    <row r="1843" spans="1:11" x14ac:dyDescent="0.3">
      <c r="A1843" s="2">
        <v>41422</v>
      </c>
      <c r="B1843" s="1">
        <f t="shared" si="84"/>
        <v>2013</v>
      </c>
      <c r="C1843" s="3">
        <v>258.63</v>
      </c>
      <c r="D1843" s="3">
        <v>259.52999999999997</v>
      </c>
      <c r="E1843" s="3">
        <v>257.97000000000003</v>
      </c>
      <c r="F1843" s="3">
        <v>258.58999999999997</v>
      </c>
      <c r="G1843" s="4">
        <v>65646100</v>
      </c>
      <c r="H1843" s="4">
        <v>2987357000000</v>
      </c>
      <c r="I1843" s="3">
        <v>0.15</v>
      </c>
      <c r="J1843" s="1">
        <f t="shared" si="85"/>
        <v>5</v>
      </c>
      <c r="K1843" s="1">
        <f t="shared" si="86"/>
        <v>28</v>
      </c>
    </row>
    <row r="1844" spans="1:11" x14ac:dyDescent="0.3">
      <c r="A1844" s="2">
        <v>41423</v>
      </c>
      <c r="B1844" s="1">
        <f t="shared" si="84"/>
        <v>2013</v>
      </c>
      <c r="C1844" s="3">
        <v>259.64</v>
      </c>
      <c r="D1844" s="3">
        <v>262.16000000000003</v>
      </c>
      <c r="E1844" s="3">
        <v>259.58</v>
      </c>
      <c r="F1844" s="3">
        <v>260.92</v>
      </c>
      <c r="G1844" s="4">
        <v>99141600</v>
      </c>
      <c r="H1844" s="4">
        <v>3793746000000</v>
      </c>
      <c r="I1844" s="3">
        <v>0.9</v>
      </c>
      <c r="J1844" s="1">
        <f t="shared" si="85"/>
        <v>5</v>
      </c>
      <c r="K1844" s="1">
        <f t="shared" si="86"/>
        <v>29</v>
      </c>
    </row>
    <row r="1845" spans="1:11" x14ac:dyDescent="0.3">
      <c r="A1845" s="2">
        <v>41424</v>
      </c>
      <c r="B1845" s="1">
        <f t="shared" si="84"/>
        <v>2013</v>
      </c>
      <c r="C1845" s="3">
        <v>260.7</v>
      </c>
      <c r="D1845" s="3">
        <v>262.10000000000002</v>
      </c>
      <c r="E1845" s="3">
        <v>260.41000000000003</v>
      </c>
      <c r="F1845" s="3">
        <v>261.20999999999998</v>
      </c>
      <c r="G1845" s="4">
        <v>100362700</v>
      </c>
      <c r="H1845" s="4">
        <v>4037673000000</v>
      </c>
      <c r="I1845" s="3">
        <v>0.11</v>
      </c>
      <c r="J1845" s="1">
        <f t="shared" si="85"/>
        <v>5</v>
      </c>
      <c r="K1845" s="1">
        <f t="shared" si="86"/>
        <v>30</v>
      </c>
    </row>
    <row r="1846" spans="1:11" x14ac:dyDescent="0.3">
      <c r="A1846" s="2">
        <v>41425</v>
      </c>
      <c r="B1846" s="1">
        <f t="shared" si="84"/>
        <v>2013</v>
      </c>
      <c r="C1846" s="3">
        <v>262.45999999999998</v>
      </c>
      <c r="D1846" s="3">
        <v>263.33999999999997</v>
      </c>
      <c r="E1846" s="3">
        <v>261.41000000000003</v>
      </c>
      <c r="F1846" s="3">
        <v>261.47000000000003</v>
      </c>
      <c r="G1846" s="4">
        <v>98228000</v>
      </c>
      <c r="H1846" s="4">
        <v>4271644000000</v>
      </c>
      <c r="I1846" s="3">
        <v>0.1</v>
      </c>
      <c r="J1846" s="1">
        <f t="shared" si="85"/>
        <v>5</v>
      </c>
      <c r="K1846" s="1">
        <f t="shared" si="86"/>
        <v>31</v>
      </c>
    </row>
    <row r="1847" spans="1:11" x14ac:dyDescent="0.3">
      <c r="A1847" s="2">
        <v>41428</v>
      </c>
      <c r="B1847" s="1">
        <f t="shared" si="84"/>
        <v>2013</v>
      </c>
      <c r="C1847" s="3">
        <v>260.48</v>
      </c>
      <c r="D1847" s="3">
        <v>262.02999999999997</v>
      </c>
      <c r="E1847" s="3">
        <v>260.13</v>
      </c>
      <c r="F1847" s="3">
        <v>260.29000000000002</v>
      </c>
      <c r="G1847" s="4">
        <v>79707800</v>
      </c>
      <c r="H1847" s="4">
        <v>2851570000000</v>
      </c>
      <c r="I1847" s="3">
        <v>-0.45</v>
      </c>
      <c r="J1847" s="1">
        <f t="shared" si="85"/>
        <v>6</v>
      </c>
      <c r="K1847" s="1">
        <f t="shared" si="86"/>
        <v>3</v>
      </c>
    </row>
    <row r="1848" spans="1:11" x14ac:dyDescent="0.3">
      <c r="A1848" s="2">
        <v>41429</v>
      </c>
      <c r="B1848" s="1">
        <f t="shared" si="84"/>
        <v>2013</v>
      </c>
      <c r="C1848" s="3">
        <v>261.45</v>
      </c>
      <c r="D1848" s="3">
        <v>261.69</v>
      </c>
      <c r="E1848" s="3">
        <v>259.14999999999998</v>
      </c>
      <c r="F1848" s="3">
        <v>260.54000000000002</v>
      </c>
      <c r="G1848" s="4">
        <v>77535300</v>
      </c>
      <c r="H1848" s="4">
        <v>3072505000000</v>
      </c>
      <c r="I1848" s="3">
        <v>0.1</v>
      </c>
      <c r="J1848" s="1">
        <f t="shared" si="85"/>
        <v>6</v>
      </c>
      <c r="K1848" s="1">
        <f t="shared" si="86"/>
        <v>4</v>
      </c>
    </row>
    <row r="1849" spans="1:11" x14ac:dyDescent="0.3">
      <c r="A1849" s="2">
        <v>41430</v>
      </c>
      <c r="B1849" s="1">
        <f t="shared" si="84"/>
        <v>2013</v>
      </c>
      <c r="C1849" s="3">
        <v>260.57</v>
      </c>
      <c r="D1849" s="3">
        <v>260.7</v>
      </c>
      <c r="E1849" s="3">
        <v>256.51</v>
      </c>
      <c r="F1849" s="3">
        <v>256.51</v>
      </c>
      <c r="G1849" s="4">
        <v>92667200</v>
      </c>
      <c r="H1849" s="4">
        <v>3607428000000</v>
      </c>
      <c r="I1849" s="3">
        <v>-1.55</v>
      </c>
      <c r="J1849" s="1">
        <f t="shared" si="85"/>
        <v>6</v>
      </c>
      <c r="K1849" s="1">
        <f t="shared" si="86"/>
        <v>5</v>
      </c>
    </row>
    <row r="1850" spans="1:11" x14ac:dyDescent="0.3">
      <c r="A1850" s="2">
        <v>41432</v>
      </c>
      <c r="B1850" s="1">
        <f t="shared" si="84"/>
        <v>2013</v>
      </c>
      <c r="C1850" s="3">
        <v>255.51</v>
      </c>
      <c r="D1850" s="3">
        <v>255.7</v>
      </c>
      <c r="E1850" s="3">
        <v>251.14</v>
      </c>
      <c r="F1850" s="3">
        <v>251.2</v>
      </c>
      <c r="G1850" s="4">
        <v>80457600</v>
      </c>
      <c r="H1850" s="4">
        <v>4554797000000</v>
      </c>
      <c r="I1850" s="3">
        <v>-2.0699999999999998</v>
      </c>
      <c r="J1850" s="1">
        <f t="shared" si="85"/>
        <v>6</v>
      </c>
      <c r="K1850" s="1">
        <f t="shared" si="86"/>
        <v>7</v>
      </c>
    </row>
    <row r="1851" spans="1:11" x14ac:dyDescent="0.3">
      <c r="A1851" s="2">
        <v>41435</v>
      </c>
      <c r="B1851" s="1">
        <f t="shared" si="84"/>
        <v>2013</v>
      </c>
      <c r="C1851" s="3">
        <v>251.49</v>
      </c>
      <c r="D1851" s="3">
        <v>252.48</v>
      </c>
      <c r="E1851" s="3">
        <v>251.02</v>
      </c>
      <c r="F1851" s="3">
        <v>252.2</v>
      </c>
      <c r="G1851" s="4">
        <v>62723700</v>
      </c>
      <c r="H1851" s="4">
        <v>3001206000000</v>
      </c>
      <c r="I1851" s="3">
        <v>0.4</v>
      </c>
      <c r="J1851" s="1">
        <f t="shared" si="85"/>
        <v>6</v>
      </c>
      <c r="K1851" s="1">
        <f t="shared" si="86"/>
        <v>10</v>
      </c>
    </row>
    <row r="1852" spans="1:11" x14ac:dyDescent="0.3">
      <c r="A1852" s="2">
        <v>41436</v>
      </c>
      <c r="B1852" s="1">
        <f t="shared" si="84"/>
        <v>2013</v>
      </c>
      <c r="C1852" s="3">
        <v>252.29</v>
      </c>
      <c r="D1852" s="3">
        <v>252.39</v>
      </c>
      <c r="E1852" s="3">
        <v>248.72</v>
      </c>
      <c r="F1852" s="3">
        <v>250.19</v>
      </c>
      <c r="G1852" s="4">
        <v>79080600</v>
      </c>
      <c r="H1852" s="4">
        <v>3692979000000</v>
      </c>
      <c r="I1852" s="3">
        <v>-0.8</v>
      </c>
      <c r="J1852" s="1">
        <f t="shared" si="85"/>
        <v>6</v>
      </c>
      <c r="K1852" s="1">
        <f t="shared" si="86"/>
        <v>11</v>
      </c>
    </row>
    <row r="1853" spans="1:11" x14ac:dyDescent="0.3">
      <c r="A1853" s="2">
        <v>41437</v>
      </c>
      <c r="B1853" s="1">
        <f t="shared" si="84"/>
        <v>2013</v>
      </c>
      <c r="C1853" s="3">
        <v>249.16</v>
      </c>
      <c r="D1853" s="3">
        <v>250.32</v>
      </c>
      <c r="E1853" s="3">
        <v>248.04</v>
      </c>
      <c r="F1853" s="3">
        <v>248.5</v>
      </c>
      <c r="G1853" s="4">
        <v>60165600</v>
      </c>
      <c r="H1853" s="4">
        <v>2670533000000</v>
      </c>
      <c r="I1853" s="3">
        <v>-0.68</v>
      </c>
      <c r="J1853" s="1">
        <f t="shared" si="85"/>
        <v>6</v>
      </c>
      <c r="K1853" s="1">
        <f t="shared" si="86"/>
        <v>12</v>
      </c>
    </row>
    <row r="1854" spans="1:11" x14ac:dyDescent="0.3">
      <c r="A1854" s="2">
        <v>41438</v>
      </c>
      <c r="B1854" s="1">
        <f t="shared" si="84"/>
        <v>2013</v>
      </c>
      <c r="C1854" s="3">
        <v>247.76</v>
      </c>
      <c r="D1854" s="3">
        <v>248.72</v>
      </c>
      <c r="E1854" s="3">
        <v>244.38</v>
      </c>
      <c r="F1854" s="3">
        <v>244.49</v>
      </c>
      <c r="G1854" s="4">
        <v>94949000</v>
      </c>
      <c r="H1854" s="4">
        <v>4176052000000</v>
      </c>
      <c r="I1854" s="3">
        <v>-1.61</v>
      </c>
      <c r="J1854" s="1">
        <f t="shared" si="85"/>
        <v>6</v>
      </c>
      <c r="K1854" s="1">
        <f t="shared" si="86"/>
        <v>13</v>
      </c>
    </row>
    <row r="1855" spans="1:11" x14ac:dyDescent="0.3">
      <c r="A1855" s="2">
        <v>41439</v>
      </c>
      <c r="B1855" s="1">
        <f t="shared" si="84"/>
        <v>2013</v>
      </c>
      <c r="C1855" s="3">
        <v>246.21</v>
      </c>
      <c r="D1855" s="3">
        <v>246.42</v>
      </c>
      <c r="E1855" s="3">
        <v>244.22</v>
      </c>
      <c r="F1855" s="3">
        <v>245.36</v>
      </c>
      <c r="G1855" s="4">
        <v>81820400</v>
      </c>
      <c r="H1855" s="4">
        <v>2884334000000</v>
      </c>
      <c r="I1855" s="3">
        <v>0.36</v>
      </c>
      <c r="J1855" s="1">
        <f t="shared" si="85"/>
        <v>6</v>
      </c>
      <c r="K1855" s="1">
        <f t="shared" si="86"/>
        <v>14</v>
      </c>
    </row>
    <row r="1856" spans="1:11" x14ac:dyDescent="0.3">
      <c r="A1856" s="2">
        <v>41442</v>
      </c>
      <c r="B1856" s="1">
        <f t="shared" si="84"/>
        <v>2013</v>
      </c>
      <c r="C1856" s="3">
        <v>245.43</v>
      </c>
      <c r="D1856" s="3">
        <v>246.59</v>
      </c>
      <c r="E1856" s="3">
        <v>244.18</v>
      </c>
      <c r="F1856" s="3">
        <v>244.77</v>
      </c>
      <c r="G1856" s="4">
        <v>69774700</v>
      </c>
      <c r="H1856" s="4">
        <v>2594317000000</v>
      </c>
      <c r="I1856" s="3">
        <v>-0.24</v>
      </c>
      <c r="J1856" s="1">
        <f t="shared" si="85"/>
        <v>6</v>
      </c>
      <c r="K1856" s="1">
        <f t="shared" si="86"/>
        <v>17</v>
      </c>
    </row>
    <row r="1857" spans="1:11" x14ac:dyDescent="0.3">
      <c r="A1857" s="2">
        <v>41443</v>
      </c>
      <c r="B1857" s="1">
        <f t="shared" si="84"/>
        <v>2013</v>
      </c>
      <c r="C1857" s="3">
        <v>245.44</v>
      </c>
      <c r="D1857" s="3">
        <v>247.13</v>
      </c>
      <c r="E1857" s="3">
        <v>243.45</v>
      </c>
      <c r="F1857" s="3">
        <v>247.13</v>
      </c>
      <c r="G1857" s="4">
        <v>80876900</v>
      </c>
      <c r="H1857" s="4">
        <v>2758706000000</v>
      </c>
      <c r="I1857" s="3">
        <v>0.96</v>
      </c>
      <c r="J1857" s="1">
        <f t="shared" si="85"/>
        <v>6</v>
      </c>
      <c r="K1857" s="1">
        <f t="shared" si="86"/>
        <v>18</v>
      </c>
    </row>
    <row r="1858" spans="1:11" x14ac:dyDescent="0.3">
      <c r="A1858" s="2">
        <v>41444</v>
      </c>
      <c r="B1858" s="1">
        <f t="shared" ref="B1858:B1921" si="87">YEAR(A1858)</f>
        <v>2013</v>
      </c>
      <c r="C1858" s="3">
        <v>246.94</v>
      </c>
      <c r="D1858" s="3">
        <v>246.96</v>
      </c>
      <c r="E1858" s="3">
        <v>244.77</v>
      </c>
      <c r="F1858" s="3">
        <v>245.44</v>
      </c>
      <c r="G1858" s="4">
        <v>83448300</v>
      </c>
      <c r="H1858" s="4">
        <v>2646254000000</v>
      </c>
      <c r="I1858" s="3">
        <v>-0.68</v>
      </c>
      <c r="J1858" s="1">
        <f t="shared" si="85"/>
        <v>6</v>
      </c>
      <c r="K1858" s="1">
        <f t="shared" si="86"/>
        <v>19</v>
      </c>
    </row>
    <row r="1859" spans="1:11" x14ac:dyDescent="0.3">
      <c r="A1859" s="2">
        <v>41445</v>
      </c>
      <c r="B1859" s="1">
        <f t="shared" si="87"/>
        <v>2013</v>
      </c>
      <c r="C1859" s="3">
        <v>242.08</v>
      </c>
      <c r="D1859" s="3">
        <v>243.28</v>
      </c>
      <c r="E1859" s="3">
        <v>239.45</v>
      </c>
      <c r="F1859" s="3">
        <v>240.26</v>
      </c>
      <c r="G1859" s="4">
        <v>88983600</v>
      </c>
      <c r="H1859" s="4">
        <v>3583655000000</v>
      </c>
      <c r="I1859" s="3">
        <v>-2.11</v>
      </c>
      <c r="J1859" s="1">
        <f t="shared" ref="J1859:J1922" si="88">MONTH(A1859)</f>
        <v>6</v>
      </c>
      <c r="K1859" s="1">
        <f t="shared" ref="K1859:K1922" si="89">DAY(A1859)</f>
        <v>20</v>
      </c>
    </row>
    <row r="1860" spans="1:11" x14ac:dyDescent="0.3">
      <c r="A1860" s="2">
        <v>41446</v>
      </c>
      <c r="B1860" s="1">
        <f t="shared" si="87"/>
        <v>2013</v>
      </c>
      <c r="C1860" s="3">
        <v>234.23</v>
      </c>
      <c r="D1860" s="3">
        <v>236.9</v>
      </c>
      <c r="E1860" s="3">
        <v>234.15</v>
      </c>
      <c r="F1860" s="3">
        <v>236.57</v>
      </c>
      <c r="G1860" s="4">
        <v>102435500</v>
      </c>
      <c r="H1860" s="4">
        <v>4256010000000</v>
      </c>
      <c r="I1860" s="3">
        <v>-1.54</v>
      </c>
      <c r="J1860" s="1">
        <f t="shared" si="88"/>
        <v>6</v>
      </c>
      <c r="K1860" s="1">
        <f t="shared" si="89"/>
        <v>21</v>
      </c>
    </row>
    <row r="1861" spans="1:11" x14ac:dyDescent="0.3">
      <c r="A1861" s="2">
        <v>41449</v>
      </c>
      <c r="B1861" s="1">
        <f t="shared" si="87"/>
        <v>2013</v>
      </c>
      <c r="C1861" s="3">
        <v>236.33</v>
      </c>
      <c r="D1861" s="3">
        <v>236.33</v>
      </c>
      <c r="E1861" s="3">
        <v>233.47</v>
      </c>
      <c r="F1861" s="3">
        <v>233.47</v>
      </c>
      <c r="G1861" s="4">
        <v>63139600</v>
      </c>
      <c r="H1861" s="4">
        <v>2608756000000</v>
      </c>
      <c r="I1861" s="3">
        <v>-1.31</v>
      </c>
      <c r="J1861" s="1">
        <f t="shared" si="88"/>
        <v>6</v>
      </c>
      <c r="K1861" s="1">
        <f t="shared" si="89"/>
        <v>24</v>
      </c>
    </row>
    <row r="1862" spans="1:11" x14ac:dyDescent="0.3">
      <c r="A1862" s="2">
        <v>41450</v>
      </c>
      <c r="B1862" s="1">
        <f t="shared" si="87"/>
        <v>2013</v>
      </c>
      <c r="C1862" s="3">
        <v>232.25</v>
      </c>
      <c r="D1862" s="3">
        <v>235.04</v>
      </c>
      <c r="E1862" s="3">
        <v>230.38</v>
      </c>
      <c r="F1862" s="3">
        <v>231.75</v>
      </c>
      <c r="G1862" s="4">
        <v>88859900</v>
      </c>
      <c r="H1862" s="4">
        <v>3641967000000</v>
      </c>
      <c r="I1862" s="3">
        <v>-0.74</v>
      </c>
      <c r="J1862" s="1">
        <f t="shared" si="88"/>
        <v>6</v>
      </c>
      <c r="K1862" s="1">
        <f t="shared" si="89"/>
        <v>25</v>
      </c>
    </row>
    <row r="1863" spans="1:11" x14ac:dyDescent="0.3">
      <c r="A1863" s="2">
        <v>41451</v>
      </c>
      <c r="B1863" s="1">
        <f t="shared" si="87"/>
        <v>2013</v>
      </c>
      <c r="C1863" s="3">
        <v>234.26</v>
      </c>
      <c r="D1863" s="3">
        <v>234.26</v>
      </c>
      <c r="E1863" s="3">
        <v>230.18</v>
      </c>
      <c r="F1863" s="3">
        <v>231.52</v>
      </c>
      <c r="G1863" s="4">
        <v>78195000</v>
      </c>
      <c r="H1863" s="4">
        <v>3616433000000</v>
      </c>
      <c r="I1863" s="3">
        <v>-0.1</v>
      </c>
      <c r="J1863" s="1">
        <f t="shared" si="88"/>
        <v>6</v>
      </c>
      <c r="K1863" s="1">
        <f t="shared" si="89"/>
        <v>26</v>
      </c>
    </row>
    <row r="1864" spans="1:11" x14ac:dyDescent="0.3">
      <c r="A1864" s="2">
        <v>41452</v>
      </c>
      <c r="B1864" s="1">
        <f t="shared" si="87"/>
        <v>2013</v>
      </c>
      <c r="C1864" s="3">
        <v>235.19</v>
      </c>
      <c r="D1864" s="3">
        <v>239.37</v>
      </c>
      <c r="E1864" s="3">
        <v>235.11</v>
      </c>
      <c r="F1864" s="3">
        <v>238.65</v>
      </c>
      <c r="G1864" s="4">
        <v>72357900</v>
      </c>
      <c r="H1864" s="4">
        <v>3555643000000</v>
      </c>
      <c r="I1864" s="3">
        <v>3.08</v>
      </c>
      <c r="J1864" s="1">
        <f t="shared" si="88"/>
        <v>6</v>
      </c>
      <c r="K1864" s="1">
        <f t="shared" si="89"/>
        <v>27</v>
      </c>
    </row>
    <row r="1865" spans="1:11" x14ac:dyDescent="0.3">
      <c r="A1865" s="2">
        <v>41453</v>
      </c>
      <c r="B1865" s="1">
        <f t="shared" si="87"/>
        <v>2013</v>
      </c>
      <c r="C1865" s="3">
        <v>240.01</v>
      </c>
      <c r="D1865" s="3">
        <v>242.68</v>
      </c>
      <c r="E1865" s="3">
        <v>240</v>
      </c>
      <c r="F1865" s="3">
        <v>242.27</v>
      </c>
      <c r="G1865" s="4">
        <v>78921100</v>
      </c>
      <c r="H1865" s="4">
        <v>3830977000000</v>
      </c>
      <c r="I1865" s="3">
        <v>1.52</v>
      </c>
      <c r="J1865" s="1">
        <f t="shared" si="88"/>
        <v>6</v>
      </c>
      <c r="K1865" s="1">
        <f t="shared" si="89"/>
        <v>28</v>
      </c>
    </row>
    <row r="1866" spans="1:11" x14ac:dyDescent="0.3">
      <c r="A1866" s="2">
        <v>41456</v>
      </c>
      <c r="B1866" s="1">
        <f t="shared" si="87"/>
        <v>2013</v>
      </c>
      <c r="C1866" s="3">
        <v>240.58</v>
      </c>
      <c r="D1866" s="3">
        <v>242.69</v>
      </c>
      <c r="E1866" s="3">
        <v>240.28</v>
      </c>
      <c r="F1866" s="3">
        <v>241.05</v>
      </c>
      <c r="G1866" s="4">
        <v>55145100</v>
      </c>
      <c r="H1866" s="4">
        <v>2517303000000</v>
      </c>
      <c r="I1866" s="3">
        <v>-0.5</v>
      </c>
      <c r="J1866" s="1">
        <f t="shared" si="88"/>
        <v>7</v>
      </c>
      <c r="K1866" s="1">
        <f t="shared" si="89"/>
        <v>1</v>
      </c>
    </row>
    <row r="1867" spans="1:11" x14ac:dyDescent="0.3">
      <c r="A1867" s="2">
        <v>41457</v>
      </c>
      <c r="B1867" s="1">
        <f t="shared" si="87"/>
        <v>2013</v>
      </c>
      <c r="C1867" s="3">
        <v>241.76</v>
      </c>
      <c r="D1867" s="3">
        <v>242.61</v>
      </c>
      <c r="E1867" s="3">
        <v>240.24</v>
      </c>
      <c r="F1867" s="3">
        <v>240.8</v>
      </c>
      <c r="G1867" s="4">
        <v>88065600</v>
      </c>
      <c r="H1867" s="4">
        <v>3163029000000</v>
      </c>
      <c r="I1867" s="3">
        <v>-0.1</v>
      </c>
      <c r="J1867" s="1">
        <f t="shared" si="88"/>
        <v>7</v>
      </c>
      <c r="K1867" s="1">
        <f t="shared" si="89"/>
        <v>2</v>
      </c>
    </row>
    <row r="1868" spans="1:11" x14ac:dyDescent="0.3">
      <c r="A1868" s="2">
        <v>41458</v>
      </c>
      <c r="B1868" s="1">
        <f t="shared" si="87"/>
        <v>2013</v>
      </c>
      <c r="C1868" s="3">
        <v>240.69</v>
      </c>
      <c r="D1868" s="3">
        <v>241.68</v>
      </c>
      <c r="E1868" s="3">
        <v>236.28</v>
      </c>
      <c r="F1868" s="3">
        <v>236.63</v>
      </c>
      <c r="G1868" s="4">
        <v>78749600</v>
      </c>
      <c r="H1868" s="4">
        <v>3030963000000</v>
      </c>
      <c r="I1868" s="3">
        <v>-1.73</v>
      </c>
      <c r="J1868" s="1">
        <f t="shared" si="88"/>
        <v>7</v>
      </c>
      <c r="K1868" s="1">
        <f t="shared" si="89"/>
        <v>3</v>
      </c>
    </row>
    <row r="1869" spans="1:11" x14ac:dyDescent="0.3">
      <c r="A1869" s="2">
        <v>41459</v>
      </c>
      <c r="B1869" s="1">
        <f t="shared" si="87"/>
        <v>2013</v>
      </c>
      <c r="C1869" s="3">
        <v>237.36</v>
      </c>
      <c r="D1869" s="3">
        <v>238.78</v>
      </c>
      <c r="E1869" s="3">
        <v>236.64</v>
      </c>
      <c r="F1869" s="3">
        <v>238.56</v>
      </c>
      <c r="G1869" s="4">
        <v>76998600</v>
      </c>
      <c r="H1869" s="4">
        <v>2583712000000</v>
      </c>
      <c r="I1869" s="3">
        <v>0.82</v>
      </c>
      <c r="J1869" s="1">
        <f t="shared" si="88"/>
        <v>7</v>
      </c>
      <c r="K1869" s="1">
        <f t="shared" si="89"/>
        <v>4</v>
      </c>
    </row>
    <row r="1870" spans="1:11" x14ac:dyDescent="0.3">
      <c r="A1870" s="2">
        <v>41460</v>
      </c>
      <c r="B1870" s="1">
        <f t="shared" si="87"/>
        <v>2013</v>
      </c>
      <c r="C1870" s="3">
        <v>239.72</v>
      </c>
      <c r="D1870" s="3">
        <v>241.12</v>
      </c>
      <c r="E1870" s="3">
        <v>236.56</v>
      </c>
      <c r="F1870" s="3">
        <v>237.28</v>
      </c>
      <c r="G1870" s="4">
        <v>76784900</v>
      </c>
      <c r="H1870" s="4">
        <v>3182967000000</v>
      </c>
      <c r="I1870" s="3">
        <v>-0.54</v>
      </c>
      <c r="J1870" s="1">
        <f t="shared" si="88"/>
        <v>7</v>
      </c>
      <c r="K1870" s="1">
        <f t="shared" si="89"/>
        <v>5</v>
      </c>
    </row>
    <row r="1871" spans="1:11" x14ac:dyDescent="0.3">
      <c r="A1871" s="2">
        <v>41463</v>
      </c>
      <c r="B1871" s="1">
        <f t="shared" si="87"/>
        <v>2013</v>
      </c>
      <c r="C1871" s="3">
        <v>236.86</v>
      </c>
      <c r="D1871" s="3">
        <v>238.42</v>
      </c>
      <c r="E1871" s="3">
        <v>234.11</v>
      </c>
      <c r="F1871" s="3">
        <v>235.12</v>
      </c>
      <c r="G1871" s="4">
        <v>78223300</v>
      </c>
      <c r="H1871" s="4">
        <v>2974480000000</v>
      </c>
      <c r="I1871" s="3">
        <v>-0.91</v>
      </c>
      <c r="J1871" s="1">
        <f t="shared" si="88"/>
        <v>7</v>
      </c>
      <c r="K1871" s="1">
        <f t="shared" si="89"/>
        <v>8</v>
      </c>
    </row>
    <row r="1872" spans="1:11" x14ac:dyDescent="0.3">
      <c r="A1872" s="2">
        <v>41464</v>
      </c>
      <c r="B1872" s="1">
        <f t="shared" si="87"/>
        <v>2013</v>
      </c>
      <c r="C1872" s="3">
        <v>236.69</v>
      </c>
      <c r="D1872" s="3">
        <v>237.23</v>
      </c>
      <c r="E1872" s="3">
        <v>235.02</v>
      </c>
      <c r="F1872" s="3">
        <v>236.94</v>
      </c>
      <c r="G1872" s="4">
        <v>62564400</v>
      </c>
      <c r="H1872" s="4">
        <v>2580763000000</v>
      </c>
      <c r="I1872" s="3">
        <v>0.77</v>
      </c>
      <c r="J1872" s="1">
        <f t="shared" si="88"/>
        <v>7</v>
      </c>
      <c r="K1872" s="1">
        <f t="shared" si="89"/>
        <v>9</v>
      </c>
    </row>
    <row r="1873" spans="1:11" x14ac:dyDescent="0.3">
      <c r="A1873" s="2">
        <v>41465</v>
      </c>
      <c r="B1873" s="1">
        <f t="shared" si="87"/>
        <v>2013</v>
      </c>
      <c r="C1873" s="3">
        <v>237.74</v>
      </c>
      <c r="D1873" s="3">
        <v>237.94</v>
      </c>
      <c r="E1873" s="3">
        <v>235.41</v>
      </c>
      <c r="F1873" s="3">
        <v>236.23</v>
      </c>
      <c r="G1873" s="4">
        <v>59414700</v>
      </c>
      <c r="H1873" s="4">
        <v>2682425000000</v>
      </c>
      <c r="I1873" s="3">
        <v>-0.3</v>
      </c>
      <c r="J1873" s="1">
        <f t="shared" si="88"/>
        <v>7</v>
      </c>
      <c r="K1873" s="1">
        <f t="shared" si="89"/>
        <v>10</v>
      </c>
    </row>
    <row r="1874" spans="1:11" x14ac:dyDescent="0.3">
      <c r="A1874" s="2">
        <v>41466</v>
      </c>
      <c r="B1874" s="1">
        <f t="shared" si="87"/>
        <v>2013</v>
      </c>
      <c r="C1874" s="3">
        <v>238.49</v>
      </c>
      <c r="D1874" s="3">
        <v>243.88</v>
      </c>
      <c r="E1874" s="3">
        <v>238.45</v>
      </c>
      <c r="F1874" s="3">
        <v>243.88</v>
      </c>
      <c r="G1874" s="4">
        <v>86887500</v>
      </c>
      <c r="H1874" s="4">
        <v>3396930000000</v>
      </c>
      <c r="I1874" s="3">
        <v>3.24</v>
      </c>
      <c r="J1874" s="1">
        <f t="shared" si="88"/>
        <v>7</v>
      </c>
      <c r="K1874" s="1">
        <f t="shared" si="89"/>
        <v>11</v>
      </c>
    </row>
    <row r="1875" spans="1:11" x14ac:dyDescent="0.3">
      <c r="A1875" s="2">
        <v>41467</v>
      </c>
      <c r="B1875" s="1">
        <f t="shared" si="87"/>
        <v>2013</v>
      </c>
      <c r="C1875" s="3">
        <v>243.28</v>
      </c>
      <c r="D1875" s="3">
        <v>243.33</v>
      </c>
      <c r="E1875" s="3">
        <v>241.74</v>
      </c>
      <c r="F1875" s="3">
        <v>242.72</v>
      </c>
      <c r="G1875" s="4">
        <v>78663200</v>
      </c>
      <c r="H1875" s="4">
        <v>2963925000000</v>
      </c>
      <c r="I1875" s="3">
        <v>-0.48</v>
      </c>
      <c r="J1875" s="1">
        <f t="shared" si="88"/>
        <v>7</v>
      </c>
      <c r="K1875" s="1">
        <f t="shared" si="89"/>
        <v>12</v>
      </c>
    </row>
    <row r="1876" spans="1:11" x14ac:dyDescent="0.3">
      <c r="A1876" s="2">
        <v>41470</v>
      </c>
      <c r="B1876" s="1">
        <f t="shared" si="87"/>
        <v>2013</v>
      </c>
      <c r="C1876" s="3">
        <v>242.75</v>
      </c>
      <c r="D1876" s="3">
        <v>243.77</v>
      </c>
      <c r="E1876" s="3">
        <v>239.51</v>
      </c>
      <c r="F1876" s="3">
        <v>243.43</v>
      </c>
      <c r="G1876" s="4">
        <v>74263400</v>
      </c>
      <c r="H1876" s="4">
        <v>2512840000000</v>
      </c>
      <c r="I1876" s="3">
        <v>0.28999999999999998</v>
      </c>
      <c r="J1876" s="1">
        <f t="shared" si="88"/>
        <v>7</v>
      </c>
      <c r="K1876" s="1">
        <f t="shared" si="89"/>
        <v>15</v>
      </c>
    </row>
    <row r="1877" spans="1:11" x14ac:dyDescent="0.3">
      <c r="A1877" s="2">
        <v>41471</v>
      </c>
      <c r="B1877" s="1">
        <f t="shared" si="87"/>
        <v>2013</v>
      </c>
      <c r="C1877" s="3">
        <v>243.4</v>
      </c>
      <c r="D1877" s="3">
        <v>243.52</v>
      </c>
      <c r="E1877" s="3">
        <v>241.06</v>
      </c>
      <c r="F1877" s="3">
        <v>242.02</v>
      </c>
      <c r="G1877" s="4">
        <v>58986500</v>
      </c>
      <c r="H1877" s="4">
        <v>2368139000000</v>
      </c>
      <c r="I1877" s="3">
        <v>-0.57999999999999996</v>
      </c>
      <c r="J1877" s="1">
        <f t="shared" si="88"/>
        <v>7</v>
      </c>
      <c r="K1877" s="1">
        <f t="shared" si="89"/>
        <v>16</v>
      </c>
    </row>
    <row r="1878" spans="1:11" x14ac:dyDescent="0.3">
      <c r="A1878" s="2">
        <v>41472</v>
      </c>
      <c r="B1878" s="1">
        <f t="shared" si="87"/>
        <v>2013</v>
      </c>
      <c r="C1878" s="3">
        <v>242.64</v>
      </c>
      <c r="D1878" s="3">
        <v>245.87</v>
      </c>
      <c r="E1878" s="3">
        <v>240.42</v>
      </c>
      <c r="F1878" s="3">
        <v>244.82</v>
      </c>
      <c r="G1878" s="4">
        <v>95072900</v>
      </c>
      <c r="H1878" s="4">
        <v>3237071000000</v>
      </c>
      <c r="I1878" s="3">
        <v>1.1599999999999999</v>
      </c>
      <c r="J1878" s="1">
        <f t="shared" si="88"/>
        <v>7</v>
      </c>
      <c r="K1878" s="1">
        <f t="shared" si="89"/>
        <v>17</v>
      </c>
    </row>
    <row r="1879" spans="1:11" x14ac:dyDescent="0.3">
      <c r="A1879" s="2">
        <v>41473</v>
      </c>
      <c r="B1879" s="1">
        <f t="shared" si="87"/>
        <v>2013</v>
      </c>
      <c r="C1879" s="3">
        <v>244.09</v>
      </c>
      <c r="D1879" s="3">
        <v>244.41</v>
      </c>
      <c r="E1879" s="3">
        <v>242.25</v>
      </c>
      <c r="F1879" s="3">
        <v>242.92</v>
      </c>
      <c r="G1879" s="4">
        <v>72850200</v>
      </c>
      <c r="H1879" s="4">
        <v>2734899000000</v>
      </c>
      <c r="I1879" s="3">
        <v>-0.78</v>
      </c>
      <c r="J1879" s="1">
        <f t="shared" si="88"/>
        <v>7</v>
      </c>
      <c r="K1879" s="1">
        <f t="shared" si="89"/>
        <v>18</v>
      </c>
    </row>
    <row r="1880" spans="1:11" x14ac:dyDescent="0.3">
      <c r="A1880" s="2">
        <v>41474</v>
      </c>
      <c r="B1880" s="1">
        <f t="shared" si="87"/>
        <v>2013</v>
      </c>
      <c r="C1880" s="3">
        <v>243.51</v>
      </c>
      <c r="D1880" s="3">
        <v>243.66</v>
      </c>
      <c r="E1880" s="3">
        <v>240.63</v>
      </c>
      <c r="F1880" s="3">
        <v>242.03</v>
      </c>
      <c r="G1880" s="4">
        <v>72276300</v>
      </c>
      <c r="H1880" s="4">
        <v>2875494000000</v>
      </c>
      <c r="I1880" s="3">
        <v>-0.37</v>
      </c>
      <c r="J1880" s="1">
        <f t="shared" si="88"/>
        <v>7</v>
      </c>
      <c r="K1880" s="1">
        <f t="shared" si="89"/>
        <v>19</v>
      </c>
    </row>
    <row r="1881" spans="1:11" x14ac:dyDescent="0.3">
      <c r="A1881" s="2">
        <v>41477</v>
      </c>
      <c r="B1881" s="1">
        <f t="shared" si="87"/>
        <v>2013</v>
      </c>
      <c r="C1881" s="3">
        <v>243.32</v>
      </c>
      <c r="D1881" s="3">
        <v>245.27</v>
      </c>
      <c r="E1881" s="3">
        <v>242.18</v>
      </c>
      <c r="F1881" s="3">
        <v>243.18</v>
      </c>
      <c r="G1881" s="4">
        <v>81320100</v>
      </c>
      <c r="H1881" s="4">
        <v>2849027000000</v>
      </c>
      <c r="I1881" s="3">
        <v>0.48</v>
      </c>
      <c r="J1881" s="1">
        <f t="shared" si="88"/>
        <v>7</v>
      </c>
      <c r="K1881" s="1">
        <f t="shared" si="89"/>
        <v>22</v>
      </c>
    </row>
    <row r="1882" spans="1:11" x14ac:dyDescent="0.3">
      <c r="A1882" s="2">
        <v>41478</v>
      </c>
      <c r="B1882" s="1">
        <f t="shared" si="87"/>
        <v>2013</v>
      </c>
      <c r="C1882" s="3">
        <v>244.62</v>
      </c>
      <c r="D1882" s="3">
        <v>246.76</v>
      </c>
      <c r="E1882" s="3">
        <v>243.86</v>
      </c>
      <c r="F1882" s="3">
        <v>246.63</v>
      </c>
      <c r="G1882" s="4">
        <v>81578300</v>
      </c>
      <c r="H1882" s="4">
        <v>3553260000000</v>
      </c>
      <c r="I1882" s="3">
        <v>1.42</v>
      </c>
      <c r="J1882" s="1">
        <f t="shared" si="88"/>
        <v>7</v>
      </c>
      <c r="K1882" s="1">
        <f t="shared" si="89"/>
        <v>23</v>
      </c>
    </row>
    <row r="1883" spans="1:11" x14ac:dyDescent="0.3">
      <c r="A1883" s="2">
        <v>41479</v>
      </c>
      <c r="B1883" s="1">
        <f t="shared" si="87"/>
        <v>2013</v>
      </c>
      <c r="C1883" s="3">
        <v>246.61</v>
      </c>
      <c r="D1883" s="3">
        <v>248.17</v>
      </c>
      <c r="E1883" s="3">
        <v>246.16</v>
      </c>
      <c r="F1883" s="3">
        <v>247.84</v>
      </c>
      <c r="G1883" s="4">
        <v>72120400</v>
      </c>
      <c r="H1883" s="4">
        <v>2798813000000</v>
      </c>
      <c r="I1883" s="3">
        <v>0.49</v>
      </c>
      <c r="J1883" s="1">
        <f t="shared" si="88"/>
        <v>7</v>
      </c>
      <c r="K1883" s="1">
        <f t="shared" si="89"/>
        <v>24</v>
      </c>
    </row>
    <row r="1884" spans="1:11" x14ac:dyDescent="0.3">
      <c r="A1884" s="2">
        <v>41480</v>
      </c>
      <c r="B1884" s="1">
        <f t="shared" si="87"/>
        <v>2013</v>
      </c>
      <c r="C1884" s="3">
        <v>247.11</v>
      </c>
      <c r="D1884" s="3">
        <v>248.29</v>
      </c>
      <c r="E1884" s="3">
        <v>246.74</v>
      </c>
      <c r="F1884" s="3">
        <v>247.71</v>
      </c>
      <c r="G1884" s="4">
        <v>76305800</v>
      </c>
      <c r="H1884" s="4">
        <v>2943659000000</v>
      </c>
      <c r="I1884" s="3">
        <v>-0.05</v>
      </c>
      <c r="J1884" s="1">
        <f t="shared" si="88"/>
        <v>7</v>
      </c>
      <c r="K1884" s="1">
        <f t="shared" si="89"/>
        <v>25</v>
      </c>
    </row>
    <row r="1885" spans="1:11" x14ac:dyDescent="0.3">
      <c r="A1885" s="2">
        <v>41481</v>
      </c>
      <c r="B1885" s="1">
        <f t="shared" si="87"/>
        <v>2013</v>
      </c>
      <c r="C1885" s="3">
        <v>248.04</v>
      </c>
      <c r="D1885" s="3">
        <v>248.68</v>
      </c>
      <c r="E1885" s="3">
        <v>246.6</v>
      </c>
      <c r="F1885" s="3">
        <v>247.8</v>
      </c>
      <c r="G1885" s="4">
        <v>98265400</v>
      </c>
      <c r="H1885" s="4">
        <v>3166530000000</v>
      </c>
      <c r="I1885" s="3">
        <v>0.04</v>
      </c>
      <c r="J1885" s="1">
        <f t="shared" si="88"/>
        <v>7</v>
      </c>
      <c r="K1885" s="1">
        <f t="shared" si="89"/>
        <v>26</v>
      </c>
    </row>
    <row r="1886" spans="1:11" x14ac:dyDescent="0.3">
      <c r="A1886" s="2">
        <v>41484</v>
      </c>
      <c r="B1886" s="1">
        <f t="shared" si="87"/>
        <v>2013</v>
      </c>
      <c r="C1886" s="3">
        <v>247.4</v>
      </c>
      <c r="D1886" s="3">
        <v>248.22</v>
      </c>
      <c r="E1886" s="3">
        <v>246.37</v>
      </c>
      <c r="F1886" s="3">
        <v>246.53</v>
      </c>
      <c r="G1886" s="4">
        <v>118395500</v>
      </c>
      <c r="H1886" s="4">
        <v>3504859000000</v>
      </c>
      <c r="I1886" s="3">
        <v>-0.51</v>
      </c>
      <c r="J1886" s="1">
        <f t="shared" si="88"/>
        <v>7</v>
      </c>
      <c r="K1886" s="1">
        <f t="shared" si="89"/>
        <v>29</v>
      </c>
    </row>
    <row r="1887" spans="1:11" x14ac:dyDescent="0.3">
      <c r="A1887" s="2">
        <v>41485</v>
      </c>
      <c r="B1887" s="1">
        <f t="shared" si="87"/>
        <v>2013</v>
      </c>
      <c r="C1887" s="3">
        <v>246.78</v>
      </c>
      <c r="D1887" s="3">
        <v>248.81</v>
      </c>
      <c r="E1887" s="3">
        <v>246.47</v>
      </c>
      <c r="F1887" s="3">
        <v>248.78</v>
      </c>
      <c r="G1887" s="4">
        <v>98466400</v>
      </c>
      <c r="H1887" s="4">
        <v>2710354000000</v>
      </c>
      <c r="I1887" s="3">
        <v>0.91</v>
      </c>
      <c r="J1887" s="1">
        <f t="shared" si="88"/>
        <v>7</v>
      </c>
      <c r="K1887" s="1">
        <f t="shared" si="89"/>
        <v>30</v>
      </c>
    </row>
    <row r="1888" spans="1:11" x14ac:dyDescent="0.3">
      <c r="A1888" s="2">
        <v>41486</v>
      </c>
      <c r="B1888" s="1">
        <f t="shared" si="87"/>
        <v>2013</v>
      </c>
      <c r="C1888" s="3">
        <v>248.37</v>
      </c>
      <c r="D1888" s="3">
        <v>249.03</v>
      </c>
      <c r="E1888" s="3">
        <v>247.74</v>
      </c>
      <c r="F1888" s="3">
        <v>247.99</v>
      </c>
      <c r="G1888" s="4">
        <v>89609700</v>
      </c>
      <c r="H1888" s="4">
        <v>3068747000000</v>
      </c>
      <c r="I1888" s="3">
        <v>-0.32</v>
      </c>
      <c r="J1888" s="1">
        <f t="shared" si="88"/>
        <v>7</v>
      </c>
      <c r="K1888" s="1">
        <f t="shared" si="89"/>
        <v>31</v>
      </c>
    </row>
    <row r="1889" spans="1:11" x14ac:dyDescent="0.3">
      <c r="A1889" s="2">
        <v>41487</v>
      </c>
      <c r="B1889" s="1">
        <f t="shared" si="87"/>
        <v>2013</v>
      </c>
      <c r="C1889" s="3">
        <v>248.33</v>
      </c>
      <c r="D1889" s="3">
        <v>249.62</v>
      </c>
      <c r="E1889" s="3">
        <v>246.94</v>
      </c>
      <c r="F1889" s="3">
        <v>248.89</v>
      </c>
      <c r="G1889" s="4">
        <v>91584000</v>
      </c>
      <c r="H1889" s="4">
        <v>2752362000000</v>
      </c>
      <c r="I1889" s="3">
        <v>0.36</v>
      </c>
      <c r="J1889" s="1">
        <f t="shared" si="88"/>
        <v>8</v>
      </c>
      <c r="K1889" s="1">
        <f t="shared" si="89"/>
        <v>1</v>
      </c>
    </row>
    <row r="1890" spans="1:11" x14ac:dyDescent="0.3">
      <c r="A1890" s="2">
        <v>41488</v>
      </c>
      <c r="B1890" s="1">
        <f t="shared" si="87"/>
        <v>2013</v>
      </c>
      <c r="C1890" s="3">
        <v>251.03</v>
      </c>
      <c r="D1890" s="3">
        <v>251.65</v>
      </c>
      <c r="E1890" s="3">
        <v>249.05</v>
      </c>
      <c r="F1890" s="3">
        <v>249.33</v>
      </c>
      <c r="G1890" s="4">
        <v>98129400</v>
      </c>
      <c r="H1890" s="4">
        <v>3270590000000</v>
      </c>
      <c r="I1890" s="3">
        <v>0.18</v>
      </c>
      <c r="J1890" s="1">
        <f t="shared" si="88"/>
        <v>8</v>
      </c>
      <c r="K1890" s="1">
        <f t="shared" si="89"/>
        <v>2</v>
      </c>
    </row>
    <row r="1891" spans="1:11" x14ac:dyDescent="0.3">
      <c r="A1891" s="2">
        <v>41491</v>
      </c>
      <c r="B1891" s="1">
        <f t="shared" si="87"/>
        <v>2013</v>
      </c>
      <c r="C1891" s="3">
        <v>248.92</v>
      </c>
      <c r="D1891" s="3">
        <v>249.66</v>
      </c>
      <c r="E1891" s="3">
        <v>248.21</v>
      </c>
      <c r="F1891" s="3">
        <v>248.25</v>
      </c>
      <c r="G1891" s="4">
        <v>62218700</v>
      </c>
      <c r="H1891" s="4">
        <v>2091365000000</v>
      </c>
      <c r="I1891" s="3">
        <v>-0.43</v>
      </c>
      <c r="J1891" s="1">
        <f t="shared" si="88"/>
        <v>8</v>
      </c>
      <c r="K1891" s="1">
        <f t="shared" si="89"/>
        <v>5</v>
      </c>
    </row>
    <row r="1892" spans="1:11" x14ac:dyDescent="0.3">
      <c r="A1892" s="2">
        <v>41492</v>
      </c>
      <c r="B1892" s="1">
        <f t="shared" si="87"/>
        <v>2013</v>
      </c>
      <c r="C1892" s="3">
        <v>247.85</v>
      </c>
      <c r="D1892" s="3">
        <v>247.94</v>
      </c>
      <c r="E1892" s="3">
        <v>245.37</v>
      </c>
      <c r="F1892" s="3">
        <v>246.8</v>
      </c>
      <c r="G1892" s="4">
        <v>106231200</v>
      </c>
      <c r="H1892" s="4">
        <v>2864327000000</v>
      </c>
      <c r="I1892" s="3">
        <v>-0.57999999999999996</v>
      </c>
      <c r="J1892" s="1">
        <f t="shared" si="88"/>
        <v>8</v>
      </c>
      <c r="K1892" s="1">
        <f t="shared" si="89"/>
        <v>6</v>
      </c>
    </row>
    <row r="1893" spans="1:11" x14ac:dyDescent="0.3">
      <c r="A1893" s="2">
        <v>41493</v>
      </c>
      <c r="B1893" s="1">
        <f t="shared" si="87"/>
        <v>2013</v>
      </c>
      <c r="C1893" s="3">
        <v>244.73</v>
      </c>
      <c r="D1893" s="3">
        <v>245.11</v>
      </c>
      <c r="E1893" s="3">
        <v>242.75</v>
      </c>
      <c r="F1893" s="3">
        <v>242.75</v>
      </c>
      <c r="G1893" s="4">
        <v>103333100</v>
      </c>
      <c r="H1893" s="4">
        <v>2891319000000</v>
      </c>
      <c r="I1893" s="3">
        <v>-1.64</v>
      </c>
      <c r="J1893" s="1">
        <f t="shared" si="88"/>
        <v>8</v>
      </c>
      <c r="K1893" s="1">
        <f t="shared" si="89"/>
        <v>7</v>
      </c>
    </row>
    <row r="1894" spans="1:11" x14ac:dyDescent="0.3">
      <c r="A1894" s="2">
        <v>41494</v>
      </c>
      <c r="B1894" s="1">
        <f t="shared" si="87"/>
        <v>2013</v>
      </c>
      <c r="C1894" s="3">
        <v>243.52</v>
      </c>
      <c r="D1894" s="3">
        <v>245.11</v>
      </c>
      <c r="E1894" s="3">
        <v>242.77</v>
      </c>
      <c r="F1894" s="3">
        <v>243.39</v>
      </c>
      <c r="G1894" s="4">
        <v>116508700</v>
      </c>
      <c r="H1894" s="4">
        <v>2962111000000</v>
      </c>
      <c r="I1894" s="3">
        <v>0.26</v>
      </c>
      <c r="J1894" s="1">
        <f t="shared" si="88"/>
        <v>8</v>
      </c>
      <c r="K1894" s="1">
        <f t="shared" si="89"/>
        <v>8</v>
      </c>
    </row>
    <row r="1895" spans="1:11" x14ac:dyDescent="0.3">
      <c r="A1895" s="2">
        <v>41495</v>
      </c>
      <c r="B1895" s="1">
        <f t="shared" si="87"/>
        <v>2013</v>
      </c>
      <c r="C1895" s="3">
        <v>243.51</v>
      </c>
      <c r="D1895" s="3">
        <v>244.43</v>
      </c>
      <c r="E1895" s="3">
        <v>242.42</v>
      </c>
      <c r="F1895" s="3">
        <v>243.13</v>
      </c>
      <c r="G1895" s="4">
        <v>91837400</v>
      </c>
      <c r="H1895" s="4">
        <v>2899244000000</v>
      </c>
      <c r="I1895" s="3">
        <v>-0.11</v>
      </c>
      <c r="J1895" s="1">
        <f t="shared" si="88"/>
        <v>8</v>
      </c>
      <c r="K1895" s="1">
        <f t="shared" si="89"/>
        <v>9</v>
      </c>
    </row>
    <row r="1896" spans="1:11" x14ac:dyDescent="0.3">
      <c r="A1896" s="2">
        <v>41498</v>
      </c>
      <c r="B1896" s="1">
        <f t="shared" si="87"/>
        <v>2013</v>
      </c>
      <c r="C1896" s="3">
        <v>242.79</v>
      </c>
      <c r="D1896" s="3">
        <v>245.19</v>
      </c>
      <c r="E1896" s="3">
        <v>242.74</v>
      </c>
      <c r="F1896" s="3">
        <v>243.78</v>
      </c>
      <c r="G1896" s="4">
        <v>92466200</v>
      </c>
      <c r="H1896" s="4">
        <v>2435765000000</v>
      </c>
      <c r="I1896" s="3">
        <v>0.27</v>
      </c>
      <c r="J1896" s="1">
        <f t="shared" si="88"/>
        <v>8</v>
      </c>
      <c r="K1896" s="1">
        <f t="shared" si="89"/>
        <v>12</v>
      </c>
    </row>
    <row r="1897" spans="1:11" x14ac:dyDescent="0.3">
      <c r="A1897" s="2">
        <v>41499</v>
      </c>
      <c r="B1897" s="1">
        <f t="shared" si="87"/>
        <v>2013</v>
      </c>
      <c r="C1897" s="3">
        <v>245.08</v>
      </c>
      <c r="D1897" s="3">
        <v>248.21</v>
      </c>
      <c r="E1897" s="3">
        <v>244.68</v>
      </c>
      <c r="F1897" s="3">
        <v>248.2</v>
      </c>
      <c r="G1897" s="4">
        <v>115631600</v>
      </c>
      <c r="H1897" s="4">
        <v>3262679000000</v>
      </c>
      <c r="I1897" s="3">
        <v>1.81</v>
      </c>
      <c r="J1897" s="1">
        <f t="shared" si="88"/>
        <v>8</v>
      </c>
      <c r="K1897" s="1">
        <f t="shared" si="89"/>
        <v>13</v>
      </c>
    </row>
    <row r="1898" spans="1:11" x14ac:dyDescent="0.3">
      <c r="A1898" s="2">
        <v>41500</v>
      </c>
      <c r="B1898" s="1">
        <f t="shared" si="87"/>
        <v>2013</v>
      </c>
      <c r="C1898" s="3">
        <v>248.2</v>
      </c>
      <c r="D1898" s="3">
        <v>250.04</v>
      </c>
      <c r="E1898" s="3">
        <v>247.69</v>
      </c>
      <c r="F1898" s="3">
        <v>249.82</v>
      </c>
      <c r="G1898" s="4">
        <v>83697400</v>
      </c>
      <c r="H1898" s="4">
        <v>3287229000000</v>
      </c>
      <c r="I1898" s="3">
        <v>0.65</v>
      </c>
      <c r="J1898" s="1">
        <f t="shared" si="88"/>
        <v>8</v>
      </c>
      <c r="K1898" s="1">
        <f t="shared" si="89"/>
        <v>14</v>
      </c>
    </row>
    <row r="1899" spans="1:11" x14ac:dyDescent="0.3">
      <c r="A1899" s="2">
        <v>41502</v>
      </c>
      <c r="B1899" s="1">
        <f t="shared" si="87"/>
        <v>2013</v>
      </c>
      <c r="C1899" s="3">
        <v>247.12</v>
      </c>
      <c r="D1899" s="3">
        <v>250.36</v>
      </c>
      <c r="E1899" s="3">
        <v>246.76</v>
      </c>
      <c r="F1899" s="3">
        <v>249.23</v>
      </c>
      <c r="G1899" s="4">
        <v>73761400</v>
      </c>
      <c r="H1899" s="4">
        <v>2932660000000</v>
      </c>
      <c r="I1899" s="3">
        <v>-0.24</v>
      </c>
      <c r="J1899" s="1">
        <f t="shared" si="88"/>
        <v>8</v>
      </c>
      <c r="K1899" s="1">
        <f t="shared" si="89"/>
        <v>16</v>
      </c>
    </row>
    <row r="1900" spans="1:11" x14ac:dyDescent="0.3">
      <c r="A1900" s="2">
        <v>41505</v>
      </c>
      <c r="B1900" s="1">
        <f t="shared" si="87"/>
        <v>2013</v>
      </c>
      <c r="C1900" s="3">
        <v>248.76</v>
      </c>
      <c r="D1900" s="3">
        <v>249.04</v>
      </c>
      <c r="E1900" s="3">
        <v>247.68</v>
      </c>
      <c r="F1900" s="3">
        <v>248.89</v>
      </c>
      <c r="G1900" s="4">
        <v>90684800</v>
      </c>
      <c r="H1900" s="4">
        <v>2645777000000</v>
      </c>
      <c r="I1900" s="3">
        <v>-0.14000000000000001</v>
      </c>
      <c r="J1900" s="1">
        <f t="shared" si="88"/>
        <v>8</v>
      </c>
      <c r="K1900" s="1">
        <f t="shared" si="89"/>
        <v>19</v>
      </c>
    </row>
    <row r="1901" spans="1:11" x14ac:dyDescent="0.3">
      <c r="A1901" s="2">
        <v>41506</v>
      </c>
      <c r="B1901" s="1">
        <f t="shared" si="87"/>
        <v>2013</v>
      </c>
      <c r="C1901" s="3">
        <v>247.97</v>
      </c>
      <c r="D1901" s="3">
        <v>249.89</v>
      </c>
      <c r="E1901" s="3">
        <v>244.82</v>
      </c>
      <c r="F1901" s="3">
        <v>245.13</v>
      </c>
      <c r="G1901" s="4">
        <v>89308000</v>
      </c>
      <c r="H1901" s="4">
        <v>3321406000000</v>
      </c>
      <c r="I1901" s="3">
        <v>-1.51</v>
      </c>
      <c r="J1901" s="1">
        <f t="shared" si="88"/>
        <v>8</v>
      </c>
      <c r="K1901" s="1">
        <f t="shared" si="89"/>
        <v>20</v>
      </c>
    </row>
    <row r="1902" spans="1:11" x14ac:dyDescent="0.3">
      <c r="A1902" s="2">
        <v>41507</v>
      </c>
      <c r="B1902" s="1">
        <f t="shared" si="87"/>
        <v>2013</v>
      </c>
      <c r="C1902" s="3">
        <v>245.48</v>
      </c>
      <c r="D1902" s="3">
        <v>246.15</v>
      </c>
      <c r="E1902" s="3">
        <v>242.11</v>
      </c>
      <c r="F1902" s="3">
        <v>242.49</v>
      </c>
      <c r="G1902" s="4">
        <v>102107700</v>
      </c>
      <c r="H1902" s="4">
        <v>3225861000000</v>
      </c>
      <c r="I1902" s="3">
        <v>-1.08</v>
      </c>
      <c r="J1902" s="1">
        <f t="shared" si="88"/>
        <v>8</v>
      </c>
      <c r="K1902" s="1">
        <f t="shared" si="89"/>
        <v>21</v>
      </c>
    </row>
    <row r="1903" spans="1:11" x14ac:dyDescent="0.3">
      <c r="A1903" s="2">
        <v>41508</v>
      </c>
      <c r="B1903" s="1">
        <f t="shared" si="87"/>
        <v>2013</v>
      </c>
      <c r="C1903" s="3">
        <v>239.93</v>
      </c>
      <c r="D1903" s="3">
        <v>241.63</v>
      </c>
      <c r="E1903" s="3">
        <v>239.01</v>
      </c>
      <c r="F1903" s="3">
        <v>240.37</v>
      </c>
      <c r="G1903" s="4">
        <v>116922000</v>
      </c>
      <c r="H1903" s="4">
        <v>3293784000000</v>
      </c>
      <c r="I1903" s="3">
        <v>-0.87</v>
      </c>
      <c r="J1903" s="1">
        <f t="shared" si="88"/>
        <v>8</v>
      </c>
      <c r="K1903" s="1">
        <f t="shared" si="89"/>
        <v>22</v>
      </c>
    </row>
    <row r="1904" spans="1:11" x14ac:dyDescent="0.3">
      <c r="A1904" s="2">
        <v>41509</v>
      </c>
      <c r="B1904" s="1">
        <f t="shared" si="87"/>
        <v>2013</v>
      </c>
      <c r="C1904" s="3">
        <v>242.17</v>
      </c>
      <c r="D1904" s="3">
        <v>244.25</v>
      </c>
      <c r="E1904" s="3">
        <v>241.05</v>
      </c>
      <c r="F1904" s="3">
        <v>243.37</v>
      </c>
      <c r="G1904" s="4">
        <v>88265600</v>
      </c>
      <c r="H1904" s="4">
        <v>2940839000000</v>
      </c>
      <c r="I1904" s="3">
        <v>1.25</v>
      </c>
      <c r="J1904" s="1">
        <f t="shared" si="88"/>
        <v>8</v>
      </c>
      <c r="K1904" s="1">
        <f t="shared" si="89"/>
        <v>23</v>
      </c>
    </row>
    <row r="1905" spans="1:11" x14ac:dyDescent="0.3">
      <c r="A1905" s="2">
        <v>41512</v>
      </c>
      <c r="B1905" s="1">
        <f t="shared" si="87"/>
        <v>2013</v>
      </c>
      <c r="C1905" s="3">
        <v>244.21</v>
      </c>
      <c r="D1905" s="3">
        <v>246.13</v>
      </c>
      <c r="E1905" s="3">
        <v>244.16</v>
      </c>
      <c r="F1905" s="3">
        <v>245.71</v>
      </c>
      <c r="G1905" s="4">
        <v>78632000</v>
      </c>
      <c r="H1905" s="4">
        <v>2494021000000</v>
      </c>
      <c r="I1905" s="3">
        <v>0.96</v>
      </c>
      <c r="J1905" s="1">
        <f t="shared" si="88"/>
        <v>8</v>
      </c>
      <c r="K1905" s="1">
        <f t="shared" si="89"/>
        <v>26</v>
      </c>
    </row>
    <row r="1906" spans="1:11" x14ac:dyDescent="0.3">
      <c r="A1906" s="2">
        <v>41513</v>
      </c>
      <c r="B1906" s="1">
        <f t="shared" si="87"/>
        <v>2013</v>
      </c>
      <c r="C1906" s="3">
        <v>245.13</v>
      </c>
      <c r="D1906" s="3">
        <v>247.21</v>
      </c>
      <c r="E1906" s="3">
        <v>244.87</v>
      </c>
      <c r="F1906" s="3">
        <v>245.71</v>
      </c>
      <c r="G1906" s="4">
        <v>89064900</v>
      </c>
      <c r="H1906" s="4">
        <v>2877095000000</v>
      </c>
      <c r="I1906" s="3">
        <v>0</v>
      </c>
      <c r="J1906" s="1">
        <f t="shared" si="88"/>
        <v>8</v>
      </c>
      <c r="K1906" s="1">
        <f t="shared" si="89"/>
        <v>27</v>
      </c>
    </row>
    <row r="1907" spans="1:11" x14ac:dyDescent="0.3">
      <c r="A1907" s="2">
        <v>41514</v>
      </c>
      <c r="B1907" s="1">
        <f t="shared" si="87"/>
        <v>2013</v>
      </c>
      <c r="C1907" s="3">
        <v>242.7</v>
      </c>
      <c r="D1907" s="3">
        <v>245.78</v>
      </c>
      <c r="E1907" s="3">
        <v>242.54</v>
      </c>
      <c r="F1907" s="3">
        <v>245.67</v>
      </c>
      <c r="G1907" s="4">
        <v>70691500</v>
      </c>
      <c r="H1907" s="4">
        <v>2548218000000</v>
      </c>
      <c r="I1907" s="3">
        <v>-0.02</v>
      </c>
      <c r="J1907" s="1">
        <f t="shared" si="88"/>
        <v>8</v>
      </c>
      <c r="K1907" s="1">
        <f t="shared" si="89"/>
        <v>28</v>
      </c>
    </row>
    <row r="1908" spans="1:11" x14ac:dyDescent="0.3">
      <c r="A1908" s="2">
        <v>41515</v>
      </c>
      <c r="B1908" s="1">
        <f t="shared" si="87"/>
        <v>2013</v>
      </c>
      <c r="C1908" s="3">
        <v>246.69</v>
      </c>
      <c r="D1908" s="3">
        <v>250.02</v>
      </c>
      <c r="E1908" s="3">
        <v>246.62</v>
      </c>
      <c r="F1908" s="3">
        <v>248.86</v>
      </c>
      <c r="G1908" s="4">
        <v>75560600</v>
      </c>
      <c r="H1908" s="4">
        <v>4018568000000</v>
      </c>
      <c r="I1908" s="3">
        <v>1.3</v>
      </c>
      <c r="J1908" s="1">
        <f t="shared" si="88"/>
        <v>8</v>
      </c>
      <c r="K1908" s="1">
        <f t="shared" si="89"/>
        <v>29</v>
      </c>
    </row>
    <row r="1909" spans="1:11" x14ac:dyDescent="0.3">
      <c r="A1909" s="2">
        <v>41516</v>
      </c>
      <c r="B1909" s="1">
        <f t="shared" si="87"/>
        <v>2013</v>
      </c>
      <c r="C1909" s="3">
        <v>250.52</v>
      </c>
      <c r="D1909" s="3">
        <v>251.74</v>
      </c>
      <c r="E1909" s="3">
        <v>249.36</v>
      </c>
      <c r="F1909" s="3">
        <v>251.74</v>
      </c>
      <c r="G1909" s="4">
        <v>68668000</v>
      </c>
      <c r="H1909" s="4">
        <v>3642775000000</v>
      </c>
      <c r="I1909" s="3">
        <v>1.1599999999999999</v>
      </c>
      <c r="J1909" s="1">
        <f t="shared" si="88"/>
        <v>8</v>
      </c>
      <c r="K1909" s="1">
        <f t="shared" si="89"/>
        <v>30</v>
      </c>
    </row>
    <row r="1910" spans="1:11" x14ac:dyDescent="0.3">
      <c r="A1910" s="2">
        <v>41519</v>
      </c>
      <c r="B1910" s="1">
        <f t="shared" si="87"/>
        <v>2013</v>
      </c>
      <c r="C1910" s="3">
        <v>251.65</v>
      </c>
      <c r="D1910" s="3">
        <v>252.51</v>
      </c>
      <c r="E1910" s="3">
        <v>250.84</v>
      </c>
      <c r="F1910" s="3">
        <v>251.13</v>
      </c>
      <c r="G1910" s="4">
        <v>55644300</v>
      </c>
      <c r="H1910" s="4">
        <v>2666176000000</v>
      </c>
      <c r="I1910" s="3">
        <v>-0.24</v>
      </c>
      <c r="J1910" s="1">
        <f t="shared" si="88"/>
        <v>9</v>
      </c>
      <c r="K1910" s="1">
        <f t="shared" si="89"/>
        <v>2</v>
      </c>
    </row>
    <row r="1911" spans="1:11" x14ac:dyDescent="0.3">
      <c r="A1911" s="2">
        <v>41520</v>
      </c>
      <c r="B1911" s="1">
        <f t="shared" si="87"/>
        <v>2013</v>
      </c>
      <c r="C1911" s="3">
        <v>252.43</v>
      </c>
      <c r="D1911" s="3">
        <v>253.37</v>
      </c>
      <c r="E1911" s="3">
        <v>251.49</v>
      </c>
      <c r="F1911" s="3">
        <v>252.05</v>
      </c>
      <c r="G1911" s="4">
        <v>73560400</v>
      </c>
      <c r="H1911" s="4">
        <v>3201091000000</v>
      </c>
      <c r="I1911" s="3">
        <v>0.37</v>
      </c>
      <c r="J1911" s="1">
        <f t="shared" si="88"/>
        <v>9</v>
      </c>
      <c r="K1911" s="1">
        <f t="shared" si="89"/>
        <v>3</v>
      </c>
    </row>
    <row r="1912" spans="1:11" x14ac:dyDescent="0.3">
      <c r="A1912" s="2">
        <v>41521</v>
      </c>
      <c r="B1912" s="1">
        <f t="shared" si="87"/>
        <v>2013</v>
      </c>
      <c r="C1912" s="3">
        <v>251.4</v>
      </c>
      <c r="D1912" s="3">
        <v>252.99</v>
      </c>
      <c r="E1912" s="3">
        <v>250.4</v>
      </c>
      <c r="F1912" s="3">
        <v>252.15</v>
      </c>
      <c r="G1912" s="4">
        <v>69844800</v>
      </c>
      <c r="H1912" s="4">
        <v>3283895000000</v>
      </c>
      <c r="I1912" s="3">
        <v>0.04</v>
      </c>
      <c r="J1912" s="1">
        <f t="shared" si="88"/>
        <v>9</v>
      </c>
      <c r="K1912" s="1">
        <f t="shared" si="89"/>
        <v>4</v>
      </c>
    </row>
    <row r="1913" spans="1:11" x14ac:dyDescent="0.3">
      <c r="A1913" s="2">
        <v>41522</v>
      </c>
      <c r="B1913" s="1">
        <f t="shared" si="87"/>
        <v>2013</v>
      </c>
      <c r="C1913" s="3">
        <v>253.68</v>
      </c>
      <c r="D1913" s="3">
        <v>255.12</v>
      </c>
      <c r="E1913" s="3">
        <v>252.79</v>
      </c>
      <c r="F1913" s="3">
        <v>254.62</v>
      </c>
      <c r="G1913" s="4">
        <v>76579500</v>
      </c>
      <c r="H1913" s="4">
        <v>3653158000000</v>
      </c>
      <c r="I1913" s="3">
        <v>0.98</v>
      </c>
      <c r="J1913" s="1">
        <f t="shared" si="88"/>
        <v>9</v>
      </c>
      <c r="K1913" s="1">
        <f t="shared" si="89"/>
        <v>5</v>
      </c>
    </row>
    <row r="1914" spans="1:11" x14ac:dyDescent="0.3">
      <c r="A1914" s="2">
        <v>41523</v>
      </c>
      <c r="B1914" s="1">
        <f t="shared" si="87"/>
        <v>2013</v>
      </c>
      <c r="C1914" s="3">
        <v>255.01</v>
      </c>
      <c r="D1914" s="3">
        <v>256.24</v>
      </c>
      <c r="E1914" s="3">
        <v>254.19</v>
      </c>
      <c r="F1914" s="3">
        <v>255.25</v>
      </c>
      <c r="G1914" s="4">
        <v>82368100</v>
      </c>
      <c r="H1914" s="4">
        <v>3369628000000</v>
      </c>
      <c r="I1914" s="3">
        <v>0.25</v>
      </c>
      <c r="J1914" s="1">
        <f t="shared" si="88"/>
        <v>9</v>
      </c>
      <c r="K1914" s="1">
        <f t="shared" si="89"/>
        <v>6</v>
      </c>
    </row>
    <row r="1915" spans="1:11" x14ac:dyDescent="0.3">
      <c r="A1915" s="2">
        <v>41526</v>
      </c>
      <c r="B1915" s="1">
        <f t="shared" si="87"/>
        <v>2013</v>
      </c>
      <c r="C1915" s="3">
        <v>256.48</v>
      </c>
      <c r="D1915" s="3">
        <v>258.12</v>
      </c>
      <c r="E1915" s="3">
        <v>256.27</v>
      </c>
      <c r="F1915" s="3">
        <v>258.12</v>
      </c>
      <c r="G1915" s="4">
        <v>76067500</v>
      </c>
      <c r="H1915" s="4">
        <v>3684348000000</v>
      </c>
      <c r="I1915" s="3">
        <v>1.1200000000000001</v>
      </c>
      <c r="J1915" s="1">
        <f t="shared" si="88"/>
        <v>9</v>
      </c>
      <c r="K1915" s="1">
        <f t="shared" si="89"/>
        <v>9</v>
      </c>
    </row>
    <row r="1916" spans="1:11" x14ac:dyDescent="0.3">
      <c r="A1916" s="2">
        <v>41527</v>
      </c>
      <c r="B1916" s="1">
        <f t="shared" si="87"/>
        <v>2013</v>
      </c>
      <c r="C1916" s="3">
        <v>258.62</v>
      </c>
      <c r="D1916" s="3">
        <v>261.2</v>
      </c>
      <c r="E1916" s="3">
        <v>258.52999999999997</v>
      </c>
      <c r="F1916" s="3">
        <v>261.2</v>
      </c>
      <c r="G1916" s="4">
        <v>89515800</v>
      </c>
      <c r="H1916" s="4">
        <v>4486726000000</v>
      </c>
      <c r="I1916" s="3">
        <v>1.19</v>
      </c>
      <c r="J1916" s="1">
        <f t="shared" si="88"/>
        <v>9</v>
      </c>
      <c r="K1916" s="1">
        <f t="shared" si="89"/>
        <v>10</v>
      </c>
    </row>
    <row r="1917" spans="1:11" x14ac:dyDescent="0.3">
      <c r="A1917" s="2">
        <v>41528</v>
      </c>
      <c r="B1917" s="1">
        <f t="shared" si="87"/>
        <v>2013</v>
      </c>
      <c r="C1917" s="3">
        <v>261.38</v>
      </c>
      <c r="D1917" s="3">
        <v>262.38</v>
      </c>
      <c r="E1917" s="3">
        <v>260.13</v>
      </c>
      <c r="F1917" s="3">
        <v>262.38</v>
      </c>
      <c r="G1917" s="4">
        <v>86137800</v>
      </c>
      <c r="H1917" s="4">
        <v>3786857000000</v>
      </c>
      <c r="I1917" s="3">
        <v>0.45</v>
      </c>
      <c r="J1917" s="1">
        <f t="shared" si="88"/>
        <v>9</v>
      </c>
      <c r="K1917" s="1">
        <f t="shared" si="89"/>
        <v>11</v>
      </c>
    </row>
    <row r="1918" spans="1:11" x14ac:dyDescent="0.3">
      <c r="A1918" s="2">
        <v>41529</v>
      </c>
      <c r="B1918" s="1">
        <f t="shared" si="87"/>
        <v>2013</v>
      </c>
      <c r="C1918" s="3">
        <v>262.39999999999998</v>
      </c>
      <c r="D1918" s="3">
        <v>264.27</v>
      </c>
      <c r="E1918" s="3">
        <v>261.10000000000002</v>
      </c>
      <c r="F1918" s="3">
        <v>262.32</v>
      </c>
      <c r="G1918" s="4">
        <v>98835500</v>
      </c>
      <c r="H1918" s="4">
        <v>5744429000000</v>
      </c>
      <c r="I1918" s="3">
        <v>-0.02</v>
      </c>
      <c r="J1918" s="1">
        <f t="shared" si="88"/>
        <v>9</v>
      </c>
      <c r="K1918" s="1">
        <f t="shared" si="89"/>
        <v>12</v>
      </c>
    </row>
    <row r="1919" spans="1:11" x14ac:dyDescent="0.3">
      <c r="A1919" s="2">
        <v>41530</v>
      </c>
      <c r="B1919" s="1">
        <f t="shared" si="87"/>
        <v>2013</v>
      </c>
      <c r="C1919" s="3">
        <v>260.99</v>
      </c>
      <c r="D1919" s="3">
        <v>262.38</v>
      </c>
      <c r="E1919" s="3">
        <v>260.52</v>
      </c>
      <c r="F1919" s="3">
        <v>260.83</v>
      </c>
      <c r="G1919" s="4">
        <v>77929100</v>
      </c>
      <c r="H1919" s="4">
        <v>3306485000000</v>
      </c>
      <c r="I1919" s="3">
        <v>-0.56999999999999995</v>
      </c>
      <c r="J1919" s="1">
        <f t="shared" si="88"/>
        <v>9</v>
      </c>
      <c r="K1919" s="1">
        <f t="shared" si="89"/>
        <v>13</v>
      </c>
    </row>
    <row r="1920" spans="1:11" x14ac:dyDescent="0.3">
      <c r="A1920" s="2">
        <v>41533</v>
      </c>
      <c r="B1920" s="1">
        <f t="shared" si="87"/>
        <v>2013</v>
      </c>
      <c r="C1920" s="3">
        <v>263.39999999999998</v>
      </c>
      <c r="D1920" s="3">
        <v>264.38</v>
      </c>
      <c r="E1920" s="3">
        <v>262.52999999999997</v>
      </c>
      <c r="F1920" s="3">
        <v>263.86</v>
      </c>
      <c r="G1920" s="4">
        <v>74975600</v>
      </c>
      <c r="H1920" s="4">
        <v>3391673000000</v>
      </c>
      <c r="I1920" s="3">
        <v>1.1599999999999999</v>
      </c>
      <c r="J1920" s="1">
        <f t="shared" si="88"/>
        <v>9</v>
      </c>
      <c r="K1920" s="1">
        <f t="shared" si="89"/>
        <v>16</v>
      </c>
    </row>
    <row r="1921" spans="1:11" x14ac:dyDescent="0.3">
      <c r="A1921" s="2">
        <v>41534</v>
      </c>
      <c r="B1921" s="1">
        <f t="shared" si="87"/>
        <v>2013</v>
      </c>
      <c r="C1921" s="3">
        <v>263.19</v>
      </c>
      <c r="D1921" s="3">
        <v>263.39</v>
      </c>
      <c r="E1921" s="3">
        <v>261.06</v>
      </c>
      <c r="F1921" s="3">
        <v>262.56</v>
      </c>
      <c r="G1921" s="4">
        <v>71055300</v>
      </c>
      <c r="H1921" s="4">
        <v>3474376000000</v>
      </c>
      <c r="I1921" s="3">
        <v>-0.49</v>
      </c>
      <c r="J1921" s="1">
        <f t="shared" si="88"/>
        <v>9</v>
      </c>
      <c r="K1921" s="1">
        <f t="shared" si="89"/>
        <v>17</v>
      </c>
    </row>
    <row r="1922" spans="1:11" x14ac:dyDescent="0.3">
      <c r="A1922" s="2">
        <v>41540</v>
      </c>
      <c r="B1922" s="1">
        <f t="shared" ref="B1922:B1985" si="90">YEAR(A1922)</f>
        <v>2013</v>
      </c>
      <c r="C1922" s="3">
        <v>261.64</v>
      </c>
      <c r="D1922" s="3">
        <v>263.92</v>
      </c>
      <c r="E1922" s="3">
        <v>260.76</v>
      </c>
      <c r="F1922" s="3">
        <v>263.02</v>
      </c>
      <c r="G1922" s="4">
        <v>80445400</v>
      </c>
      <c r="H1922" s="4">
        <v>4317654000000</v>
      </c>
      <c r="I1922" s="3">
        <v>0.18</v>
      </c>
      <c r="J1922" s="1">
        <f t="shared" si="88"/>
        <v>9</v>
      </c>
      <c r="K1922" s="1">
        <f t="shared" si="89"/>
        <v>23</v>
      </c>
    </row>
    <row r="1923" spans="1:11" x14ac:dyDescent="0.3">
      <c r="A1923" s="2">
        <v>41541</v>
      </c>
      <c r="B1923" s="1">
        <f t="shared" si="90"/>
        <v>2013</v>
      </c>
      <c r="C1923" s="3">
        <v>261.85000000000002</v>
      </c>
      <c r="D1923" s="3">
        <v>263.43</v>
      </c>
      <c r="E1923" s="3">
        <v>260.42</v>
      </c>
      <c r="F1923" s="3">
        <v>262.83</v>
      </c>
      <c r="G1923" s="4">
        <v>108559800</v>
      </c>
      <c r="H1923" s="4">
        <v>3481543000000</v>
      </c>
      <c r="I1923" s="3">
        <v>-7.0000000000000007E-2</v>
      </c>
      <c r="J1923" s="1">
        <f t="shared" ref="J1923:J1986" si="91">MONTH(A1923)</f>
        <v>9</v>
      </c>
      <c r="K1923" s="1">
        <f t="shared" ref="K1923:K1986" si="92">DAY(A1923)</f>
        <v>24</v>
      </c>
    </row>
    <row r="1924" spans="1:11" x14ac:dyDescent="0.3">
      <c r="A1924" s="2">
        <v>41542</v>
      </c>
      <c r="B1924" s="1">
        <f t="shared" si="90"/>
        <v>2013</v>
      </c>
      <c r="C1924" s="3">
        <v>262.42</v>
      </c>
      <c r="D1924" s="3">
        <v>262.76</v>
      </c>
      <c r="E1924" s="3">
        <v>260.23</v>
      </c>
      <c r="F1924" s="3">
        <v>261.45</v>
      </c>
      <c r="G1924" s="4">
        <v>104132700</v>
      </c>
      <c r="H1924" s="4">
        <v>3572523000000</v>
      </c>
      <c r="I1924" s="3">
        <v>-0.53</v>
      </c>
      <c r="J1924" s="1">
        <f t="shared" si="91"/>
        <v>9</v>
      </c>
      <c r="K1924" s="1">
        <f t="shared" si="92"/>
        <v>25</v>
      </c>
    </row>
    <row r="1925" spans="1:11" x14ac:dyDescent="0.3">
      <c r="A1925" s="2">
        <v>41543</v>
      </c>
      <c r="B1925" s="1">
        <f t="shared" si="90"/>
        <v>2013</v>
      </c>
      <c r="C1925" s="3">
        <v>260.58999999999997</v>
      </c>
      <c r="D1925" s="3">
        <v>262.68</v>
      </c>
      <c r="E1925" s="3">
        <v>260.47000000000003</v>
      </c>
      <c r="F1925" s="3">
        <v>262.68</v>
      </c>
      <c r="G1925" s="4">
        <v>81536100</v>
      </c>
      <c r="H1925" s="4">
        <v>3093433000000</v>
      </c>
      <c r="I1925" s="3">
        <v>0.47</v>
      </c>
      <c r="J1925" s="1">
        <f t="shared" si="91"/>
        <v>9</v>
      </c>
      <c r="K1925" s="1">
        <f t="shared" si="92"/>
        <v>26</v>
      </c>
    </row>
    <row r="1926" spans="1:11" x14ac:dyDescent="0.3">
      <c r="A1926" s="2">
        <v>41544</v>
      </c>
      <c r="B1926" s="1">
        <f t="shared" si="90"/>
        <v>2013</v>
      </c>
      <c r="C1926" s="3">
        <v>263.33999999999997</v>
      </c>
      <c r="D1926" s="3">
        <v>263.64999999999998</v>
      </c>
      <c r="E1926" s="3">
        <v>262.66000000000003</v>
      </c>
      <c r="F1926" s="3">
        <v>262.94</v>
      </c>
      <c r="G1926" s="4">
        <v>91122900</v>
      </c>
      <c r="H1926" s="4">
        <v>3312876000000</v>
      </c>
      <c r="I1926" s="3">
        <v>0.1</v>
      </c>
      <c r="J1926" s="1">
        <f t="shared" si="91"/>
        <v>9</v>
      </c>
      <c r="K1926" s="1">
        <f t="shared" si="92"/>
        <v>27</v>
      </c>
    </row>
    <row r="1927" spans="1:11" x14ac:dyDescent="0.3">
      <c r="A1927" s="2">
        <v>41547</v>
      </c>
      <c r="B1927" s="1">
        <f t="shared" si="90"/>
        <v>2013</v>
      </c>
      <c r="C1927" s="3">
        <v>261.56</v>
      </c>
      <c r="D1927" s="3">
        <v>262.3</v>
      </c>
      <c r="E1927" s="3">
        <v>260.55</v>
      </c>
      <c r="F1927" s="3">
        <v>260.91000000000003</v>
      </c>
      <c r="G1927" s="4">
        <v>65543700</v>
      </c>
      <c r="H1927" s="4">
        <v>3254225000000</v>
      </c>
      <c r="I1927" s="3">
        <v>-0.77</v>
      </c>
      <c r="J1927" s="1">
        <f t="shared" si="91"/>
        <v>9</v>
      </c>
      <c r="K1927" s="1">
        <f t="shared" si="92"/>
        <v>30</v>
      </c>
    </row>
    <row r="1928" spans="1:11" x14ac:dyDescent="0.3">
      <c r="A1928" s="2">
        <v>41548</v>
      </c>
      <c r="B1928" s="1">
        <f t="shared" si="90"/>
        <v>2013</v>
      </c>
      <c r="C1928" s="3">
        <v>261.08</v>
      </c>
      <c r="D1928" s="3">
        <v>263.29000000000002</v>
      </c>
      <c r="E1928" s="3">
        <v>260.55</v>
      </c>
      <c r="F1928" s="3">
        <v>261.48</v>
      </c>
      <c r="G1928" s="4">
        <v>70906300</v>
      </c>
      <c r="H1928" s="4">
        <v>3004314000000</v>
      </c>
      <c r="I1928" s="3">
        <v>0.22</v>
      </c>
      <c r="J1928" s="1">
        <f t="shared" si="91"/>
        <v>10</v>
      </c>
      <c r="K1928" s="1">
        <f t="shared" si="92"/>
        <v>1</v>
      </c>
    </row>
    <row r="1929" spans="1:11" x14ac:dyDescent="0.3">
      <c r="A1929" s="2">
        <v>41549</v>
      </c>
      <c r="B1929" s="1">
        <f t="shared" si="90"/>
        <v>2013</v>
      </c>
      <c r="C1929" s="3">
        <v>263.42</v>
      </c>
      <c r="D1929" s="3">
        <v>263.57</v>
      </c>
      <c r="E1929" s="3">
        <v>261.66000000000003</v>
      </c>
      <c r="F1929" s="3">
        <v>261.87</v>
      </c>
      <c r="G1929" s="4">
        <v>73520400</v>
      </c>
      <c r="H1929" s="4">
        <v>3677327000000</v>
      </c>
      <c r="I1929" s="3">
        <v>0.15</v>
      </c>
      <c r="J1929" s="1">
        <f t="shared" si="91"/>
        <v>10</v>
      </c>
      <c r="K1929" s="1">
        <f t="shared" si="92"/>
        <v>2</v>
      </c>
    </row>
    <row r="1930" spans="1:11" x14ac:dyDescent="0.3">
      <c r="A1930" s="2">
        <v>41551</v>
      </c>
      <c r="B1930" s="1">
        <f t="shared" si="90"/>
        <v>2013</v>
      </c>
      <c r="C1930" s="3">
        <v>262.27</v>
      </c>
      <c r="D1930" s="3">
        <v>263.04000000000002</v>
      </c>
      <c r="E1930" s="3">
        <v>260.25</v>
      </c>
      <c r="F1930" s="3">
        <v>261.77999999999997</v>
      </c>
      <c r="G1930" s="4">
        <v>74144100</v>
      </c>
      <c r="H1930" s="4">
        <v>3585901000000</v>
      </c>
      <c r="I1930" s="3">
        <v>-0.03</v>
      </c>
      <c r="J1930" s="1">
        <f t="shared" si="91"/>
        <v>10</v>
      </c>
      <c r="K1930" s="1">
        <f t="shared" si="92"/>
        <v>4</v>
      </c>
    </row>
    <row r="1931" spans="1:11" x14ac:dyDescent="0.3">
      <c r="A1931" s="2">
        <v>41554</v>
      </c>
      <c r="B1931" s="1">
        <f t="shared" si="90"/>
        <v>2013</v>
      </c>
      <c r="C1931" s="3">
        <v>261.93</v>
      </c>
      <c r="D1931" s="3">
        <v>262.76</v>
      </c>
      <c r="E1931" s="3">
        <v>261.38</v>
      </c>
      <c r="F1931" s="3">
        <v>261.85000000000002</v>
      </c>
      <c r="G1931" s="4">
        <v>64708500</v>
      </c>
      <c r="H1931" s="4">
        <v>2791271000000</v>
      </c>
      <c r="I1931" s="3">
        <v>0.03</v>
      </c>
      <c r="J1931" s="1">
        <f t="shared" si="91"/>
        <v>10</v>
      </c>
      <c r="K1931" s="1">
        <f t="shared" si="92"/>
        <v>7</v>
      </c>
    </row>
    <row r="1932" spans="1:11" x14ac:dyDescent="0.3">
      <c r="A1932" s="2">
        <v>41555</v>
      </c>
      <c r="B1932" s="1">
        <f t="shared" si="90"/>
        <v>2013</v>
      </c>
      <c r="C1932" s="3">
        <v>260.95</v>
      </c>
      <c r="D1932" s="3">
        <v>263.14999999999998</v>
      </c>
      <c r="E1932" s="3">
        <v>260.08999999999997</v>
      </c>
      <c r="F1932" s="3">
        <v>263.14</v>
      </c>
      <c r="G1932" s="4">
        <v>73859000</v>
      </c>
      <c r="H1932" s="4">
        <v>3386802000000</v>
      </c>
      <c r="I1932" s="3">
        <v>0.49</v>
      </c>
      <c r="J1932" s="1">
        <f t="shared" si="91"/>
        <v>10</v>
      </c>
      <c r="K1932" s="1">
        <f t="shared" si="92"/>
        <v>8</v>
      </c>
    </row>
    <row r="1933" spans="1:11" x14ac:dyDescent="0.3">
      <c r="A1933" s="2">
        <v>41557</v>
      </c>
      <c r="B1933" s="1">
        <f t="shared" si="90"/>
        <v>2013</v>
      </c>
      <c r="C1933" s="3">
        <v>262.83</v>
      </c>
      <c r="D1933" s="3">
        <v>264.16000000000003</v>
      </c>
      <c r="E1933" s="3">
        <v>262.39</v>
      </c>
      <c r="F1933" s="3">
        <v>262.89999999999998</v>
      </c>
      <c r="G1933" s="4">
        <v>73049700</v>
      </c>
      <c r="H1933" s="4">
        <v>3427231000000</v>
      </c>
      <c r="I1933" s="3">
        <v>-0.09</v>
      </c>
      <c r="J1933" s="1">
        <f t="shared" si="91"/>
        <v>10</v>
      </c>
      <c r="K1933" s="1">
        <f t="shared" si="92"/>
        <v>10</v>
      </c>
    </row>
    <row r="1934" spans="1:11" x14ac:dyDescent="0.3">
      <c r="A1934" s="2">
        <v>41558</v>
      </c>
      <c r="B1934" s="1">
        <f t="shared" si="90"/>
        <v>2013</v>
      </c>
      <c r="C1934" s="3">
        <v>265.19</v>
      </c>
      <c r="D1934" s="3">
        <v>266.81</v>
      </c>
      <c r="E1934" s="3">
        <v>264.41000000000003</v>
      </c>
      <c r="F1934" s="3">
        <v>266.35000000000002</v>
      </c>
      <c r="G1934" s="4">
        <v>91605000</v>
      </c>
      <c r="H1934" s="4">
        <v>4057516000000</v>
      </c>
      <c r="I1934" s="3">
        <v>1.31</v>
      </c>
      <c r="J1934" s="1">
        <f t="shared" si="91"/>
        <v>10</v>
      </c>
      <c r="K1934" s="1">
        <f t="shared" si="92"/>
        <v>11</v>
      </c>
    </row>
    <row r="1935" spans="1:11" x14ac:dyDescent="0.3">
      <c r="A1935" s="2">
        <v>41561</v>
      </c>
      <c r="B1935" s="1">
        <f t="shared" si="90"/>
        <v>2013</v>
      </c>
      <c r="C1935" s="3">
        <v>266.52</v>
      </c>
      <c r="D1935" s="3">
        <v>266.77</v>
      </c>
      <c r="E1935" s="3">
        <v>265.81</v>
      </c>
      <c r="F1935" s="3">
        <v>265.81</v>
      </c>
      <c r="G1935" s="4">
        <v>69322600</v>
      </c>
      <c r="H1935" s="4">
        <v>3048589000000</v>
      </c>
      <c r="I1935" s="3">
        <v>-0.2</v>
      </c>
      <c r="J1935" s="1">
        <f t="shared" si="91"/>
        <v>10</v>
      </c>
      <c r="K1935" s="1">
        <f t="shared" si="92"/>
        <v>14</v>
      </c>
    </row>
    <row r="1936" spans="1:11" x14ac:dyDescent="0.3">
      <c r="A1936" s="2">
        <v>41562</v>
      </c>
      <c r="B1936" s="1">
        <f t="shared" si="90"/>
        <v>2013</v>
      </c>
      <c r="C1936" s="3">
        <v>267.87</v>
      </c>
      <c r="D1936" s="3">
        <v>269.52999999999997</v>
      </c>
      <c r="E1936" s="3">
        <v>267.87</v>
      </c>
      <c r="F1936" s="3">
        <v>269.02</v>
      </c>
      <c r="G1936" s="4">
        <v>68331900</v>
      </c>
      <c r="H1936" s="4">
        <v>3432127000000</v>
      </c>
      <c r="I1936" s="3">
        <v>1.21</v>
      </c>
      <c r="J1936" s="1">
        <f t="shared" si="91"/>
        <v>10</v>
      </c>
      <c r="K1936" s="1">
        <f t="shared" si="92"/>
        <v>15</v>
      </c>
    </row>
    <row r="1937" spans="1:11" x14ac:dyDescent="0.3">
      <c r="A1937" s="2">
        <v>41563</v>
      </c>
      <c r="B1937" s="1">
        <f t="shared" si="90"/>
        <v>2013</v>
      </c>
      <c r="C1937" s="3">
        <v>268.92</v>
      </c>
      <c r="D1937" s="3">
        <v>270.3</v>
      </c>
      <c r="E1937" s="3">
        <v>268.19</v>
      </c>
      <c r="F1937" s="3">
        <v>268.25</v>
      </c>
      <c r="G1937" s="4">
        <v>73543600</v>
      </c>
      <c r="H1937" s="4">
        <v>3621397000000</v>
      </c>
      <c r="I1937" s="3">
        <v>-0.28999999999999998</v>
      </c>
      <c r="J1937" s="1">
        <f t="shared" si="91"/>
        <v>10</v>
      </c>
      <c r="K1937" s="1">
        <f t="shared" si="92"/>
        <v>16</v>
      </c>
    </row>
    <row r="1938" spans="1:11" x14ac:dyDescent="0.3">
      <c r="A1938" s="2">
        <v>41564</v>
      </c>
      <c r="B1938" s="1">
        <f t="shared" si="90"/>
        <v>2013</v>
      </c>
      <c r="C1938" s="3">
        <v>270.60000000000002</v>
      </c>
      <c r="D1938" s="3">
        <v>270.76</v>
      </c>
      <c r="E1938" s="3">
        <v>268.89999999999998</v>
      </c>
      <c r="F1938" s="3">
        <v>269.58999999999997</v>
      </c>
      <c r="G1938" s="4">
        <v>93651900</v>
      </c>
      <c r="H1938" s="4">
        <v>4134200000000</v>
      </c>
      <c r="I1938" s="3">
        <v>0.5</v>
      </c>
      <c r="J1938" s="1">
        <f t="shared" si="91"/>
        <v>10</v>
      </c>
      <c r="K1938" s="1">
        <f t="shared" si="92"/>
        <v>17</v>
      </c>
    </row>
    <row r="1939" spans="1:11" x14ac:dyDescent="0.3">
      <c r="A1939" s="2">
        <v>41565</v>
      </c>
      <c r="B1939" s="1">
        <f t="shared" si="90"/>
        <v>2013</v>
      </c>
      <c r="C1939" s="3">
        <v>270.51</v>
      </c>
      <c r="D1939" s="3">
        <v>271.25</v>
      </c>
      <c r="E1939" s="3">
        <v>269.7</v>
      </c>
      <c r="F1939" s="3">
        <v>271.24</v>
      </c>
      <c r="G1939" s="4">
        <v>73412400</v>
      </c>
      <c r="H1939" s="4">
        <v>3804283000000</v>
      </c>
      <c r="I1939" s="3">
        <v>0.61</v>
      </c>
      <c r="J1939" s="1">
        <f t="shared" si="91"/>
        <v>10</v>
      </c>
      <c r="K1939" s="1">
        <f t="shared" si="92"/>
        <v>18</v>
      </c>
    </row>
    <row r="1940" spans="1:11" x14ac:dyDescent="0.3">
      <c r="A1940" s="2">
        <v>41568</v>
      </c>
      <c r="B1940" s="1">
        <f t="shared" si="90"/>
        <v>2013</v>
      </c>
      <c r="C1940" s="3">
        <v>271.55</v>
      </c>
      <c r="D1940" s="3">
        <v>272.56</v>
      </c>
      <c r="E1940" s="3">
        <v>270.56</v>
      </c>
      <c r="F1940" s="3">
        <v>271.22000000000003</v>
      </c>
      <c r="G1940" s="4">
        <v>62479000</v>
      </c>
      <c r="H1940" s="4">
        <v>3449577000000</v>
      </c>
      <c r="I1940" s="3">
        <v>-0.01</v>
      </c>
      <c r="J1940" s="1">
        <f t="shared" si="91"/>
        <v>10</v>
      </c>
      <c r="K1940" s="1">
        <f t="shared" si="92"/>
        <v>21</v>
      </c>
    </row>
    <row r="1941" spans="1:11" x14ac:dyDescent="0.3">
      <c r="A1941" s="2">
        <v>41569</v>
      </c>
      <c r="B1941" s="1">
        <f t="shared" si="90"/>
        <v>2013</v>
      </c>
      <c r="C1941" s="3">
        <v>270.75</v>
      </c>
      <c r="D1941" s="3">
        <v>271.13</v>
      </c>
      <c r="E1941" s="3">
        <v>269.70999999999998</v>
      </c>
      <c r="F1941" s="3">
        <v>271.11</v>
      </c>
      <c r="G1941" s="4">
        <v>84119000</v>
      </c>
      <c r="H1941" s="4">
        <v>4052314000000</v>
      </c>
      <c r="I1941" s="3">
        <v>-0.04</v>
      </c>
      <c r="J1941" s="1">
        <f t="shared" si="91"/>
        <v>10</v>
      </c>
      <c r="K1941" s="1">
        <f t="shared" si="92"/>
        <v>22</v>
      </c>
    </row>
    <row r="1942" spans="1:11" x14ac:dyDescent="0.3">
      <c r="A1942" s="2">
        <v>41570</v>
      </c>
      <c r="B1942" s="1">
        <f t="shared" si="90"/>
        <v>2013</v>
      </c>
      <c r="C1942" s="3">
        <v>271.95999999999998</v>
      </c>
      <c r="D1942" s="3">
        <v>272.06</v>
      </c>
      <c r="E1942" s="3">
        <v>268</v>
      </c>
      <c r="F1942" s="3">
        <v>268.02999999999997</v>
      </c>
      <c r="G1942" s="4">
        <v>105485800</v>
      </c>
      <c r="H1942" s="4">
        <v>4616275000000</v>
      </c>
      <c r="I1942" s="3">
        <v>-1.1399999999999999</v>
      </c>
      <c r="J1942" s="1">
        <f t="shared" si="91"/>
        <v>10</v>
      </c>
      <c r="K1942" s="1">
        <f t="shared" si="92"/>
        <v>23</v>
      </c>
    </row>
    <row r="1943" spans="1:11" x14ac:dyDescent="0.3">
      <c r="A1943" s="2">
        <v>41571</v>
      </c>
      <c r="B1943" s="1">
        <f t="shared" si="90"/>
        <v>2013</v>
      </c>
      <c r="C1943" s="3">
        <v>267.85000000000002</v>
      </c>
      <c r="D1943" s="3">
        <v>269.36</v>
      </c>
      <c r="E1943" s="3">
        <v>266.75</v>
      </c>
      <c r="F1943" s="3">
        <v>269.36</v>
      </c>
      <c r="G1943" s="4">
        <v>59138100</v>
      </c>
      <c r="H1943" s="4">
        <v>3130044000000</v>
      </c>
      <c r="I1943" s="3">
        <v>0.5</v>
      </c>
      <c r="J1943" s="1">
        <f t="shared" si="91"/>
        <v>10</v>
      </c>
      <c r="K1943" s="1">
        <f t="shared" si="92"/>
        <v>24</v>
      </c>
    </row>
    <row r="1944" spans="1:11" x14ac:dyDescent="0.3">
      <c r="A1944" s="2">
        <v>41572</v>
      </c>
      <c r="B1944" s="1">
        <f t="shared" si="90"/>
        <v>2013</v>
      </c>
      <c r="C1944" s="3">
        <v>269.42</v>
      </c>
      <c r="D1944" s="3">
        <v>269.42</v>
      </c>
      <c r="E1944" s="3">
        <v>266.01</v>
      </c>
      <c r="F1944" s="3">
        <v>267.51</v>
      </c>
      <c r="G1944" s="4">
        <v>66297000</v>
      </c>
      <c r="H1944" s="4">
        <v>3398887000000</v>
      </c>
      <c r="I1944" s="3">
        <v>-0.69</v>
      </c>
      <c r="J1944" s="1">
        <f t="shared" si="91"/>
        <v>10</v>
      </c>
      <c r="K1944" s="1">
        <f t="shared" si="92"/>
        <v>25</v>
      </c>
    </row>
    <row r="1945" spans="1:11" x14ac:dyDescent="0.3">
      <c r="A1945" s="2">
        <v>41575</v>
      </c>
      <c r="B1945" s="1">
        <f t="shared" si="90"/>
        <v>2013</v>
      </c>
      <c r="C1945" s="3">
        <v>267.95999999999998</v>
      </c>
      <c r="D1945" s="3">
        <v>269.77</v>
      </c>
      <c r="E1945" s="3">
        <v>267.20999999999998</v>
      </c>
      <c r="F1945" s="3">
        <v>269.74</v>
      </c>
      <c r="G1945" s="4">
        <v>70676500</v>
      </c>
      <c r="H1945" s="4">
        <v>3295009000000</v>
      </c>
      <c r="I1945" s="3">
        <v>0.83</v>
      </c>
      <c r="J1945" s="1">
        <f t="shared" si="91"/>
        <v>10</v>
      </c>
      <c r="K1945" s="1">
        <f t="shared" si="92"/>
        <v>28</v>
      </c>
    </row>
    <row r="1946" spans="1:11" x14ac:dyDescent="0.3">
      <c r="A1946" s="2">
        <v>41576</v>
      </c>
      <c r="B1946" s="1">
        <f t="shared" si="90"/>
        <v>2013</v>
      </c>
      <c r="C1946" s="3">
        <v>269.5</v>
      </c>
      <c r="D1946" s="3">
        <v>270.60000000000002</v>
      </c>
      <c r="E1946" s="3">
        <v>268.5</v>
      </c>
      <c r="F1946" s="3">
        <v>270.27999999999997</v>
      </c>
      <c r="G1946" s="4">
        <v>64058900</v>
      </c>
      <c r="H1946" s="4">
        <v>2998500000000</v>
      </c>
      <c r="I1946" s="3">
        <v>0.2</v>
      </c>
      <c r="J1946" s="1">
        <f t="shared" si="91"/>
        <v>10</v>
      </c>
      <c r="K1946" s="1">
        <f t="shared" si="92"/>
        <v>29</v>
      </c>
    </row>
    <row r="1947" spans="1:11" x14ac:dyDescent="0.3">
      <c r="A1947" s="2">
        <v>41577</v>
      </c>
      <c r="B1947" s="1">
        <f t="shared" si="90"/>
        <v>2013</v>
      </c>
      <c r="C1947" s="3">
        <v>270.72000000000003</v>
      </c>
      <c r="D1947" s="3">
        <v>271.44</v>
      </c>
      <c r="E1947" s="3">
        <v>269.13</v>
      </c>
      <c r="F1947" s="3">
        <v>271.44</v>
      </c>
      <c r="G1947" s="4">
        <v>58681900</v>
      </c>
      <c r="H1947" s="4">
        <v>2979241000000</v>
      </c>
      <c r="I1947" s="3">
        <v>0.43</v>
      </c>
      <c r="J1947" s="1">
        <f t="shared" si="91"/>
        <v>10</v>
      </c>
      <c r="K1947" s="1">
        <f t="shared" si="92"/>
        <v>30</v>
      </c>
    </row>
    <row r="1948" spans="1:11" x14ac:dyDescent="0.3">
      <c r="A1948" s="2">
        <v>41578</v>
      </c>
      <c r="B1948" s="1">
        <f t="shared" si="90"/>
        <v>2013</v>
      </c>
      <c r="C1948" s="3">
        <v>270.13</v>
      </c>
      <c r="D1948" s="3">
        <v>270.81</v>
      </c>
      <c r="E1948" s="3">
        <v>266.88</v>
      </c>
      <c r="F1948" s="3">
        <v>266.91000000000003</v>
      </c>
      <c r="G1948" s="4">
        <v>66797500</v>
      </c>
      <c r="H1948" s="4">
        <v>3577932000000</v>
      </c>
      <c r="I1948" s="3">
        <v>-1.67</v>
      </c>
      <c r="J1948" s="1">
        <f t="shared" si="91"/>
        <v>10</v>
      </c>
      <c r="K1948" s="1">
        <f t="shared" si="92"/>
        <v>31</v>
      </c>
    </row>
    <row r="1949" spans="1:11" x14ac:dyDescent="0.3">
      <c r="A1949" s="2">
        <v>41579</v>
      </c>
      <c r="B1949" s="1">
        <f t="shared" si="90"/>
        <v>2013</v>
      </c>
      <c r="C1949" s="3">
        <v>268.06</v>
      </c>
      <c r="D1949" s="3">
        <v>268.83</v>
      </c>
      <c r="E1949" s="3">
        <v>267.23</v>
      </c>
      <c r="F1949" s="3">
        <v>268.63</v>
      </c>
      <c r="G1949" s="4">
        <v>53924000</v>
      </c>
      <c r="H1949" s="4">
        <v>2787453000000</v>
      </c>
      <c r="I1949" s="3">
        <v>0.64</v>
      </c>
      <c r="J1949" s="1">
        <f t="shared" si="91"/>
        <v>11</v>
      </c>
      <c r="K1949" s="1">
        <f t="shared" si="92"/>
        <v>1</v>
      </c>
    </row>
    <row r="1950" spans="1:11" x14ac:dyDescent="0.3">
      <c r="A1950" s="2">
        <v>41582</v>
      </c>
      <c r="B1950" s="1">
        <f t="shared" si="90"/>
        <v>2013</v>
      </c>
      <c r="C1950" s="3">
        <v>267.88</v>
      </c>
      <c r="D1950" s="3">
        <v>268.01</v>
      </c>
      <c r="E1950" s="3">
        <v>266.2</v>
      </c>
      <c r="F1950" s="3">
        <v>266.58999999999997</v>
      </c>
      <c r="G1950" s="4">
        <v>57546300</v>
      </c>
      <c r="H1950" s="4">
        <v>2831066000000</v>
      </c>
      <c r="I1950" s="3">
        <v>-0.76</v>
      </c>
      <c r="J1950" s="1">
        <f t="shared" si="91"/>
        <v>11</v>
      </c>
      <c r="K1950" s="1">
        <f t="shared" si="92"/>
        <v>4</v>
      </c>
    </row>
    <row r="1951" spans="1:11" x14ac:dyDescent="0.3">
      <c r="A1951" s="2">
        <v>41583</v>
      </c>
      <c r="B1951" s="1">
        <f t="shared" si="90"/>
        <v>2013</v>
      </c>
      <c r="C1951" s="3">
        <v>266.98</v>
      </c>
      <c r="D1951" s="3">
        <v>267.3</v>
      </c>
      <c r="E1951" s="3">
        <v>264.37</v>
      </c>
      <c r="F1951" s="3">
        <v>264.95999999999998</v>
      </c>
      <c r="G1951" s="4">
        <v>61080400</v>
      </c>
      <c r="H1951" s="4">
        <v>2792485000000</v>
      </c>
      <c r="I1951" s="3">
        <v>-0.61</v>
      </c>
      <c r="J1951" s="1">
        <f t="shared" si="91"/>
        <v>11</v>
      </c>
      <c r="K1951" s="1">
        <f t="shared" si="92"/>
        <v>5</v>
      </c>
    </row>
    <row r="1952" spans="1:11" x14ac:dyDescent="0.3">
      <c r="A1952" s="2">
        <v>41584</v>
      </c>
      <c r="B1952" s="1">
        <f t="shared" si="90"/>
        <v>2013</v>
      </c>
      <c r="C1952" s="3">
        <v>265.16000000000003</v>
      </c>
      <c r="D1952" s="3">
        <v>266.19</v>
      </c>
      <c r="E1952" s="3">
        <v>264.31</v>
      </c>
      <c r="F1952" s="3">
        <v>264.62</v>
      </c>
      <c r="G1952" s="4">
        <v>58305600</v>
      </c>
      <c r="H1952" s="4">
        <v>3230398000000</v>
      </c>
      <c r="I1952" s="3">
        <v>-0.13</v>
      </c>
      <c r="J1952" s="1">
        <f t="shared" si="91"/>
        <v>11</v>
      </c>
      <c r="K1952" s="1">
        <f t="shared" si="92"/>
        <v>6</v>
      </c>
    </row>
    <row r="1953" spans="1:11" x14ac:dyDescent="0.3">
      <c r="A1953" s="2">
        <v>41585</v>
      </c>
      <c r="B1953" s="1">
        <f t="shared" si="90"/>
        <v>2013</v>
      </c>
      <c r="C1953" s="3">
        <v>264.70999999999998</v>
      </c>
      <c r="D1953" s="3">
        <v>265.12</v>
      </c>
      <c r="E1953" s="3">
        <v>262.70999999999998</v>
      </c>
      <c r="F1953" s="3">
        <v>263.33999999999997</v>
      </c>
      <c r="G1953" s="4">
        <v>59120000</v>
      </c>
      <c r="H1953" s="4">
        <v>2825604000000</v>
      </c>
      <c r="I1953" s="3">
        <v>-0.48</v>
      </c>
      <c r="J1953" s="1">
        <f t="shared" si="91"/>
        <v>11</v>
      </c>
      <c r="K1953" s="1">
        <f t="shared" si="92"/>
        <v>7</v>
      </c>
    </row>
    <row r="1954" spans="1:11" x14ac:dyDescent="0.3">
      <c r="A1954" s="2">
        <v>41586</v>
      </c>
      <c r="B1954" s="1">
        <f t="shared" si="90"/>
        <v>2013</v>
      </c>
      <c r="C1954" s="3">
        <v>260.97000000000003</v>
      </c>
      <c r="D1954" s="3">
        <v>262.58</v>
      </c>
      <c r="E1954" s="3">
        <v>260.52999999999997</v>
      </c>
      <c r="F1954" s="3">
        <v>260.52999999999997</v>
      </c>
      <c r="G1954" s="4">
        <v>64729600</v>
      </c>
      <c r="H1954" s="4">
        <v>3186867000000</v>
      </c>
      <c r="I1954" s="3">
        <v>-1.07</v>
      </c>
      <c r="J1954" s="1">
        <f t="shared" si="91"/>
        <v>11</v>
      </c>
      <c r="K1954" s="1">
        <f t="shared" si="92"/>
        <v>8</v>
      </c>
    </row>
    <row r="1955" spans="1:11" x14ac:dyDescent="0.3">
      <c r="A1955" s="2">
        <v>41589</v>
      </c>
      <c r="B1955" s="1">
        <f t="shared" si="90"/>
        <v>2013</v>
      </c>
      <c r="C1955" s="3">
        <v>262.14</v>
      </c>
      <c r="D1955" s="3">
        <v>262.14</v>
      </c>
      <c r="E1955" s="3">
        <v>259.49</v>
      </c>
      <c r="F1955" s="3">
        <v>260.14999999999998</v>
      </c>
      <c r="G1955" s="4">
        <v>54846200</v>
      </c>
      <c r="H1955" s="4">
        <v>2517603000000</v>
      </c>
      <c r="I1955" s="3">
        <v>-0.15</v>
      </c>
      <c r="J1955" s="1">
        <f t="shared" si="91"/>
        <v>11</v>
      </c>
      <c r="K1955" s="1">
        <f t="shared" si="92"/>
        <v>11</v>
      </c>
    </row>
    <row r="1956" spans="1:11" x14ac:dyDescent="0.3">
      <c r="A1956" s="2">
        <v>41590</v>
      </c>
      <c r="B1956" s="1">
        <f t="shared" si="90"/>
        <v>2013</v>
      </c>
      <c r="C1956" s="3">
        <v>261.20999999999998</v>
      </c>
      <c r="D1956" s="3">
        <v>263.57</v>
      </c>
      <c r="E1956" s="3">
        <v>261.13</v>
      </c>
      <c r="F1956" s="3">
        <v>262.81</v>
      </c>
      <c r="G1956" s="4">
        <v>58732800</v>
      </c>
      <c r="H1956" s="4">
        <v>2567719000000</v>
      </c>
      <c r="I1956" s="3">
        <v>1.02</v>
      </c>
      <c r="J1956" s="1">
        <f t="shared" si="91"/>
        <v>11</v>
      </c>
      <c r="K1956" s="1">
        <f t="shared" si="92"/>
        <v>12</v>
      </c>
    </row>
    <row r="1957" spans="1:11" x14ac:dyDescent="0.3">
      <c r="A1957" s="2">
        <v>41591</v>
      </c>
      <c r="B1957" s="1">
        <f t="shared" si="90"/>
        <v>2013</v>
      </c>
      <c r="C1957" s="3">
        <v>262.42</v>
      </c>
      <c r="D1957" s="3">
        <v>262.45</v>
      </c>
      <c r="E1957" s="3">
        <v>258.04000000000002</v>
      </c>
      <c r="F1957" s="3">
        <v>258.04000000000002</v>
      </c>
      <c r="G1957" s="4">
        <v>59294300</v>
      </c>
      <c r="H1957" s="4">
        <v>2744951000000</v>
      </c>
      <c r="I1957" s="3">
        <v>-1.81</v>
      </c>
      <c r="J1957" s="1">
        <f t="shared" si="91"/>
        <v>11</v>
      </c>
      <c r="K1957" s="1">
        <f t="shared" si="92"/>
        <v>13</v>
      </c>
    </row>
    <row r="1958" spans="1:11" x14ac:dyDescent="0.3">
      <c r="A1958" s="2">
        <v>41592</v>
      </c>
      <c r="B1958" s="1">
        <f t="shared" si="90"/>
        <v>2013</v>
      </c>
      <c r="C1958" s="3">
        <v>260.52999999999997</v>
      </c>
      <c r="D1958" s="3">
        <v>260.79000000000002</v>
      </c>
      <c r="E1958" s="3">
        <v>258.11</v>
      </c>
      <c r="F1958" s="3">
        <v>258.44</v>
      </c>
      <c r="G1958" s="4">
        <v>68231200</v>
      </c>
      <c r="H1958" s="4">
        <v>2932574000000</v>
      </c>
      <c r="I1958" s="3">
        <v>0.16</v>
      </c>
      <c r="J1958" s="1">
        <f t="shared" si="91"/>
        <v>11</v>
      </c>
      <c r="K1958" s="1">
        <f t="shared" si="92"/>
        <v>14</v>
      </c>
    </row>
    <row r="1959" spans="1:11" x14ac:dyDescent="0.3">
      <c r="A1959" s="2">
        <v>41593</v>
      </c>
      <c r="B1959" s="1">
        <f t="shared" si="90"/>
        <v>2013</v>
      </c>
      <c r="C1959" s="3">
        <v>260.48</v>
      </c>
      <c r="D1959" s="3">
        <v>264.33</v>
      </c>
      <c r="E1959" s="3">
        <v>260.47000000000003</v>
      </c>
      <c r="F1959" s="3">
        <v>264.2</v>
      </c>
      <c r="G1959" s="4">
        <v>70120300</v>
      </c>
      <c r="H1959" s="4">
        <v>2947036000000</v>
      </c>
      <c r="I1959" s="3">
        <v>2.23</v>
      </c>
      <c r="J1959" s="1">
        <f t="shared" si="91"/>
        <v>11</v>
      </c>
      <c r="K1959" s="1">
        <f t="shared" si="92"/>
        <v>15</v>
      </c>
    </row>
    <row r="1960" spans="1:11" x14ac:dyDescent="0.3">
      <c r="A1960" s="2">
        <v>41596</v>
      </c>
      <c r="B1960" s="1">
        <f t="shared" si="90"/>
        <v>2013</v>
      </c>
      <c r="C1960" s="3">
        <v>265.38</v>
      </c>
      <c r="D1960" s="3">
        <v>265.95999999999998</v>
      </c>
      <c r="E1960" s="3">
        <v>264.64999999999998</v>
      </c>
      <c r="F1960" s="3">
        <v>265.02999999999997</v>
      </c>
      <c r="G1960" s="4">
        <v>58663300</v>
      </c>
      <c r="H1960" s="4">
        <v>2281747000000</v>
      </c>
      <c r="I1960" s="3">
        <v>0.31</v>
      </c>
      <c r="J1960" s="1">
        <f t="shared" si="91"/>
        <v>11</v>
      </c>
      <c r="K1960" s="1">
        <f t="shared" si="92"/>
        <v>18</v>
      </c>
    </row>
    <row r="1961" spans="1:11" x14ac:dyDescent="0.3">
      <c r="A1961" s="2">
        <v>41597</v>
      </c>
      <c r="B1961" s="1">
        <f t="shared" si="90"/>
        <v>2013</v>
      </c>
      <c r="C1961" s="3">
        <v>264.83999999999997</v>
      </c>
      <c r="D1961" s="3">
        <v>268.37</v>
      </c>
      <c r="E1961" s="3">
        <v>264.68</v>
      </c>
      <c r="F1961" s="3">
        <v>267.81</v>
      </c>
      <c r="G1961" s="4">
        <v>76854100</v>
      </c>
      <c r="H1961" s="4">
        <v>3227486000000</v>
      </c>
      <c r="I1961" s="3">
        <v>1.05</v>
      </c>
      <c r="J1961" s="1">
        <f t="shared" si="91"/>
        <v>11</v>
      </c>
      <c r="K1961" s="1">
        <f t="shared" si="92"/>
        <v>19</v>
      </c>
    </row>
    <row r="1962" spans="1:11" x14ac:dyDescent="0.3">
      <c r="A1962" s="2">
        <v>41598</v>
      </c>
      <c r="B1962" s="1">
        <f t="shared" si="90"/>
        <v>2013</v>
      </c>
      <c r="C1962" s="3">
        <v>267.23</v>
      </c>
      <c r="D1962" s="3">
        <v>267.43</v>
      </c>
      <c r="E1962" s="3">
        <v>264.69</v>
      </c>
      <c r="F1962" s="3">
        <v>265.62</v>
      </c>
      <c r="G1962" s="4">
        <v>85759900</v>
      </c>
      <c r="H1962" s="4">
        <v>3623217000000</v>
      </c>
      <c r="I1962" s="3">
        <v>-0.82</v>
      </c>
      <c r="J1962" s="1">
        <f t="shared" si="91"/>
        <v>11</v>
      </c>
      <c r="K1962" s="1">
        <f t="shared" si="92"/>
        <v>20</v>
      </c>
    </row>
    <row r="1963" spans="1:11" x14ac:dyDescent="0.3">
      <c r="A1963" s="2">
        <v>41599</v>
      </c>
      <c r="B1963" s="1">
        <f t="shared" si="90"/>
        <v>2013</v>
      </c>
      <c r="C1963" s="3">
        <v>265.06</v>
      </c>
      <c r="D1963" s="3">
        <v>265.06</v>
      </c>
      <c r="E1963" s="3">
        <v>260.97000000000003</v>
      </c>
      <c r="F1963" s="3">
        <v>262.2</v>
      </c>
      <c r="G1963" s="4">
        <v>58362700</v>
      </c>
      <c r="H1963" s="4">
        <v>2652794000000</v>
      </c>
      <c r="I1963" s="3">
        <v>-1.29</v>
      </c>
      <c r="J1963" s="1">
        <f t="shared" si="91"/>
        <v>11</v>
      </c>
      <c r="K1963" s="1">
        <f t="shared" si="92"/>
        <v>21</v>
      </c>
    </row>
    <row r="1964" spans="1:11" x14ac:dyDescent="0.3">
      <c r="A1964" s="2">
        <v>41600</v>
      </c>
      <c r="B1964" s="1">
        <f t="shared" si="90"/>
        <v>2013</v>
      </c>
      <c r="C1964" s="3">
        <v>263.39999999999998</v>
      </c>
      <c r="D1964" s="3">
        <v>264.64999999999998</v>
      </c>
      <c r="E1964" s="3">
        <v>261.89</v>
      </c>
      <c r="F1964" s="3">
        <v>263.86</v>
      </c>
      <c r="G1964" s="4">
        <v>56990400</v>
      </c>
      <c r="H1964" s="4">
        <v>2510468000000</v>
      </c>
      <c r="I1964" s="3">
        <v>0.63</v>
      </c>
      <c r="J1964" s="1">
        <f t="shared" si="91"/>
        <v>11</v>
      </c>
      <c r="K1964" s="1">
        <f t="shared" si="92"/>
        <v>22</v>
      </c>
    </row>
    <row r="1965" spans="1:11" x14ac:dyDescent="0.3">
      <c r="A1965" s="2">
        <v>41603</v>
      </c>
      <c r="B1965" s="1">
        <f t="shared" si="90"/>
        <v>2013</v>
      </c>
      <c r="C1965" s="3">
        <v>265.85000000000002</v>
      </c>
      <c r="D1965" s="3">
        <v>267.45</v>
      </c>
      <c r="E1965" s="3">
        <v>265.2</v>
      </c>
      <c r="F1965" s="3">
        <v>265.20999999999998</v>
      </c>
      <c r="G1965" s="4">
        <v>56730000</v>
      </c>
      <c r="H1965" s="4">
        <v>2319766000000</v>
      </c>
      <c r="I1965" s="3">
        <v>0.51</v>
      </c>
      <c r="J1965" s="1">
        <f t="shared" si="91"/>
        <v>11</v>
      </c>
      <c r="K1965" s="1">
        <f t="shared" si="92"/>
        <v>25</v>
      </c>
    </row>
    <row r="1966" spans="1:11" x14ac:dyDescent="0.3">
      <c r="A1966" s="2">
        <v>41604</v>
      </c>
      <c r="B1966" s="1">
        <f t="shared" si="90"/>
        <v>2013</v>
      </c>
      <c r="C1966" s="3">
        <v>264.02</v>
      </c>
      <c r="D1966" s="3">
        <v>266.26</v>
      </c>
      <c r="E1966" s="3">
        <v>262.77999999999997</v>
      </c>
      <c r="F1966" s="3">
        <v>266.26</v>
      </c>
      <c r="G1966" s="4">
        <v>54064700</v>
      </c>
      <c r="H1966" s="4">
        <v>2634966000000</v>
      </c>
      <c r="I1966" s="3">
        <v>0.4</v>
      </c>
      <c r="J1966" s="1">
        <f t="shared" si="91"/>
        <v>11</v>
      </c>
      <c r="K1966" s="1">
        <f t="shared" si="92"/>
        <v>26</v>
      </c>
    </row>
    <row r="1967" spans="1:11" x14ac:dyDescent="0.3">
      <c r="A1967" s="2">
        <v>41605</v>
      </c>
      <c r="B1967" s="1">
        <f t="shared" si="90"/>
        <v>2013</v>
      </c>
      <c r="C1967" s="3">
        <v>265.27999999999997</v>
      </c>
      <c r="D1967" s="3">
        <v>267.14999999999998</v>
      </c>
      <c r="E1967" s="3">
        <v>264.5</v>
      </c>
      <c r="F1967" s="3">
        <v>267.14999999999998</v>
      </c>
      <c r="G1967" s="4">
        <v>84488400</v>
      </c>
      <c r="H1967" s="4">
        <v>3083011000000</v>
      </c>
      <c r="I1967" s="3">
        <v>0.33</v>
      </c>
      <c r="J1967" s="1">
        <f t="shared" si="91"/>
        <v>11</v>
      </c>
      <c r="K1967" s="1">
        <f t="shared" si="92"/>
        <v>27</v>
      </c>
    </row>
    <row r="1968" spans="1:11" x14ac:dyDescent="0.3">
      <c r="A1968" s="2">
        <v>41606</v>
      </c>
      <c r="B1968" s="1">
        <f t="shared" si="90"/>
        <v>2013</v>
      </c>
      <c r="C1968" s="3">
        <v>268.8</v>
      </c>
      <c r="D1968" s="3">
        <v>270.07</v>
      </c>
      <c r="E1968" s="3">
        <v>268.42</v>
      </c>
      <c r="F1968" s="3">
        <v>269.7</v>
      </c>
      <c r="G1968" s="4">
        <v>62913200</v>
      </c>
      <c r="H1968" s="4">
        <v>3260326000000</v>
      </c>
      <c r="I1968" s="3">
        <v>0.95</v>
      </c>
      <c r="J1968" s="1">
        <f t="shared" si="91"/>
        <v>11</v>
      </c>
      <c r="K1968" s="1">
        <f t="shared" si="92"/>
        <v>28</v>
      </c>
    </row>
    <row r="1969" spans="1:11" x14ac:dyDescent="0.3">
      <c r="A1969" s="2">
        <v>41607</v>
      </c>
      <c r="B1969" s="1">
        <f t="shared" si="90"/>
        <v>2013</v>
      </c>
      <c r="C1969" s="3">
        <v>269.61</v>
      </c>
      <c r="D1969" s="3">
        <v>270.36</v>
      </c>
      <c r="E1969" s="3">
        <v>268.68</v>
      </c>
      <c r="F1969" s="3">
        <v>269.57</v>
      </c>
      <c r="G1969" s="4">
        <v>54353800</v>
      </c>
      <c r="H1969" s="4">
        <v>2426063000000</v>
      </c>
      <c r="I1969" s="3">
        <v>-0.05</v>
      </c>
      <c r="J1969" s="1">
        <f t="shared" si="91"/>
        <v>11</v>
      </c>
      <c r="K1969" s="1">
        <f t="shared" si="92"/>
        <v>29</v>
      </c>
    </row>
    <row r="1970" spans="1:11" x14ac:dyDescent="0.3">
      <c r="A1970" s="2">
        <v>41610</v>
      </c>
      <c r="B1970" s="1">
        <f t="shared" si="90"/>
        <v>2013</v>
      </c>
      <c r="C1970" s="3">
        <v>270.48</v>
      </c>
      <c r="D1970" s="3">
        <v>270.83999999999997</v>
      </c>
      <c r="E1970" s="3">
        <v>267.35000000000002</v>
      </c>
      <c r="F1970" s="3">
        <v>267.58</v>
      </c>
      <c r="G1970" s="4">
        <v>57620800</v>
      </c>
      <c r="H1970" s="4">
        <v>2538350000000</v>
      </c>
      <c r="I1970" s="3">
        <v>-0.74</v>
      </c>
      <c r="J1970" s="1">
        <f t="shared" si="91"/>
        <v>12</v>
      </c>
      <c r="K1970" s="1">
        <f t="shared" si="92"/>
        <v>2</v>
      </c>
    </row>
    <row r="1971" spans="1:11" x14ac:dyDescent="0.3">
      <c r="A1971" s="2">
        <v>41611</v>
      </c>
      <c r="B1971" s="1">
        <f t="shared" si="90"/>
        <v>2013</v>
      </c>
      <c r="C1971" s="3">
        <v>266.64</v>
      </c>
      <c r="D1971" s="3">
        <v>267.33</v>
      </c>
      <c r="E1971" s="3">
        <v>264.79000000000002</v>
      </c>
      <c r="F1971" s="3">
        <v>264.83999999999997</v>
      </c>
      <c r="G1971" s="4">
        <v>61970700</v>
      </c>
      <c r="H1971" s="4">
        <v>3018821000000</v>
      </c>
      <c r="I1971" s="3">
        <v>-1.02</v>
      </c>
      <c r="J1971" s="1">
        <f t="shared" si="91"/>
        <v>12</v>
      </c>
      <c r="K1971" s="1">
        <f t="shared" si="92"/>
        <v>3</v>
      </c>
    </row>
    <row r="1972" spans="1:11" x14ac:dyDescent="0.3">
      <c r="A1972" s="2">
        <v>41612</v>
      </c>
      <c r="B1972" s="1">
        <f t="shared" si="90"/>
        <v>2013</v>
      </c>
      <c r="C1972" s="3">
        <v>263.39</v>
      </c>
      <c r="D1972" s="3">
        <v>264.52999999999997</v>
      </c>
      <c r="E1972" s="3">
        <v>261.48</v>
      </c>
      <c r="F1972" s="3">
        <v>261.48</v>
      </c>
      <c r="G1972" s="4">
        <v>54677300</v>
      </c>
      <c r="H1972" s="4">
        <v>2698091000000</v>
      </c>
      <c r="I1972" s="3">
        <v>-1.27</v>
      </c>
      <c r="J1972" s="1">
        <f t="shared" si="91"/>
        <v>12</v>
      </c>
      <c r="K1972" s="1">
        <f t="shared" si="92"/>
        <v>4</v>
      </c>
    </row>
    <row r="1973" spans="1:11" x14ac:dyDescent="0.3">
      <c r="A1973" s="2">
        <v>41613</v>
      </c>
      <c r="B1973" s="1">
        <f t="shared" si="90"/>
        <v>2013</v>
      </c>
      <c r="C1973" s="3">
        <v>262.5</v>
      </c>
      <c r="D1973" s="3">
        <v>262.60000000000002</v>
      </c>
      <c r="E1973" s="3">
        <v>259.20999999999998</v>
      </c>
      <c r="F1973" s="3">
        <v>261.10000000000002</v>
      </c>
      <c r="G1973" s="4">
        <v>51680000</v>
      </c>
      <c r="H1973" s="4">
        <v>2759449000000</v>
      </c>
      <c r="I1973" s="3">
        <v>-0.15</v>
      </c>
      <c r="J1973" s="1">
        <f t="shared" si="91"/>
        <v>12</v>
      </c>
      <c r="K1973" s="1">
        <f t="shared" si="92"/>
        <v>5</v>
      </c>
    </row>
    <row r="1974" spans="1:11" x14ac:dyDescent="0.3">
      <c r="A1974" s="2">
        <v>41614</v>
      </c>
      <c r="B1974" s="1">
        <f t="shared" si="90"/>
        <v>2013</v>
      </c>
      <c r="C1974" s="3">
        <v>261.04000000000002</v>
      </c>
      <c r="D1974" s="3">
        <v>262.17</v>
      </c>
      <c r="E1974" s="3">
        <v>260.54000000000002</v>
      </c>
      <c r="F1974" s="3">
        <v>260.70999999999998</v>
      </c>
      <c r="G1974" s="4">
        <v>52755300</v>
      </c>
      <c r="H1974" s="4">
        <v>2550218000000</v>
      </c>
      <c r="I1974" s="3">
        <v>-0.15</v>
      </c>
      <c r="J1974" s="1">
        <f t="shared" si="91"/>
        <v>12</v>
      </c>
      <c r="K1974" s="1">
        <f t="shared" si="92"/>
        <v>6</v>
      </c>
    </row>
    <row r="1975" spans="1:11" x14ac:dyDescent="0.3">
      <c r="A1975" s="2">
        <v>41617</v>
      </c>
      <c r="B1975" s="1">
        <f t="shared" si="90"/>
        <v>2013</v>
      </c>
      <c r="C1975" s="3">
        <v>263.52</v>
      </c>
      <c r="D1975" s="3">
        <v>264.14</v>
      </c>
      <c r="E1975" s="3">
        <v>263.24</v>
      </c>
      <c r="F1975" s="3">
        <v>263.7</v>
      </c>
      <c r="G1975" s="4">
        <v>52025500</v>
      </c>
      <c r="H1975" s="4">
        <v>2272358000000</v>
      </c>
      <c r="I1975" s="3">
        <v>1.1499999999999999</v>
      </c>
      <c r="J1975" s="1">
        <f t="shared" si="91"/>
        <v>12</v>
      </c>
      <c r="K1975" s="1">
        <f t="shared" si="92"/>
        <v>9</v>
      </c>
    </row>
    <row r="1976" spans="1:11" x14ac:dyDescent="0.3">
      <c r="A1976" s="2">
        <v>41618</v>
      </c>
      <c r="B1976" s="1">
        <f t="shared" si="90"/>
        <v>2013</v>
      </c>
      <c r="C1976" s="3">
        <v>263.55</v>
      </c>
      <c r="D1976" s="3">
        <v>263.75</v>
      </c>
      <c r="E1976" s="3">
        <v>262.24</v>
      </c>
      <c r="F1976" s="3">
        <v>262.68</v>
      </c>
      <c r="G1976" s="4">
        <v>56661600</v>
      </c>
      <c r="H1976" s="4">
        <v>2429776000000</v>
      </c>
      <c r="I1976" s="3">
        <v>-0.39</v>
      </c>
      <c r="J1976" s="1">
        <f t="shared" si="91"/>
        <v>12</v>
      </c>
      <c r="K1976" s="1">
        <f t="shared" si="92"/>
        <v>10</v>
      </c>
    </row>
    <row r="1977" spans="1:11" x14ac:dyDescent="0.3">
      <c r="A1977" s="2">
        <v>41619</v>
      </c>
      <c r="B1977" s="1">
        <f t="shared" si="90"/>
        <v>2013</v>
      </c>
      <c r="C1977" s="3">
        <v>261.74</v>
      </c>
      <c r="D1977" s="3">
        <v>263.67</v>
      </c>
      <c r="E1977" s="3">
        <v>259.77999999999997</v>
      </c>
      <c r="F1977" s="3">
        <v>260.55</v>
      </c>
      <c r="G1977" s="4">
        <v>59243000</v>
      </c>
      <c r="H1977" s="4">
        <v>2614521000000</v>
      </c>
      <c r="I1977" s="3">
        <v>-0.81</v>
      </c>
      <c r="J1977" s="1">
        <f t="shared" si="91"/>
        <v>12</v>
      </c>
      <c r="K1977" s="1">
        <f t="shared" si="92"/>
        <v>11</v>
      </c>
    </row>
    <row r="1978" spans="1:11" x14ac:dyDescent="0.3">
      <c r="A1978" s="2">
        <v>41620</v>
      </c>
      <c r="B1978" s="1">
        <f t="shared" si="90"/>
        <v>2013</v>
      </c>
      <c r="C1978" s="3">
        <v>258.95</v>
      </c>
      <c r="D1978" s="3">
        <v>259.45999999999998</v>
      </c>
      <c r="E1978" s="3">
        <v>257.7</v>
      </c>
      <c r="F1978" s="3">
        <v>259.05</v>
      </c>
      <c r="G1978" s="4">
        <v>93726200</v>
      </c>
      <c r="H1978" s="4">
        <v>3430093000000</v>
      </c>
      <c r="I1978" s="3">
        <v>-0.57999999999999996</v>
      </c>
      <c r="J1978" s="1">
        <f t="shared" si="91"/>
        <v>12</v>
      </c>
      <c r="K1978" s="1">
        <f t="shared" si="92"/>
        <v>12</v>
      </c>
    </row>
    <row r="1979" spans="1:11" x14ac:dyDescent="0.3">
      <c r="A1979" s="2">
        <v>41621</v>
      </c>
      <c r="B1979" s="1">
        <f t="shared" si="90"/>
        <v>2013</v>
      </c>
      <c r="C1979" s="3">
        <v>258.29000000000002</v>
      </c>
      <c r="D1979" s="3">
        <v>258.49</v>
      </c>
      <c r="E1979" s="3">
        <v>256.08</v>
      </c>
      <c r="F1979" s="3">
        <v>258.04000000000002</v>
      </c>
      <c r="G1979" s="4">
        <v>61163000</v>
      </c>
      <c r="H1979" s="4">
        <v>3022523000000</v>
      </c>
      <c r="I1979" s="3">
        <v>-0.39</v>
      </c>
      <c r="J1979" s="1">
        <f t="shared" si="91"/>
        <v>12</v>
      </c>
      <c r="K1979" s="1">
        <f t="shared" si="92"/>
        <v>13</v>
      </c>
    </row>
    <row r="1980" spans="1:11" x14ac:dyDescent="0.3">
      <c r="A1980" s="2">
        <v>41624</v>
      </c>
      <c r="B1980" s="1">
        <f t="shared" si="90"/>
        <v>2013</v>
      </c>
      <c r="C1980" s="3">
        <v>257.7</v>
      </c>
      <c r="D1980" s="3">
        <v>259.07</v>
      </c>
      <c r="E1980" s="3">
        <v>257</v>
      </c>
      <c r="F1980" s="3">
        <v>257.89999999999998</v>
      </c>
      <c r="G1980" s="4">
        <v>46762400</v>
      </c>
      <c r="H1980" s="4">
        <v>2260191000000</v>
      </c>
      <c r="I1980" s="3">
        <v>-0.05</v>
      </c>
      <c r="J1980" s="1">
        <f t="shared" si="91"/>
        <v>12</v>
      </c>
      <c r="K1980" s="1">
        <f t="shared" si="92"/>
        <v>16</v>
      </c>
    </row>
    <row r="1981" spans="1:11" x14ac:dyDescent="0.3">
      <c r="A1981" s="2">
        <v>41625</v>
      </c>
      <c r="B1981" s="1">
        <f t="shared" si="90"/>
        <v>2013</v>
      </c>
      <c r="C1981" s="3">
        <v>260.27</v>
      </c>
      <c r="D1981" s="3">
        <v>260.67</v>
      </c>
      <c r="E1981" s="3">
        <v>258.18</v>
      </c>
      <c r="F1981" s="3">
        <v>258.72000000000003</v>
      </c>
      <c r="G1981" s="4">
        <v>78914200</v>
      </c>
      <c r="H1981" s="4">
        <v>3090435000000</v>
      </c>
      <c r="I1981" s="3">
        <v>0.32</v>
      </c>
      <c r="J1981" s="1">
        <f t="shared" si="91"/>
        <v>12</v>
      </c>
      <c r="K1981" s="1">
        <f t="shared" si="92"/>
        <v>17</v>
      </c>
    </row>
    <row r="1982" spans="1:11" x14ac:dyDescent="0.3">
      <c r="A1982" s="2">
        <v>41626</v>
      </c>
      <c r="B1982" s="1">
        <f t="shared" si="90"/>
        <v>2013</v>
      </c>
      <c r="C1982" s="3">
        <v>259.62</v>
      </c>
      <c r="D1982" s="3">
        <v>261.24</v>
      </c>
      <c r="E1982" s="3">
        <v>258.74</v>
      </c>
      <c r="F1982" s="3">
        <v>259.98</v>
      </c>
      <c r="G1982" s="4">
        <v>56756800</v>
      </c>
      <c r="H1982" s="4">
        <v>2924876000000</v>
      </c>
      <c r="I1982" s="3">
        <v>0.49</v>
      </c>
      <c r="J1982" s="1">
        <f t="shared" si="91"/>
        <v>12</v>
      </c>
      <c r="K1982" s="1">
        <f t="shared" si="92"/>
        <v>18</v>
      </c>
    </row>
    <row r="1983" spans="1:11" x14ac:dyDescent="0.3">
      <c r="A1983" s="2">
        <v>41627</v>
      </c>
      <c r="B1983" s="1">
        <f t="shared" si="90"/>
        <v>2013</v>
      </c>
      <c r="C1983" s="3">
        <v>263.16000000000003</v>
      </c>
      <c r="D1983" s="3">
        <v>263.20999999999998</v>
      </c>
      <c r="E1983" s="3">
        <v>259.45999999999998</v>
      </c>
      <c r="F1983" s="3">
        <v>260.2</v>
      </c>
      <c r="G1983" s="4">
        <v>58313600</v>
      </c>
      <c r="H1983" s="4">
        <v>3104563000000</v>
      </c>
      <c r="I1983" s="3">
        <v>0.08</v>
      </c>
      <c r="J1983" s="1">
        <f t="shared" si="91"/>
        <v>12</v>
      </c>
      <c r="K1983" s="1">
        <f t="shared" si="92"/>
        <v>19</v>
      </c>
    </row>
    <row r="1984" spans="1:11" x14ac:dyDescent="0.3">
      <c r="A1984" s="2">
        <v>41628</v>
      </c>
      <c r="B1984" s="1">
        <f t="shared" si="90"/>
        <v>2013</v>
      </c>
      <c r="C1984" s="3">
        <v>259.85000000000002</v>
      </c>
      <c r="D1984" s="3">
        <v>261.55</v>
      </c>
      <c r="E1984" s="3">
        <v>259.77999999999997</v>
      </c>
      <c r="F1984" s="3">
        <v>261.27</v>
      </c>
      <c r="G1984" s="4">
        <v>55377600</v>
      </c>
      <c r="H1984" s="4">
        <v>2531947000000</v>
      </c>
      <c r="I1984" s="3">
        <v>0.41</v>
      </c>
      <c r="J1984" s="1">
        <f t="shared" si="91"/>
        <v>12</v>
      </c>
      <c r="K1984" s="1">
        <f t="shared" si="92"/>
        <v>20</v>
      </c>
    </row>
    <row r="1985" spans="1:11" x14ac:dyDescent="0.3">
      <c r="A1985" s="2">
        <v>41631</v>
      </c>
      <c r="B1985" s="1">
        <f t="shared" si="90"/>
        <v>2013</v>
      </c>
      <c r="C1985" s="3">
        <v>262.77999999999997</v>
      </c>
      <c r="D1985" s="3">
        <v>263.89</v>
      </c>
      <c r="E1985" s="3">
        <v>262.14</v>
      </c>
      <c r="F1985" s="3">
        <v>263.24</v>
      </c>
      <c r="G1985" s="4">
        <v>59325500</v>
      </c>
      <c r="H1985" s="4">
        <v>2618330000000</v>
      </c>
      <c r="I1985" s="3">
        <v>0.75</v>
      </c>
      <c r="J1985" s="1">
        <f t="shared" si="91"/>
        <v>12</v>
      </c>
      <c r="K1985" s="1">
        <f t="shared" si="92"/>
        <v>23</v>
      </c>
    </row>
    <row r="1986" spans="1:11" x14ac:dyDescent="0.3">
      <c r="A1986" s="2">
        <v>41632</v>
      </c>
      <c r="B1986" s="1">
        <f t="shared" ref="B1986:B2049" si="93">YEAR(A1986)</f>
        <v>2013</v>
      </c>
      <c r="C1986" s="3">
        <v>263.72000000000003</v>
      </c>
      <c r="D1986" s="3">
        <v>264.54000000000002</v>
      </c>
      <c r="E1986" s="3">
        <v>262.79000000000002</v>
      </c>
      <c r="F1986" s="3">
        <v>263.58</v>
      </c>
      <c r="G1986" s="4">
        <v>62873600</v>
      </c>
      <c r="H1986" s="4">
        <v>2681115000000</v>
      </c>
      <c r="I1986" s="3">
        <v>0.13</v>
      </c>
      <c r="J1986" s="1">
        <f t="shared" si="91"/>
        <v>12</v>
      </c>
      <c r="K1986" s="1">
        <f t="shared" si="92"/>
        <v>24</v>
      </c>
    </row>
    <row r="1987" spans="1:11" x14ac:dyDescent="0.3">
      <c r="A1987" s="2">
        <v>41634</v>
      </c>
      <c r="B1987" s="1">
        <f t="shared" si="93"/>
        <v>2013</v>
      </c>
      <c r="C1987" s="3">
        <v>263.85000000000002</v>
      </c>
      <c r="D1987" s="3">
        <v>264.63</v>
      </c>
      <c r="E1987" s="3">
        <v>262.82</v>
      </c>
      <c r="F1987" s="3">
        <v>263.14999999999998</v>
      </c>
      <c r="G1987" s="4">
        <v>52441000</v>
      </c>
      <c r="H1987" s="4">
        <v>2608963000000</v>
      </c>
      <c r="I1987" s="3">
        <v>-0.16</v>
      </c>
      <c r="J1987" s="1">
        <f t="shared" ref="J1987:J2050" si="94">MONTH(A1987)</f>
        <v>12</v>
      </c>
      <c r="K1987" s="1">
        <f t="shared" ref="K1987:K2050" si="95">DAY(A1987)</f>
        <v>26</v>
      </c>
    </row>
    <row r="1988" spans="1:11" x14ac:dyDescent="0.3">
      <c r="A1988" s="2">
        <v>41635</v>
      </c>
      <c r="B1988" s="1">
        <f t="shared" si="93"/>
        <v>2013</v>
      </c>
      <c r="C1988" s="3">
        <v>262.47000000000003</v>
      </c>
      <c r="D1988" s="3">
        <v>263.79000000000002</v>
      </c>
      <c r="E1988" s="3">
        <v>261.54000000000002</v>
      </c>
      <c r="F1988" s="3">
        <v>263.32</v>
      </c>
      <c r="G1988" s="4">
        <v>56679500</v>
      </c>
      <c r="H1988" s="4">
        <v>2349932000000</v>
      </c>
      <c r="I1988" s="3">
        <v>0.06</v>
      </c>
      <c r="J1988" s="1">
        <f t="shared" si="94"/>
        <v>12</v>
      </c>
      <c r="K1988" s="1">
        <f t="shared" si="95"/>
        <v>27</v>
      </c>
    </row>
    <row r="1989" spans="1:11" x14ac:dyDescent="0.3">
      <c r="A1989" s="2">
        <v>41638</v>
      </c>
      <c r="B1989" s="1">
        <f t="shared" si="93"/>
        <v>2013</v>
      </c>
      <c r="C1989" s="3">
        <v>263.55</v>
      </c>
      <c r="D1989" s="3">
        <v>264.24</v>
      </c>
      <c r="E1989" s="3">
        <v>262.52999999999997</v>
      </c>
      <c r="F1989" s="3">
        <v>264.24</v>
      </c>
      <c r="G1989" s="4">
        <v>55608900</v>
      </c>
      <c r="H1989" s="4">
        <v>2704282000000</v>
      </c>
      <c r="I1989" s="3">
        <v>0.35</v>
      </c>
      <c r="J1989" s="1">
        <f t="shared" si="94"/>
        <v>12</v>
      </c>
      <c r="K1989" s="1">
        <f t="shared" si="95"/>
        <v>30</v>
      </c>
    </row>
    <row r="1990" spans="1:11" x14ac:dyDescent="0.3">
      <c r="A1990" s="2">
        <v>41641</v>
      </c>
      <c r="B1990" s="1">
        <f t="shared" si="93"/>
        <v>2014</v>
      </c>
      <c r="C1990" s="3">
        <v>264.35000000000002</v>
      </c>
      <c r="D1990" s="3">
        <v>264.51</v>
      </c>
      <c r="E1990" s="3">
        <v>257.63</v>
      </c>
      <c r="F1990" s="3">
        <v>257.64</v>
      </c>
      <c r="G1990" s="4">
        <v>64004600</v>
      </c>
      <c r="H1990" s="4">
        <v>3624928000000</v>
      </c>
      <c r="I1990" s="3">
        <v>-2.5</v>
      </c>
      <c r="J1990" s="1">
        <f t="shared" si="94"/>
        <v>1</v>
      </c>
      <c r="K1990" s="1">
        <f t="shared" si="95"/>
        <v>2</v>
      </c>
    </row>
    <row r="1991" spans="1:11" x14ac:dyDescent="0.3">
      <c r="A1991" s="2">
        <v>41642</v>
      </c>
      <c r="B1991" s="1">
        <f t="shared" si="93"/>
        <v>2014</v>
      </c>
      <c r="C1991" s="3">
        <v>257.05</v>
      </c>
      <c r="D1991" s="3">
        <v>257.29000000000002</v>
      </c>
      <c r="E1991" s="3">
        <v>253.18</v>
      </c>
      <c r="F1991" s="3">
        <v>254.48</v>
      </c>
      <c r="G1991" s="4">
        <v>62393900</v>
      </c>
      <c r="H1991" s="4">
        <v>3429558000000</v>
      </c>
      <c r="I1991" s="3">
        <v>-1.23</v>
      </c>
      <c r="J1991" s="1">
        <f t="shared" si="94"/>
        <v>1</v>
      </c>
      <c r="K1991" s="1">
        <f t="shared" si="95"/>
        <v>3</v>
      </c>
    </row>
    <row r="1992" spans="1:11" x14ac:dyDescent="0.3">
      <c r="A1992" s="2">
        <v>41645</v>
      </c>
      <c r="B1992" s="1">
        <f t="shared" si="93"/>
        <v>2014</v>
      </c>
      <c r="C1992" s="3">
        <v>254.7</v>
      </c>
      <c r="D1992" s="3">
        <v>256.67</v>
      </c>
      <c r="E1992" s="3">
        <v>254.11</v>
      </c>
      <c r="F1992" s="3">
        <v>255.41</v>
      </c>
      <c r="G1992" s="4">
        <v>59076500</v>
      </c>
      <c r="H1992" s="4">
        <v>3103343000000</v>
      </c>
      <c r="I1992" s="3">
        <v>0.37</v>
      </c>
      <c r="J1992" s="1">
        <f t="shared" si="94"/>
        <v>1</v>
      </c>
      <c r="K1992" s="1">
        <f t="shared" si="95"/>
        <v>6</v>
      </c>
    </row>
    <row r="1993" spans="1:11" x14ac:dyDescent="0.3">
      <c r="A1993" s="2">
        <v>41646</v>
      </c>
      <c r="B1993" s="1">
        <f t="shared" si="93"/>
        <v>2014</v>
      </c>
      <c r="C1993" s="3">
        <v>254.53</v>
      </c>
      <c r="D1993" s="3">
        <v>257.02</v>
      </c>
      <c r="E1993" s="3">
        <v>254.41</v>
      </c>
      <c r="F1993" s="3">
        <v>255.98</v>
      </c>
      <c r="G1993" s="4">
        <v>60982600</v>
      </c>
      <c r="H1993" s="4">
        <v>3079838000000</v>
      </c>
      <c r="I1993" s="3">
        <v>0.22</v>
      </c>
      <c r="J1993" s="1">
        <f t="shared" si="94"/>
        <v>1</v>
      </c>
      <c r="K1993" s="1">
        <f t="shared" si="95"/>
        <v>7</v>
      </c>
    </row>
    <row r="1994" spans="1:11" x14ac:dyDescent="0.3">
      <c r="A1994" s="2">
        <v>41647</v>
      </c>
      <c r="B1994" s="1">
        <f t="shared" si="93"/>
        <v>2014</v>
      </c>
      <c r="C1994" s="3">
        <v>256.85000000000002</v>
      </c>
      <c r="D1994" s="3">
        <v>257.06</v>
      </c>
      <c r="E1994" s="3">
        <v>254.63</v>
      </c>
      <c r="F1994" s="3">
        <v>255.76</v>
      </c>
      <c r="G1994" s="4">
        <v>66026400</v>
      </c>
      <c r="H1994" s="4">
        <v>3490192000000</v>
      </c>
      <c r="I1994" s="3">
        <v>-0.09</v>
      </c>
      <c r="J1994" s="1">
        <f t="shared" si="94"/>
        <v>1</v>
      </c>
      <c r="K1994" s="1">
        <f t="shared" si="95"/>
        <v>8</v>
      </c>
    </row>
    <row r="1995" spans="1:11" x14ac:dyDescent="0.3">
      <c r="A1995" s="2">
        <v>41648</v>
      </c>
      <c r="B1995" s="1">
        <f t="shared" si="93"/>
        <v>2014</v>
      </c>
      <c r="C1995" s="3">
        <v>256.26</v>
      </c>
      <c r="D1995" s="3">
        <v>256.64999999999998</v>
      </c>
      <c r="E1995" s="3">
        <v>253.63</v>
      </c>
      <c r="F1995" s="3">
        <v>253.63</v>
      </c>
      <c r="G1995" s="4">
        <v>77981200</v>
      </c>
      <c r="H1995" s="4">
        <v>3901894000000</v>
      </c>
      <c r="I1995" s="3">
        <v>-0.83</v>
      </c>
      <c r="J1995" s="1">
        <f t="shared" si="94"/>
        <v>1</v>
      </c>
      <c r="K1995" s="1">
        <f t="shared" si="95"/>
        <v>9</v>
      </c>
    </row>
    <row r="1996" spans="1:11" x14ac:dyDescent="0.3">
      <c r="A1996" s="2">
        <v>41649</v>
      </c>
      <c r="B1996" s="1">
        <f t="shared" si="93"/>
        <v>2014</v>
      </c>
      <c r="C1996" s="3">
        <v>254.05</v>
      </c>
      <c r="D1996" s="3">
        <v>255.14</v>
      </c>
      <c r="E1996" s="3">
        <v>251.59</v>
      </c>
      <c r="F1996" s="3">
        <v>252.48</v>
      </c>
      <c r="G1996" s="4">
        <v>78932100</v>
      </c>
      <c r="H1996" s="4">
        <v>3780774000000</v>
      </c>
      <c r="I1996" s="3">
        <v>-0.45</v>
      </c>
      <c r="J1996" s="1">
        <f t="shared" si="94"/>
        <v>1</v>
      </c>
      <c r="K1996" s="1">
        <f t="shared" si="95"/>
        <v>10</v>
      </c>
    </row>
    <row r="1997" spans="1:11" x14ac:dyDescent="0.3">
      <c r="A1997" s="2">
        <v>41652</v>
      </c>
      <c r="B1997" s="1">
        <f t="shared" si="93"/>
        <v>2014</v>
      </c>
      <c r="C1997" s="3">
        <v>253.83</v>
      </c>
      <c r="D1997" s="3">
        <v>254.84</v>
      </c>
      <c r="E1997" s="3">
        <v>253.16</v>
      </c>
      <c r="F1997" s="3">
        <v>254.08</v>
      </c>
      <c r="G1997" s="4">
        <v>54397800</v>
      </c>
      <c r="H1997" s="4">
        <v>2721846000000</v>
      </c>
      <c r="I1997" s="3">
        <v>0.63</v>
      </c>
      <c r="J1997" s="1">
        <f t="shared" si="94"/>
        <v>1</v>
      </c>
      <c r="K1997" s="1">
        <f t="shared" si="95"/>
        <v>13</v>
      </c>
    </row>
    <row r="1998" spans="1:11" x14ac:dyDescent="0.3">
      <c r="A1998" s="2">
        <v>41653</v>
      </c>
      <c r="B1998" s="1">
        <f t="shared" si="93"/>
        <v>2014</v>
      </c>
      <c r="C1998" s="3">
        <v>253.3</v>
      </c>
      <c r="D1998" s="3">
        <v>256.27</v>
      </c>
      <c r="E1998" s="3">
        <v>252.75</v>
      </c>
      <c r="F1998" s="3">
        <v>253.97</v>
      </c>
      <c r="G1998" s="4">
        <v>59996800</v>
      </c>
      <c r="H1998" s="4">
        <v>2874341000000</v>
      </c>
      <c r="I1998" s="3">
        <v>-0.04</v>
      </c>
      <c r="J1998" s="1">
        <f t="shared" si="94"/>
        <v>1</v>
      </c>
      <c r="K1998" s="1">
        <f t="shared" si="95"/>
        <v>14</v>
      </c>
    </row>
    <row r="1999" spans="1:11" x14ac:dyDescent="0.3">
      <c r="A1999" s="2">
        <v>41654</v>
      </c>
      <c r="B1999" s="1">
        <f t="shared" si="93"/>
        <v>2014</v>
      </c>
      <c r="C1999" s="3">
        <v>255.52</v>
      </c>
      <c r="D1999" s="3">
        <v>255.65</v>
      </c>
      <c r="E1999" s="3">
        <v>253.82</v>
      </c>
      <c r="F1999" s="3">
        <v>254.73</v>
      </c>
      <c r="G1999" s="4">
        <v>64619500</v>
      </c>
      <c r="H1999" s="4">
        <v>3032357000000</v>
      </c>
      <c r="I1999" s="3">
        <v>0.3</v>
      </c>
      <c r="J1999" s="1">
        <f t="shared" si="94"/>
        <v>1</v>
      </c>
      <c r="K1999" s="1">
        <f t="shared" si="95"/>
        <v>15</v>
      </c>
    </row>
    <row r="2000" spans="1:11" x14ac:dyDescent="0.3">
      <c r="A2000" s="2">
        <v>41655</v>
      </c>
      <c r="B2000" s="1">
        <f t="shared" si="93"/>
        <v>2014</v>
      </c>
      <c r="C2000" s="3">
        <v>255.43</v>
      </c>
      <c r="D2000" s="3">
        <v>256.52</v>
      </c>
      <c r="E2000" s="3">
        <v>255.11</v>
      </c>
      <c r="F2000" s="3">
        <v>255.36</v>
      </c>
      <c r="G2000" s="4">
        <v>57598500</v>
      </c>
      <c r="H2000" s="4">
        <v>2693069000000</v>
      </c>
      <c r="I2000" s="3">
        <v>0.25</v>
      </c>
      <c r="J2000" s="1">
        <f t="shared" si="94"/>
        <v>1</v>
      </c>
      <c r="K2000" s="1">
        <f t="shared" si="95"/>
        <v>16</v>
      </c>
    </row>
    <row r="2001" spans="1:11" x14ac:dyDescent="0.3">
      <c r="A2001" s="2">
        <v>41656</v>
      </c>
      <c r="B2001" s="1">
        <f t="shared" si="93"/>
        <v>2014</v>
      </c>
      <c r="C2001" s="3">
        <v>255.54</v>
      </c>
      <c r="D2001" s="3">
        <v>256.13</v>
      </c>
      <c r="E2001" s="3">
        <v>253.37</v>
      </c>
      <c r="F2001" s="3">
        <v>253.46</v>
      </c>
      <c r="G2001" s="4">
        <v>58435900</v>
      </c>
      <c r="H2001" s="4">
        <v>2629857000000</v>
      </c>
      <c r="I2001" s="3">
        <v>-0.74</v>
      </c>
      <c r="J2001" s="1">
        <f t="shared" si="94"/>
        <v>1</v>
      </c>
      <c r="K2001" s="1">
        <f t="shared" si="95"/>
        <v>17</v>
      </c>
    </row>
    <row r="2002" spans="1:11" x14ac:dyDescent="0.3">
      <c r="A2002" s="2">
        <v>41659</v>
      </c>
      <c r="B2002" s="1">
        <f t="shared" si="93"/>
        <v>2014</v>
      </c>
      <c r="C2002" s="3">
        <v>253.66</v>
      </c>
      <c r="D2002" s="3">
        <v>255.06</v>
      </c>
      <c r="E2002" s="3">
        <v>252</v>
      </c>
      <c r="F2002" s="3">
        <v>254.81</v>
      </c>
      <c r="G2002" s="4">
        <v>47195200</v>
      </c>
      <c r="H2002" s="4">
        <v>2188589000000</v>
      </c>
      <c r="I2002" s="3">
        <v>0.53</v>
      </c>
      <c r="J2002" s="1">
        <f t="shared" si="94"/>
        <v>1</v>
      </c>
      <c r="K2002" s="1">
        <f t="shared" si="95"/>
        <v>20</v>
      </c>
    </row>
    <row r="2003" spans="1:11" x14ac:dyDescent="0.3">
      <c r="A2003" s="2">
        <v>41660</v>
      </c>
      <c r="B2003" s="1">
        <f t="shared" si="93"/>
        <v>2014</v>
      </c>
      <c r="C2003" s="3">
        <v>255.03</v>
      </c>
      <c r="D2003" s="3">
        <v>256.64999999999998</v>
      </c>
      <c r="E2003" s="3">
        <v>254.29</v>
      </c>
      <c r="F2003" s="3">
        <v>256.33999999999997</v>
      </c>
      <c r="G2003" s="4">
        <v>56956900</v>
      </c>
      <c r="H2003" s="4">
        <v>2587772000000</v>
      </c>
      <c r="I2003" s="3">
        <v>0.6</v>
      </c>
      <c r="J2003" s="1">
        <f t="shared" si="94"/>
        <v>1</v>
      </c>
      <c r="K2003" s="1">
        <f t="shared" si="95"/>
        <v>21</v>
      </c>
    </row>
    <row r="2004" spans="1:11" x14ac:dyDescent="0.3">
      <c r="A2004" s="2">
        <v>41661</v>
      </c>
      <c r="B2004" s="1">
        <f t="shared" si="93"/>
        <v>2014</v>
      </c>
      <c r="C2004" s="3">
        <v>255.73</v>
      </c>
      <c r="D2004" s="3">
        <v>257.08</v>
      </c>
      <c r="E2004" s="3">
        <v>255.53</v>
      </c>
      <c r="F2004" s="3">
        <v>257.08</v>
      </c>
      <c r="G2004" s="4">
        <v>61703700</v>
      </c>
      <c r="H2004" s="4">
        <v>2773602000000</v>
      </c>
      <c r="I2004" s="3">
        <v>0.28999999999999998</v>
      </c>
      <c r="J2004" s="1">
        <f t="shared" si="94"/>
        <v>1</v>
      </c>
      <c r="K2004" s="1">
        <f t="shared" si="95"/>
        <v>22</v>
      </c>
    </row>
    <row r="2005" spans="1:11" x14ac:dyDescent="0.3">
      <c r="A2005" s="2">
        <v>41662</v>
      </c>
      <c r="B2005" s="1">
        <f t="shared" si="93"/>
        <v>2014</v>
      </c>
      <c r="C2005" s="3">
        <v>256.72000000000003</v>
      </c>
      <c r="D2005" s="3">
        <v>256.75</v>
      </c>
      <c r="E2005" s="3">
        <v>253.72</v>
      </c>
      <c r="F2005" s="3">
        <v>253.74</v>
      </c>
      <c r="G2005" s="4">
        <v>61082000</v>
      </c>
      <c r="H2005" s="4">
        <v>2878343000000</v>
      </c>
      <c r="I2005" s="3">
        <v>-1.3</v>
      </c>
      <c r="J2005" s="1">
        <f t="shared" si="94"/>
        <v>1</v>
      </c>
      <c r="K2005" s="1">
        <f t="shared" si="95"/>
        <v>23</v>
      </c>
    </row>
    <row r="2006" spans="1:11" x14ac:dyDescent="0.3">
      <c r="A2006" s="2">
        <v>41663</v>
      </c>
      <c r="B2006" s="1">
        <f t="shared" si="93"/>
        <v>2014</v>
      </c>
      <c r="C2006" s="3">
        <v>252.93</v>
      </c>
      <c r="D2006" s="3">
        <v>253.83</v>
      </c>
      <c r="E2006" s="3">
        <v>250.58</v>
      </c>
      <c r="F2006" s="3">
        <v>252.89</v>
      </c>
      <c r="G2006" s="4">
        <v>68980000</v>
      </c>
      <c r="H2006" s="4">
        <v>3741495000000</v>
      </c>
      <c r="I2006" s="3">
        <v>-0.33</v>
      </c>
      <c r="J2006" s="1">
        <f t="shared" si="94"/>
        <v>1</v>
      </c>
      <c r="K2006" s="1">
        <f t="shared" si="95"/>
        <v>24</v>
      </c>
    </row>
    <row r="2007" spans="1:11" x14ac:dyDescent="0.3">
      <c r="A2007" s="2">
        <v>41666</v>
      </c>
      <c r="B2007" s="1">
        <f t="shared" si="93"/>
        <v>2014</v>
      </c>
      <c r="C2007" s="3">
        <v>248.22</v>
      </c>
      <c r="D2007" s="3">
        <v>250.18</v>
      </c>
      <c r="E2007" s="3">
        <v>247.43</v>
      </c>
      <c r="F2007" s="3">
        <v>248.95</v>
      </c>
      <c r="G2007" s="4">
        <v>74545900</v>
      </c>
      <c r="H2007" s="4">
        <v>3639298000000</v>
      </c>
      <c r="I2007" s="3">
        <v>-1.56</v>
      </c>
      <c r="J2007" s="1">
        <f t="shared" si="94"/>
        <v>1</v>
      </c>
      <c r="K2007" s="1">
        <f t="shared" si="95"/>
        <v>27</v>
      </c>
    </row>
    <row r="2008" spans="1:11" x14ac:dyDescent="0.3">
      <c r="A2008" s="2">
        <v>41667</v>
      </c>
      <c r="B2008" s="1">
        <f t="shared" si="93"/>
        <v>2014</v>
      </c>
      <c r="C2008" s="3">
        <v>248.48</v>
      </c>
      <c r="D2008" s="3">
        <v>250.23</v>
      </c>
      <c r="E2008" s="3">
        <v>248.16</v>
      </c>
      <c r="F2008" s="3">
        <v>249.91</v>
      </c>
      <c r="G2008" s="4">
        <v>79258600</v>
      </c>
      <c r="H2008" s="4">
        <v>3490490000000</v>
      </c>
      <c r="I2008" s="3">
        <v>0.39</v>
      </c>
      <c r="J2008" s="1">
        <f t="shared" si="94"/>
        <v>1</v>
      </c>
      <c r="K2008" s="1">
        <f t="shared" si="95"/>
        <v>28</v>
      </c>
    </row>
    <row r="2009" spans="1:11" x14ac:dyDescent="0.3">
      <c r="A2009" s="2">
        <v>41668</v>
      </c>
      <c r="B2009" s="1">
        <f t="shared" si="93"/>
        <v>2014</v>
      </c>
      <c r="C2009" s="3">
        <v>251.11</v>
      </c>
      <c r="D2009" s="3">
        <v>253.31</v>
      </c>
      <c r="E2009" s="3">
        <v>250.98</v>
      </c>
      <c r="F2009" s="3">
        <v>252.89</v>
      </c>
      <c r="G2009" s="4">
        <v>75454400</v>
      </c>
      <c r="H2009" s="4">
        <v>3749827000000</v>
      </c>
      <c r="I2009" s="3">
        <v>1.19</v>
      </c>
      <c r="J2009" s="1">
        <f t="shared" si="94"/>
        <v>1</v>
      </c>
      <c r="K2009" s="1">
        <f t="shared" si="95"/>
        <v>29</v>
      </c>
    </row>
    <row r="2010" spans="1:11" x14ac:dyDescent="0.3">
      <c r="A2010" s="2">
        <v>41673</v>
      </c>
      <c r="B2010" s="1">
        <f t="shared" si="93"/>
        <v>2014</v>
      </c>
      <c r="C2010" s="3">
        <v>251.37</v>
      </c>
      <c r="D2010" s="3">
        <v>251.76</v>
      </c>
      <c r="E2010" s="3">
        <v>249.7</v>
      </c>
      <c r="F2010" s="3">
        <v>250.01</v>
      </c>
      <c r="G2010" s="4">
        <v>71711900</v>
      </c>
      <c r="H2010" s="4">
        <v>3301259000000</v>
      </c>
      <c r="I2010" s="3">
        <v>-1.1399999999999999</v>
      </c>
      <c r="J2010" s="1">
        <f t="shared" si="94"/>
        <v>2</v>
      </c>
      <c r="K2010" s="1">
        <f t="shared" si="95"/>
        <v>3</v>
      </c>
    </row>
    <row r="2011" spans="1:11" x14ac:dyDescent="0.3">
      <c r="A2011" s="2">
        <v>41674</v>
      </c>
      <c r="B2011" s="1">
        <f t="shared" si="93"/>
        <v>2014</v>
      </c>
      <c r="C2011" s="3">
        <v>246.56</v>
      </c>
      <c r="D2011" s="3">
        <v>247.04</v>
      </c>
      <c r="E2011" s="3">
        <v>245.1</v>
      </c>
      <c r="F2011" s="3">
        <v>245.3</v>
      </c>
      <c r="G2011" s="4">
        <v>81419000</v>
      </c>
      <c r="H2011" s="4">
        <v>3802173000000</v>
      </c>
      <c r="I2011" s="3">
        <v>-1.88</v>
      </c>
      <c r="J2011" s="1">
        <f t="shared" si="94"/>
        <v>2</v>
      </c>
      <c r="K2011" s="1">
        <f t="shared" si="95"/>
        <v>4</v>
      </c>
    </row>
    <row r="2012" spans="1:11" x14ac:dyDescent="0.3">
      <c r="A2012" s="2">
        <v>41675</v>
      </c>
      <c r="B2012" s="1">
        <f t="shared" si="93"/>
        <v>2014</v>
      </c>
      <c r="C2012" s="3">
        <v>246.79</v>
      </c>
      <c r="D2012" s="3">
        <v>247.44</v>
      </c>
      <c r="E2012" s="3">
        <v>245.5</v>
      </c>
      <c r="F2012" s="3">
        <v>246.04</v>
      </c>
      <c r="G2012" s="4">
        <v>74756100</v>
      </c>
      <c r="H2012" s="4">
        <v>3190650000000</v>
      </c>
      <c r="I2012" s="3">
        <v>0.3</v>
      </c>
      <c r="J2012" s="1">
        <f t="shared" si="94"/>
        <v>2</v>
      </c>
      <c r="K2012" s="1">
        <f t="shared" si="95"/>
        <v>5</v>
      </c>
    </row>
    <row r="2013" spans="1:11" x14ac:dyDescent="0.3">
      <c r="A2013" s="2">
        <v>41676</v>
      </c>
      <c r="B2013" s="1">
        <f t="shared" si="93"/>
        <v>2014</v>
      </c>
      <c r="C2013" s="3">
        <v>246.92</v>
      </c>
      <c r="D2013" s="3">
        <v>249.04</v>
      </c>
      <c r="E2013" s="3">
        <v>246.85</v>
      </c>
      <c r="F2013" s="3">
        <v>248.56</v>
      </c>
      <c r="G2013" s="4">
        <v>69978800</v>
      </c>
      <c r="H2013" s="4">
        <v>3336250000000</v>
      </c>
      <c r="I2013" s="3">
        <v>1.02</v>
      </c>
      <c r="J2013" s="1">
        <f t="shared" si="94"/>
        <v>2</v>
      </c>
      <c r="K2013" s="1">
        <f t="shared" si="95"/>
        <v>6</v>
      </c>
    </row>
    <row r="2014" spans="1:11" x14ac:dyDescent="0.3">
      <c r="A2014" s="2">
        <v>41677</v>
      </c>
      <c r="B2014" s="1">
        <f t="shared" si="93"/>
        <v>2014</v>
      </c>
      <c r="C2014" s="3">
        <v>250.69</v>
      </c>
      <c r="D2014" s="3">
        <v>250.69</v>
      </c>
      <c r="E2014" s="3">
        <v>248.94</v>
      </c>
      <c r="F2014" s="3">
        <v>250.51</v>
      </c>
      <c r="G2014" s="4">
        <v>83453900</v>
      </c>
      <c r="H2014" s="4">
        <v>3741749000000</v>
      </c>
      <c r="I2014" s="3">
        <v>0.78</v>
      </c>
      <c r="J2014" s="1">
        <f t="shared" si="94"/>
        <v>2</v>
      </c>
      <c r="K2014" s="1">
        <f t="shared" si="95"/>
        <v>7</v>
      </c>
    </row>
    <row r="2015" spans="1:11" x14ac:dyDescent="0.3">
      <c r="A2015" s="2">
        <v>41680</v>
      </c>
      <c r="B2015" s="1">
        <f t="shared" si="93"/>
        <v>2014</v>
      </c>
      <c r="C2015" s="3">
        <v>251.2</v>
      </c>
      <c r="D2015" s="3">
        <v>251.26</v>
      </c>
      <c r="E2015" s="3">
        <v>249.39</v>
      </c>
      <c r="F2015" s="3">
        <v>250.47</v>
      </c>
      <c r="G2015" s="4">
        <v>62574600</v>
      </c>
      <c r="H2015" s="4">
        <v>2659384000000</v>
      </c>
      <c r="I2015" s="3">
        <v>-0.02</v>
      </c>
      <c r="J2015" s="1">
        <f t="shared" si="94"/>
        <v>2</v>
      </c>
      <c r="K2015" s="1">
        <f t="shared" si="95"/>
        <v>10</v>
      </c>
    </row>
    <row r="2016" spans="1:11" x14ac:dyDescent="0.3">
      <c r="A2016" s="2">
        <v>41681</v>
      </c>
      <c r="B2016" s="1">
        <f t="shared" si="93"/>
        <v>2014</v>
      </c>
      <c r="C2016" s="3">
        <v>250.59</v>
      </c>
      <c r="D2016" s="3">
        <v>252.39</v>
      </c>
      <c r="E2016" s="3">
        <v>250.06</v>
      </c>
      <c r="F2016" s="3">
        <v>251.87</v>
      </c>
      <c r="G2016" s="4">
        <v>66997400</v>
      </c>
      <c r="H2016" s="4">
        <v>2771493000000</v>
      </c>
      <c r="I2016" s="3">
        <v>0.56000000000000005</v>
      </c>
      <c r="J2016" s="1">
        <f t="shared" si="94"/>
        <v>2</v>
      </c>
      <c r="K2016" s="1">
        <f t="shared" si="95"/>
        <v>11</v>
      </c>
    </row>
    <row r="2017" spans="1:11" x14ac:dyDescent="0.3">
      <c r="A2017" s="2">
        <v>41682</v>
      </c>
      <c r="B2017" s="1">
        <f t="shared" si="93"/>
        <v>2014</v>
      </c>
      <c r="C2017" s="3">
        <v>253.29</v>
      </c>
      <c r="D2017" s="3">
        <v>253.29</v>
      </c>
      <c r="E2017" s="3">
        <v>252.07</v>
      </c>
      <c r="F2017" s="3">
        <v>252.31</v>
      </c>
      <c r="G2017" s="4">
        <v>71973500</v>
      </c>
      <c r="H2017" s="4">
        <v>2990385000000</v>
      </c>
      <c r="I2017" s="3">
        <v>0.17</v>
      </c>
      <c r="J2017" s="1">
        <f t="shared" si="94"/>
        <v>2</v>
      </c>
      <c r="K2017" s="1">
        <f t="shared" si="95"/>
        <v>12</v>
      </c>
    </row>
    <row r="2018" spans="1:11" x14ac:dyDescent="0.3">
      <c r="A2018" s="2">
        <v>41683</v>
      </c>
      <c r="B2018" s="1">
        <f t="shared" si="93"/>
        <v>2014</v>
      </c>
      <c r="C2018" s="3">
        <v>252.37</v>
      </c>
      <c r="D2018" s="3">
        <v>253.61</v>
      </c>
      <c r="E2018" s="3">
        <v>250.49</v>
      </c>
      <c r="F2018" s="3">
        <v>250.97</v>
      </c>
      <c r="G2018" s="4">
        <v>56633500</v>
      </c>
      <c r="H2018" s="4">
        <v>2385960000000</v>
      </c>
      <c r="I2018" s="3">
        <v>-0.53</v>
      </c>
      <c r="J2018" s="1">
        <f t="shared" si="94"/>
        <v>2</v>
      </c>
      <c r="K2018" s="1">
        <f t="shared" si="95"/>
        <v>13</v>
      </c>
    </row>
    <row r="2019" spans="1:11" x14ac:dyDescent="0.3">
      <c r="A2019" s="2">
        <v>41684</v>
      </c>
      <c r="B2019" s="1">
        <f t="shared" si="93"/>
        <v>2014</v>
      </c>
      <c r="C2019" s="3">
        <v>251.38</v>
      </c>
      <c r="D2019" s="3">
        <v>253.83</v>
      </c>
      <c r="E2019" s="3">
        <v>251.35</v>
      </c>
      <c r="F2019" s="3">
        <v>252.74</v>
      </c>
      <c r="G2019" s="4">
        <v>61587300</v>
      </c>
      <c r="H2019" s="4">
        <v>2508220000000</v>
      </c>
      <c r="I2019" s="3">
        <v>0.71</v>
      </c>
      <c r="J2019" s="1">
        <f t="shared" si="94"/>
        <v>2</v>
      </c>
      <c r="K2019" s="1">
        <f t="shared" si="95"/>
        <v>14</v>
      </c>
    </row>
    <row r="2020" spans="1:11" x14ac:dyDescent="0.3">
      <c r="A2020" s="2">
        <v>41687</v>
      </c>
      <c r="B2020" s="1">
        <f t="shared" si="93"/>
        <v>2014</v>
      </c>
      <c r="C2020" s="3">
        <v>254.33</v>
      </c>
      <c r="D2020" s="3">
        <v>254.98</v>
      </c>
      <c r="E2020" s="3">
        <v>253.17</v>
      </c>
      <c r="F2020" s="3">
        <v>253.64</v>
      </c>
      <c r="G2020" s="4">
        <v>62250900</v>
      </c>
      <c r="H2020" s="4">
        <v>2781580000000</v>
      </c>
      <c r="I2020" s="3">
        <v>0.36</v>
      </c>
      <c r="J2020" s="1">
        <f t="shared" si="94"/>
        <v>2</v>
      </c>
      <c r="K2020" s="1">
        <f t="shared" si="95"/>
        <v>17</v>
      </c>
    </row>
    <row r="2021" spans="1:11" x14ac:dyDescent="0.3">
      <c r="A2021" s="2">
        <v>41688</v>
      </c>
      <c r="B2021" s="1">
        <f t="shared" si="93"/>
        <v>2014</v>
      </c>
      <c r="C2021" s="3">
        <v>253.69</v>
      </c>
      <c r="D2021" s="3">
        <v>254.3</v>
      </c>
      <c r="E2021" s="3">
        <v>252.07</v>
      </c>
      <c r="F2021" s="3">
        <v>253.66</v>
      </c>
      <c r="G2021" s="4">
        <v>48393400</v>
      </c>
      <c r="H2021" s="4">
        <v>2080531000000</v>
      </c>
      <c r="I2021" s="3">
        <v>0.01</v>
      </c>
      <c r="J2021" s="1">
        <f t="shared" si="94"/>
        <v>2</v>
      </c>
      <c r="K2021" s="1">
        <f t="shared" si="95"/>
        <v>18</v>
      </c>
    </row>
    <row r="2022" spans="1:11" x14ac:dyDescent="0.3">
      <c r="A2022" s="2">
        <v>41689</v>
      </c>
      <c r="B2022" s="1">
        <f t="shared" si="93"/>
        <v>2014</v>
      </c>
      <c r="C2022" s="3">
        <v>253.35</v>
      </c>
      <c r="D2022" s="3">
        <v>253.35</v>
      </c>
      <c r="E2022" s="3">
        <v>251.39</v>
      </c>
      <c r="F2022" s="3">
        <v>252.92</v>
      </c>
      <c r="G2022" s="4">
        <v>54396900</v>
      </c>
      <c r="H2022" s="4">
        <v>2430447000000</v>
      </c>
      <c r="I2022" s="3">
        <v>-0.28999999999999998</v>
      </c>
      <c r="J2022" s="1">
        <f t="shared" si="94"/>
        <v>2</v>
      </c>
      <c r="K2022" s="1">
        <f t="shared" si="95"/>
        <v>19</v>
      </c>
    </row>
    <row r="2023" spans="1:11" x14ac:dyDescent="0.3">
      <c r="A2023" s="2">
        <v>41690</v>
      </c>
      <c r="B2023" s="1">
        <f t="shared" si="93"/>
        <v>2014</v>
      </c>
      <c r="C2023" s="3">
        <v>251.34</v>
      </c>
      <c r="D2023" s="3">
        <v>252.57</v>
      </c>
      <c r="E2023" s="3">
        <v>250.65</v>
      </c>
      <c r="F2023" s="3">
        <v>250.95</v>
      </c>
      <c r="G2023" s="4">
        <v>63249200</v>
      </c>
      <c r="H2023" s="4">
        <v>3209440000000</v>
      </c>
      <c r="I2023" s="3">
        <v>-0.78</v>
      </c>
      <c r="J2023" s="1">
        <f t="shared" si="94"/>
        <v>2</v>
      </c>
      <c r="K2023" s="1">
        <f t="shared" si="95"/>
        <v>20</v>
      </c>
    </row>
    <row r="2024" spans="1:11" x14ac:dyDescent="0.3">
      <c r="A2024" s="2">
        <v>41691</v>
      </c>
      <c r="B2024" s="1">
        <f t="shared" si="93"/>
        <v>2014</v>
      </c>
      <c r="C2024" s="3">
        <v>253.63</v>
      </c>
      <c r="D2024" s="3">
        <v>255.22</v>
      </c>
      <c r="E2024" s="3">
        <v>253.34</v>
      </c>
      <c r="F2024" s="3">
        <v>255.22</v>
      </c>
      <c r="G2024" s="4">
        <v>67090900</v>
      </c>
      <c r="H2024" s="4">
        <v>2870187000000</v>
      </c>
      <c r="I2024" s="3">
        <v>1.7</v>
      </c>
      <c r="J2024" s="1">
        <f t="shared" si="94"/>
        <v>2</v>
      </c>
      <c r="K2024" s="1">
        <f t="shared" si="95"/>
        <v>21</v>
      </c>
    </row>
    <row r="2025" spans="1:11" x14ac:dyDescent="0.3">
      <c r="A2025" s="2">
        <v>41694</v>
      </c>
      <c r="B2025" s="1">
        <f t="shared" si="93"/>
        <v>2014</v>
      </c>
      <c r="C2025" s="3">
        <v>255.25</v>
      </c>
      <c r="D2025" s="3">
        <v>255.82</v>
      </c>
      <c r="E2025" s="3">
        <v>253.21</v>
      </c>
      <c r="F2025" s="3">
        <v>254.01</v>
      </c>
      <c r="G2025" s="4">
        <v>48158000</v>
      </c>
      <c r="H2025" s="4">
        <v>2246836000000</v>
      </c>
      <c r="I2025" s="3">
        <v>-0.47</v>
      </c>
      <c r="J2025" s="1">
        <f t="shared" si="94"/>
        <v>2</v>
      </c>
      <c r="K2025" s="1">
        <f t="shared" si="95"/>
        <v>24</v>
      </c>
    </row>
    <row r="2026" spans="1:11" x14ac:dyDescent="0.3">
      <c r="A2026" s="2">
        <v>41695</v>
      </c>
      <c r="B2026" s="1">
        <f t="shared" si="93"/>
        <v>2014</v>
      </c>
      <c r="C2026" s="3">
        <v>255.27</v>
      </c>
      <c r="D2026" s="3">
        <v>256.29000000000002</v>
      </c>
      <c r="E2026" s="3">
        <v>254.85</v>
      </c>
      <c r="F2026" s="3">
        <v>256.24</v>
      </c>
      <c r="G2026" s="4">
        <v>71628800</v>
      </c>
      <c r="H2026" s="4">
        <v>3221188000000</v>
      </c>
      <c r="I2026" s="3">
        <v>0.88</v>
      </c>
      <c r="J2026" s="1">
        <f t="shared" si="94"/>
        <v>2</v>
      </c>
      <c r="K2026" s="1">
        <f t="shared" si="95"/>
        <v>25</v>
      </c>
    </row>
    <row r="2027" spans="1:11" x14ac:dyDescent="0.3">
      <c r="A2027" s="2">
        <v>41696</v>
      </c>
      <c r="B2027" s="1">
        <f t="shared" si="93"/>
        <v>2014</v>
      </c>
      <c r="C2027" s="3">
        <v>256.13</v>
      </c>
      <c r="D2027" s="3">
        <v>257.8</v>
      </c>
      <c r="E2027" s="3">
        <v>255.03</v>
      </c>
      <c r="F2027" s="3">
        <v>257.31</v>
      </c>
      <c r="G2027" s="4">
        <v>62751200</v>
      </c>
      <c r="H2027" s="4">
        <v>3248416000000</v>
      </c>
      <c r="I2027" s="3">
        <v>0.42</v>
      </c>
      <c r="J2027" s="1">
        <f t="shared" si="94"/>
        <v>2</v>
      </c>
      <c r="K2027" s="1">
        <f t="shared" si="95"/>
        <v>26</v>
      </c>
    </row>
    <row r="2028" spans="1:11" x14ac:dyDescent="0.3">
      <c r="A2028" s="2">
        <v>41697</v>
      </c>
      <c r="B2028" s="1">
        <f t="shared" si="93"/>
        <v>2014</v>
      </c>
      <c r="C2028" s="3">
        <v>257.06</v>
      </c>
      <c r="D2028" s="3">
        <v>258.62</v>
      </c>
      <c r="E2028" s="3">
        <v>256.42</v>
      </c>
      <c r="F2028" s="3">
        <v>258.27999999999997</v>
      </c>
      <c r="G2028" s="4">
        <v>66749700</v>
      </c>
      <c r="H2028" s="4">
        <v>3224491000000</v>
      </c>
      <c r="I2028" s="3">
        <v>0.38</v>
      </c>
      <c r="J2028" s="1">
        <f t="shared" si="94"/>
        <v>2</v>
      </c>
      <c r="K2028" s="1">
        <f t="shared" si="95"/>
        <v>27</v>
      </c>
    </row>
    <row r="2029" spans="1:11" x14ac:dyDescent="0.3">
      <c r="A2029" s="2">
        <v>41698</v>
      </c>
      <c r="B2029" s="1">
        <f t="shared" si="93"/>
        <v>2014</v>
      </c>
      <c r="C2029" s="3">
        <v>257.98</v>
      </c>
      <c r="D2029" s="3">
        <v>258.74</v>
      </c>
      <c r="E2029" s="3">
        <v>257.35000000000002</v>
      </c>
      <c r="F2029" s="3">
        <v>258.41000000000003</v>
      </c>
      <c r="G2029" s="4">
        <v>97751900</v>
      </c>
      <c r="H2029" s="4">
        <v>3980447000000</v>
      </c>
      <c r="I2029" s="3">
        <v>0.05</v>
      </c>
      <c r="J2029" s="1">
        <f t="shared" si="94"/>
        <v>2</v>
      </c>
      <c r="K2029" s="1">
        <f t="shared" si="95"/>
        <v>28</v>
      </c>
    </row>
    <row r="2030" spans="1:11" x14ac:dyDescent="0.3">
      <c r="A2030" s="2">
        <v>41701</v>
      </c>
      <c r="B2030" s="1">
        <f t="shared" si="93"/>
        <v>2014</v>
      </c>
      <c r="C2030" s="3">
        <v>256.55</v>
      </c>
      <c r="D2030" s="3">
        <v>256.86</v>
      </c>
      <c r="E2030" s="3">
        <v>254.71</v>
      </c>
      <c r="F2030" s="3">
        <v>256.29000000000002</v>
      </c>
      <c r="G2030" s="4">
        <v>58276500</v>
      </c>
      <c r="H2030" s="4">
        <v>2819048000000</v>
      </c>
      <c r="I2030" s="3">
        <v>-0.82</v>
      </c>
      <c r="J2030" s="1">
        <f t="shared" si="94"/>
        <v>3</v>
      </c>
      <c r="K2030" s="1">
        <f t="shared" si="95"/>
        <v>3</v>
      </c>
    </row>
    <row r="2031" spans="1:11" x14ac:dyDescent="0.3">
      <c r="A2031" s="2">
        <v>41702</v>
      </c>
      <c r="B2031" s="1">
        <f t="shared" si="93"/>
        <v>2014</v>
      </c>
      <c r="C2031" s="3">
        <v>254.9</v>
      </c>
      <c r="D2031" s="3">
        <v>256.22000000000003</v>
      </c>
      <c r="E2031" s="3">
        <v>254.52</v>
      </c>
      <c r="F2031" s="3">
        <v>254.78</v>
      </c>
      <c r="G2031" s="4">
        <v>51566800</v>
      </c>
      <c r="H2031" s="4">
        <v>2464299000000</v>
      </c>
      <c r="I2031" s="3">
        <v>-0.59</v>
      </c>
      <c r="J2031" s="1">
        <f t="shared" si="94"/>
        <v>3</v>
      </c>
      <c r="K2031" s="1">
        <f t="shared" si="95"/>
        <v>4</v>
      </c>
    </row>
    <row r="2032" spans="1:11" x14ac:dyDescent="0.3">
      <c r="A2032" s="2">
        <v>41703</v>
      </c>
      <c r="B2032" s="1">
        <f t="shared" si="93"/>
        <v>2014</v>
      </c>
      <c r="C2032" s="3">
        <v>257.52</v>
      </c>
      <c r="D2032" s="3">
        <v>258.23</v>
      </c>
      <c r="E2032" s="3">
        <v>257.23</v>
      </c>
      <c r="F2032" s="3">
        <v>257.3</v>
      </c>
      <c r="G2032" s="4">
        <v>65360900</v>
      </c>
      <c r="H2032" s="4">
        <v>2901703000000</v>
      </c>
      <c r="I2032" s="3">
        <v>0.99</v>
      </c>
      <c r="J2032" s="1">
        <f t="shared" si="94"/>
        <v>3</v>
      </c>
      <c r="K2032" s="1">
        <f t="shared" si="95"/>
        <v>5</v>
      </c>
    </row>
    <row r="2033" spans="1:11" x14ac:dyDescent="0.3">
      <c r="A2033" s="2">
        <v>41704</v>
      </c>
      <c r="B2033" s="1">
        <f t="shared" si="93"/>
        <v>2014</v>
      </c>
      <c r="C2033" s="3">
        <v>257.66000000000003</v>
      </c>
      <c r="D2033" s="3">
        <v>257.73</v>
      </c>
      <c r="E2033" s="3">
        <v>256.68</v>
      </c>
      <c r="F2033" s="3">
        <v>257.63</v>
      </c>
      <c r="G2033" s="4">
        <v>58291300</v>
      </c>
      <c r="H2033" s="4">
        <v>2675234000000</v>
      </c>
      <c r="I2033" s="3">
        <v>0.13</v>
      </c>
      <c r="J2033" s="1">
        <f t="shared" si="94"/>
        <v>3</v>
      </c>
      <c r="K2033" s="1">
        <f t="shared" si="95"/>
        <v>6</v>
      </c>
    </row>
    <row r="2034" spans="1:11" x14ac:dyDescent="0.3">
      <c r="A2034" s="2">
        <v>41705</v>
      </c>
      <c r="B2034" s="1">
        <f t="shared" si="93"/>
        <v>2014</v>
      </c>
      <c r="C2034" s="3">
        <v>258.20999999999998</v>
      </c>
      <c r="D2034" s="3">
        <v>258.76</v>
      </c>
      <c r="E2034" s="3">
        <v>256.45999999999998</v>
      </c>
      <c r="F2034" s="3">
        <v>257.35000000000002</v>
      </c>
      <c r="G2034" s="4">
        <v>63451700</v>
      </c>
      <c r="H2034" s="4">
        <v>2708195000000</v>
      </c>
      <c r="I2034" s="3">
        <v>-0.11</v>
      </c>
      <c r="J2034" s="1">
        <f t="shared" si="94"/>
        <v>3</v>
      </c>
      <c r="K2034" s="1">
        <f t="shared" si="95"/>
        <v>7</v>
      </c>
    </row>
    <row r="2035" spans="1:11" x14ac:dyDescent="0.3">
      <c r="A2035" s="2">
        <v>41708</v>
      </c>
      <c r="B2035" s="1">
        <f t="shared" si="93"/>
        <v>2014</v>
      </c>
      <c r="C2035" s="3">
        <v>256.19</v>
      </c>
      <c r="D2035" s="3">
        <v>256.23</v>
      </c>
      <c r="E2035" s="3">
        <v>254.1</v>
      </c>
      <c r="F2035" s="3">
        <v>254.48</v>
      </c>
      <c r="G2035" s="4">
        <v>56878700</v>
      </c>
      <c r="H2035" s="4">
        <v>2634215000000</v>
      </c>
      <c r="I2035" s="3">
        <v>-1.1200000000000001</v>
      </c>
      <c r="J2035" s="1">
        <f t="shared" si="94"/>
        <v>3</v>
      </c>
      <c r="K2035" s="1">
        <f t="shared" si="95"/>
        <v>10</v>
      </c>
    </row>
    <row r="2036" spans="1:11" x14ac:dyDescent="0.3">
      <c r="A2036" s="2">
        <v>41709</v>
      </c>
      <c r="B2036" s="1">
        <f t="shared" si="93"/>
        <v>2014</v>
      </c>
      <c r="C2036" s="3">
        <v>254.88</v>
      </c>
      <c r="D2036" s="3">
        <v>255.5</v>
      </c>
      <c r="E2036" s="3">
        <v>253.8</v>
      </c>
      <c r="F2036" s="3">
        <v>255.49</v>
      </c>
      <c r="G2036" s="4">
        <v>61954800</v>
      </c>
      <c r="H2036" s="4">
        <v>2649737000000</v>
      </c>
      <c r="I2036" s="3">
        <v>0.4</v>
      </c>
      <c r="J2036" s="1">
        <f t="shared" si="94"/>
        <v>3</v>
      </c>
      <c r="K2036" s="1">
        <f t="shared" si="95"/>
        <v>11</v>
      </c>
    </row>
    <row r="2037" spans="1:11" x14ac:dyDescent="0.3">
      <c r="A2037" s="2">
        <v>41710</v>
      </c>
      <c r="B2037" s="1">
        <f t="shared" si="93"/>
        <v>2014</v>
      </c>
      <c r="C2037" s="3">
        <v>254.52</v>
      </c>
      <c r="D2037" s="3">
        <v>254.75</v>
      </c>
      <c r="E2037" s="3">
        <v>250.75</v>
      </c>
      <c r="F2037" s="3">
        <v>251.11</v>
      </c>
      <c r="G2037" s="4">
        <v>75957900</v>
      </c>
      <c r="H2037" s="4">
        <v>3394220000000</v>
      </c>
      <c r="I2037" s="3">
        <v>-1.71</v>
      </c>
      <c r="J2037" s="1">
        <f t="shared" si="94"/>
        <v>3</v>
      </c>
      <c r="K2037" s="1">
        <f t="shared" si="95"/>
        <v>12</v>
      </c>
    </row>
    <row r="2038" spans="1:11" x14ac:dyDescent="0.3">
      <c r="A2038" s="2">
        <v>41711</v>
      </c>
      <c r="B2038" s="1">
        <f t="shared" si="93"/>
        <v>2014</v>
      </c>
      <c r="C2038" s="3">
        <v>252.14</v>
      </c>
      <c r="D2038" s="3">
        <v>252.96</v>
      </c>
      <c r="E2038" s="3">
        <v>250.97</v>
      </c>
      <c r="F2038" s="3">
        <v>251.09</v>
      </c>
      <c r="G2038" s="4">
        <v>76667900</v>
      </c>
      <c r="H2038" s="4">
        <v>3601741000000</v>
      </c>
      <c r="I2038" s="3">
        <v>-0.01</v>
      </c>
      <c r="J2038" s="1">
        <f t="shared" si="94"/>
        <v>3</v>
      </c>
      <c r="K2038" s="1">
        <f t="shared" si="95"/>
        <v>13</v>
      </c>
    </row>
    <row r="2039" spans="1:11" x14ac:dyDescent="0.3">
      <c r="A2039" s="2">
        <v>41712</v>
      </c>
      <c r="B2039" s="1">
        <f t="shared" si="93"/>
        <v>2014</v>
      </c>
      <c r="C2039" s="3">
        <v>248.56</v>
      </c>
      <c r="D2039" s="3">
        <v>250.12</v>
      </c>
      <c r="E2039" s="3">
        <v>248.2</v>
      </c>
      <c r="F2039" s="3">
        <v>249.02</v>
      </c>
      <c r="G2039" s="4">
        <v>69089500</v>
      </c>
      <c r="H2039" s="4">
        <v>3186179000000</v>
      </c>
      <c r="I2039" s="3">
        <v>-0.82</v>
      </c>
      <c r="J2039" s="1">
        <f t="shared" si="94"/>
        <v>3</v>
      </c>
      <c r="K2039" s="1">
        <f t="shared" si="95"/>
        <v>14</v>
      </c>
    </row>
    <row r="2040" spans="1:11" x14ac:dyDescent="0.3">
      <c r="A2040" s="2">
        <v>41715</v>
      </c>
      <c r="B2040" s="1">
        <f t="shared" si="93"/>
        <v>2014</v>
      </c>
      <c r="C2040" s="3">
        <v>249.12</v>
      </c>
      <c r="D2040" s="3">
        <v>250.26</v>
      </c>
      <c r="E2040" s="3">
        <v>248.86</v>
      </c>
      <c r="F2040" s="3">
        <v>250.15</v>
      </c>
      <c r="G2040" s="4">
        <v>59057400</v>
      </c>
      <c r="H2040" s="4">
        <v>2582959000000</v>
      </c>
      <c r="I2040" s="3">
        <v>0.45</v>
      </c>
      <c r="J2040" s="1">
        <f t="shared" si="94"/>
        <v>3</v>
      </c>
      <c r="K2040" s="1">
        <f t="shared" si="95"/>
        <v>17</v>
      </c>
    </row>
    <row r="2041" spans="1:11" x14ac:dyDescent="0.3">
      <c r="A2041" s="2">
        <v>41716</v>
      </c>
      <c r="B2041" s="1">
        <f t="shared" si="93"/>
        <v>2014</v>
      </c>
      <c r="C2041" s="3">
        <v>252.05</v>
      </c>
      <c r="D2041" s="3">
        <v>252.75</v>
      </c>
      <c r="E2041" s="3">
        <v>250.59</v>
      </c>
      <c r="F2041" s="3">
        <v>251.87</v>
      </c>
      <c r="G2041" s="4">
        <v>60883300</v>
      </c>
      <c r="H2041" s="4">
        <v>2772313000000</v>
      </c>
      <c r="I2041" s="3">
        <v>0.69</v>
      </c>
      <c r="J2041" s="1">
        <f t="shared" si="94"/>
        <v>3</v>
      </c>
      <c r="K2041" s="1">
        <f t="shared" si="95"/>
        <v>18</v>
      </c>
    </row>
    <row r="2042" spans="1:11" x14ac:dyDescent="0.3">
      <c r="A2042" s="2">
        <v>41717</v>
      </c>
      <c r="B2042" s="1">
        <f t="shared" si="93"/>
        <v>2014</v>
      </c>
      <c r="C2042" s="3">
        <v>252.81</v>
      </c>
      <c r="D2042" s="3">
        <v>252.99</v>
      </c>
      <c r="E2042" s="3">
        <v>251.07</v>
      </c>
      <c r="F2042" s="3">
        <v>251.32</v>
      </c>
      <c r="G2042" s="4">
        <v>63957000</v>
      </c>
      <c r="H2042" s="4">
        <v>2690344000000</v>
      </c>
      <c r="I2042" s="3">
        <v>-0.22</v>
      </c>
      <c r="J2042" s="1">
        <f t="shared" si="94"/>
        <v>3</v>
      </c>
      <c r="K2042" s="1">
        <f t="shared" si="95"/>
        <v>19</v>
      </c>
    </row>
    <row r="2043" spans="1:11" x14ac:dyDescent="0.3">
      <c r="A2043" s="2">
        <v>41718</v>
      </c>
      <c r="B2043" s="1">
        <f t="shared" si="93"/>
        <v>2014</v>
      </c>
      <c r="C2043" s="3">
        <v>250.88</v>
      </c>
      <c r="D2043" s="3">
        <v>251</v>
      </c>
      <c r="E2043" s="3">
        <v>248.68</v>
      </c>
      <c r="F2043" s="3">
        <v>248.68</v>
      </c>
      <c r="G2043" s="4">
        <v>62124300</v>
      </c>
      <c r="H2043" s="4">
        <v>2689650000000</v>
      </c>
      <c r="I2043" s="3">
        <v>-1.05</v>
      </c>
      <c r="J2043" s="1">
        <f t="shared" si="94"/>
        <v>3</v>
      </c>
      <c r="K2043" s="1">
        <f t="shared" si="95"/>
        <v>20</v>
      </c>
    </row>
    <row r="2044" spans="1:11" x14ac:dyDescent="0.3">
      <c r="A2044" s="2">
        <v>41719</v>
      </c>
      <c r="B2044" s="1">
        <f t="shared" si="93"/>
        <v>2014</v>
      </c>
      <c r="C2044" s="3">
        <v>250.17</v>
      </c>
      <c r="D2044" s="3">
        <v>250.81</v>
      </c>
      <c r="E2044" s="3">
        <v>249.76</v>
      </c>
      <c r="F2044" s="3">
        <v>250.68</v>
      </c>
      <c r="G2044" s="4">
        <v>63810600</v>
      </c>
      <c r="H2044" s="4">
        <v>2715628000000</v>
      </c>
      <c r="I2044" s="3">
        <v>0.8</v>
      </c>
      <c r="J2044" s="1">
        <f t="shared" si="94"/>
        <v>3</v>
      </c>
      <c r="K2044" s="1">
        <f t="shared" si="95"/>
        <v>21</v>
      </c>
    </row>
    <row r="2045" spans="1:11" x14ac:dyDescent="0.3">
      <c r="A2045" s="2">
        <v>41722</v>
      </c>
      <c r="B2045" s="1">
        <f t="shared" si="93"/>
        <v>2014</v>
      </c>
      <c r="C2045" s="3">
        <v>250.89</v>
      </c>
      <c r="D2045" s="3">
        <v>252.84</v>
      </c>
      <c r="E2045" s="3">
        <v>250.87</v>
      </c>
      <c r="F2045" s="3">
        <v>252.31</v>
      </c>
      <c r="G2045" s="4">
        <v>60235500</v>
      </c>
      <c r="H2045" s="4">
        <v>2522436000000</v>
      </c>
      <c r="I2045" s="3">
        <v>0.65</v>
      </c>
      <c r="J2045" s="1">
        <f t="shared" si="94"/>
        <v>3</v>
      </c>
      <c r="K2045" s="1">
        <f t="shared" si="95"/>
        <v>24</v>
      </c>
    </row>
    <row r="2046" spans="1:11" x14ac:dyDescent="0.3">
      <c r="A2046" s="2">
        <v>41723</v>
      </c>
      <c r="B2046" s="1">
        <f t="shared" si="93"/>
        <v>2014</v>
      </c>
      <c r="C2046" s="3">
        <v>251.6</v>
      </c>
      <c r="D2046" s="3">
        <v>252.31</v>
      </c>
      <c r="E2046" s="3">
        <v>250.88</v>
      </c>
      <c r="F2046" s="3">
        <v>251.56</v>
      </c>
      <c r="G2046" s="4">
        <v>66631100</v>
      </c>
      <c r="H2046" s="4">
        <v>3022851000000</v>
      </c>
      <c r="I2046" s="3">
        <v>-0.3</v>
      </c>
      <c r="J2046" s="1">
        <f t="shared" si="94"/>
        <v>3</v>
      </c>
      <c r="K2046" s="1">
        <f t="shared" si="95"/>
        <v>25</v>
      </c>
    </row>
    <row r="2047" spans="1:11" x14ac:dyDescent="0.3">
      <c r="A2047" s="2">
        <v>41724</v>
      </c>
      <c r="B2047" s="1">
        <f t="shared" si="93"/>
        <v>2014</v>
      </c>
      <c r="C2047" s="3">
        <v>253.55</v>
      </c>
      <c r="D2047" s="3">
        <v>255.4</v>
      </c>
      <c r="E2047" s="3">
        <v>253.36</v>
      </c>
      <c r="F2047" s="3">
        <v>255.08</v>
      </c>
      <c r="G2047" s="4">
        <v>70210900</v>
      </c>
      <c r="H2047" s="4">
        <v>3192231000000</v>
      </c>
      <c r="I2047" s="3">
        <v>1.4</v>
      </c>
      <c r="J2047" s="1">
        <f t="shared" si="94"/>
        <v>3</v>
      </c>
      <c r="K2047" s="1">
        <f t="shared" si="95"/>
        <v>26</v>
      </c>
    </row>
    <row r="2048" spans="1:11" x14ac:dyDescent="0.3">
      <c r="A2048" s="2">
        <v>41725</v>
      </c>
      <c r="B2048" s="1">
        <f t="shared" si="93"/>
        <v>2014</v>
      </c>
      <c r="C2048" s="3">
        <v>254.83</v>
      </c>
      <c r="D2048" s="3">
        <v>257.49</v>
      </c>
      <c r="E2048" s="3">
        <v>254.76</v>
      </c>
      <c r="F2048" s="3">
        <v>257.26</v>
      </c>
      <c r="G2048" s="4">
        <v>66750300</v>
      </c>
      <c r="H2048" s="4">
        <v>3191086000000</v>
      </c>
      <c r="I2048" s="3">
        <v>0.85</v>
      </c>
      <c r="J2048" s="1">
        <f t="shared" si="94"/>
        <v>3</v>
      </c>
      <c r="K2048" s="1">
        <f t="shared" si="95"/>
        <v>27</v>
      </c>
    </row>
    <row r="2049" spans="1:11" x14ac:dyDescent="0.3">
      <c r="A2049" s="2">
        <v>41726</v>
      </c>
      <c r="B2049" s="1">
        <f t="shared" si="93"/>
        <v>2014</v>
      </c>
      <c r="C2049" s="3">
        <v>256.37</v>
      </c>
      <c r="D2049" s="3">
        <v>258.07</v>
      </c>
      <c r="E2049" s="3">
        <v>255.96</v>
      </c>
      <c r="F2049" s="3">
        <v>257.44</v>
      </c>
      <c r="G2049" s="4">
        <v>54783400</v>
      </c>
      <c r="H2049" s="4">
        <v>2664766000000</v>
      </c>
      <c r="I2049" s="3">
        <v>7.0000000000000007E-2</v>
      </c>
      <c r="J2049" s="1">
        <f t="shared" si="94"/>
        <v>3</v>
      </c>
      <c r="K2049" s="1">
        <f t="shared" si="95"/>
        <v>28</v>
      </c>
    </row>
    <row r="2050" spans="1:11" x14ac:dyDescent="0.3">
      <c r="A2050" s="2">
        <v>41729</v>
      </c>
      <c r="B2050" s="1">
        <f t="shared" ref="B2050:B2113" si="96">YEAR(A2050)</f>
        <v>2014</v>
      </c>
      <c r="C2050" s="3">
        <v>258.54000000000002</v>
      </c>
      <c r="D2050" s="3">
        <v>258.70999999999998</v>
      </c>
      <c r="E2050" s="3">
        <v>256.3</v>
      </c>
      <c r="F2050" s="3">
        <v>258.11</v>
      </c>
      <c r="G2050" s="4">
        <v>70004900</v>
      </c>
      <c r="H2050" s="4">
        <v>3661546000000</v>
      </c>
      <c r="I2050" s="3">
        <v>0.26</v>
      </c>
      <c r="J2050" s="1">
        <f t="shared" si="94"/>
        <v>3</v>
      </c>
      <c r="K2050" s="1">
        <f t="shared" si="95"/>
        <v>31</v>
      </c>
    </row>
    <row r="2051" spans="1:11" x14ac:dyDescent="0.3">
      <c r="A2051" s="2">
        <v>41730</v>
      </c>
      <c r="B2051" s="1">
        <f t="shared" si="96"/>
        <v>2014</v>
      </c>
      <c r="C2051" s="3">
        <v>257.88</v>
      </c>
      <c r="D2051" s="3">
        <v>259.01</v>
      </c>
      <c r="E2051" s="3">
        <v>256.77999999999997</v>
      </c>
      <c r="F2051" s="3">
        <v>258.95</v>
      </c>
      <c r="G2051" s="4">
        <v>65182400</v>
      </c>
      <c r="H2051" s="4">
        <v>3221069000000</v>
      </c>
      <c r="I2051" s="3">
        <v>0.33</v>
      </c>
      <c r="J2051" s="1">
        <f t="shared" ref="J2051:J2114" si="97">MONTH(A2051)</f>
        <v>4</v>
      </c>
      <c r="K2051" s="1">
        <f t="shared" ref="K2051:K2114" si="98">DAY(A2051)</f>
        <v>1</v>
      </c>
    </row>
    <row r="2052" spans="1:11" x14ac:dyDescent="0.3">
      <c r="A2052" s="2">
        <v>41731</v>
      </c>
      <c r="B2052" s="1">
        <f t="shared" si="96"/>
        <v>2014</v>
      </c>
      <c r="C2052" s="3">
        <v>260.14</v>
      </c>
      <c r="D2052" s="3">
        <v>260.33999999999997</v>
      </c>
      <c r="E2052" s="3">
        <v>259.33</v>
      </c>
      <c r="F2052" s="3">
        <v>259.7</v>
      </c>
      <c r="G2052" s="4">
        <v>68687400</v>
      </c>
      <c r="H2052" s="4">
        <v>3210630000000</v>
      </c>
      <c r="I2052" s="3">
        <v>0.28999999999999998</v>
      </c>
      <c r="J2052" s="1">
        <f t="shared" si="97"/>
        <v>4</v>
      </c>
      <c r="K2052" s="1">
        <f t="shared" si="98"/>
        <v>2</v>
      </c>
    </row>
    <row r="2053" spans="1:11" x14ac:dyDescent="0.3">
      <c r="A2053" s="2">
        <v>41732</v>
      </c>
      <c r="B2053" s="1">
        <f t="shared" si="96"/>
        <v>2014</v>
      </c>
      <c r="C2053" s="3">
        <v>259.99</v>
      </c>
      <c r="D2053" s="3">
        <v>261.49</v>
      </c>
      <c r="E2053" s="3">
        <v>259.07</v>
      </c>
      <c r="F2053" s="3">
        <v>259.33999999999997</v>
      </c>
      <c r="G2053" s="4">
        <v>69460800</v>
      </c>
      <c r="H2053" s="4">
        <v>3426166000000</v>
      </c>
      <c r="I2053" s="3">
        <v>-0.14000000000000001</v>
      </c>
      <c r="J2053" s="1">
        <f t="shared" si="97"/>
        <v>4</v>
      </c>
      <c r="K2053" s="1">
        <f t="shared" si="98"/>
        <v>3</v>
      </c>
    </row>
    <row r="2054" spans="1:11" x14ac:dyDescent="0.3">
      <c r="A2054" s="2">
        <v>41733</v>
      </c>
      <c r="B2054" s="1">
        <f t="shared" si="96"/>
        <v>2014</v>
      </c>
      <c r="C2054" s="3">
        <v>259.20999999999998</v>
      </c>
      <c r="D2054" s="3">
        <v>260.35000000000002</v>
      </c>
      <c r="E2054" s="3">
        <v>258.98</v>
      </c>
      <c r="F2054" s="3">
        <v>259.47000000000003</v>
      </c>
      <c r="G2054" s="4">
        <v>60463100</v>
      </c>
      <c r="H2054" s="4">
        <v>3236559000000</v>
      </c>
      <c r="I2054" s="3">
        <v>0.05</v>
      </c>
      <c r="J2054" s="1">
        <f t="shared" si="97"/>
        <v>4</v>
      </c>
      <c r="K2054" s="1">
        <f t="shared" si="98"/>
        <v>4</v>
      </c>
    </row>
    <row r="2055" spans="1:11" x14ac:dyDescent="0.3">
      <c r="A2055" s="2">
        <v>41736</v>
      </c>
      <c r="B2055" s="1">
        <f t="shared" si="96"/>
        <v>2014</v>
      </c>
      <c r="C2055" s="3">
        <v>259.02999999999997</v>
      </c>
      <c r="D2055" s="3">
        <v>260.08999999999997</v>
      </c>
      <c r="E2055" s="3">
        <v>258.16000000000003</v>
      </c>
      <c r="F2055" s="3">
        <v>259.89</v>
      </c>
      <c r="G2055" s="4">
        <v>55818600</v>
      </c>
      <c r="H2055" s="4">
        <v>2984038000000</v>
      </c>
      <c r="I2055" s="3">
        <v>0.16</v>
      </c>
      <c r="J2055" s="1">
        <f t="shared" si="97"/>
        <v>4</v>
      </c>
      <c r="K2055" s="1">
        <f t="shared" si="98"/>
        <v>7</v>
      </c>
    </row>
    <row r="2056" spans="1:11" x14ac:dyDescent="0.3">
      <c r="A2056" s="2">
        <v>41737</v>
      </c>
      <c r="B2056" s="1">
        <f t="shared" si="96"/>
        <v>2014</v>
      </c>
      <c r="C2056" s="3">
        <v>258.14999999999998</v>
      </c>
      <c r="D2056" s="3">
        <v>260.85000000000002</v>
      </c>
      <c r="E2056" s="3">
        <v>258.14999999999998</v>
      </c>
      <c r="F2056" s="3">
        <v>260.47000000000003</v>
      </c>
      <c r="G2056" s="4">
        <v>60641000</v>
      </c>
      <c r="H2056" s="4">
        <v>3072533000000</v>
      </c>
      <c r="I2056" s="3">
        <v>0.22</v>
      </c>
      <c r="J2056" s="1">
        <f t="shared" si="97"/>
        <v>4</v>
      </c>
      <c r="K2056" s="1">
        <f t="shared" si="98"/>
        <v>8</v>
      </c>
    </row>
    <row r="2057" spans="1:11" x14ac:dyDescent="0.3">
      <c r="A2057" s="2">
        <v>41738</v>
      </c>
      <c r="B2057" s="1">
        <f t="shared" si="96"/>
        <v>2014</v>
      </c>
      <c r="C2057" s="3">
        <v>261.18</v>
      </c>
      <c r="D2057" s="3">
        <v>261.55</v>
      </c>
      <c r="E2057" s="3">
        <v>260.31</v>
      </c>
      <c r="F2057" s="3">
        <v>261.20999999999998</v>
      </c>
      <c r="G2057" s="4">
        <v>88112300</v>
      </c>
      <c r="H2057" s="4">
        <v>3970591000000</v>
      </c>
      <c r="I2057" s="3">
        <v>0.28000000000000003</v>
      </c>
      <c r="J2057" s="1">
        <f t="shared" si="97"/>
        <v>4</v>
      </c>
      <c r="K2057" s="1">
        <f t="shared" si="98"/>
        <v>9</v>
      </c>
    </row>
    <row r="2058" spans="1:11" x14ac:dyDescent="0.3">
      <c r="A2058" s="2">
        <v>41739</v>
      </c>
      <c r="B2058" s="1">
        <f t="shared" si="96"/>
        <v>2014</v>
      </c>
      <c r="C2058" s="3">
        <v>262.39999999999998</v>
      </c>
      <c r="D2058" s="3">
        <v>262.57</v>
      </c>
      <c r="E2058" s="3">
        <v>260.62</v>
      </c>
      <c r="F2058" s="3">
        <v>262.41000000000003</v>
      </c>
      <c r="G2058" s="4">
        <v>69195800</v>
      </c>
      <c r="H2058" s="4">
        <v>3404076000000</v>
      </c>
      <c r="I2058" s="3">
        <v>0.46</v>
      </c>
      <c r="J2058" s="1">
        <f t="shared" si="97"/>
        <v>4</v>
      </c>
      <c r="K2058" s="1">
        <f t="shared" si="98"/>
        <v>10</v>
      </c>
    </row>
    <row r="2059" spans="1:11" x14ac:dyDescent="0.3">
      <c r="A2059" s="2">
        <v>41740</v>
      </c>
      <c r="B2059" s="1">
        <f t="shared" si="96"/>
        <v>2014</v>
      </c>
      <c r="C2059" s="3">
        <v>259.10000000000002</v>
      </c>
      <c r="D2059" s="3">
        <v>260.52999999999997</v>
      </c>
      <c r="E2059" s="3">
        <v>259.08</v>
      </c>
      <c r="F2059" s="3">
        <v>260.52999999999997</v>
      </c>
      <c r="G2059" s="4">
        <v>59843500</v>
      </c>
      <c r="H2059" s="4">
        <v>2814914000000</v>
      </c>
      <c r="I2059" s="3">
        <v>-0.72</v>
      </c>
      <c r="J2059" s="1">
        <f t="shared" si="97"/>
        <v>4</v>
      </c>
      <c r="K2059" s="1">
        <f t="shared" si="98"/>
        <v>11</v>
      </c>
    </row>
    <row r="2060" spans="1:11" x14ac:dyDescent="0.3">
      <c r="A2060" s="2">
        <v>41743</v>
      </c>
      <c r="B2060" s="1">
        <f t="shared" si="96"/>
        <v>2014</v>
      </c>
      <c r="C2060" s="3">
        <v>260.02</v>
      </c>
      <c r="D2060" s="3">
        <v>261.20999999999998</v>
      </c>
      <c r="E2060" s="3">
        <v>259.92</v>
      </c>
      <c r="F2060" s="3">
        <v>260.51</v>
      </c>
      <c r="G2060" s="4">
        <v>51721200</v>
      </c>
      <c r="H2060" s="4">
        <v>2310164000000</v>
      </c>
      <c r="I2060" s="3">
        <v>-0.01</v>
      </c>
      <c r="J2060" s="1">
        <f t="shared" si="97"/>
        <v>4</v>
      </c>
      <c r="K2060" s="1">
        <f t="shared" si="98"/>
        <v>14</v>
      </c>
    </row>
    <row r="2061" spans="1:11" x14ac:dyDescent="0.3">
      <c r="A2061" s="2">
        <v>41744</v>
      </c>
      <c r="B2061" s="1">
        <f t="shared" si="96"/>
        <v>2014</v>
      </c>
      <c r="C2061" s="3">
        <v>262.22000000000003</v>
      </c>
      <c r="D2061" s="3">
        <v>262.29000000000002</v>
      </c>
      <c r="E2061" s="3">
        <v>259.45999999999998</v>
      </c>
      <c r="F2061" s="3">
        <v>259.74</v>
      </c>
      <c r="G2061" s="4">
        <v>59519900</v>
      </c>
      <c r="H2061" s="4">
        <v>2812929000000</v>
      </c>
      <c r="I2061" s="3">
        <v>-0.3</v>
      </c>
      <c r="J2061" s="1">
        <f t="shared" si="97"/>
        <v>4</v>
      </c>
      <c r="K2061" s="1">
        <f t="shared" si="98"/>
        <v>15</v>
      </c>
    </row>
    <row r="2062" spans="1:11" x14ac:dyDescent="0.3">
      <c r="A2062" s="2">
        <v>41745</v>
      </c>
      <c r="B2062" s="1">
        <f t="shared" si="96"/>
        <v>2014</v>
      </c>
      <c r="C2062" s="3">
        <v>260.02999999999997</v>
      </c>
      <c r="D2062" s="3">
        <v>260.44</v>
      </c>
      <c r="E2062" s="3">
        <v>258.95999999999998</v>
      </c>
      <c r="F2062" s="3">
        <v>259.83</v>
      </c>
      <c r="G2062" s="4">
        <v>54097800</v>
      </c>
      <c r="H2062" s="4">
        <v>2539568000000</v>
      </c>
      <c r="I2062" s="3">
        <v>0.03</v>
      </c>
      <c r="J2062" s="1">
        <f t="shared" si="97"/>
        <v>4</v>
      </c>
      <c r="K2062" s="1">
        <f t="shared" si="98"/>
        <v>16</v>
      </c>
    </row>
    <row r="2063" spans="1:11" x14ac:dyDescent="0.3">
      <c r="A2063" s="2">
        <v>41746</v>
      </c>
      <c r="B2063" s="1">
        <f t="shared" si="96"/>
        <v>2014</v>
      </c>
      <c r="C2063" s="3">
        <v>260.95999999999998</v>
      </c>
      <c r="D2063" s="3">
        <v>261.08</v>
      </c>
      <c r="E2063" s="3">
        <v>258.63</v>
      </c>
      <c r="F2063" s="3">
        <v>259.66000000000003</v>
      </c>
      <c r="G2063" s="4">
        <v>54370900</v>
      </c>
      <c r="H2063" s="4">
        <v>2205515000000</v>
      </c>
      <c r="I2063" s="3">
        <v>-7.0000000000000007E-2</v>
      </c>
      <c r="J2063" s="1">
        <f t="shared" si="97"/>
        <v>4</v>
      </c>
      <c r="K2063" s="1">
        <f t="shared" si="98"/>
        <v>17</v>
      </c>
    </row>
    <row r="2064" spans="1:11" x14ac:dyDescent="0.3">
      <c r="A2064" s="2">
        <v>41747</v>
      </c>
      <c r="B2064" s="1">
        <f t="shared" si="96"/>
        <v>2014</v>
      </c>
      <c r="C2064" s="3">
        <v>260.64999999999998</v>
      </c>
      <c r="D2064" s="3">
        <v>261.69</v>
      </c>
      <c r="E2064" s="3">
        <v>260.60000000000002</v>
      </c>
      <c r="F2064" s="3">
        <v>261.52</v>
      </c>
      <c r="G2064" s="4">
        <v>48579100</v>
      </c>
      <c r="H2064" s="4">
        <v>2176143000000</v>
      </c>
      <c r="I2064" s="3">
        <v>0.72</v>
      </c>
      <c r="J2064" s="1">
        <f t="shared" si="97"/>
        <v>4</v>
      </c>
      <c r="K2064" s="1">
        <f t="shared" si="98"/>
        <v>18</v>
      </c>
    </row>
    <row r="2065" spans="1:11" x14ac:dyDescent="0.3">
      <c r="A2065" s="2">
        <v>41750</v>
      </c>
      <c r="B2065" s="1">
        <f t="shared" si="96"/>
        <v>2014</v>
      </c>
      <c r="C2065" s="3">
        <v>261.77</v>
      </c>
      <c r="D2065" s="3">
        <v>261.87</v>
      </c>
      <c r="E2065" s="3">
        <v>260.06</v>
      </c>
      <c r="F2065" s="3">
        <v>260.89999999999998</v>
      </c>
      <c r="G2065" s="4">
        <v>41414600</v>
      </c>
      <c r="H2065" s="4">
        <v>1579588000000</v>
      </c>
      <c r="I2065" s="3">
        <v>-0.24</v>
      </c>
      <c r="J2065" s="1">
        <f t="shared" si="97"/>
        <v>4</v>
      </c>
      <c r="K2065" s="1">
        <f t="shared" si="98"/>
        <v>21</v>
      </c>
    </row>
    <row r="2066" spans="1:11" x14ac:dyDescent="0.3">
      <c r="A2066" s="2">
        <v>41751</v>
      </c>
      <c r="B2066" s="1">
        <f t="shared" si="96"/>
        <v>2014</v>
      </c>
      <c r="C2066" s="3">
        <v>261.17</v>
      </c>
      <c r="D2066" s="3">
        <v>261.66000000000003</v>
      </c>
      <c r="E2066" s="3">
        <v>259.83</v>
      </c>
      <c r="F2066" s="3">
        <v>261.55</v>
      </c>
      <c r="G2066" s="4">
        <v>61077000</v>
      </c>
      <c r="H2066" s="4">
        <v>2437936000000</v>
      </c>
      <c r="I2066" s="3">
        <v>0.25</v>
      </c>
      <c r="J2066" s="1">
        <f t="shared" si="97"/>
        <v>4</v>
      </c>
      <c r="K2066" s="1">
        <f t="shared" si="98"/>
        <v>22</v>
      </c>
    </row>
    <row r="2067" spans="1:11" x14ac:dyDescent="0.3">
      <c r="A2067" s="2">
        <v>41752</v>
      </c>
      <c r="B2067" s="1">
        <f t="shared" si="96"/>
        <v>2014</v>
      </c>
      <c r="C2067" s="3">
        <v>262.37</v>
      </c>
      <c r="D2067" s="3">
        <v>262.87</v>
      </c>
      <c r="E2067" s="3">
        <v>260.93</v>
      </c>
      <c r="F2067" s="3">
        <v>261.2</v>
      </c>
      <c r="G2067" s="4">
        <v>76560700</v>
      </c>
      <c r="H2067" s="4">
        <v>3484024000000</v>
      </c>
      <c r="I2067" s="3">
        <v>-0.13</v>
      </c>
      <c r="J2067" s="1">
        <f t="shared" si="97"/>
        <v>4</v>
      </c>
      <c r="K2067" s="1">
        <f t="shared" si="98"/>
        <v>23</v>
      </c>
    </row>
    <row r="2068" spans="1:11" x14ac:dyDescent="0.3">
      <c r="A2068" s="2">
        <v>41753</v>
      </c>
      <c r="B2068" s="1">
        <f t="shared" si="96"/>
        <v>2014</v>
      </c>
      <c r="C2068" s="3">
        <v>262.08999999999997</v>
      </c>
      <c r="D2068" s="3">
        <v>262.22000000000003</v>
      </c>
      <c r="E2068" s="3">
        <v>260.39</v>
      </c>
      <c r="F2068" s="3">
        <v>261.08</v>
      </c>
      <c r="G2068" s="4">
        <v>67307800</v>
      </c>
      <c r="H2068" s="4">
        <v>2950617000000</v>
      </c>
      <c r="I2068" s="3">
        <v>-0.05</v>
      </c>
      <c r="J2068" s="1">
        <f t="shared" si="97"/>
        <v>4</v>
      </c>
      <c r="K2068" s="1">
        <f t="shared" si="98"/>
        <v>24</v>
      </c>
    </row>
    <row r="2069" spans="1:11" x14ac:dyDescent="0.3">
      <c r="A2069" s="2">
        <v>41754</v>
      </c>
      <c r="B2069" s="1">
        <f t="shared" si="96"/>
        <v>2014</v>
      </c>
      <c r="C2069" s="3">
        <v>260.83</v>
      </c>
      <c r="D2069" s="3">
        <v>260.86</v>
      </c>
      <c r="E2069" s="3">
        <v>257.42</v>
      </c>
      <c r="F2069" s="3">
        <v>257.42</v>
      </c>
      <c r="G2069" s="4">
        <v>61353400</v>
      </c>
      <c r="H2069" s="4">
        <v>3124225000000</v>
      </c>
      <c r="I2069" s="3">
        <v>-1.4</v>
      </c>
      <c r="J2069" s="1">
        <f t="shared" si="97"/>
        <v>4</v>
      </c>
      <c r="K2069" s="1">
        <f t="shared" si="98"/>
        <v>25</v>
      </c>
    </row>
    <row r="2070" spans="1:11" x14ac:dyDescent="0.3">
      <c r="A2070" s="2">
        <v>41757</v>
      </c>
      <c r="B2070" s="1">
        <f t="shared" si="96"/>
        <v>2014</v>
      </c>
      <c r="C2070" s="3">
        <v>256.95</v>
      </c>
      <c r="D2070" s="3">
        <v>257.97000000000003</v>
      </c>
      <c r="E2070" s="3">
        <v>256.8</v>
      </c>
      <c r="F2070" s="3">
        <v>256.8</v>
      </c>
      <c r="G2070" s="4">
        <v>56167300</v>
      </c>
      <c r="H2070" s="4">
        <v>2335904000000</v>
      </c>
      <c r="I2070" s="3">
        <v>-0.24</v>
      </c>
      <c r="J2070" s="1">
        <f t="shared" si="97"/>
        <v>4</v>
      </c>
      <c r="K2070" s="1">
        <f t="shared" si="98"/>
        <v>28</v>
      </c>
    </row>
    <row r="2071" spans="1:11" x14ac:dyDescent="0.3">
      <c r="A2071" s="2">
        <v>41758</v>
      </c>
      <c r="B2071" s="1">
        <f t="shared" si="96"/>
        <v>2014</v>
      </c>
      <c r="C2071" s="3">
        <v>257.52</v>
      </c>
      <c r="D2071" s="3">
        <v>257.74</v>
      </c>
      <c r="E2071" s="3">
        <v>255.16</v>
      </c>
      <c r="F2071" s="3">
        <v>255.8</v>
      </c>
      <c r="G2071" s="4">
        <v>53836700</v>
      </c>
      <c r="H2071" s="4">
        <v>2457796000000</v>
      </c>
      <c r="I2071" s="3">
        <v>-0.39</v>
      </c>
      <c r="J2071" s="1">
        <f t="shared" si="97"/>
        <v>4</v>
      </c>
      <c r="K2071" s="1">
        <f t="shared" si="98"/>
        <v>29</v>
      </c>
    </row>
    <row r="2072" spans="1:11" x14ac:dyDescent="0.3">
      <c r="A2072" s="2">
        <v>41759</v>
      </c>
      <c r="B2072" s="1">
        <f t="shared" si="96"/>
        <v>2014</v>
      </c>
      <c r="C2072" s="3">
        <v>257.16000000000003</v>
      </c>
      <c r="D2072" s="3">
        <v>257.29000000000002</v>
      </c>
      <c r="E2072" s="3">
        <v>254.28</v>
      </c>
      <c r="F2072" s="3">
        <v>255.33</v>
      </c>
      <c r="G2072" s="4">
        <v>65986400</v>
      </c>
      <c r="H2072" s="4">
        <v>3213339000000</v>
      </c>
      <c r="I2072" s="3">
        <v>-0.18</v>
      </c>
      <c r="J2072" s="1">
        <f t="shared" si="97"/>
        <v>4</v>
      </c>
      <c r="K2072" s="1">
        <f t="shared" si="98"/>
        <v>30</v>
      </c>
    </row>
    <row r="2073" spans="1:11" x14ac:dyDescent="0.3">
      <c r="A2073" s="2">
        <v>41761</v>
      </c>
      <c r="B2073" s="1">
        <f t="shared" si="96"/>
        <v>2014</v>
      </c>
      <c r="C2073" s="3">
        <v>256.08</v>
      </c>
      <c r="D2073" s="3">
        <v>256.49</v>
      </c>
      <c r="E2073" s="3">
        <v>254.79</v>
      </c>
      <c r="F2073" s="3">
        <v>255.07</v>
      </c>
      <c r="G2073" s="4">
        <v>54123300</v>
      </c>
      <c r="H2073" s="4">
        <v>2702481000000</v>
      </c>
      <c r="I2073" s="3">
        <v>-0.1</v>
      </c>
      <c r="J2073" s="1">
        <f t="shared" si="97"/>
        <v>5</v>
      </c>
      <c r="K2073" s="1">
        <f t="shared" si="98"/>
        <v>2</v>
      </c>
    </row>
    <row r="2074" spans="1:11" x14ac:dyDescent="0.3">
      <c r="A2074" s="2">
        <v>41766</v>
      </c>
      <c r="B2074" s="1">
        <f t="shared" si="96"/>
        <v>2014</v>
      </c>
      <c r="C2074" s="3">
        <v>255.83</v>
      </c>
      <c r="D2074" s="3">
        <v>255.88</v>
      </c>
      <c r="E2074" s="3">
        <v>252.35</v>
      </c>
      <c r="F2074" s="3">
        <v>252.35</v>
      </c>
      <c r="G2074" s="4">
        <v>60556600</v>
      </c>
      <c r="H2074" s="4">
        <v>3020410000000</v>
      </c>
      <c r="I2074" s="3">
        <v>-1.07</v>
      </c>
      <c r="J2074" s="1">
        <f t="shared" si="97"/>
        <v>5</v>
      </c>
      <c r="K2074" s="1">
        <f t="shared" si="98"/>
        <v>7</v>
      </c>
    </row>
    <row r="2075" spans="1:11" x14ac:dyDescent="0.3">
      <c r="A2075" s="2">
        <v>41767</v>
      </c>
      <c r="B2075" s="1">
        <f t="shared" si="96"/>
        <v>2014</v>
      </c>
      <c r="C2075" s="3">
        <v>253.31</v>
      </c>
      <c r="D2075" s="3">
        <v>253.85</v>
      </c>
      <c r="E2075" s="3">
        <v>251.72</v>
      </c>
      <c r="F2075" s="3">
        <v>253.84</v>
      </c>
      <c r="G2075" s="4">
        <v>59471000</v>
      </c>
      <c r="H2075" s="4">
        <v>3235737000000</v>
      </c>
      <c r="I2075" s="3">
        <v>0.59</v>
      </c>
      <c r="J2075" s="1">
        <f t="shared" si="97"/>
        <v>5</v>
      </c>
      <c r="K2075" s="1">
        <f t="shared" si="98"/>
        <v>8</v>
      </c>
    </row>
    <row r="2076" spans="1:11" x14ac:dyDescent="0.3">
      <c r="A2076" s="2">
        <v>41768</v>
      </c>
      <c r="B2076" s="1">
        <f t="shared" si="96"/>
        <v>2014</v>
      </c>
      <c r="C2076" s="3">
        <v>254.2</v>
      </c>
      <c r="D2076" s="3">
        <v>254.8</v>
      </c>
      <c r="E2076" s="3">
        <v>253.45</v>
      </c>
      <c r="F2076" s="3">
        <v>254.31</v>
      </c>
      <c r="G2076" s="4">
        <v>49655500</v>
      </c>
      <c r="H2076" s="4">
        <v>2729065000000</v>
      </c>
      <c r="I2076" s="3">
        <v>0.19</v>
      </c>
      <c r="J2076" s="1">
        <f t="shared" si="97"/>
        <v>5</v>
      </c>
      <c r="K2076" s="1">
        <f t="shared" si="98"/>
        <v>9</v>
      </c>
    </row>
    <row r="2077" spans="1:11" x14ac:dyDescent="0.3">
      <c r="A2077" s="2">
        <v>41771</v>
      </c>
      <c r="B2077" s="1">
        <f t="shared" si="96"/>
        <v>2014</v>
      </c>
      <c r="C2077" s="3">
        <v>254.23</v>
      </c>
      <c r="D2077" s="3">
        <v>256.11</v>
      </c>
      <c r="E2077" s="3">
        <v>253.44</v>
      </c>
      <c r="F2077" s="3">
        <v>255.8</v>
      </c>
      <c r="G2077" s="4">
        <v>58444900</v>
      </c>
      <c r="H2077" s="4">
        <v>3048765000000</v>
      </c>
      <c r="I2077" s="3">
        <v>0.59</v>
      </c>
      <c r="J2077" s="1">
        <f t="shared" si="97"/>
        <v>5</v>
      </c>
      <c r="K2077" s="1">
        <f t="shared" si="98"/>
        <v>12</v>
      </c>
    </row>
    <row r="2078" spans="1:11" x14ac:dyDescent="0.3">
      <c r="A2078" s="2">
        <v>41772</v>
      </c>
      <c r="B2078" s="1">
        <f t="shared" si="96"/>
        <v>2014</v>
      </c>
      <c r="C2078" s="3">
        <v>256.99</v>
      </c>
      <c r="D2078" s="3">
        <v>259.27</v>
      </c>
      <c r="E2078" s="3">
        <v>256.58</v>
      </c>
      <c r="F2078" s="3">
        <v>258.39999999999998</v>
      </c>
      <c r="G2078" s="4">
        <v>60698100</v>
      </c>
      <c r="H2078" s="4">
        <v>2945752000000</v>
      </c>
      <c r="I2078" s="3">
        <v>1.02</v>
      </c>
      <c r="J2078" s="1">
        <f t="shared" si="97"/>
        <v>5</v>
      </c>
      <c r="K2078" s="1">
        <f t="shared" si="98"/>
        <v>13</v>
      </c>
    </row>
    <row r="2079" spans="1:11" x14ac:dyDescent="0.3">
      <c r="A2079" s="2">
        <v>41773</v>
      </c>
      <c r="B2079" s="1">
        <f t="shared" si="96"/>
        <v>2014</v>
      </c>
      <c r="C2079" s="3">
        <v>259.63</v>
      </c>
      <c r="D2079" s="3">
        <v>262.43</v>
      </c>
      <c r="E2079" s="3">
        <v>259.57</v>
      </c>
      <c r="F2079" s="3">
        <v>262.43</v>
      </c>
      <c r="G2079" s="4">
        <v>57235000</v>
      </c>
      <c r="H2079" s="4">
        <v>2927873000000</v>
      </c>
      <c r="I2079" s="3">
        <v>1.56</v>
      </c>
      <c r="J2079" s="1">
        <f t="shared" si="97"/>
        <v>5</v>
      </c>
      <c r="K2079" s="1">
        <f t="shared" si="98"/>
        <v>14</v>
      </c>
    </row>
    <row r="2080" spans="1:11" x14ac:dyDescent="0.3">
      <c r="A2080" s="2">
        <v>41774</v>
      </c>
      <c r="B2080" s="1">
        <f t="shared" si="96"/>
        <v>2014</v>
      </c>
      <c r="C2080" s="3">
        <v>261.98</v>
      </c>
      <c r="D2080" s="3">
        <v>263.17</v>
      </c>
      <c r="E2080" s="3">
        <v>261.82</v>
      </c>
      <c r="F2080" s="3">
        <v>262.39999999999998</v>
      </c>
      <c r="G2080" s="4">
        <v>60167300</v>
      </c>
      <c r="H2080" s="4">
        <v>2592941000000</v>
      </c>
      <c r="I2080" s="3">
        <v>-0.01</v>
      </c>
      <c r="J2080" s="1">
        <f t="shared" si="97"/>
        <v>5</v>
      </c>
      <c r="K2080" s="1">
        <f t="shared" si="98"/>
        <v>15</v>
      </c>
    </row>
    <row r="2081" spans="1:11" x14ac:dyDescent="0.3">
      <c r="A2081" s="2">
        <v>41775</v>
      </c>
      <c r="B2081" s="1">
        <f t="shared" si="96"/>
        <v>2014</v>
      </c>
      <c r="C2081" s="3">
        <v>261.45</v>
      </c>
      <c r="D2081" s="3">
        <v>262.97000000000003</v>
      </c>
      <c r="E2081" s="3">
        <v>260.64</v>
      </c>
      <c r="F2081" s="3">
        <v>262.97000000000003</v>
      </c>
      <c r="G2081" s="4">
        <v>57490100</v>
      </c>
      <c r="H2081" s="4">
        <v>3222023000000</v>
      </c>
      <c r="I2081" s="3">
        <v>0.22</v>
      </c>
      <c r="J2081" s="1">
        <f t="shared" si="97"/>
        <v>5</v>
      </c>
      <c r="K2081" s="1">
        <f t="shared" si="98"/>
        <v>16</v>
      </c>
    </row>
    <row r="2082" spans="1:11" x14ac:dyDescent="0.3">
      <c r="A2082" s="2">
        <v>41778</v>
      </c>
      <c r="B2082" s="1">
        <f t="shared" si="96"/>
        <v>2014</v>
      </c>
      <c r="C2082" s="3">
        <v>262.88</v>
      </c>
      <c r="D2082" s="3">
        <v>263.5</v>
      </c>
      <c r="E2082" s="3">
        <v>261.25</v>
      </c>
      <c r="F2082" s="3">
        <v>263.42</v>
      </c>
      <c r="G2082" s="4">
        <v>66141500</v>
      </c>
      <c r="H2082" s="4">
        <v>3328734000000</v>
      </c>
      <c r="I2082" s="3">
        <v>0.17</v>
      </c>
      <c r="J2082" s="1">
        <f t="shared" si="97"/>
        <v>5</v>
      </c>
      <c r="K2082" s="1">
        <f t="shared" si="98"/>
        <v>19</v>
      </c>
    </row>
    <row r="2083" spans="1:11" x14ac:dyDescent="0.3">
      <c r="A2083" s="2">
        <v>41779</v>
      </c>
      <c r="B2083" s="1">
        <f t="shared" si="96"/>
        <v>2014</v>
      </c>
      <c r="C2083" s="3">
        <v>262.97000000000003</v>
      </c>
      <c r="D2083" s="3">
        <v>263.38</v>
      </c>
      <c r="E2083" s="3">
        <v>262.07</v>
      </c>
      <c r="F2083" s="3">
        <v>263.04000000000002</v>
      </c>
      <c r="G2083" s="4">
        <v>59785200</v>
      </c>
      <c r="H2083" s="4">
        <v>2943431000000</v>
      </c>
      <c r="I2083" s="3">
        <v>-0.14000000000000001</v>
      </c>
      <c r="J2083" s="1">
        <f t="shared" si="97"/>
        <v>5</v>
      </c>
      <c r="K2083" s="1">
        <f t="shared" si="98"/>
        <v>20</v>
      </c>
    </row>
    <row r="2084" spans="1:11" x14ac:dyDescent="0.3">
      <c r="A2084" s="2">
        <v>41780</v>
      </c>
      <c r="B2084" s="1">
        <f t="shared" si="96"/>
        <v>2014</v>
      </c>
      <c r="C2084" s="3">
        <v>261.89999999999998</v>
      </c>
      <c r="D2084" s="3">
        <v>263.58</v>
      </c>
      <c r="E2084" s="3">
        <v>261.56</v>
      </c>
      <c r="F2084" s="3">
        <v>262.39999999999998</v>
      </c>
      <c r="G2084" s="4">
        <v>53824600</v>
      </c>
      <c r="H2084" s="4">
        <v>2572250000000</v>
      </c>
      <c r="I2084" s="3">
        <v>-0.24</v>
      </c>
      <c r="J2084" s="1">
        <f t="shared" si="97"/>
        <v>5</v>
      </c>
      <c r="K2084" s="1">
        <f t="shared" si="98"/>
        <v>21</v>
      </c>
    </row>
    <row r="2085" spans="1:11" x14ac:dyDescent="0.3">
      <c r="A2085" s="2">
        <v>41781</v>
      </c>
      <c r="B2085" s="1">
        <f t="shared" si="96"/>
        <v>2014</v>
      </c>
      <c r="C2085" s="3">
        <v>263.41000000000003</v>
      </c>
      <c r="D2085" s="3">
        <v>264.5</v>
      </c>
      <c r="E2085" s="3">
        <v>262.8</v>
      </c>
      <c r="F2085" s="3">
        <v>263.33</v>
      </c>
      <c r="G2085" s="4">
        <v>66933900</v>
      </c>
      <c r="H2085" s="4">
        <v>2775533000000</v>
      </c>
      <c r="I2085" s="3">
        <v>0.35</v>
      </c>
      <c r="J2085" s="1">
        <f t="shared" si="97"/>
        <v>5</v>
      </c>
      <c r="K2085" s="1">
        <f t="shared" si="98"/>
        <v>22</v>
      </c>
    </row>
    <row r="2086" spans="1:11" x14ac:dyDescent="0.3">
      <c r="A2086" s="2">
        <v>41782</v>
      </c>
      <c r="B2086" s="1">
        <f t="shared" si="96"/>
        <v>2014</v>
      </c>
      <c r="C2086" s="3">
        <v>262.8</v>
      </c>
      <c r="D2086" s="3">
        <v>263.63</v>
      </c>
      <c r="E2086" s="3">
        <v>262.58999999999997</v>
      </c>
      <c r="F2086" s="3">
        <v>263.42</v>
      </c>
      <c r="G2086" s="4">
        <v>53468600</v>
      </c>
      <c r="H2086" s="4">
        <v>2239159000000</v>
      </c>
      <c r="I2086" s="3">
        <v>0.03</v>
      </c>
      <c r="J2086" s="1">
        <f t="shared" si="97"/>
        <v>5</v>
      </c>
      <c r="K2086" s="1">
        <f t="shared" si="98"/>
        <v>23</v>
      </c>
    </row>
    <row r="2087" spans="1:11" x14ac:dyDescent="0.3">
      <c r="A2087" s="2">
        <v>41785</v>
      </c>
      <c r="B2087" s="1">
        <f t="shared" si="96"/>
        <v>2014</v>
      </c>
      <c r="C2087" s="3">
        <v>263.14</v>
      </c>
      <c r="D2087" s="3">
        <v>263.87</v>
      </c>
      <c r="E2087" s="3">
        <v>261.99</v>
      </c>
      <c r="F2087" s="3">
        <v>262.33</v>
      </c>
      <c r="G2087" s="4">
        <v>45732700</v>
      </c>
      <c r="H2087" s="4">
        <v>1981248000000</v>
      </c>
      <c r="I2087" s="3">
        <v>-0.41</v>
      </c>
      <c r="J2087" s="1">
        <f t="shared" si="97"/>
        <v>5</v>
      </c>
      <c r="K2087" s="1">
        <f t="shared" si="98"/>
        <v>26</v>
      </c>
    </row>
    <row r="2088" spans="1:11" x14ac:dyDescent="0.3">
      <c r="A2088" s="2">
        <v>41786</v>
      </c>
      <c r="B2088" s="1">
        <f t="shared" si="96"/>
        <v>2014</v>
      </c>
      <c r="C2088" s="3">
        <v>262.92</v>
      </c>
      <c r="D2088" s="3">
        <v>263.22000000000003</v>
      </c>
      <c r="E2088" s="3">
        <v>259.31</v>
      </c>
      <c r="F2088" s="3">
        <v>260.36</v>
      </c>
      <c r="G2088" s="4">
        <v>46544000</v>
      </c>
      <c r="H2088" s="4">
        <v>2038019000000</v>
      </c>
      <c r="I2088" s="3">
        <v>-0.75</v>
      </c>
      <c r="J2088" s="1">
        <f t="shared" si="97"/>
        <v>5</v>
      </c>
      <c r="K2088" s="1">
        <f t="shared" si="98"/>
        <v>27</v>
      </c>
    </row>
    <row r="2089" spans="1:11" x14ac:dyDescent="0.3">
      <c r="A2089" s="2">
        <v>41787</v>
      </c>
      <c r="B2089" s="1">
        <f t="shared" si="96"/>
        <v>2014</v>
      </c>
      <c r="C2089" s="3">
        <v>260.83</v>
      </c>
      <c r="D2089" s="3">
        <v>263.01</v>
      </c>
      <c r="E2089" s="3">
        <v>260.45999999999998</v>
      </c>
      <c r="F2089" s="3">
        <v>263.01</v>
      </c>
      <c r="G2089" s="4">
        <v>52057200</v>
      </c>
      <c r="H2089" s="4">
        <v>2493271000000</v>
      </c>
      <c r="I2089" s="3">
        <v>1.02</v>
      </c>
      <c r="J2089" s="1">
        <f t="shared" si="97"/>
        <v>5</v>
      </c>
      <c r="K2089" s="1">
        <f t="shared" si="98"/>
        <v>28</v>
      </c>
    </row>
    <row r="2090" spans="1:11" x14ac:dyDescent="0.3">
      <c r="A2090" s="2">
        <v>41788</v>
      </c>
      <c r="B2090" s="1">
        <f t="shared" si="96"/>
        <v>2014</v>
      </c>
      <c r="C2090" s="3">
        <v>263.61</v>
      </c>
      <c r="D2090" s="3">
        <v>263.98</v>
      </c>
      <c r="E2090" s="3">
        <v>262.14999999999998</v>
      </c>
      <c r="F2090" s="3">
        <v>262.57</v>
      </c>
      <c r="G2090" s="4">
        <v>57988500</v>
      </c>
      <c r="H2090" s="4">
        <v>2815878000000</v>
      </c>
      <c r="I2090" s="3">
        <v>-0.17</v>
      </c>
      <c r="J2090" s="1">
        <f t="shared" si="97"/>
        <v>5</v>
      </c>
      <c r="K2090" s="1">
        <f t="shared" si="98"/>
        <v>29</v>
      </c>
    </row>
    <row r="2091" spans="1:11" x14ac:dyDescent="0.3">
      <c r="A2091" s="2">
        <v>41789</v>
      </c>
      <c r="B2091" s="1">
        <f t="shared" si="96"/>
        <v>2014</v>
      </c>
      <c r="C2091" s="3">
        <v>263.07</v>
      </c>
      <c r="D2091" s="3">
        <v>263.68</v>
      </c>
      <c r="E2091" s="3">
        <v>259.93</v>
      </c>
      <c r="F2091" s="3">
        <v>259.94</v>
      </c>
      <c r="G2091" s="4">
        <v>90314200</v>
      </c>
      <c r="H2091" s="4">
        <v>4162040000000</v>
      </c>
      <c r="I2091" s="3">
        <v>-1</v>
      </c>
      <c r="J2091" s="1">
        <f t="shared" si="97"/>
        <v>5</v>
      </c>
      <c r="K2091" s="1">
        <f t="shared" si="98"/>
        <v>30</v>
      </c>
    </row>
    <row r="2092" spans="1:11" x14ac:dyDescent="0.3">
      <c r="A2092" s="2">
        <v>41792</v>
      </c>
      <c r="B2092" s="1">
        <f t="shared" si="96"/>
        <v>2014</v>
      </c>
      <c r="C2092" s="3">
        <v>260.49</v>
      </c>
      <c r="D2092" s="3">
        <v>261.92</v>
      </c>
      <c r="E2092" s="3">
        <v>260.49</v>
      </c>
      <c r="F2092" s="3">
        <v>261.39999999999998</v>
      </c>
      <c r="G2092" s="4">
        <v>52324700</v>
      </c>
      <c r="H2092" s="4">
        <v>2140897000000</v>
      </c>
      <c r="I2092" s="3">
        <v>0.56000000000000005</v>
      </c>
      <c r="J2092" s="1">
        <f t="shared" si="97"/>
        <v>6</v>
      </c>
      <c r="K2092" s="1">
        <f t="shared" si="98"/>
        <v>2</v>
      </c>
    </row>
    <row r="2093" spans="1:11" x14ac:dyDescent="0.3">
      <c r="A2093" s="2">
        <v>41793</v>
      </c>
      <c r="B2093" s="1">
        <f t="shared" si="96"/>
        <v>2014</v>
      </c>
      <c r="C2093" s="3">
        <v>262.10000000000002</v>
      </c>
      <c r="D2093" s="3">
        <v>262.32</v>
      </c>
      <c r="E2093" s="3">
        <v>260.07</v>
      </c>
      <c r="F2093" s="3">
        <v>262.22000000000003</v>
      </c>
      <c r="G2093" s="4">
        <v>73581300</v>
      </c>
      <c r="H2093" s="4">
        <v>3846250000000</v>
      </c>
      <c r="I2093" s="3">
        <v>0.31</v>
      </c>
      <c r="J2093" s="1">
        <f t="shared" si="97"/>
        <v>6</v>
      </c>
      <c r="K2093" s="1">
        <f t="shared" si="98"/>
        <v>3</v>
      </c>
    </row>
    <row r="2094" spans="1:11" x14ac:dyDescent="0.3">
      <c r="A2094" s="2">
        <v>41795</v>
      </c>
      <c r="B2094" s="1">
        <f t="shared" si="96"/>
        <v>2014</v>
      </c>
      <c r="C2094" s="3">
        <v>262.27</v>
      </c>
      <c r="D2094" s="3">
        <v>262.27999999999997</v>
      </c>
      <c r="E2094" s="3">
        <v>259.31</v>
      </c>
      <c r="F2094" s="3">
        <v>260.56</v>
      </c>
      <c r="G2094" s="4">
        <v>80373800</v>
      </c>
      <c r="H2094" s="4">
        <v>4271364000000</v>
      </c>
      <c r="I2094" s="3">
        <v>-0.63</v>
      </c>
      <c r="J2094" s="1">
        <f t="shared" si="97"/>
        <v>6</v>
      </c>
      <c r="K2094" s="1">
        <f t="shared" si="98"/>
        <v>5</v>
      </c>
    </row>
    <row r="2095" spans="1:11" x14ac:dyDescent="0.3">
      <c r="A2095" s="2">
        <v>41799</v>
      </c>
      <c r="B2095" s="1">
        <f t="shared" si="96"/>
        <v>2014</v>
      </c>
      <c r="C2095" s="3">
        <v>261.97000000000003</v>
      </c>
      <c r="D2095" s="3">
        <v>262.45</v>
      </c>
      <c r="E2095" s="3">
        <v>259.18</v>
      </c>
      <c r="F2095" s="3">
        <v>259.68</v>
      </c>
      <c r="G2095" s="4">
        <v>64803300</v>
      </c>
      <c r="H2095" s="4">
        <v>3726632000000</v>
      </c>
      <c r="I2095" s="3">
        <v>-0.34</v>
      </c>
      <c r="J2095" s="1">
        <f t="shared" si="97"/>
        <v>6</v>
      </c>
      <c r="K2095" s="1">
        <f t="shared" si="98"/>
        <v>9</v>
      </c>
    </row>
    <row r="2096" spans="1:11" x14ac:dyDescent="0.3">
      <c r="A2096" s="2">
        <v>41800</v>
      </c>
      <c r="B2096" s="1">
        <f t="shared" si="96"/>
        <v>2014</v>
      </c>
      <c r="C2096" s="3">
        <v>261.24</v>
      </c>
      <c r="D2096" s="3">
        <v>262.77</v>
      </c>
      <c r="E2096" s="3">
        <v>260.36</v>
      </c>
      <c r="F2096" s="3">
        <v>262.64</v>
      </c>
      <c r="G2096" s="4">
        <v>58609000</v>
      </c>
      <c r="H2096" s="4">
        <v>2990354000000</v>
      </c>
      <c r="I2096" s="3">
        <v>1.1399999999999999</v>
      </c>
      <c r="J2096" s="1">
        <f t="shared" si="97"/>
        <v>6</v>
      </c>
      <c r="K2096" s="1">
        <f t="shared" si="98"/>
        <v>10</v>
      </c>
    </row>
    <row r="2097" spans="1:11" x14ac:dyDescent="0.3">
      <c r="A2097" s="2">
        <v>41801</v>
      </c>
      <c r="B2097" s="1">
        <f t="shared" si="96"/>
        <v>2014</v>
      </c>
      <c r="C2097" s="3">
        <v>262.19</v>
      </c>
      <c r="D2097" s="3">
        <v>263.19</v>
      </c>
      <c r="E2097" s="3">
        <v>261.58</v>
      </c>
      <c r="F2097" s="3">
        <v>262.62</v>
      </c>
      <c r="G2097" s="4">
        <v>62390100</v>
      </c>
      <c r="H2097" s="4">
        <v>2972615000000</v>
      </c>
      <c r="I2097" s="3">
        <v>-0.01</v>
      </c>
      <c r="J2097" s="1">
        <f t="shared" si="97"/>
        <v>6</v>
      </c>
      <c r="K2097" s="1">
        <f t="shared" si="98"/>
        <v>11</v>
      </c>
    </row>
    <row r="2098" spans="1:11" x14ac:dyDescent="0.3">
      <c r="A2098" s="2">
        <v>41802</v>
      </c>
      <c r="B2098" s="1">
        <f t="shared" si="96"/>
        <v>2014</v>
      </c>
      <c r="C2098" s="3">
        <v>262.57</v>
      </c>
      <c r="D2098" s="3">
        <v>262.83</v>
      </c>
      <c r="E2098" s="3">
        <v>260.83</v>
      </c>
      <c r="F2098" s="3">
        <v>262.01</v>
      </c>
      <c r="G2098" s="4">
        <v>64444100</v>
      </c>
      <c r="H2098" s="4">
        <v>3228027000000</v>
      </c>
      <c r="I2098" s="3">
        <v>-0.23</v>
      </c>
      <c r="J2098" s="1">
        <f t="shared" si="97"/>
        <v>6</v>
      </c>
      <c r="K2098" s="1">
        <f t="shared" si="98"/>
        <v>12</v>
      </c>
    </row>
    <row r="2099" spans="1:11" x14ac:dyDescent="0.3">
      <c r="A2099" s="2">
        <v>41803</v>
      </c>
      <c r="B2099" s="1">
        <f t="shared" si="96"/>
        <v>2014</v>
      </c>
      <c r="C2099" s="3">
        <v>261.08999999999997</v>
      </c>
      <c r="D2099" s="3">
        <v>261.11</v>
      </c>
      <c r="E2099" s="3">
        <v>257.89</v>
      </c>
      <c r="F2099" s="3">
        <v>258.75</v>
      </c>
      <c r="G2099" s="4">
        <v>49989600</v>
      </c>
      <c r="H2099" s="4">
        <v>2730418000000</v>
      </c>
      <c r="I2099" s="3">
        <v>-1.24</v>
      </c>
      <c r="J2099" s="1">
        <f t="shared" si="97"/>
        <v>6</v>
      </c>
      <c r="K2099" s="1">
        <f t="shared" si="98"/>
        <v>13</v>
      </c>
    </row>
    <row r="2100" spans="1:11" x14ac:dyDescent="0.3">
      <c r="A2100" s="2">
        <v>41806</v>
      </c>
      <c r="B2100" s="1">
        <f t="shared" si="96"/>
        <v>2014</v>
      </c>
      <c r="C2100" s="3">
        <v>258.16000000000003</v>
      </c>
      <c r="D2100" s="3">
        <v>259.7</v>
      </c>
      <c r="E2100" s="3">
        <v>258.04000000000002</v>
      </c>
      <c r="F2100" s="3">
        <v>259.43</v>
      </c>
      <c r="G2100" s="4">
        <v>57203600</v>
      </c>
      <c r="H2100" s="4">
        <v>3657058000000</v>
      </c>
      <c r="I2100" s="3">
        <v>0.26</v>
      </c>
      <c r="J2100" s="1">
        <f t="shared" si="97"/>
        <v>6</v>
      </c>
      <c r="K2100" s="1">
        <f t="shared" si="98"/>
        <v>16</v>
      </c>
    </row>
    <row r="2101" spans="1:11" x14ac:dyDescent="0.3">
      <c r="A2101" s="2">
        <v>41807</v>
      </c>
      <c r="B2101" s="1">
        <f t="shared" si="96"/>
        <v>2014</v>
      </c>
      <c r="C2101" s="3">
        <v>259.57</v>
      </c>
      <c r="D2101" s="3">
        <v>260.74</v>
      </c>
      <c r="E2101" s="3">
        <v>259.02</v>
      </c>
      <c r="F2101" s="3">
        <v>260.43</v>
      </c>
      <c r="G2101" s="4">
        <v>57920200</v>
      </c>
      <c r="H2101" s="4">
        <v>2797209000000</v>
      </c>
      <c r="I2101" s="3">
        <v>0.39</v>
      </c>
      <c r="J2101" s="1">
        <f t="shared" si="97"/>
        <v>6</v>
      </c>
      <c r="K2101" s="1">
        <f t="shared" si="98"/>
        <v>17</v>
      </c>
    </row>
    <row r="2102" spans="1:11" x14ac:dyDescent="0.3">
      <c r="A2102" s="2">
        <v>41808</v>
      </c>
      <c r="B2102" s="1">
        <f t="shared" si="96"/>
        <v>2014</v>
      </c>
      <c r="C2102" s="3">
        <v>260.45999999999998</v>
      </c>
      <c r="D2102" s="3">
        <v>260.45999999999998</v>
      </c>
      <c r="E2102" s="3">
        <v>258.31</v>
      </c>
      <c r="F2102" s="3">
        <v>258.7</v>
      </c>
      <c r="G2102" s="4">
        <v>52470100</v>
      </c>
      <c r="H2102" s="4">
        <v>2691221000000</v>
      </c>
      <c r="I2102" s="3">
        <v>-0.66</v>
      </c>
      <c r="J2102" s="1">
        <f t="shared" si="97"/>
        <v>6</v>
      </c>
      <c r="K2102" s="1">
        <f t="shared" si="98"/>
        <v>18</v>
      </c>
    </row>
    <row r="2103" spans="1:11" x14ac:dyDescent="0.3">
      <c r="A2103" s="2">
        <v>41809</v>
      </c>
      <c r="B2103" s="1">
        <f t="shared" si="96"/>
        <v>2014</v>
      </c>
      <c r="C2103" s="3">
        <v>259.19</v>
      </c>
      <c r="D2103" s="3">
        <v>259.95</v>
      </c>
      <c r="E2103" s="3">
        <v>258.14999999999998</v>
      </c>
      <c r="F2103" s="3">
        <v>258.83</v>
      </c>
      <c r="G2103" s="4">
        <v>59346500</v>
      </c>
      <c r="H2103" s="4">
        <v>3187185000000</v>
      </c>
      <c r="I2103" s="3">
        <v>0.05</v>
      </c>
      <c r="J2103" s="1">
        <f t="shared" si="97"/>
        <v>6</v>
      </c>
      <c r="K2103" s="1">
        <f t="shared" si="98"/>
        <v>19</v>
      </c>
    </row>
    <row r="2104" spans="1:11" x14ac:dyDescent="0.3">
      <c r="A2104" s="2">
        <v>41810</v>
      </c>
      <c r="B2104" s="1">
        <f t="shared" si="96"/>
        <v>2014</v>
      </c>
      <c r="C2104" s="3">
        <v>258.64999999999998</v>
      </c>
      <c r="D2104" s="3">
        <v>258.7</v>
      </c>
      <c r="E2104" s="3">
        <v>255.03</v>
      </c>
      <c r="F2104" s="3">
        <v>255.31</v>
      </c>
      <c r="G2104" s="4">
        <v>68582100</v>
      </c>
      <c r="H2104" s="4">
        <v>4044217000000</v>
      </c>
      <c r="I2104" s="3">
        <v>-1.36</v>
      </c>
      <c r="J2104" s="1">
        <f t="shared" si="97"/>
        <v>6</v>
      </c>
      <c r="K2104" s="1">
        <f t="shared" si="98"/>
        <v>20</v>
      </c>
    </row>
    <row r="2105" spans="1:11" x14ac:dyDescent="0.3">
      <c r="A2105" s="2">
        <v>41813</v>
      </c>
      <c r="B2105" s="1">
        <f t="shared" si="96"/>
        <v>2014</v>
      </c>
      <c r="C2105" s="3">
        <v>256.43</v>
      </c>
      <c r="D2105" s="3">
        <v>257.55</v>
      </c>
      <c r="E2105" s="3">
        <v>256</v>
      </c>
      <c r="F2105" s="3">
        <v>256.77</v>
      </c>
      <c r="G2105" s="4">
        <v>52711800</v>
      </c>
      <c r="H2105" s="4">
        <v>2647069000000</v>
      </c>
      <c r="I2105" s="3">
        <v>0.56999999999999995</v>
      </c>
      <c r="J2105" s="1">
        <f t="shared" si="97"/>
        <v>6</v>
      </c>
      <c r="K2105" s="1">
        <f t="shared" si="98"/>
        <v>23</v>
      </c>
    </row>
    <row r="2106" spans="1:11" x14ac:dyDescent="0.3">
      <c r="A2106" s="2">
        <v>41814</v>
      </c>
      <c r="B2106" s="1">
        <f t="shared" si="96"/>
        <v>2014</v>
      </c>
      <c r="C2106" s="3">
        <v>257.10000000000002</v>
      </c>
      <c r="D2106" s="3">
        <v>260.38</v>
      </c>
      <c r="E2106" s="3">
        <v>257.04000000000002</v>
      </c>
      <c r="F2106" s="3">
        <v>259.75</v>
      </c>
      <c r="G2106" s="4">
        <v>65842700</v>
      </c>
      <c r="H2106" s="4">
        <v>2867377000000</v>
      </c>
      <c r="I2106" s="3">
        <v>1.1599999999999999</v>
      </c>
      <c r="J2106" s="1">
        <f t="shared" si="97"/>
        <v>6</v>
      </c>
      <c r="K2106" s="1">
        <f t="shared" si="98"/>
        <v>24</v>
      </c>
    </row>
    <row r="2107" spans="1:11" x14ac:dyDescent="0.3">
      <c r="A2107" s="2">
        <v>41815</v>
      </c>
      <c r="B2107" s="1">
        <f t="shared" si="96"/>
        <v>2014</v>
      </c>
      <c r="C2107" s="3">
        <v>259.51</v>
      </c>
      <c r="D2107" s="3">
        <v>259.72000000000003</v>
      </c>
      <c r="E2107" s="3">
        <v>257.99</v>
      </c>
      <c r="F2107" s="3">
        <v>258.16000000000003</v>
      </c>
      <c r="G2107" s="4">
        <v>57618700</v>
      </c>
      <c r="H2107" s="4">
        <v>2600705000000</v>
      </c>
      <c r="I2107" s="3">
        <v>-0.61</v>
      </c>
      <c r="J2107" s="1">
        <f t="shared" si="97"/>
        <v>6</v>
      </c>
      <c r="K2107" s="1">
        <f t="shared" si="98"/>
        <v>25</v>
      </c>
    </row>
    <row r="2108" spans="1:11" x14ac:dyDescent="0.3">
      <c r="A2108" s="2">
        <v>41816</v>
      </c>
      <c r="B2108" s="1">
        <f t="shared" si="96"/>
        <v>2014</v>
      </c>
      <c r="C2108" s="3">
        <v>258.2</v>
      </c>
      <c r="D2108" s="3">
        <v>260.45999999999998</v>
      </c>
      <c r="E2108" s="3">
        <v>258.11</v>
      </c>
      <c r="F2108" s="3">
        <v>260.02999999999997</v>
      </c>
      <c r="G2108" s="4">
        <v>62559300</v>
      </c>
      <c r="H2108" s="4">
        <v>3132662000000</v>
      </c>
      <c r="I2108" s="3">
        <v>0.72</v>
      </c>
      <c r="J2108" s="1">
        <f t="shared" si="97"/>
        <v>6</v>
      </c>
      <c r="K2108" s="1">
        <f t="shared" si="98"/>
        <v>26</v>
      </c>
    </row>
    <row r="2109" spans="1:11" x14ac:dyDescent="0.3">
      <c r="A2109" s="2">
        <v>41817</v>
      </c>
      <c r="B2109" s="1">
        <f t="shared" si="96"/>
        <v>2014</v>
      </c>
      <c r="C2109" s="3">
        <v>259.27999999999997</v>
      </c>
      <c r="D2109" s="3">
        <v>260.13</v>
      </c>
      <c r="E2109" s="3">
        <v>258.25</v>
      </c>
      <c r="F2109" s="3">
        <v>258.77999999999997</v>
      </c>
      <c r="G2109" s="4">
        <v>53438200</v>
      </c>
      <c r="H2109" s="4">
        <v>2792370000000</v>
      </c>
      <c r="I2109" s="3">
        <v>-0.48</v>
      </c>
      <c r="J2109" s="1">
        <f t="shared" si="97"/>
        <v>6</v>
      </c>
      <c r="K2109" s="1">
        <f t="shared" si="98"/>
        <v>27</v>
      </c>
    </row>
    <row r="2110" spans="1:11" x14ac:dyDescent="0.3">
      <c r="A2110" s="2">
        <v>41820</v>
      </c>
      <c r="B2110" s="1">
        <f t="shared" si="96"/>
        <v>2014</v>
      </c>
      <c r="C2110" s="3">
        <v>259.81</v>
      </c>
      <c r="D2110" s="3">
        <v>260.64</v>
      </c>
      <c r="E2110" s="3">
        <v>259.14</v>
      </c>
      <c r="F2110" s="3">
        <v>260.56</v>
      </c>
      <c r="G2110" s="4">
        <v>51516300</v>
      </c>
      <c r="H2110" s="4">
        <v>2372968000000</v>
      </c>
      <c r="I2110" s="3">
        <v>0.69</v>
      </c>
      <c r="J2110" s="1">
        <f t="shared" si="97"/>
        <v>6</v>
      </c>
      <c r="K2110" s="1">
        <f t="shared" si="98"/>
        <v>30</v>
      </c>
    </row>
    <row r="2111" spans="1:11" x14ac:dyDescent="0.3">
      <c r="A2111" s="2">
        <v>41821</v>
      </c>
      <c r="B2111" s="1">
        <f t="shared" si="96"/>
        <v>2014</v>
      </c>
      <c r="C2111" s="3">
        <v>259.14</v>
      </c>
      <c r="D2111" s="3">
        <v>259.93</v>
      </c>
      <c r="E2111" s="3">
        <v>258.49</v>
      </c>
      <c r="F2111" s="3">
        <v>259.74</v>
      </c>
      <c r="G2111" s="4">
        <v>50686900</v>
      </c>
      <c r="H2111" s="4">
        <v>2264561000000</v>
      </c>
      <c r="I2111" s="3">
        <v>-0.31</v>
      </c>
      <c r="J2111" s="1">
        <f t="shared" si="97"/>
        <v>7</v>
      </c>
      <c r="K2111" s="1">
        <f t="shared" si="98"/>
        <v>1</v>
      </c>
    </row>
    <row r="2112" spans="1:11" x14ac:dyDescent="0.3">
      <c r="A2112" s="2">
        <v>41822</v>
      </c>
      <c r="B2112" s="1">
        <f t="shared" si="96"/>
        <v>2014</v>
      </c>
      <c r="C2112" s="3">
        <v>261.01</v>
      </c>
      <c r="D2112" s="3">
        <v>262.23</v>
      </c>
      <c r="E2112" s="3">
        <v>260.19</v>
      </c>
      <c r="F2112" s="3">
        <v>262.04000000000002</v>
      </c>
      <c r="G2112" s="4">
        <v>67559200</v>
      </c>
      <c r="H2112" s="4">
        <v>2954723000000</v>
      </c>
      <c r="I2112" s="3">
        <v>0.89</v>
      </c>
      <c r="J2112" s="1">
        <f t="shared" si="97"/>
        <v>7</v>
      </c>
      <c r="K2112" s="1">
        <f t="shared" si="98"/>
        <v>2</v>
      </c>
    </row>
    <row r="2113" spans="1:11" x14ac:dyDescent="0.3">
      <c r="A2113" s="2">
        <v>41823</v>
      </c>
      <c r="B2113" s="1">
        <f t="shared" si="96"/>
        <v>2014</v>
      </c>
      <c r="C2113" s="3">
        <v>262.02999999999997</v>
      </c>
      <c r="D2113" s="3">
        <v>262.02999999999997</v>
      </c>
      <c r="E2113" s="3">
        <v>260.70999999999998</v>
      </c>
      <c r="F2113" s="3">
        <v>261.13</v>
      </c>
      <c r="G2113" s="4">
        <v>56222700</v>
      </c>
      <c r="H2113" s="4">
        <v>2670362000000</v>
      </c>
      <c r="I2113" s="3">
        <v>-0.35</v>
      </c>
      <c r="J2113" s="1">
        <f t="shared" si="97"/>
        <v>7</v>
      </c>
      <c r="K2113" s="1">
        <f t="shared" si="98"/>
        <v>3</v>
      </c>
    </row>
    <row r="2114" spans="1:11" x14ac:dyDescent="0.3">
      <c r="A2114" s="2">
        <v>41824</v>
      </c>
      <c r="B2114" s="1">
        <f t="shared" ref="B2114:B2177" si="99">YEAR(A2114)</f>
        <v>2014</v>
      </c>
      <c r="C2114" s="3">
        <v>262.08999999999997</v>
      </c>
      <c r="D2114" s="3">
        <v>262.08999999999997</v>
      </c>
      <c r="E2114" s="3">
        <v>260.08</v>
      </c>
      <c r="F2114" s="3">
        <v>260.63</v>
      </c>
      <c r="G2114" s="4">
        <v>47253600</v>
      </c>
      <c r="H2114" s="4">
        <v>2262920000000</v>
      </c>
      <c r="I2114" s="3">
        <v>-0.19</v>
      </c>
      <c r="J2114" s="1">
        <f t="shared" si="97"/>
        <v>7</v>
      </c>
      <c r="K2114" s="1">
        <f t="shared" si="98"/>
        <v>4</v>
      </c>
    </row>
    <row r="2115" spans="1:11" x14ac:dyDescent="0.3">
      <c r="A2115" s="2">
        <v>41827</v>
      </c>
      <c r="B2115" s="1">
        <f t="shared" si="99"/>
        <v>2014</v>
      </c>
      <c r="C2115" s="3">
        <v>260.18</v>
      </c>
      <c r="D2115" s="3">
        <v>260.48</v>
      </c>
      <c r="E2115" s="3">
        <v>258.88</v>
      </c>
      <c r="F2115" s="3">
        <v>259.95</v>
      </c>
      <c r="G2115" s="4">
        <v>47813600</v>
      </c>
      <c r="H2115" s="4">
        <v>2292309000000</v>
      </c>
      <c r="I2115" s="3">
        <v>-0.26</v>
      </c>
      <c r="J2115" s="1">
        <f t="shared" ref="J2115:J2178" si="100">MONTH(A2115)</f>
        <v>7</v>
      </c>
      <c r="K2115" s="1">
        <f t="shared" ref="K2115:K2178" si="101">DAY(A2115)</f>
        <v>7</v>
      </c>
    </row>
    <row r="2116" spans="1:11" x14ac:dyDescent="0.3">
      <c r="A2116" s="2">
        <v>41828</v>
      </c>
      <c r="B2116" s="1">
        <f t="shared" si="99"/>
        <v>2014</v>
      </c>
      <c r="C2116" s="3">
        <v>259.7</v>
      </c>
      <c r="D2116" s="3">
        <v>260.76</v>
      </c>
      <c r="E2116" s="3">
        <v>258.74</v>
      </c>
      <c r="F2116" s="3">
        <v>259.93</v>
      </c>
      <c r="G2116" s="4">
        <v>46763200</v>
      </c>
      <c r="H2116" s="4">
        <v>2541449000000</v>
      </c>
      <c r="I2116" s="3">
        <v>-0.01</v>
      </c>
      <c r="J2116" s="1">
        <f t="shared" si="100"/>
        <v>7</v>
      </c>
      <c r="K2116" s="1">
        <f t="shared" si="101"/>
        <v>8</v>
      </c>
    </row>
    <row r="2117" spans="1:11" x14ac:dyDescent="0.3">
      <c r="A2117" s="2">
        <v>41829</v>
      </c>
      <c r="B2117" s="1">
        <f t="shared" si="99"/>
        <v>2014</v>
      </c>
      <c r="C2117" s="3">
        <v>258.60000000000002</v>
      </c>
      <c r="D2117" s="3">
        <v>259.01</v>
      </c>
      <c r="E2117" s="3">
        <v>257.83</v>
      </c>
      <c r="F2117" s="3">
        <v>258.87</v>
      </c>
      <c r="G2117" s="4">
        <v>56680800</v>
      </c>
      <c r="H2117" s="4">
        <v>2880118000000</v>
      </c>
      <c r="I2117" s="3">
        <v>-0.41</v>
      </c>
      <c r="J2117" s="1">
        <f t="shared" si="100"/>
        <v>7</v>
      </c>
      <c r="K2117" s="1">
        <f t="shared" si="101"/>
        <v>9</v>
      </c>
    </row>
    <row r="2118" spans="1:11" x14ac:dyDescent="0.3">
      <c r="A2118" s="2">
        <v>41830</v>
      </c>
      <c r="B2118" s="1">
        <f t="shared" si="99"/>
        <v>2014</v>
      </c>
      <c r="C2118" s="3">
        <v>259.39999999999998</v>
      </c>
      <c r="D2118" s="3">
        <v>259.73</v>
      </c>
      <c r="E2118" s="3">
        <v>258.74</v>
      </c>
      <c r="F2118" s="3">
        <v>259.17</v>
      </c>
      <c r="G2118" s="4">
        <v>57225900</v>
      </c>
      <c r="H2118" s="4">
        <v>2775156000000</v>
      </c>
      <c r="I2118" s="3">
        <v>0.12</v>
      </c>
      <c r="J2118" s="1">
        <f t="shared" si="100"/>
        <v>7</v>
      </c>
      <c r="K2118" s="1">
        <f t="shared" si="101"/>
        <v>10</v>
      </c>
    </row>
    <row r="2119" spans="1:11" x14ac:dyDescent="0.3">
      <c r="A2119" s="2">
        <v>41831</v>
      </c>
      <c r="B2119" s="1">
        <f t="shared" si="99"/>
        <v>2014</v>
      </c>
      <c r="C2119" s="3">
        <v>257.14</v>
      </c>
      <c r="D2119" s="3">
        <v>257.81</v>
      </c>
      <c r="E2119" s="3">
        <v>256.23</v>
      </c>
      <c r="F2119" s="3">
        <v>256.72000000000003</v>
      </c>
      <c r="G2119" s="4">
        <v>54163400</v>
      </c>
      <c r="H2119" s="4">
        <v>2793072000000</v>
      </c>
      <c r="I2119" s="3">
        <v>-0.95</v>
      </c>
      <c r="J2119" s="1">
        <f t="shared" si="100"/>
        <v>7</v>
      </c>
      <c r="K2119" s="1">
        <f t="shared" si="101"/>
        <v>11</v>
      </c>
    </row>
    <row r="2120" spans="1:11" x14ac:dyDescent="0.3">
      <c r="A2120" s="2">
        <v>41834</v>
      </c>
      <c r="B2120" s="1">
        <f t="shared" si="99"/>
        <v>2014</v>
      </c>
      <c r="C2120" s="3">
        <v>258.11</v>
      </c>
      <c r="D2120" s="3">
        <v>258.58999999999997</v>
      </c>
      <c r="E2120" s="3">
        <v>257.27</v>
      </c>
      <c r="F2120" s="3">
        <v>257.27</v>
      </c>
      <c r="G2120" s="4">
        <v>51371700</v>
      </c>
      <c r="H2120" s="4">
        <v>2299096000000</v>
      </c>
      <c r="I2120" s="3">
        <v>0.21</v>
      </c>
      <c r="J2120" s="1">
        <f t="shared" si="100"/>
        <v>7</v>
      </c>
      <c r="K2120" s="1">
        <f t="shared" si="101"/>
        <v>14</v>
      </c>
    </row>
    <row r="2121" spans="1:11" x14ac:dyDescent="0.3">
      <c r="A2121" s="2">
        <v>41835</v>
      </c>
      <c r="B2121" s="1">
        <f t="shared" si="99"/>
        <v>2014</v>
      </c>
      <c r="C2121" s="3">
        <v>258.87</v>
      </c>
      <c r="D2121" s="3">
        <v>260.79000000000002</v>
      </c>
      <c r="E2121" s="3">
        <v>258.79000000000002</v>
      </c>
      <c r="F2121" s="3">
        <v>260.39999999999998</v>
      </c>
      <c r="G2121" s="4">
        <v>66257500</v>
      </c>
      <c r="H2121" s="4">
        <v>3046699000000</v>
      </c>
      <c r="I2121" s="3">
        <v>1.22</v>
      </c>
      <c r="J2121" s="1">
        <f t="shared" si="100"/>
        <v>7</v>
      </c>
      <c r="K2121" s="1">
        <f t="shared" si="101"/>
        <v>15</v>
      </c>
    </row>
    <row r="2122" spans="1:11" x14ac:dyDescent="0.3">
      <c r="A2122" s="2">
        <v>41836</v>
      </c>
      <c r="B2122" s="1">
        <f t="shared" si="99"/>
        <v>2014</v>
      </c>
      <c r="C2122" s="3">
        <v>260.85000000000002</v>
      </c>
      <c r="D2122" s="3">
        <v>261.19</v>
      </c>
      <c r="E2122" s="3">
        <v>260.27</v>
      </c>
      <c r="F2122" s="3">
        <v>260.82</v>
      </c>
      <c r="G2122" s="4">
        <v>67664400</v>
      </c>
      <c r="H2122" s="4">
        <v>3043617000000</v>
      </c>
      <c r="I2122" s="3">
        <v>0.16</v>
      </c>
      <c r="J2122" s="1">
        <f t="shared" si="100"/>
        <v>7</v>
      </c>
      <c r="K2122" s="1">
        <f t="shared" si="101"/>
        <v>16</v>
      </c>
    </row>
    <row r="2123" spans="1:11" x14ac:dyDescent="0.3">
      <c r="A2123" s="2">
        <v>41837</v>
      </c>
      <c r="B2123" s="1">
        <f t="shared" si="99"/>
        <v>2014</v>
      </c>
      <c r="C2123" s="3">
        <v>261.8</v>
      </c>
      <c r="D2123" s="3">
        <v>262.64999999999998</v>
      </c>
      <c r="E2123" s="3">
        <v>261.52</v>
      </c>
      <c r="F2123" s="3">
        <v>261.93</v>
      </c>
      <c r="G2123" s="4">
        <v>71866000</v>
      </c>
      <c r="H2123" s="4">
        <v>3039347000000</v>
      </c>
      <c r="I2123" s="3">
        <v>0.43</v>
      </c>
      <c r="J2123" s="1">
        <f t="shared" si="100"/>
        <v>7</v>
      </c>
      <c r="K2123" s="1">
        <f t="shared" si="101"/>
        <v>17</v>
      </c>
    </row>
    <row r="2124" spans="1:11" x14ac:dyDescent="0.3">
      <c r="A2124" s="2">
        <v>41838</v>
      </c>
      <c r="B2124" s="1">
        <f t="shared" si="99"/>
        <v>2014</v>
      </c>
      <c r="C2124" s="3">
        <v>259.97000000000003</v>
      </c>
      <c r="D2124" s="3">
        <v>261.68</v>
      </c>
      <c r="E2124" s="3">
        <v>259.77999999999997</v>
      </c>
      <c r="F2124" s="3">
        <v>261.66000000000003</v>
      </c>
      <c r="G2124" s="4">
        <v>82260000</v>
      </c>
      <c r="H2124" s="4">
        <v>2819645000000</v>
      </c>
      <c r="I2124" s="3">
        <v>-0.1</v>
      </c>
      <c r="J2124" s="1">
        <f t="shared" si="100"/>
        <v>7</v>
      </c>
      <c r="K2124" s="1">
        <f t="shared" si="101"/>
        <v>18</v>
      </c>
    </row>
    <row r="2125" spans="1:11" x14ac:dyDescent="0.3">
      <c r="A2125" s="2">
        <v>41841</v>
      </c>
      <c r="B2125" s="1">
        <f t="shared" si="99"/>
        <v>2014</v>
      </c>
      <c r="C2125" s="3">
        <v>262.88</v>
      </c>
      <c r="D2125" s="3">
        <v>263.33</v>
      </c>
      <c r="E2125" s="3">
        <v>261.26</v>
      </c>
      <c r="F2125" s="3">
        <v>261.51</v>
      </c>
      <c r="G2125" s="4">
        <v>54653000</v>
      </c>
      <c r="H2125" s="4">
        <v>2436216000000</v>
      </c>
      <c r="I2125" s="3">
        <v>-0.06</v>
      </c>
      <c r="J2125" s="1">
        <f t="shared" si="100"/>
        <v>7</v>
      </c>
      <c r="K2125" s="1">
        <f t="shared" si="101"/>
        <v>21</v>
      </c>
    </row>
    <row r="2126" spans="1:11" x14ac:dyDescent="0.3">
      <c r="A2126" s="2">
        <v>41842</v>
      </c>
      <c r="B2126" s="1">
        <f t="shared" si="99"/>
        <v>2014</v>
      </c>
      <c r="C2126" s="3">
        <v>261.94</v>
      </c>
      <c r="D2126" s="3">
        <v>262.86</v>
      </c>
      <c r="E2126" s="3">
        <v>261.39</v>
      </c>
      <c r="F2126" s="3">
        <v>262.86</v>
      </c>
      <c r="G2126" s="4">
        <v>52128600</v>
      </c>
      <c r="H2126" s="4">
        <v>2349615000000</v>
      </c>
      <c r="I2126" s="3">
        <v>0.52</v>
      </c>
      <c r="J2126" s="1">
        <f t="shared" si="100"/>
        <v>7</v>
      </c>
      <c r="K2126" s="1">
        <f t="shared" si="101"/>
        <v>22</v>
      </c>
    </row>
    <row r="2127" spans="1:11" x14ac:dyDescent="0.3">
      <c r="A2127" s="2">
        <v>41843</v>
      </c>
      <c r="B2127" s="1">
        <f t="shared" si="99"/>
        <v>2014</v>
      </c>
      <c r="C2127" s="3">
        <v>263.33999999999997</v>
      </c>
      <c r="D2127" s="3">
        <v>263.67</v>
      </c>
      <c r="E2127" s="3">
        <v>262</v>
      </c>
      <c r="F2127" s="3">
        <v>262.56</v>
      </c>
      <c r="G2127" s="4">
        <v>84365700</v>
      </c>
      <c r="H2127" s="4">
        <v>3241099000000</v>
      </c>
      <c r="I2127" s="3">
        <v>-0.11</v>
      </c>
      <c r="J2127" s="1">
        <f t="shared" si="100"/>
        <v>7</v>
      </c>
      <c r="K2127" s="1">
        <f t="shared" si="101"/>
        <v>23</v>
      </c>
    </row>
    <row r="2128" spans="1:11" x14ac:dyDescent="0.3">
      <c r="A2128" s="2">
        <v>41844</v>
      </c>
      <c r="B2128" s="1">
        <f t="shared" si="99"/>
        <v>2014</v>
      </c>
      <c r="C2128" s="3">
        <v>263.27999999999997</v>
      </c>
      <c r="D2128" s="3">
        <v>263.72000000000003</v>
      </c>
      <c r="E2128" s="3">
        <v>261.86</v>
      </c>
      <c r="F2128" s="3">
        <v>262.72000000000003</v>
      </c>
      <c r="G2128" s="4">
        <v>90697000</v>
      </c>
      <c r="H2128" s="4">
        <v>3675552000000</v>
      </c>
      <c r="I2128" s="3">
        <v>0.06</v>
      </c>
      <c r="J2128" s="1">
        <f t="shared" si="100"/>
        <v>7</v>
      </c>
      <c r="K2128" s="1">
        <f t="shared" si="101"/>
        <v>24</v>
      </c>
    </row>
    <row r="2129" spans="1:11" x14ac:dyDescent="0.3">
      <c r="A2129" s="2">
        <v>41845</v>
      </c>
      <c r="B2129" s="1">
        <f t="shared" si="99"/>
        <v>2014</v>
      </c>
      <c r="C2129" s="3">
        <v>263.13</v>
      </c>
      <c r="D2129" s="3">
        <v>263.83999999999997</v>
      </c>
      <c r="E2129" s="3">
        <v>262.55</v>
      </c>
      <c r="F2129" s="3">
        <v>263.47000000000003</v>
      </c>
      <c r="G2129" s="4">
        <v>69724300</v>
      </c>
      <c r="H2129" s="4">
        <v>3154251000000</v>
      </c>
      <c r="I2129" s="3">
        <v>0.28999999999999998</v>
      </c>
      <c r="J2129" s="1">
        <f t="shared" si="100"/>
        <v>7</v>
      </c>
      <c r="K2129" s="1">
        <f t="shared" si="101"/>
        <v>25</v>
      </c>
    </row>
    <row r="2130" spans="1:11" x14ac:dyDescent="0.3">
      <c r="A2130" s="2">
        <v>41848</v>
      </c>
      <c r="B2130" s="1">
        <f t="shared" si="99"/>
        <v>2014</v>
      </c>
      <c r="C2130" s="3">
        <v>263.77</v>
      </c>
      <c r="D2130" s="3">
        <v>266.39999999999998</v>
      </c>
      <c r="E2130" s="3">
        <v>263.74</v>
      </c>
      <c r="F2130" s="3">
        <v>265.52999999999997</v>
      </c>
      <c r="G2130" s="4">
        <v>90745100</v>
      </c>
      <c r="H2130" s="4">
        <v>3681483000000</v>
      </c>
      <c r="I2130" s="3">
        <v>0.78</v>
      </c>
      <c r="J2130" s="1">
        <f t="shared" si="100"/>
        <v>7</v>
      </c>
      <c r="K2130" s="1">
        <f t="shared" si="101"/>
        <v>28</v>
      </c>
    </row>
    <row r="2131" spans="1:11" x14ac:dyDescent="0.3">
      <c r="A2131" s="2">
        <v>41849</v>
      </c>
      <c r="B2131" s="1">
        <f t="shared" si="99"/>
        <v>2014</v>
      </c>
      <c r="C2131" s="3">
        <v>266.2</v>
      </c>
      <c r="D2131" s="3">
        <v>268.31</v>
      </c>
      <c r="E2131" s="3">
        <v>266.04000000000002</v>
      </c>
      <c r="F2131" s="3">
        <v>268.01</v>
      </c>
      <c r="G2131" s="4">
        <v>107138100</v>
      </c>
      <c r="H2131" s="4">
        <v>4886359000000</v>
      </c>
      <c r="I2131" s="3">
        <v>0.93</v>
      </c>
      <c r="J2131" s="1">
        <f t="shared" si="100"/>
        <v>7</v>
      </c>
      <c r="K2131" s="1">
        <f t="shared" si="101"/>
        <v>29</v>
      </c>
    </row>
    <row r="2132" spans="1:11" x14ac:dyDescent="0.3">
      <c r="A2132" s="2">
        <v>41850</v>
      </c>
      <c r="B2132" s="1">
        <f t="shared" si="99"/>
        <v>2014</v>
      </c>
      <c r="C2132" s="3">
        <v>268.44</v>
      </c>
      <c r="D2132" s="3">
        <v>272.83</v>
      </c>
      <c r="E2132" s="3">
        <v>268.20999999999998</v>
      </c>
      <c r="F2132" s="3">
        <v>271.17</v>
      </c>
      <c r="G2132" s="4">
        <v>113709300</v>
      </c>
      <c r="H2132" s="4">
        <v>5463467000000</v>
      </c>
      <c r="I2132" s="3">
        <v>1.18</v>
      </c>
      <c r="J2132" s="1">
        <f t="shared" si="100"/>
        <v>7</v>
      </c>
      <c r="K2132" s="1">
        <f t="shared" si="101"/>
        <v>30</v>
      </c>
    </row>
    <row r="2133" spans="1:11" x14ac:dyDescent="0.3">
      <c r="A2133" s="2">
        <v>41851</v>
      </c>
      <c r="B2133" s="1">
        <f t="shared" si="99"/>
        <v>2014</v>
      </c>
      <c r="C2133" s="3">
        <v>270.93</v>
      </c>
      <c r="D2133" s="3">
        <v>272.12</v>
      </c>
      <c r="E2133" s="3">
        <v>269.14999999999998</v>
      </c>
      <c r="F2133" s="3">
        <v>269.68</v>
      </c>
      <c r="G2133" s="4">
        <v>102611300</v>
      </c>
      <c r="H2133" s="4">
        <v>4975444000000</v>
      </c>
      <c r="I2133" s="3">
        <v>-0.55000000000000004</v>
      </c>
      <c r="J2133" s="1">
        <f t="shared" si="100"/>
        <v>7</v>
      </c>
      <c r="K2133" s="1">
        <f t="shared" si="101"/>
        <v>31</v>
      </c>
    </row>
    <row r="2134" spans="1:11" x14ac:dyDescent="0.3">
      <c r="A2134" s="2">
        <v>41852</v>
      </c>
      <c r="B2134" s="1">
        <f t="shared" si="99"/>
        <v>2014</v>
      </c>
      <c r="C2134" s="3">
        <v>268.01</v>
      </c>
      <c r="D2134" s="3">
        <v>269.88</v>
      </c>
      <c r="E2134" s="3">
        <v>267.8</v>
      </c>
      <c r="F2134" s="3">
        <v>268.56</v>
      </c>
      <c r="G2134" s="4">
        <v>80937400</v>
      </c>
      <c r="H2134" s="4">
        <v>4176010000000</v>
      </c>
      <c r="I2134" s="3">
        <v>-0.42</v>
      </c>
      <c r="J2134" s="1">
        <f t="shared" si="100"/>
        <v>8</v>
      </c>
      <c r="K2134" s="1">
        <f t="shared" si="101"/>
        <v>1</v>
      </c>
    </row>
    <row r="2135" spans="1:11" x14ac:dyDescent="0.3">
      <c r="A2135" s="2">
        <v>41855</v>
      </c>
      <c r="B2135" s="1">
        <f t="shared" si="99"/>
        <v>2014</v>
      </c>
      <c r="C2135" s="3">
        <v>269.66000000000003</v>
      </c>
      <c r="D2135" s="3">
        <v>270.08999999999997</v>
      </c>
      <c r="E2135" s="3">
        <v>267.89999999999998</v>
      </c>
      <c r="F2135" s="3">
        <v>269.64999999999998</v>
      </c>
      <c r="G2135" s="4">
        <v>67252300</v>
      </c>
      <c r="H2135" s="4">
        <v>3076485000000</v>
      </c>
      <c r="I2135" s="3">
        <v>0.41</v>
      </c>
      <c r="J2135" s="1">
        <f t="shared" si="100"/>
        <v>8</v>
      </c>
      <c r="K2135" s="1">
        <f t="shared" si="101"/>
        <v>4</v>
      </c>
    </row>
    <row r="2136" spans="1:11" x14ac:dyDescent="0.3">
      <c r="A2136" s="2">
        <v>41856</v>
      </c>
      <c r="B2136" s="1">
        <f t="shared" si="99"/>
        <v>2014</v>
      </c>
      <c r="C2136" s="3">
        <v>268.92</v>
      </c>
      <c r="D2136" s="3">
        <v>269.14</v>
      </c>
      <c r="E2136" s="3">
        <v>266.54000000000002</v>
      </c>
      <c r="F2136" s="3">
        <v>267.63</v>
      </c>
      <c r="G2136" s="4">
        <v>87505900</v>
      </c>
      <c r="H2136" s="4">
        <v>3111459000000</v>
      </c>
      <c r="I2136" s="3">
        <v>-0.75</v>
      </c>
      <c r="J2136" s="1">
        <f t="shared" si="100"/>
        <v>8</v>
      </c>
      <c r="K2136" s="1">
        <f t="shared" si="101"/>
        <v>5</v>
      </c>
    </row>
    <row r="2137" spans="1:11" x14ac:dyDescent="0.3">
      <c r="A2137" s="2">
        <v>41857</v>
      </c>
      <c r="B2137" s="1">
        <f t="shared" si="99"/>
        <v>2014</v>
      </c>
      <c r="C2137" s="3">
        <v>267.12</v>
      </c>
      <c r="D2137" s="3">
        <v>267.85000000000002</v>
      </c>
      <c r="E2137" s="3">
        <v>265.92</v>
      </c>
      <c r="F2137" s="3">
        <v>266.60000000000002</v>
      </c>
      <c r="G2137" s="4">
        <v>94604900</v>
      </c>
      <c r="H2137" s="4">
        <v>4034406000000</v>
      </c>
      <c r="I2137" s="3">
        <v>-0.38</v>
      </c>
      <c r="J2137" s="1">
        <f t="shared" si="100"/>
        <v>8</v>
      </c>
      <c r="K2137" s="1">
        <f t="shared" si="101"/>
        <v>6</v>
      </c>
    </row>
    <row r="2138" spans="1:11" x14ac:dyDescent="0.3">
      <c r="A2138" s="2">
        <v>41858</v>
      </c>
      <c r="B2138" s="1">
        <f t="shared" si="99"/>
        <v>2014</v>
      </c>
      <c r="C2138" s="3">
        <v>266.73</v>
      </c>
      <c r="D2138" s="3">
        <v>266.94</v>
      </c>
      <c r="E2138" s="3">
        <v>264.76</v>
      </c>
      <c r="F2138" s="3">
        <v>265.64</v>
      </c>
      <c r="G2138" s="4">
        <v>63544800</v>
      </c>
      <c r="H2138" s="4">
        <v>2768084000000</v>
      </c>
      <c r="I2138" s="3">
        <v>-0.36</v>
      </c>
      <c r="J2138" s="1">
        <f t="shared" si="100"/>
        <v>8</v>
      </c>
      <c r="K2138" s="1">
        <f t="shared" si="101"/>
        <v>7</v>
      </c>
    </row>
    <row r="2139" spans="1:11" x14ac:dyDescent="0.3">
      <c r="A2139" s="2">
        <v>41859</v>
      </c>
      <c r="B2139" s="1">
        <f t="shared" si="99"/>
        <v>2014</v>
      </c>
      <c r="C2139" s="3">
        <v>264.74</v>
      </c>
      <c r="D2139" s="3">
        <v>265.08</v>
      </c>
      <c r="E2139" s="3">
        <v>261.52999999999997</v>
      </c>
      <c r="F2139" s="3">
        <v>262.02</v>
      </c>
      <c r="G2139" s="4">
        <v>72439400</v>
      </c>
      <c r="H2139" s="4">
        <v>3387053000000</v>
      </c>
      <c r="I2139" s="3">
        <v>-1.36</v>
      </c>
      <c r="J2139" s="1">
        <f t="shared" si="100"/>
        <v>8</v>
      </c>
      <c r="K2139" s="1">
        <f t="shared" si="101"/>
        <v>8</v>
      </c>
    </row>
    <row r="2140" spans="1:11" x14ac:dyDescent="0.3">
      <c r="A2140" s="2">
        <v>41862</v>
      </c>
      <c r="B2140" s="1">
        <f t="shared" si="99"/>
        <v>2014</v>
      </c>
      <c r="C2140" s="3">
        <v>264.58999999999997</v>
      </c>
      <c r="D2140" s="3">
        <v>264.58999999999997</v>
      </c>
      <c r="E2140" s="3">
        <v>262.99</v>
      </c>
      <c r="F2140" s="3">
        <v>263.32</v>
      </c>
      <c r="G2140" s="4">
        <v>61273100</v>
      </c>
      <c r="H2140" s="4">
        <v>2761454000000</v>
      </c>
      <c r="I2140" s="3">
        <v>0.5</v>
      </c>
      <c r="J2140" s="1">
        <f t="shared" si="100"/>
        <v>8</v>
      </c>
      <c r="K2140" s="1">
        <f t="shared" si="101"/>
        <v>11</v>
      </c>
    </row>
    <row r="2141" spans="1:11" x14ac:dyDescent="0.3">
      <c r="A2141" s="2">
        <v>41863</v>
      </c>
      <c r="B2141" s="1">
        <f t="shared" si="99"/>
        <v>2014</v>
      </c>
      <c r="C2141" s="3">
        <v>264.54000000000002</v>
      </c>
      <c r="D2141" s="3">
        <v>265.75</v>
      </c>
      <c r="E2141" s="3">
        <v>263.08</v>
      </c>
      <c r="F2141" s="3">
        <v>263.33999999999997</v>
      </c>
      <c r="G2141" s="4">
        <v>70309400</v>
      </c>
      <c r="H2141" s="4">
        <v>2866036000000</v>
      </c>
      <c r="I2141" s="3">
        <v>0.01</v>
      </c>
      <c r="J2141" s="1">
        <f t="shared" si="100"/>
        <v>8</v>
      </c>
      <c r="K2141" s="1">
        <f t="shared" si="101"/>
        <v>12</v>
      </c>
    </row>
    <row r="2142" spans="1:11" x14ac:dyDescent="0.3">
      <c r="A2142" s="2">
        <v>41864</v>
      </c>
      <c r="B2142" s="1">
        <f t="shared" si="99"/>
        <v>2014</v>
      </c>
      <c r="C2142" s="3">
        <v>264.14</v>
      </c>
      <c r="D2142" s="3">
        <v>265.91000000000003</v>
      </c>
      <c r="E2142" s="3">
        <v>263.3</v>
      </c>
      <c r="F2142" s="3">
        <v>265.91000000000003</v>
      </c>
      <c r="G2142" s="4">
        <v>70975800</v>
      </c>
      <c r="H2142" s="4">
        <v>3261151000000</v>
      </c>
      <c r="I2142" s="3">
        <v>0.98</v>
      </c>
      <c r="J2142" s="1">
        <f t="shared" si="100"/>
        <v>8</v>
      </c>
      <c r="K2142" s="1">
        <f t="shared" si="101"/>
        <v>13</v>
      </c>
    </row>
    <row r="2143" spans="1:11" x14ac:dyDescent="0.3">
      <c r="A2143" s="2">
        <v>41865</v>
      </c>
      <c r="B2143" s="1">
        <f t="shared" si="99"/>
        <v>2014</v>
      </c>
      <c r="C2143" s="3">
        <v>266.47000000000003</v>
      </c>
      <c r="D2143" s="3">
        <v>267.37</v>
      </c>
      <c r="E2143" s="3">
        <v>264.94</v>
      </c>
      <c r="F2143" s="3">
        <v>265.88</v>
      </c>
      <c r="G2143" s="4">
        <v>63803900</v>
      </c>
      <c r="H2143" s="4">
        <v>3007977000000</v>
      </c>
      <c r="I2143" s="3">
        <v>-0.01</v>
      </c>
      <c r="J2143" s="1">
        <f t="shared" si="100"/>
        <v>8</v>
      </c>
      <c r="K2143" s="1">
        <f t="shared" si="101"/>
        <v>14</v>
      </c>
    </row>
    <row r="2144" spans="1:11" x14ac:dyDescent="0.3">
      <c r="A2144" s="2">
        <v>41869</v>
      </c>
      <c r="B2144" s="1">
        <f t="shared" si="99"/>
        <v>2014</v>
      </c>
      <c r="C2144" s="3">
        <v>267.02999999999997</v>
      </c>
      <c r="D2144" s="3">
        <v>267.29000000000002</v>
      </c>
      <c r="E2144" s="3">
        <v>264.24</v>
      </c>
      <c r="F2144" s="3">
        <v>264.24</v>
      </c>
      <c r="G2144" s="4">
        <v>60713100</v>
      </c>
      <c r="H2144" s="4">
        <v>2743576000000</v>
      </c>
      <c r="I2144" s="3">
        <v>-0.62</v>
      </c>
      <c r="J2144" s="1">
        <f t="shared" si="100"/>
        <v>8</v>
      </c>
      <c r="K2144" s="1">
        <f t="shared" si="101"/>
        <v>18</v>
      </c>
    </row>
    <row r="2145" spans="1:11" x14ac:dyDescent="0.3">
      <c r="A2145" s="2">
        <v>41870</v>
      </c>
      <c r="B2145" s="1">
        <f t="shared" si="99"/>
        <v>2014</v>
      </c>
      <c r="C2145" s="3">
        <v>266.07</v>
      </c>
      <c r="D2145" s="3">
        <v>267.17</v>
      </c>
      <c r="E2145" s="3">
        <v>265.87</v>
      </c>
      <c r="F2145" s="3">
        <v>266.62</v>
      </c>
      <c r="G2145" s="4">
        <v>68137400</v>
      </c>
      <c r="H2145" s="4">
        <v>3166297000000</v>
      </c>
      <c r="I2145" s="3">
        <v>0.9</v>
      </c>
      <c r="J2145" s="1">
        <f t="shared" si="100"/>
        <v>8</v>
      </c>
      <c r="K2145" s="1">
        <f t="shared" si="101"/>
        <v>19</v>
      </c>
    </row>
    <row r="2146" spans="1:11" x14ac:dyDescent="0.3">
      <c r="A2146" s="2">
        <v>41871</v>
      </c>
      <c r="B2146" s="1">
        <f t="shared" si="99"/>
        <v>2014</v>
      </c>
      <c r="C2146" s="3">
        <v>268.02999999999997</v>
      </c>
      <c r="D2146" s="3">
        <v>268.27999999999997</v>
      </c>
      <c r="E2146" s="3">
        <v>265.52</v>
      </c>
      <c r="F2146" s="3">
        <v>266.79000000000002</v>
      </c>
      <c r="G2146" s="4">
        <v>70812800</v>
      </c>
      <c r="H2146" s="4">
        <v>3463561000000</v>
      </c>
      <c r="I2146" s="3">
        <v>0.06</v>
      </c>
      <c r="J2146" s="1">
        <f t="shared" si="100"/>
        <v>8</v>
      </c>
      <c r="K2146" s="1">
        <f t="shared" si="101"/>
        <v>20</v>
      </c>
    </row>
    <row r="2147" spans="1:11" x14ac:dyDescent="0.3">
      <c r="A2147" s="2">
        <v>41872</v>
      </c>
      <c r="B2147" s="1">
        <f t="shared" si="99"/>
        <v>2014</v>
      </c>
      <c r="C2147" s="3">
        <v>265.98</v>
      </c>
      <c r="D2147" s="3">
        <v>266.12</v>
      </c>
      <c r="E2147" s="3">
        <v>262.14</v>
      </c>
      <c r="F2147" s="3">
        <v>262.52999999999997</v>
      </c>
      <c r="G2147" s="4">
        <v>70916300</v>
      </c>
      <c r="H2147" s="4">
        <v>3467116000000</v>
      </c>
      <c r="I2147" s="3">
        <v>-1.6</v>
      </c>
      <c r="J2147" s="1">
        <f t="shared" si="100"/>
        <v>8</v>
      </c>
      <c r="K2147" s="1">
        <f t="shared" si="101"/>
        <v>21</v>
      </c>
    </row>
    <row r="2148" spans="1:11" x14ac:dyDescent="0.3">
      <c r="A2148" s="2">
        <v>41873</v>
      </c>
      <c r="B2148" s="1">
        <f t="shared" si="99"/>
        <v>2014</v>
      </c>
      <c r="C2148" s="3">
        <v>263.08</v>
      </c>
      <c r="D2148" s="3">
        <v>264.43</v>
      </c>
      <c r="E2148" s="3">
        <v>262.8</v>
      </c>
      <c r="F2148" s="3">
        <v>264.26</v>
      </c>
      <c r="G2148" s="4">
        <v>54836500</v>
      </c>
      <c r="H2148" s="4">
        <v>2545147000000</v>
      </c>
      <c r="I2148" s="3">
        <v>0.66</v>
      </c>
      <c r="J2148" s="1">
        <f t="shared" si="100"/>
        <v>8</v>
      </c>
      <c r="K2148" s="1">
        <f t="shared" si="101"/>
        <v>22</v>
      </c>
    </row>
    <row r="2149" spans="1:11" x14ac:dyDescent="0.3">
      <c r="A2149" s="2">
        <v>41876</v>
      </c>
      <c r="B2149" s="1">
        <f t="shared" si="99"/>
        <v>2014</v>
      </c>
      <c r="C2149" s="3">
        <v>262.89</v>
      </c>
      <c r="D2149" s="3">
        <v>264.69</v>
      </c>
      <c r="E2149" s="3">
        <v>262.19</v>
      </c>
      <c r="F2149" s="3">
        <v>264.45999999999998</v>
      </c>
      <c r="G2149" s="4">
        <v>57892100</v>
      </c>
      <c r="H2149" s="4">
        <v>2444708000000</v>
      </c>
      <c r="I2149" s="3">
        <v>0.08</v>
      </c>
      <c r="J2149" s="1">
        <f t="shared" si="100"/>
        <v>8</v>
      </c>
      <c r="K2149" s="1">
        <f t="shared" si="101"/>
        <v>25</v>
      </c>
    </row>
    <row r="2150" spans="1:11" x14ac:dyDescent="0.3">
      <c r="A2150" s="2">
        <v>41877</v>
      </c>
      <c r="B2150" s="1">
        <f t="shared" si="99"/>
        <v>2014</v>
      </c>
      <c r="C2150" s="3">
        <v>265.51</v>
      </c>
      <c r="D2150" s="3">
        <v>266.07</v>
      </c>
      <c r="E2150" s="3">
        <v>264.97000000000003</v>
      </c>
      <c r="F2150" s="3">
        <v>265.14</v>
      </c>
      <c r="G2150" s="4">
        <v>60690000</v>
      </c>
      <c r="H2150" s="4">
        <v>2674285000000</v>
      </c>
      <c r="I2150" s="3">
        <v>0.26</v>
      </c>
      <c r="J2150" s="1">
        <f t="shared" si="100"/>
        <v>8</v>
      </c>
      <c r="K2150" s="1">
        <f t="shared" si="101"/>
        <v>26</v>
      </c>
    </row>
    <row r="2151" spans="1:11" x14ac:dyDescent="0.3">
      <c r="A2151" s="2">
        <v>41878</v>
      </c>
      <c r="B2151" s="1">
        <f t="shared" si="99"/>
        <v>2014</v>
      </c>
      <c r="C2151" s="3">
        <v>266.12</v>
      </c>
      <c r="D2151" s="3">
        <v>267.04000000000002</v>
      </c>
      <c r="E2151" s="3">
        <v>265.42</v>
      </c>
      <c r="F2151" s="3">
        <v>265.88</v>
      </c>
      <c r="G2151" s="4">
        <v>73631800</v>
      </c>
      <c r="H2151" s="4">
        <v>3262967000000</v>
      </c>
      <c r="I2151" s="3">
        <v>0.28000000000000003</v>
      </c>
      <c r="J2151" s="1">
        <f t="shared" si="100"/>
        <v>8</v>
      </c>
      <c r="K2151" s="1">
        <f t="shared" si="101"/>
        <v>27</v>
      </c>
    </row>
    <row r="2152" spans="1:11" x14ac:dyDescent="0.3">
      <c r="A2152" s="2">
        <v>41879</v>
      </c>
      <c r="B2152" s="1">
        <f t="shared" si="99"/>
        <v>2014</v>
      </c>
      <c r="C2152" s="3">
        <v>267.24</v>
      </c>
      <c r="D2152" s="3">
        <v>268.13</v>
      </c>
      <c r="E2152" s="3">
        <v>265.66000000000003</v>
      </c>
      <c r="F2152" s="3">
        <v>266.19</v>
      </c>
      <c r="G2152" s="4">
        <v>57040200</v>
      </c>
      <c r="H2152" s="4">
        <v>2803119000000</v>
      </c>
      <c r="I2152" s="3">
        <v>0.12</v>
      </c>
      <c r="J2152" s="1">
        <f t="shared" si="100"/>
        <v>8</v>
      </c>
      <c r="K2152" s="1">
        <f t="shared" si="101"/>
        <v>28</v>
      </c>
    </row>
    <row r="2153" spans="1:11" x14ac:dyDescent="0.3">
      <c r="A2153" s="2">
        <v>41880</v>
      </c>
      <c r="B2153" s="1">
        <f t="shared" si="99"/>
        <v>2014</v>
      </c>
      <c r="C2153" s="3">
        <v>265.38</v>
      </c>
      <c r="D2153" s="3">
        <v>266.10000000000002</v>
      </c>
      <c r="E2153" s="3">
        <v>264.02999999999997</v>
      </c>
      <c r="F2153" s="3">
        <v>265.41000000000003</v>
      </c>
      <c r="G2153" s="4">
        <v>61094500</v>
      </c>
      <c r="H2153" s="4">
        <v>3071988000000</v>
      </c>
      <c r="I2153" s="3">
        <v>-0.28999999999999998</v>
      </c>
      <c r="J2153" s="1">
        <f t="shared" si="100"/>
        <v>8</v>
      </c>
      <c r="K2153" s="1">
        <f t="shared" si="101"/>
        <v>29</v>
      </c>
    </row>
    <row r="2154" spans="1:11" x14ac:dyDescent="0.3">
      <c r="A2154" s="2">
        <v>41883</v>
      </c>
      <c r="B2154" s="1">
        <f t="shared" si="99"/>
        <v>2014</v>
      </c>
      <c r="C2154" s="3">
        <v>265.27999999999997</v>
      </c>
      <c r="D2154" s="3">
        <v>265.93</v>
      </c>
      <c r="E2154" s="3">
        <v>264.58</v>
      </c>
      <c r="F2154" s="3">
        <v>265.27</v>
      </c>
      <c r="G2154" s="4">
        <v>54168000</v>
      </c>
      <c r="H2154" s="4">
        <v>2322433000000</v>
      </c>
      <c r="I2154" s="3">
        <v>-0.05</v>
      </c>
      <c r="J2154" s="1">
        <f t="shared" si="100"/>
        <v>9</v>
      </c>
      <c r="K2154" s="1">
        <f t="shared" si="101"/>
        <v>1</v>
      </c>
    </row>
    <row r="2155" spans="1:11" x14ac:dyDescent="0.3">
      <c r="A2155" s="2">
        <v>41884</v>
      </c>
      <c r="B2155" s="1">
        <f t="shared" si="99"/>
        <v>2014</v>
      </c>
      <c r="C2155" s="3">
        <v>264.95999999999998</v>
      </c>
      <c r="D2155" s="3">
        <v>265</v>
      </c>
      <c r="E2155" s="3">
        <v>262.29000000000002</v>
      </c>
      <c r="F2155" s="3">
        <v>262.61</v>
      </c>
      <c r="G2155" s="4">
        <v>58035900</v>
      </c>
      <c r="H2155" s="4">
        <v>2977383000000</v>
      </c>
      <c r="I2155" s="3">
        <v>-1</v>
      </c>
      <c r="J2155" s="1">
        <f t="shared" si="100"/>
        <v>9</v>
      </c>
      <c r="K2155" s="1">
        <f t="shared" si="101"/>
        <v>2</v>
      </c>
    </row>
    <row r="2156" spans="1:11" x14ac:dyDescent="0.3">
      <c r="A2156" s="2">
        <v>41885</v>
      </c>
      <c r="B2156" s="1">
        <f t="shared" si="99"/>
        <v>2014</v>
      </c>
      <c r="C2156" s="3">
        <v>262.49</v>
      </c>
      <c r="D2156" s="3">
        <v>263.02</v>
      </c>
      <c r="E2156" s="3">
        <v>260.87</v>
      </c>
      <c r="F2156" s="3">
        <v>262.27</v>
      </c>
      <c r="G2156" s="4">
        <v>78813400</v>
      </c>
      <c r="H2156" s="4">
        <v>3704242000000</v>
      </c>
      <c r="I2156" s="3">
        <v>-0.13</v>
      </c>
      <c r="J2156" s="1">
        <f t="shared" si="100"/>
        <v>9</v>
      </c>
      <c r="K2156" s="1">
        <f t="shared" si="101"/>
        <v>3</v>
      </c>
    </row>
    <row r="2157" spans="1:11" x14ac:dyDescent="0.3">
      <c r="A2157" s="2">
        <v>41886</v>
      </c>
      <c r="B2157" s="1">
        <f t="shared" si="99"/>
        <v>2014</v>
      </c>
      <c r="C2157" s="3">
        <v>263.52</v>
      </c>
      <c r="D2157" s="3">
        <v>264.41000000000003</v>
      </c>
      <c r="E2157" s="3">
        <v>262.37</v>
      </c>
      <c r="F2157" s="3">
        <v>263.19</v>
      </c>
      <c r="G2157" s="4">
        <v>68756100</v>
      </c>
      <c r="H2157" s="4">
        <v>3216193000000</v>
      </c>
      <c r="I2157" s="3">
        <v>0.35</v>
      </c>
      <c r="J2157" s="1">
        <f t="shared" si="100"/>
        <v>9</v>
      </c>
      <c r="K2157" s="1">
        <f t="shared" si="101"/>
        <v>4</v>
      </c>
    </row>
    <row r="2158" spans="1:11" x14ac:dyDescent="0.3">
      <c r="A2158" s="2">
        <v>41887</v>
      </c>
      <c r="B2158" s="1">
        <f t="shared" si="99"/>
        <v>2014</v>
      </c>
      <c r="C2158" s="3">
        <v>262.89999999999998</v>
      </c>
      <c r="D2158" s="3">
        <v>263.64</v>
      </c>
      <c r="E2158" s="3">
        <v>261.33999999999997</v>
      </c>
      <c r="F2158" s="3">
        <v>262.08999999999997</v>
      </c>
      <c r="G2158" s="4">
        <v>54455600</v>
      </c>
      <c r="H2158" s="4">
        <v>2830463000000</v>
      </c>
      <c r="I2158" s="3">
        <v>-0.42</v>
      </c>
      <c r="J2158" s="1">
        <f t="shared" si="100"/>
        <v>9</v>
      </c>
      <c r="K2158" s="1">
        <f t="shared" si="101"/>
        <v>5</v>
      </c>
    </row>
    <row r="2159" spans="1:11" x14ac:dyDescent="0.3">
      <c r="A2159" s="2">
        <v>41893</v>
      </c>
      <c r="B2159" s="1">
        <f t="shared" si="99"/>
        <v>2014</v>
      </c>
      <c r="C2159" s="3">
        <v>261.72000000000003</v>
      </c>
      <c r="D2159" s="3">
        <v>262.45</v>
      </c>
      <c r="E2159" s="3">
        <v>259.8</v>
      </c>
      <c r="F2159" s="3">
        <v>259.8</v>
      </c>
      <c r="G2159" s="4">
        <v>66345600</v>
      </c>
      <c r="H2159" s="4">
        <v>4107985000000</v>
      </c>
      <c r="I2159" s="3">
        <v>-0.87</v>
      </c>
      <c r="J2159" s="1">
        <f t="shared" si="100"/>
        <v>9</v>
      </c>
      <c r="K2159" s="1">
        <f t="shared" si="101"/>
        <v>11</v>
      </c>
    </row>
    <row r="2160" spans="1:11" x14ac:dyDescent="0.3">
      <c r="A2160" s="2">
        <v>41894</v>
      </c>
      <c r="B2160" s="1">
        <f t="shared" si="99"/>
        <v>2014</v>
      </c>
      <c r="C2160" s="3">
        <v>261.01</v>
      </c>
      <c r="D2160" s="3">
        <v>262.29000000000002</v>
      </c>
      <c r="E2160" s="3">
        <v>260.54000000000002</v>
      </c>
      <c r="F2160" s="3">
        <v>261.39</v>
      </c>
      <c r="G2160" s="4">
        <v>54094900</v>
      </c>
      <c r="H2160" s="4">
        <v>2891998000000</v>
      </c>
      <c r="I2160" s="3">
        <v>0.61</v>
      </c>
      <c r="J2160" s="1">
        <f t="shared" si="100"/>
        <v>9</v>
      </c>
      <c r="K2160" s="1">
        <f t="shared" si="101"/>
        <v>12</v>
      </c>
    </row>
    <row r="2161" spans="1:11" x14ac:dyDescent="0.3">
      <c r="A2161" s="2">
        <v>41897</v>
      </c>
      <c r="B2161" s="1">
        <f t="shared" si="99"/>
        <v>2014</v>
      </c>
      <c r="C2161" s="3">
        <v>260.92</v>
      </c>
      <c r="D2161" s="3">
        <v>261.2</v>
      </c>
      <c r="E2161" s="3">
        <v>259.60000000000002</v>
      </c>
      <c r="F2161" s="3">
        <v>260.56</v>
      </c>
      <c r="G2161" s="4">
        <v>49203400</v>
      </c>
      <c r="H2161" s="4">
        <v>2260569000000</v>
      </c>
      <c r="I2161" s="3">
        <v>-0.32</v>
      </c>
      <c r="J2161" s="1">
        <f t="shared" si="100"/>
        <v>9</v>
      </c>
      <c r="K2161" s="1">
        <f t="shared" si="101"/>
        <v>15</v>
      </c>
    </row>
    <row r="2162" spans="1:11" x14ac:dyDescent="0.3">
      <c r="A2162" s="2">
        <v>41898</v>
      </c>
      <c r="B2162" s="1">
        <f t="shared" si="99"/>
        <v>2014</v>
      </c>
      <c r="C2162" s="3">
        <v>261.14</v>
      </c>
      <c r="D2162" s="3">
        <v>261.94</v>
      </c>
      <c r="E2162" s="3">
        <v>260.58</v>
      </c>
      <c r="F2162" s="3">
        <v>261.45</v>
      </c>
      <c r="G2162" s="4">
        <v>48354000</v>
      </c>
      <c r="H2162" s="4">
        <v>2153093000000</v>
      </c>
      <c r="I2162" s="3">
        <v>0.34</v>
      </c>
      <c r="J2162" s="1">
        <f t="shared" si="100"/>
        <v>9</v>
      </c>
      <c r="K2162" s="1">
        <f t="shared" si="101"/>
        <v>16</v>
      </c>
    </row>
    <row r="2163" spans="1:11" x14ac:dyDescent="0.3">
      <c r="A2163" s="2">
        <v>41899</v>
      </c>
      <c r="B2163" s="1">
        <f t="shared" si="99"/>
        <v>2014</v>
      </c>
      <c r="C2163" s="3">
        <v>262.70999999999998</v>
      </c>
      <c r="D2163" s="3">
        <v>264.01</v>
      </c>
      <c r="E2163" s="3">
        <v>262.56</v>
      </c>
      <c r="F2163" s="3">
        <v>264.01</v>
      </c>
      <c r="G2163" s="4">
        <v>54244900</v>
      </c>
      <c r="H2163" s="4">
        <v>2532533000000</v>
      </c>
      <c r="I2163" s="3">
        <v>0.98</v>
      </c>
      <c r="J2163" s="1">
        <f t="shared" si="100"/>
        <v>9</v>
      </c>
      <c r="K2163" s="1">
        <f t="shared" si="101"/>
        <v>17</v>
      </c>
    </row>
    <row r="2164" spans="1:11" x14ac:dyDescent="0.3">
      <c r="A2164" s="2">
        <v>41900</v>
      </c>
      <c r="B2164" s="1">
        <f t="shared" si="99"/>
        <v>2014</v>
      </c>
      <c r="C2164" s="3">
        <v>263.35000000000002</v>
      </c>
      <c r="D2164" s="3">
        <v>264.3</v>
      </c>
      <c r="E2164" s="3">
        <v>261.27</v>
      </c>
      <c r="F2164" s="3">
        <v>261.72000000000003</v>
      </c>
      <c r="G2164" s="4">
        <v>66606400</v>
      </c>
      <c r="H2164" s="4">
        <v>4213503000000</v>
      </c>
      <c r="I2164" s="3">
        <v>-0.87</v>
      </c>
      <c r="J2164" s="1">
        <f t="shared" si="100"/>
        <v>9</v>
      </c>
      <c r="K2164" s="1">
        <f t="shared" si="101"/>
        <v>18</v>
      </c>
    </row>
    <row r="2165" spans="1:11" x14ac:dyDescent="0.3">
      <c r="A2165" s="2">
        <v>41901</v>
      </c>
      <c r="B2165" s="1">
        <f t="shared" si="99"/>
        <v>2014</v>
      </c>
      <c r="C2165" s="3">
        <v>262.99</v>
      </c>
      <c r="D2165" s="3">
        <v>263.64</v>
      </c>
      <c r="E2165" s="3">
        <v>262.29000000000002</v>
      </c>
      <c r="F2165" s="3">
        <v>262.31</v>
      </c>
      <c r="G2165" s="4">
        <v>83956600</v>
      </c>
      <c r="H2165" s="4">
        <v>3894784000000</v>
      </c>
      <c r="I2165" s="3">
        <v>0.23</v>
      </c>
      <c r="J2165" s="1">
        <f t="shared" si="100"/>
        <v>9</v>
      </c>
      <c r="K2165" s="1">
        <f t="shared" si="101"/>
        <v>19</v>
      </c>
    </row>
    <row r="2166" spans="1:11" x14ac:dyDescent="0.3">
      <c r="A2166" s="2">
        <v>41904</v>
      </c>
      <c r="B2166" s="1">
        <f t="shared" si="99"/>
        <v>2014</v>
      </c>
      <c r="C2166" s="3">
        <v>262.06</v>
      </c>
      <c r="D2166" s="3">
        <v>262.10000000000002</v>
      </c>
      <c r="E2166" s="3">
        <v>259.16000000000003</v>
      </c>
      <c r="F2166" s="3">
        <v>260.14999999999998</v>
      </c>
      <c r="G2166" s="4">
        <v>45658200</v>
      </c>
      <c r="H2166" s="4">
        <v>2497222000000</v>
      </c>
      <c r="I2166" s="3">
        <v>-0.82</v>
      </c>
      <c r="J2166" s="1">
        <f t="shared" si="100"/>
        <v>9</v>
      </c>
      <c r="K2166" s="1">
        <f t="shared" si="101"/>
        <v>22</v>
      </c>
    </row>
    <row r="2167" spans="1:11" x14ac:dyDescent="0.3">
      <c r="A2167" s="2">
        <v>41905</v>
      </c>
      <c r="B2167" s="1">
        <f t="shared" si="99"/>
        <v>2014</v>
      </c>
      <c r="C2167" s="3">
        <v>258.52999999999997</v>
      </c>
      <c r="D2167" s="3">
        <v>259.63</v>
      </c>
      <c r="E2167" s="3">
        <v>258.11</v>
      </c>
      <c r="F2167" s="3">
        <v>258.49</v>
      </c>
      <c r="G2167" s="4">
        <v>59132000</v>
      </c>
      <c r="H2167" s="4">
        <v>3514340000000</v>
      </c>
      <c r="I2167" s="3">
        <v>-0.64</v>
      </c>
      <c r="J2167" s="1">
        <f t="shared" si="100"/>
        <v>9</v>
      </c>
      <c r="K2167" s="1">
        <f t="shared" si="101"/>
        <v>23</v>
      </c>
    </row>
    <row r="2168" spans="1:11" x14ac:dyDescent="0.3">
      <c r="A2168" s="2">
        <v>41906</v>
      </c>
      <c r="B2168" s="1">
        <f t="shared" si="99"/>
        <v>2014</v>
      </c>
      <c r="C2168" s="3">
        <v>257.81</v>
      </c>
      <c r="D2168" s="3">
        <v>258.98</v>
      </c>
      <c r="E2168" s="3">
        <v>256.88</v>
      </c>
      <c r="F2168" s="3">
        <v>258.88</v>
      </c>
      <c r="G2168" s="4">
        <v>59343400</v>
      </c>
      <c r="H2168" s="4">
        <v>3405128000000</v>
      </c>
      <c r="I2168" s="3">
        <v>0.15</v>
      </c>
      <c r="J2168" s="1">
        <f t="shared" si="100"/>
        <v>9</v>
      </c>
      <c r="K2168" s="1">
        <f t="shared" si="101"/>
        <v>24</v>
      </c>
    </row>
    <row r="2169" spans="1:11" x14ac:dyDescent="0.3">
      <c r="A2169" s="2">
        <v>41907</v>
      </c>
      <c r="B2169" s="1">
        <f t="shared" si="99"/>
        <v>2014</v>
      </c>
      <c r="C2169" s="3">
        <v>260.25</v>
      </c>
      <c r="D2169" s="3">
        <v>260.36</v>
      </c>
      <c r="E2169" s="3">
        <v>257.88</v>
      </c>
      <c r="F2169" s="3">
        <v>258.45999999999998</v>
      </c>
      <c r="G2169" s="4">
        <v>64473300</v>
      </c>
      <c r="H2169" s="4">
        <v>3559633000000</v>
      </c>
      <c r="I2169" s="3">
        <v>-0.16</v>
      </c>
      <c r="J2169" s="1">
        <f t="shared" si="100"/>
        <v>9</v>
      </c>
      <c r="K2169" s="1">
        <f t="shared" si="101"/>
        <v>25</v>
      </c>
    </row>
    <row r="2170" spans="1:11" x14ac:dyDescent="0.3">
      <c r="A2170" s="2">
        <v>41908</v>
      </c>
      <c r="B2170" s="1">
        <f t="shared" si="99"/>
        <v>2014</v>
      </c>
      <c r="C2170" s="3">
        <v>256.41000000000003</v>
      </c>
      <c r="D2170" s="3">
        <v>258.33999999999997</v>
      </c>
      <c r="E2170" s="3">
        <v>256.25</v>
      </c>
      <c r="F2170" s="3">
        <v>258.33</v>
      </c>
      <c r="G2170" s="4">
        <v>55002900</v>
      </c>
      <c r="H2170" s="4">
        <v>2857012000000</v>
      </c>
      <c r="I2170" s="3">
        <v>-0.05</v>
      </c>
      <c r="J2170" s="1">
        <f t="shared" si="100"/>
        <v>9</v>
      </c>
      <c r="K2170" s="1">
        <f t="shared" si="101"/>
        <v>26</v>
      </c>
    </row>
    <row r="2171" spans="1:11" x14ac:dyDescent="0.3">
      <c r="A2171" s="2">
        <v>41911</v>
      </c>
      <c r="B2171" s="1">
        <f t="shared" si="99"/>
        <v>2014</v>
      </c>
      <c r="C2171" s="3">
        <v>258.95</v>
      </c>
      <c r="D2171" s="3">
        <v>259.12</v>
      </c>
      <c r="E2171" s="3">
        <v>257.38</v>
      </c>
      <c r="F2171" s="3">
        <v>257.95</v>
      </c>
      <c r="G2171" s="4">
        <v>66200700</v>
      </c>
      <c r="H2171" s="4">
        <v>3338777000000</v>
      </c>
      <c r="I2171" s="3">
        <v>-0.15</v>
      </c>
      <c r="J2171" s="1">
        <f t="shared" si="100"/>
        <v>9</v>
      </c>
      <c r="K2171" s="1">
        <f t="shared" si="101"/>
        <v>29</v>
      </c>
    </row>
    <row r="2172" spans="1:11" x14ac:dyDescent="0.3">
      <c r="A2172" s="2">
        <v>41912</v>
      </c>
      <c r="B2172" s="1">
        <f t="shared" si="99"/>
        <v>2014</v>
      </c>
      <c r="C2172" s="3">
        <v>257.37</v>
      </c>
      <c r="D2172" s="3">
        <v>258.14</v>
      </c>
      <c r="E2172" s="3">
        <v>255.09</v>
      </c>
      <c r="F2172" s="3">
        <v>256.77</v>
      </c>
      <c r="G2172" s="4">
        <v>63850900</v>
      </c>
      <c r="H2172" s="4">
        <v>3460522000000</v>
      </c>
      <c r="I2172" s="3">
        <v>-0.46</v>
      </c>
      <c r="J2172" s="1">
        <f t="shared" si="100"/>
        <v>9</v>
      </c>
      <c r="K2172" s="1">
        <f t="shared" si="101"/>
        <v>30</v>
      </c>
    </row>
    <row r="2173" spans="1:11" x14ac:dyDescent="0.3">
      <c r="A2173" s="2">
        <v>41913</v>
      </c>
      <c r="B2173" s="1">
        <f t="shared" si="99"/>
        <v>2014</v>
      </c>
      <c r="C2173" s="3">
        <v>255.78</v>
      </c>
      <c r="D2173" s="3">
        <v>255.81</v>
      </c>
      <c r="E2173" s="3">
        <v>252.65</v>
      </c>
      <c r="F2173" s="3">
        <v>252.81</v>
      </c>
      <c r="G2173" s="4">
        <v>70721100</v>
      </c>
      <c r="H2173" s="4">
        <v>3262608000000</v>
      </c>
      <c r="I2173" s="3">
        <v>-1.54</v>
      </c>
      <c r="J2173" s="1">
        <f t="shared" si="100"/>
        <v>10</v>
      </c>
      <c r="K2173" s="1">
        <f t="shared" si="101"/>
        <v>1</v>
      </c>
    </row>
    <row r="2174" spans="1:11" x14ac:dyDescent="0.3">
      <c r="A2174" s="2">
        <v>41914</v>
      </c>
      <c r="B2174" s="1">
        <f t="shared" si="99"/>
        <v>2014</v>
      </c>
      <c r="C2174" s="3">
        <v>252.09</v>
      </c>
      <c r="D2174" s="3">
        <v>252.2</v>
      </c>
      <c r="E2174" s="3">
        <v>249.22</v>
      </c>
      <c r="F2174" s="3">
        <v>250.06</v>
      </c>
      <c r="G2174" s="4">
        <v>72612400</v>
      </c>
      <c r="H2174" s="4">
        <v>3638916000000</v>
      </c>
      <c r="I2174" s="3">
        <v>-1.0900000000000001</v>
      </c>
      <c r="J2174" s="1">
        <f t="shared" si="100"/>
        <v>10</v>
      </c>
      <c r="K2174" s="1">
        <f t="shared" si="101"/>
        <v>2</v>
      </c>
    </row>
    <row r="2175" spans="1:11" x14ac:dyDescent="0.3">
      <c r="A2175" s="2">
        <v>41918</v>
      </c>
      <c r="B2175" s="1">
        <f t="shared" si="99"/>
        <v>2014</v>
      </c>
      <c r="C2175" s="3">
        <v>251.59</v>
      </c>
      <c r="D2175" s="3">
        <v>251.66</v>
      </c>
      <c r="E2175" s="3">
        <v>249.1</v>
      </c>
      <c r="F2175" s="3">
        <v>249.19</v>
      </c>
      <c r="G2175" s="4">
        <v>73536300</v>
      </c>
      <c r="H2175" s="4">
        <v>3726697000000</v>
      </c>
      <c r="I2175" s="3">
        <v>-0.35</v>
      </c>
      <c r="J2175" s="1">
        <f t="shared" si="100"/>
        <v>10</v>
      </c>
      <c r="K2175" s="1">
        <f t="shared" si="101"/>
        <v>6</v>
      </c>
    </row>
    <row r="2176" spans="1:11" x14ac:dyDescent="0.3">
      <c r="A2176" s="2">
        <v>41919</v>
      </c>
      <c r="B2176" s="1">
        <f t="shared" si="99"/>
        <v>2014</v>
      </c>
      <c r="C2176" s="3">
        <v>250.9</v>
      </c>
      <c r="D2176" s="3">
        <v>251.49</v>
      </c>
      <c r="E2176" s="3">
        <v>249.07</v>
      </c>
      <c r="F2176" s="3">
        <v>249.93</v>
      </c>
      <c r="G2176" s="4">
        <v>67298100</v>
      </c>
      <c r="H2176" s="4">
        <v>2871239000000</v>
      </c>
      <c r="I2176" s="3">
        <v>0.3</v>
      </c>
      <c r="J2176" s="1">
        <f t="shared" si="100"/>
        <v>10</v>
      </c>
      <c r="K2176" s="1">
        <f t="shared" si="101"/>
        <v>7</v>
      </c>
    </row>
    <row r="2177" spans="1:11" x14ac:dyDescent="0.3">
      <c r="A2177" s="2">
        <v>41920</v>
      </c>
      <c r="B2177" s="1">
        <f t="shared" si="99"/>
        <v>2014</v>
      </c>
      <c r="C2177" s="3">
        <v>247.89</v>
      </c>
      <c r="D2177" s="3">
        <v>249.87</v>
      </c>
      <c r="E2177" s="3">
        <v>247.88</v>
      </c>
      <c r="F2177" s="3">
        <v>248.36</v>
      </c>
      <c r="G2177" s="4">
        <v>56217300</v>
      </c>
      <c r="H2177" s="4">
        <v>2963470000000</v>
      </c>
      <c r="I2177" s="3">
        <v>-0.63</v>
      </c>
      <c r="J2177" s="1">
        <f t="shared" si="100"/>
        <v>10</v>
      </c>
      <c r="K2177" s="1">
        <f t="shared" si="101"/>
        <v>8</v>
      </c>
    </row>
    <row r="2178" spans="1:11" x14ac:dyDescent="0.3">
      <c r="A2178" s="2">
        <v>41922</v>
      </c>
      <c r="B2178" s="1">
        <f t="shared" ref="B2178:B2241" si="102">YEAR(A2178)</f>
        <v>2014</v>
      </c>
      <c r="C2178" s="3">
        <v>246.48</v>
      </c>
      <c r="D2178" s="3">
        <v>246.48</v>
      </c>
      <c r="E2178" s="3">
        <v>243.85</v>
      </c>
      <c r="F2178" s="3">
        <v>245.06</v>
      </c>
      <c r="G2178" s="4">
        <v>62335500</v>
      </c>
      <c r="H2178" s="4">
        <v>3410438000000</v>
      </c>
      <c r="I2178" s="3">
        <v>-1.33</v>
      </c>
      <c r="J2178" s="1">
        <f t="shared" si="100"/>
        <v>10</v>
      </c>
      <c r="K2178" s="1">
        <f t="shared" si="101"/>
        <v>10</v>
      </c>
    </row>
    <row r="2179" spans="1:11" x14ac:dyDescent="0.3">
      <c r="A2179" s="2">
        <v>41925</v>
      </c>
      <c r="B2179" s="1">
        <f t="shared" si="102"/>
        <v>2014</v>
      </c>
      <c r="C2179" s="3">
        <v>241.95</v>
      </c>
      <c r="D2179" s="3">
        <v>244.68</v>
      </c>
      <c r="E2179" s="3">
        <v>241.86</v>
      </c>
      <c r="F2179" s="3">
        <v>244.18</v>
      </c>
      <c r="G2179" s="4">
        <v>66686800</v>
      </c>
      <c r="H2179" s="4">
        <v>3044923000000</v>
      </c>
      <c r="I2179" s="3">
        <v>-0.36</v>
      </c>
      <c r="J2179" s="1">
        <f t="shared" ref="J2179:J2242" si="103">MONTH(A2179)</f>
        <v>10</v>
      </c>
      <c r="K2179" s="1">
        <f t="shared" ref="K2179:K2242" si="104">DAY(A2179)</f>
        <v>13</v>
      </c>
    </row>
    <row r="2180" spans="1:11" x14ac:dyDescent="0.3">
      <c r="A2180" s="2">
        <v>41926</v>
      </c>
      <c r="B2180" s="1">
        <f t="shared" si="102"/>
        <v>2014</v>
      </c>
      <c r="C2180" s="3">
        <v>245.27</v>
      </c>
      <c r="D2180" s="3">
        <v>246.07</v>
      </c>
      <c r="E2180" s="3">
        <v>244.2</v>
      </c>
      <c r="F2180" s="3">
        <v>244.47</v>
      </c>
      <c r="G2180" s="4">
        <v>67997300</v>
      </c>
      <c r="H2180" s="4">
        <v>3255766000000</v>
      </c>
      <c r="I2180" s="3">
        <v>0.12</v>
      </c>
      <c r="J2180" s="1">
        <f t="shared" si="103"/>
        <v>10</v>
      </c>
      <c r="K2180" s="1">
        <f t="shared" si="104"/>
        <v>14</v>
      </c>
    </row>
    <row r="2181" spans="1:11" x14ac:dyDescent="0.3">
      <c r="A2181" s="2">
        <v>41927</v>
      </c>
      <c r="B2181" s="1">
        <f t="shared" si="102"/>
        <v>2014</v>
      </c>
      <c r="C2181" s="3">
        <v>244.91</v>
      </c>
      <c r="D2181" s="3">
        <v>245.85</v>
      </c>
      <c r="E2181" s="3">
        <v>242.95</v>
      </c>
      <c r="F2181" s="3">
        <v>243.87</v>
      </c>
      <c r="G2181" s="4">
        <v>65318400</v>
      </c>
      <c r="H2181" s="4">
        <v>3140454000000</v>
      </c>
      <c r="I2181" s="3">
        <v>-0.25</v>
      </c>
      <c r="J2181" s="1">
        <f t="shared" si="103"/>
        <v>10</v>
      </c>
      <c r="K2181" s="1">
        <f t="shared" si="104"/>
        <v>15</v>
      </c>
    </row>
    <row r="2182" spans="1:11" x14ac:dyDescent="0.3">
      <c r="A2182" s="2">
        <v>41928</v>
      </c>
      <c r="B2182" s="1">
        <f t="shared" si="102"/>
        <v>2014</v>
      </c>
      <c r="C2182" s="3">
        <v>241.98</v>
      </c>
      <c r="D2182" s="3">
        <v>243.31</v>
      </c>
      <c r="E2182" s="3">
        <v>241.17</v>
      </c>
      <c r="F2182" s="3">
        <v>242.79</v>
      </c>
      <c r="G2182" s="4">
        <v>71172000</v>
      </c>
      <c r="H2182" s="4">
        <v>3706423000000</v>
      </c>
      <c r="I2182" s="3">
        <v>-0.44</v>
      </c>
      <c r="J2182" s="1">
        <f t="shared" si="103"/>
        <v>10</v>
      </c>
      <c r="K2182" s="1">
        <f t="shared" si="104"/>
        <v>16</v>
      </c>
    </row>
    <row r="2183" spans="1:11" x14ac:dyDescent="0.3">
      <c r="A2183" s="2">
        <v>41929</v>
      </c>
      <c r="B2183" s="1">
        <f t="shared" si="102"/>
        <v>2014</v>
      </c>
      <c r="C2183" s="3">
        <v>243.26</v>
      </c>
      <c r="D2183" s="3">
        <v>243.29</v>
      </c>
      <c r="E2183" s="3">
        <v>239.43</v>
      </c>
      <c r="F2183" s="3">
        <v>239.84</v>
      </c>
      <c r="G2183" s="4">
        <v>74575700</v>
      </c>
      <c r="H2183" s="4">
        <v>3536891000000</v>
      </c>
      <c r="I2183" s="3">
        <v>-1.22</v>
      </c>
      <c r="J2183" s="1">
        <f t="shared" si="103"/>
        <v>10</v>
      </c>
      <c r="K2183" s="1">
        <f t="shared" si="104"/>
        <v>17</v>
      </c>
    </row>
    <row r="2184" spans="1:11" x14ac:dyDescent="0.3">
      <c r="A2184" s="2">
        <v>41932</v>
      </c>
      <c r="B2184" s="1">
        <f t="shared" si="102"/>
        <v>2014</v>
      </c>
      <c r="C2184" s="3">
        <v>242.36</v>
      </c>
      <c r="D2184" s="3">
        <v>244.34</v>
      </c>
      <c r="E2184" s="3">
        <v>242.08</v>
      </c>
      <c r="F2184" s="3">
        <v>243.9</v>
      </c>
      <c r="G2184" s="4">
        <v>52795100</v>
      </c>
      <c r="H2184" s="4">
        <v>2550068000000</v>
      </c>
      <c r="I2184" s="3">
        <v>1.69</v>
      </c>
      <c r="J2184" s="1">
        <f t="shared" si="103"/>
        <v>10</v>
      </c>
      <c r="K2184" s="1">
        <f t="shared" si="104"/>
        <v>20</v>
      </c>
    </row>
    <row r="2185" spans="1:11" x14ac:dyDescent="0.3">
      <c r="A2185" s="2">
        <v>41933</v>
      </c>
      <c r="B2185" s="1">
        <f t="shared" si="102"/>
        <v>2014</v>
      </c>
      <c r="C2185" s="3">
        <v>242.73</v>
      </c>
      <c r="D2185" s="3">
        <v>242.73</v>
      </c>
      <c r="E2185" s="3">
        <v>240.91</v>
      </c>
      <c r="F2185" s="3">
        <v>241.48</v>
      </c>
      <c r="G2185" s="4">
        <v>63162400</v>
      </c>
      <c r="H2185" s="4">
        <v>3236092000000</v>
      </c>
      <c r="I2185" s="3">
        <v>-0.99</v>
      </c>
      <c r="J2185" s="1">
        <f t="shared" si="103"/>
        <v>10</v>
      </c>
      <c r="K2185" s="1">
        <f t="shared" si="104"/>
        <v>21</v>
      </c>
    </row>
    <row r="2186" spans="1:11" x14ac:dyDescent="0.3">
      <c r="A2186" s="2">
        <v>41934</v>
      </c>
      <c r="B2186" s="1">
        <f t="shared" si="102"/>
        <v>2014</v>
      </c>
      <c r="C2186" s="3">
        <v>244.43</v>
      </c>
      <c r="D2186" s="3">
        <v>244.46</v>
      </c>
      <c r="E2186" s="3">
        <v>242.43</v>
      </c>
      <c r="F2186" s="3">
        <v>244.12</v>
      </c>
      <c r="G2186" s="4">
        <v>61462300</v>
      </c>
      <c r="H2186" s="4">
        <v>3193299000000</v>
      </c>
      <c r="I2186" s="3">
        <v>1.0900000000000001</v>
      </c>
      <c r="J2186" s="1">
        <f t="shared" si="103"/>
        <v>10</v>
      </c>
      <c r="K2186" s="1">
        <f t="shared" si="104"/>
        <v>22</v>
      </c>
    </row>
    <row r="2187" spans="1:11" x14ac:dyDescent="0.3">
      <c r="A2187" s="2">
        <v>41935</v>
      </c>
      <c r="B2187" s="1">
        <f t="shared" si="102"/>
        <v>2014</v>
      </c>
      <c r="C2187" s="3">
        <v>243.45</v>
      </c>
      <c r="D2187" s="3">
        <v>245.02</v>
      </c>
      <c r="E2187" s="3">
        <v>242.32</v>
      </c>
      <c r="F2187" s="3">
        <v>243.38</v>
      </c>
      <c r="G2187" s="4">
        <v>58954800</v>
      </c>
      <c r="H2187" s="4">
        <v>3192786000000</v>
      </c>
      <c r="I2187" s="3">
        <v>-0.3</v>
      </c>
      <c r="J2187" s="1">
        <f t="shared" si="103"/>
        <v>10</v>
      </c>
      <c r="K2187" s="1">
        <f t="shared" si="104"/>
        <v>23</v>
      </c>
    </row>
    <row r="2188" spans="1:11" x14ac:dyDescent="0.3">
      <c r="A2188" s="2">
        <v>41936</v>
      </c>
      <c r="B2188" s="1">
        <f t="shared" si="102"/>
        <v>2014</v>
      </c>
      <c r="C2188" s="3">
        <v>244.75</v>
      </c>
      <c r="D2188" s="3">
        <v>244.76</v>
      </c>
      <c r="E2188" s="3">
        <v>241.25</v>
      </c>
      <c r="F2188" s="3">
        <v>242.91</v>
      </c>
      <c r="G2188" s="4">
        <v>88301600</v>
      </c>
      <c r="H2188" s="4">
        <v>4048210000000</v>
      </c>
      <c r="I2188" s="3">
        <v>-0.19</v>
      </c>
      <c r="J2188" s="1">
        <f t="shared" si="103"/>
        <v>10</v>
      </c>
      <c r="K2188" s="1">
        <f t="shared" si="104"/>
        <v>24</v>
      </c>
    </row>
    <row r="2189" spans="1:11" x14ac:dyDescent="0.3">
      <c r="A2189" s="2">
        <v>41939</v>
      </c>
      <c r="B2189" s="1">
        <f t="shared" si="102"/>
        <v>2014</v>
      </c>
      <c r="C2189" s="3">
        <v>244.02</v>
      </c>
      <c r="D2189" s="3">
        <v>244.94</v>
      </c>
      <c r="E2189" s="3">
        <v>243.52</v>
      </c>
      <c r="F2189" s="3">
        <v>243.89</v>
      </c>
      <c r="G2189" s="4">
        <v>65959200</v>
      </c>
      <c r="H2189" s="4">
        <v>2958681000000</v>
      </c>
      <c r="I2189" s="3">
        <v>0.4</v>
      </c>
      <c r="J2189" s="1">
        <f t="shared" si="103"/>
        <v>10</v>
      </c>
      <c r="K2189" s="1">
        <f t="shared" si="104"/>
        <v>27</v>
      </c>
    </row>
    <row r="2190" spans="1:11" x14ac:dyDescent="0.3">
      <c r="A2190" s="2">
        <v>41940</v>
      </c>
      <c r="B2190" s="1">
        <f t="shared" si="102"/>
        <v>2014</v>
      </c>
      <c r="C2190" s="3">
        <v>244.26</v>
      </c>
      <c r="D2190" s="3">
        <v>244.42</v>
      </c>
      <c r="E2190" s="3">
        <v>242.93</v>
      </c>
      <c r="F2190" s="3">
        <v>243.3</v>
      </c>
      <c r="G2190" s="4">
        <v>59979800</v>
      </c>
      <c r="H2190" s="4">
        <v>2812411000000</v>
      </c>
      <c r="I2190" s="3">
        <v>-0.24</v>
      </c>
      <c r="J2190" s="1">
        <f t="shared" si="103"/>
        <v>10</v>
      </c>
      <c r="K2190" s="1">
        <f t="shared" si="104"/>
        <v>28</v>
      </c>
    </row>
    <row r="2191" spans="1:11" x14ac:dyDescent="0.3">
      <c r="A2191" s="2">
        <v>41941</v>
      </c>
      <c r="B2191" s="1">
        <f t="shared" si="102"/>
        <v>2014</v>
      </c>
      <c r="C2191" s="3">
        <v>245.16</v>
      </c>
      <c r="D2191" s="3">
        <v>248.7</v>
      </c>
      <c r="E2191" s="3">
        <v>244.18</v>
      </c>
      <c r="F2191" s="3">
        <v>248.64</v>
      </c>
      <c r="G2191" s="4">
        <v>97393100</v>
      </c>
      <c r="H2191" s="4">
        <v>4349418000000</v>
      </c>
      <c r="I2191" s="3">
        <v>2.19</v>
      </c>
      <c r="J2191" s="1">
        <f t="shared" si="103"/>
        <v>10</v>
      </c>
      <c r="K2191" s="1">
        <f t="shared" si="104"/>
        <v>29</v>
      </c>
    </row>
    <row r="2192" spans="1:11" x14ac:dyDescent="0.3">
      <c r="A2192" s="2">
        <v>41942</v>
      </c>
      <c r="B2192" s="1">
        <f t="shared" si="102"/>
        <v>2014</v>
      </c>
      <c r="C2192" s="3">
        <v>248.01</v>
      </c>
      <c r="D2192" s="3">
        <v>248.91</v>
      </c>
      <c r="E2192" s="3">
        <v>246.76</v>
      </c>
      <c r="F2192" s="3">
        <v>248.84</v>
      </c>
      <c r="G2192" s="4">
        <v>72499000</v>
      </c>
      <c r="H2192" s="4">
        <v>4030705000000</v>
      </c>
      <c r="I2192" s="3">
        <v>0.08</v>
      </c>
      <c r="J2192" s="1">
        <f t="shared" si="103"/>
        <v>10</v>
      </c>
      <c r="K2192" s="1">
        <f t="shared" si="104"/>
        <v>30</v>
      </c>
    </row>
    <row r="2193" spans="1:11" x14ac:dyDescent="0.3">
      <c r="A2193" s="2">
        <v>41943</v>
      </c>
      <c r="B2193" s="1">
        <f t="shared" si="102"/>
        <v>2014</v>
      </c>
      <c r="C2193" s="3">
        <v>249.55</v>
      </c>
      <c r="D2193" s="3">
        <v>250.73</v>
      </c>
      <c r="E2193" s="3">
        <v>247.96</v>
      </c>
      <c r="F2193" s="3">
        <v>250.45</v>
      </c>
      <c r="G2193" s="4">
        <v>76870000</v>
      </c>
      <c r="H2193" s="4">
        <v>4481237000000</v>
      </c>
      <c r="I2193" s="3">
        <v>0.65</v>
      </c>
      <c r="J2193" s="1">
        <f t="shared" si="103"/>
        <v>10</v>
      </c>
      <c r="K2193" s="1">
        <f t="shared" si="104"/>
        <v>31</v>
      </c>
    </row>
    <row r="2194" spans="1:11" x14ac:dyDescent="0.3">
      <c r="A2194" s="2">
        <v>41946</v>
      </c>
      <c r="B2194" s="1">
        <f t="shared" si="102"/>
        <v>2014</v>
      </c>
      <c r="C2194" s="3">
        <v>249.79</v>
      </c>
      <c r="D2194" s="3">
        <v>250.01</v>
      </c>
      <c r="E2194" s="3">
        <v>247.9</v>
      </c>
      <c r="F2194" s="3">
        <v>248.69</v>
      </c>
      <c r="G2194" s="4">
        <v>68494700</v>
      </c>
      <c r="H2194" s="4">
        <v>3482238000000</v>
      </c>
      <c r="I2194" s="3">
        <v>-0.7</v>
      </c>
      <c r="J2194" s="1">
        <f t="shared" si="103"/>
        <v>11</v>
      </c>
      <c r="K2194" s="1">
        <f t="shared" si="104"/>
        <v>3</v>
      </c>
    </row>
    <row r="2195" spans="1:11" x14ac:dyDescent="0.3">
      <c r="A2195" s="2">
        <v>41947</v>
      </c>
      <c r="B2195" s="1">
        <f t="shared" si="102"/>
        <v>2014</v>
      </c>
      <c r="C2195" s="3">
        <v>248.15</v>
      </c>
      <c r="D2195" s="3">
        <v>249.19</v>
      </c>
      <c r="E2195" s="3">
        <v>245.59</v>
      </c>
      <c r="F2195" s="3">
        <v>246.51</v>
      </c>
      <c r="G2195" s="4">
        <v>81762700</v>
      </c>
      <c r="H2195" s="4">
        <v>3881969000000</v>
      </c>
      <c r="I2195" s="3">
        <v>-0.88</v>
      </c>
      <c r="J2195" s="1">
        <f t="shared" si="103"/>
        <v>11</v>
      </c>
      <c r="K2195" s="1">
        <f t="shared" si="104"/>
        <v>4</v>
      </c>
    </row>
    <row r="2196" spans="1:11" x14ac:dyDescent="0.3">
      <c r="A2196" s="2">
        <v>41948</v>
      </c>
      <c r="B2196" s="1">
        <f t="shared" si="102"/>
        <v>2014</v>
      </c>
      <c r="C2196" s="3">
        <v>246.83</v>
      </c>
      <c r="D2196" s="3">
        <v>247.66</v>
      </c>
      <c r="E2196" s="3">
        <v>245.28</v>
      </c>
      <c r="F2196" s="3">
        <v>245.86</v>
      </c>
      <c r="G2196" s="4">
        <v>68313500</v>
      </c>
      <c r="H2196" s="4">
        <v>3096386000000</v>
      </c>
      <c r="I2196" s="3">
        <v>-0.26</v>
      </c>
      <c r="J2196" s="1">
        <f t="shared" si="103"/>
        <v>11</v>
      </c>
      <c r="K2196" s="1">
        <f t="shared" si="104"/>
        <v>5</v>
      </c>
    </row>
    <row r="2197" spans="1:11" x14ac:dyDescent="0.3">
      <c r="A2197" s="2">
        <v>41949</v>
      </c>
      <c r="B2197" s="1">
        <f t="shared" si="102"/>
        <v>2014</v>
      </c>
      <c r="C2197" s="3">
        <v>246.04</v>
      </c>
      <c r="D2197" s="3">
        <v>247.65</v>
      </c>
      <c r="E2197" s="3">
        <v>245.17</v>
      </c>
      <c r="F2197" s="3">
        <v>247.19</v>
      </c>
      <c r="G2197" s="4">
        <v>67675200</v>
      </c>
      <c r="H2197" s="4">
        <v>3302458000000</v>
      </c>
      <c r="I2197" s="3">
        <v>0.54</v>
      </c>
      <c r="J2197" s="1">
        <f t="shared" si="103"/>
        <v>11</v>
      </c>
      <c r="K2197" s="1">
        <f t="shared" si="104"/>
        <v>6</v>
      </c>
    </row>
    <row r="2198" spans="1:11" x14ac:dyDescent="0.3">
      <c r="A2198" s="2">
        <v>41950</v>
      </c>
      <c r="B2198" s="1">
        <f t="shared" si="102"/>
        <v>2014</v>
      </c>
      <c r="C2198" s="3">
        <v>247.05</v>
      </c>
      <c r="D2198" s="3">
        <v>248.04</v>
      </c>
      <c r="E2198" s="3">
        <v>246.5</v>
      </c>
      <c r="F2198" s="3">
        <v>247.39</v>
      </c>
      <c r="G2198" s="4">
        <v>57975700</v>
      </c>
      <c r="H2198" s="4">
        <v>2787132000000</v>
      </c>
      <c r="I2198" s="3">
        <v>0.08</v>
      </c>
      <c r="J2198" s="1">
        <f t="shared" si="103"/>
        <v>11</v>
      </c>
      <c r="K2198" s="1">
        <f t="shared" si="104"/>
        <v>7</v>
      </c>
    </row>
    <row r="2199" spans="1:11" x14ac:dyDescent="0.3">
      <c r="A2199" s="2">
        <v>41953</v>
      </c>
      <c r="B2199" s="1">
        <f t="shared" si="102"/>
        <v>2014</v>
      </c>
      <c r="C2199" s="3">
        <v>249.16</v>
      </c>
      <c r="D2199" s="3">
        <v>251.37</v>
      </c>
      <c r="E2199" s="3">
        <v>249.11</v>
      </c>
      <c r="F2199" s="3">
        <v>250.64</v>
      </c>
      <c r="G2199" s="4">
        <v>67041200</v>
      </c>
      <c r="H2199" s="4">
        <v>3511968000000</v>
      </c>
      <c r="I2199" s="3">
        <v>1.31</v>
      </c>
      <c r="J2199" s="1">
        <f t="shared" si="103"/>
        <v>11</v>
      </c>
      <c r="K2199" s="1">
        <f t="shared" si="104"/>
        <v>10</v>
      </c>
    </row>
    <row r="2200" spans="1:11" x14ac:dyDescent="0.3">
      <c r="A2200" s="2">
        <v>41954</v>
      </c>
      <c r="B2200" s="1">
        <f t="shared" si="102"/>
        <v>2014</v>
      </c>
      <c r="C2200" s="3">
        <v>250.41</v>
      </c>
      <c r="D2200" s="3">
        <v>251.07</v>
      </c>
      <c r="E2200" s="3">
        <v>249.99</v>
      </c>
      <c r="F2200" s="3">
        <v>250.45</v>
      </c>
      <c r="G2200" s="4">
        <v>58414600</v>
      </c>
      <c r="H2200" s="4">
        <v>3293659000000</v>
      </c>
      <c r="I2200" s="3">
        <v>-0.08</v>
      </c>
      <c r="J2200" s="1">
        <f t="shared" si="103"/>
        <v>11</v>
      </c>
      <c r="K2200" s="1">
        <f t="shared" si="104"/>
        <v>11</v>
      </c>
    </row>
    <row r="2201" spans="1:11" x14ac:dyDescent="0.3">
      <c r="A2201" s="2">
        <v>41955</v>
      </c>
      <c r="B2201" s="1">
        <f t="shared" si="102"/>
        <v>2014</v>
      </c>
      <c r="C2201" s="3">
        <v>250.76</v>
      </c>
      <c r="D2201" s="3">
        <v>252.2</v>
      </c>
      <c r="E2201" s="3">
        <v>250.29</v>
      </c>
      <c r="F2201" s="3">
        <v>251.26</v>
      </c>
      <c r="G2201" s="4">
        <v>73323000</v>
      </c>
      <c r="H2201" s="4">
        <v>3449950000000</v>
      </c>
      <c r="I2201" s="3">
        <v>0.32</v>
      </c>
      <c r="J2201" s="1">
        <f t="shared" si="103"/>
        <v>11</v>
      </c>
      <c r="K2201" s="1">
        <f t="shared" si="104"/>
        <v>12</v>
      </c>
    </row>
    <row r="2202" spans="1:11" x14ac:dyDescent="0.3">
      <c r="A2202" s="2">
        <v>41956</v>
      </c>
      <c r="B2202" s="1">
        <f t="shared" si="102"/>
        <v>2014</v>
      </c>
      <c r="C2202" s="3">
        <v>251.59</v>
      </c>
      <c r="D2202" s="3">
        <v>251.98</v>
      </c>
      <c r="E2202" s="3">
        <v>249.28</v>
      </c>
      <c r="F2202" s="3">
        <v>250.11</v>
      </c>
      <c r="G2202" s="4">
        <v>72729500</v>
      </c>
      <c r="H2202" s="4">
        <v>3025838000000</v>
      </c>
      <c r="I2202" s="3">
        <v>-0.46</v>
      </c>
      <c r="J2202" s="1">
        <f t="shared" si="103"/>
        <v>11</v>
      </c>
      <c r="K2202" s="1">
        <f t="shared" si="104"/>
        <v>13</v>
      </c>
    </row>
    <row r="2203" spans="1:11" x14ac:dyDescent="0.3">
      <c r="A2203" s="2">
        <v>41957</v>
      </c>
      <c r="B2203" s="1">
        <f t="shared" si="102"/>
        <v>2014</v>
      </c>
      <c r="C2203" s="3">
        <v>249.84</v>
      </c>
      <c r="D2203" s="3">
        <v>249.84</v>
      </c>
      <c r="E2203" s="3">
        <v>247.33</v>
      </c>
      <c r="F2203" s="3">
        <v>248.18</v>
      </c>
      <c r="G2203" s="4">
        <v>63205400</v>
      </c>
      <c r="H2203" s="4">
        <v>2989809000000</v>
      </c>
      <c r="I2203" s="3">
        <v>-0.77</v>
      </c>
      <c r="J2203" s="1">
        <f t="shared" si="103"/>
        <v>11</v>
      </c>
      <c r="K2203" s="1">
        <f t="shared" si="104"/>
        <v>14</v>
      </c>
    </row>
    <row r="2204" spans="1:11" x14ac:dyDescent="0.3">
      <c r="A2204" s="2">
        <v>41960</v>
      </c>
      <c r="B2204" s="1">
        <f t="shared" si="102"/>
        <v>2014</v>
      </c>
      <c r="C2204" s="3">
        <v>247.73</v>
      </c>
      <c r="D2204" s="3">
        <v>248.92</v>
      </c>
      <c r="E2204" s="3">
        <v>246.97</v>
      </c>
      <c r="F2204" s="3">
        <v>248.3</v>
      </c>
      <c r="G2204" s="4">
        <v>63261900</v>
      </c>
      <c r="H2204" s="4">
        <v>2938792000000</v>
      </c>
      <c r="I2204" s="3">
        <v>0.05</v>
      </c>
      <c r="J2204" s="1">
        <f t="shared" si="103"/>
        <v>11</v>
      </c>
      <c r="K2204" s="1">
        <f t="shared" si="104"/>
        <v>17</v>
      </c>
    </row>
    <row r="2205" spans="1:11" x14ac:dyDescent="0.3">
      <c r="A2205" s="2">
        <v>41961</v>
      </c>
      <c r="B2205" s="1">
        <f t="shared" si="102"/>
        <v>2014</v>
      </c>
      <c r="C2205" s="3">
        <v>249.45</v>
      </c>
      <c r="D2205" s="3">
        <v>250.96</v>
      </c>
      <c r="E2205" s="3">
        <v>249.45</v>
      </c>
      <c r="F2205" s="3">
        <v>250.65</v>
      </c>
      <c r="G2205" s="4">
        <v>59583100</v>
      </c>
      <c r="H2205" s="4">
        <v>2783705000000</v>
      </c>
      <c r="I2205" s="3">
        <v>0.95</v>
      </c>
      <c r="J2205" s="1">
        <f t="shared" si="103"/>
        <v>11</v>
      </c>
      <c r="K2205" s="1">
        <f t="shared" si="104"/>
        <v>18</v>
      </c>
    </row>
    <row r="2206" spans="1:11" x14ac:dyDescent="0.3">
      <c r="A2206" s="2">
        <v>41962</v>
      </c>
      <c r="B2206" s="1">
        <f t="shared" si="102"/>
        <v>2014</v>
      </c>
      <c r="C2206" s="3">
        <v>251.71</v>
      </c>
      <c r="D2206" s="3">
        <v>251.71</v>
      </c>
      <c r="E2206" s="3">
        <v>249.4</v>
      </c>
      <c r="F2206" s="3">
        <v>250.33</v>
      </c>
      <c r="G2206" s="4">
        <v>70736900</v>
      </c>
      <c r="H2206" s="4">
        <v>3688994000000</v>
      </c>
      <c r="I2206" s="3">
        <v>-0.13</v>
      </c>
      <c r="J2206" s="1">
        <f t="shared" si="103"/>
        <v>11</v>
      </c>
      <c r="K2206" s="1">
        <f t="shared" si="104"/>
        <v>19</v>
      </c>
    </row>
    <row r="2207" spans="1:11" x14ac:dyDescent="0.3">
      <c r="A2207" s="2">
        <v>41963</v>
      </c>
      <c r="B2207" s="1">
        <f t="shared" si="102"/>
        <v>2014</v>
      </c>
      <c r="C2207" s="3">
        <v>249.43</v>
      </c>
      <c r="D2207" s="3">
        <v>249.76</v>
      </c>
      <c r="E2207" s="3">
        <v>248.36</v>
      </c>
      <c r="F2207" s="3">
        <v>248.96</v>
      </c>
      <c r="G2207" s="4">
        <v>86158500</v>
      </c>
      <c r="H2207" s="4">
        <v>3335795000000</v>
      </c>
      <c r="I2207" s="3">
        <v>-0.55000000000000004</v>
      </c>
      <c r="J2207" s="1">
        <f t="shared" si="103"/>
        <v>11</v>
      </c>
      <c r="K2207" s="1">
        <f t="shared" si="104"/>
        <v>20</v>
      </c>
    </row>
    <row r="2208" spans="1:11" x14ac:dyDescent="0.3">
      <c r="A2208" s="2">
        <v>41964</v>
      </c>
      <c r="B2208" s="1">
        <f t="shared" si="102"/>
        <v>2014</v>
      </c>
      <c r="C2208" s="3">
        <v>250.14</v>
      </c>
      <c r="D2208" s="3">
        <v>250.45</v>
      </c>
      <c r="E2208" s="3">
        <v>249.25</v>
      </c>
      <c r="F2208" s="3">
        <v>249.9</v>
      </c>
      <c r="G2208" s="4">
        <v>72381500</v>
      </c>
      <c r="H2208" s="4">
        <v>3013392000000</v>
      </c>
      <c r="I2208" s="3">
        <v>0.38</v>
      </c>
      <c r="J2208" s="1">
        <f t="shared" si="103"/>
        <v>11</v>
      </c>
      <c r="K2208" s="1">
        <f t="shared" si="104"/>
        <v>21</v>
      </c>
    </row>
    <row r="2209" spans="1:11" x14ac:dyDescent="0.3">
      <c r="A2209" s="2">
        <v>41967</v>
      </c>
      <c r="B2209" s="1">
        <f t="shared" si="102"/>
        <v>2014</v>
      </c>
      <c r="C2209" s="3">
        <v>252.52</v>
      </c>
      <c r="D2209" s="3">
        <v>253.05</v>
      </c>
      <c r="E2209" s="3">
        <v>251.83</v>
      </c>
      <c r="F2209" s="3">
        <v>252.34</v>
      </c>
      <c r="G2209" s="4">
        <v>94992000</v>
      </c>
      <c r="H2209" s="4">
        <v>4261313000000</v>
      </c>
      <c r="I2209" s="3">
        <v>0.98</v>
      </c>
      <c r="J2209" s="1">
        <f t="shared" si="103"/>
        <v>11</v>
      </c>
      <c r="K2209" s="1">
        <f t="shared" si="104"/>
        <v>24</v>
      </c>
    </row>
    <row r="2210" spans="1:11" x14ac:dyDescent="0.3">
      <c r="A2210" s="2">
        <v>41968</v>
      </c>
      <c r="B2210" s="1">
        <f t="shared" si="102"/>
        <v>2014</v>
      </c>
      <c r="C2210" s="3">
        <v>252.9</v>
      </c>
      <c r="D2210" s="3">
        <v>252.92</v>
      </c>
      <c r="E2210" s="3">
        <v>251.71</v>
      </c>
      <c r="F2210" s="3">
        <v>251.72</v>
      </c>
      <c r="G2210" s="4">
        <v>79997900</v>
      </c>
      <c r="H2210" s="4">
        <v>3967524000000</v>
      </c>
      <c r="I2210" s="3">
        <v>-0.25</v>
      </c>
      <c r="J2210" s="1">
        <f t="shared" si="103"/>
        <v>11</v>
      </c>
      <c r="K2210" s="1">
        <f t="shared" si="104"/>
        <v>25</v>
      </c>
    </row>
    <row r="2211" spans="1:11" x14ac:dyDescent="0.3">
      <c r="A2211" s="2">
        <v>41969</v>
      </c>
      <c r="B2211" s="1">
        <f t="shared" si="102"/>
        <v>2014</v>
      </c>
      <c r="C2211" s="3">
        <v>252.59</v>
      </c>
      <c r="D2211" s="3">
        <v>252.6</v>
      </c>
      <c r="E2211" s="3">
        <v>250.87</v>
      </c>
      <c r="F2211" s="3">
        <v>252</v>
      </c>
      <c r="G2211" s="4">
        <v>72469200</v>
      </c>
      <c r="H2211" s="4">
        <v>2925772000000</v>
      </c>
      <c r="I2211" s="3">
        <v>0.11</v>
      </c>
      <c r="J2211" s="1">
        <f t="shared" si="103"/>
        <v>11</v>
      </c>
      <c r="K2211" s="1">
        <f t="shared" si="104"/>
        <v>26</v>
      </c>
    </row>
    <row r="2212" spans="1:11" x14ac:dyDescent="0.3">
      <c r="A2212" s="2">
        <v>41970</v>
      </c>
      <c r="B2212" s="1">
        <f t="shared" si="102"/>
        <v>2014</v>
      </c>
      <c r="C2212" s="3">
        <v>254.13</v>
      </c>
      <c r="D2212" s="3">
        <v>254.57</v>
      </c>
      <c r="E2212" s="3">
        <v>253.3</v>
      </c>
      <c r="F2212" s="3">
        <v>253.3</v>
      </c>
      <c r="G2212" s="4">
        <v>93042500</v>
      </c>
      <c r="H2212" s="4">
        <v>4410722000000</v>
      </c>
      <c r="I2212" s="3">
        <v>0.52</v>
      </c>
      <c r="J2212" s="1">
        <f t="shared" si="103"/>
        <v>11</v>
      </c>
      <c r="K2212" s="1">
        <f t="shared" si="104"/>
        <v>27</v>
      </c>
    </row>
    <row r="2213" spans="1:11" x14ac:dyDescent="0.3">
      <c r="A2213" s="2">
        <v>41971</v>
      </c>
      <c r="B2213" s="1">
        <f t="shared" si="102"/>
        <v>2014</v>
      </c>
      <c r="C2213" s="3">
        <v>253.6</v>
      </c>
      <c r="D2213" s="3">
        <v>253.98</v>
      </c>
      <c r="E2213" s="3">
        <v>252.7</v>
      </c>
      <c r="F2213" s="3">
        <v>253.7</v>
      </c>
      <c r="G2213" s="4">
        <v>67307400</v>
      </c>
      <c r="H2213" s="4">
        <v>2901085000000</v>
      </c>
      <c r="I2213" s="3">
        <v>0.16</v>
      </c>
      <c r="J2213" s="1">
        <f t="shared" si="103"/>
        <v>11</v>
      </c>
      <c r="K2213" s="1">
        <f t="shared" si="104"/>
        <v>28</v>
      </c>
    </row>
    <row r="2214" spans="1:11" x14ac:dyDescent="0.3">
      <c r="A2214" s="2">
        <v>41974</v>
      </c>
      <c r="B2214" s="1">
        <f t="shared" si="102"/>
        <v>2014</v>
      </c>
      <c r="C2214" s="3">
        <v>252.09</v>
      </c>
      <c r="D2214" s="3">
        <v>252.15</v>
      </c>
      <c r="E2214" s="3">
        <v>250.86</v>
      </c>
      <c r="F2214" s="3">
        <v>251.59</v>
      </c>
      <c r="G2214" s="4">
        <v>79209200</v>
      </c>
      <c r="H2214" s="4">
        <v>3406870000000</v>
      </c>
      <c r="I2214" s="3">
        <v>-0.83</v>
      </c>
      <c r="J2214" s="1">
        <f t="shared" si="103"/>
        <v>12</v>
      </c>
      <c r="K2214" s="1">
        <f t="shared" si="104"/>
        <v>1</v>
      </c>
    </row>
    <row r="2215" spans="1:11" x14ac:dyDescent="0.3">
      <c r="A2215" s="2">
        <v>41975</v>
      </c>
      <c r="B2215" s="1">
        <f t="shared" si="102"/>
        <v>2014</v>
      </c>
      <c r="C2215" s="3">
        <v>250.69</v>
      </c>
      <c r="D2215" s="3">
        <v>251.44</v>
      </c>
      <c r="E2215" s="3">
        <v>250.12</v>
      </c>
      <c r="F2215" s="3">
        <v>251.41</v>
      </c>
      <c r="G2215" s="4">
        <v>67719600</v>
      </c>
      <c r="H2215" s="4">
        <v>2677512000000</v>
      </c>
      <c r="I2215" s="3">
        <v>-7.0000000000000007E-2</v>
      </c>
      <c r="J2215" s="1">
        <f t="shared" si="103"/>
        <v>12</v>
      </c>
      <c r="K2215" s="1">
        <f t="shared" si="104"/>
        <v>2</v>
      </c>
    </row>
    <row r="2216" spans="1:11" x14ac:dyDescent="0.3">
      <c r="A2216" s="2">
        <v>41976</v>
      </c>
      <c r="B2216" s="1">
        <f t="shared" si="102"/>
        <v>2014</v>
      </c>
      <c r="C2216" s="3">
        <v>251.94</v>
      </c>
      <c r="D2216" s="3">
        <v>252.51</v>
      </c>
      <c r="E2216" s="3">
        <v>251.13</v>
      </c>
      <c r="F2216" s="3">
        <v>251.65</v>
      </c>
      <c r="G2216" s="4">
        <v>52746800</v>
      </c>
      <c r="H2216" s="4">
        <v>2244460000000</v>
      </c>
      <c r="I2216" s="3">
        <v>0.1</v>
      </c>
      <c r="J2216" s="1">
        <f t="shared" si="103"/>
        <v>12</v>
      </c>
      <c r="K2216" s="1">
        <f t="shared" si="104"/>
        <v>3</v>
      </c>
    </row>
    <row r="2217" spans="1:11" x14ac:dyDescent="0.3">
      <c r="A2217" s="2">
        <v>41977</v>
      </c>
      <c r="B2217" s="1">
        <f t="shared" si="102"/>
        <v>2014</v>
      </c>
      <c r="C2217" s="3">
        <v>252.48</v>
      </c>
      <c r="D2217" s="3">
        <v>254.31</v>
      </c>
      <c r="E2217" s="3">
        <v>252.43</v>
      </c>
      <c r="F2217" s="3">
        <v>254.06</v>
      </c>
      <c r="G2217" s="4">
        <v>59998500</v>
      </c>
      <c r="H2217" s="4">
        <v>2677876000000</v>
      </c>
      <c r="I2217" s="3">
        <v>0.96</v>
      </c>
      <c r="J2217" s="1">
        <f t="shared" si="103"/>
        <v>12</v>
      </c>
      <c r="K2217" s="1">
        <f t="shared" si="104"/>
        <v>4</v>
      </c>
    </row>
    <row r="2218" spans="1:11" x14ac:dyDescent="0.3">
      <c r="A2218" s="2">
        <v>41978</v>
      </c>
      <c r="B2218" s="1">
        <f t="shared" si="102"/>
        <v>2014</v>
      </c>
      <c r="C2218" s="3">
        <v>254.08</v>
      </c>
      <c r="D2218" s="3">
        <v>254.58</v>
      </c>
      <c r="E2218" s="3">
        <v>253.8</v>
      </c>
      <c r="F2218" s="3">
        <v>254.24</v>
      </c>
      <c r="G2218" s="4">
        <v>73556500</v>
      </c>
      <c r="H2218" s="4">
        <v>2563608000000</v>
      </c>
      <c r="I2218" s="3">
        <v>7.0000000000000007E-2</v>
      </c>
      <c r="J2218" s="1">
        <f t="shared" si="103"/>
        <v>12</v>
      </c>
      <c r="K2218" s="1">
        <f t="shared" si="104"/>
        <v>5</v>
      </c>
    </row>
    <row r="2219" spans="1:11" x14ac:dyDescent="0.3">
      <c r="A2219" s="2">
        <v>41981</v>
      </c>
      <c r="B2219" s="1">
        <f t="shared" si="102"/>
        <v>2014</v>
      </c>
      <c r="C2219" s="3">
        <v>254.49</v>
      </c>
      <c r="D2219" s="3">
        <v>254.68</v>
      </c>
      <c r="E2219" s="3">
        <v>253.38</v>
      </c>
      <c r="F2219" s="3">
        <v>253.71</v>
      </c>
      <c r="G2219" s="4">
        <v>46984800</v>
      </c>
      <c r="H2219" s="4">
        <v>2220952000000</v>
      </c>
      <c r="I2219" s="3">
        <v>-0.21</v>
      </c>
      <c r="J2219" s="1">
        <f t="shared" si="103"/>
        <v>12</v>
      </c>
      <c r="K2219" s="1">
        <f t="shared" si="104"/>
        <v>8</v>
      </c>
    </row>
    <row r="2220" spans="1:11" x14ac:dyDescent="0.3">
      <c r="A2220" s="2">
        <v>41982</v>
      </c>
      <c r="B2220" s="1">
        <f t="shared" si="102"/>
        <v>2014</v>
      </c>
      <c r="C2220" s="3">
        <v>253.39</v>
      </c>
      <c r="D2220" s="3">
        <v>253.8</v>
      </c>
      <c r="E2220" s="3">
        <v>252.49</v>
      </c>
      <c r="F2220" s="3">
        <v>253.21</v>
      </c>
      <c r="G2220" s="4">
        <v>73576400</v>
      </c>
      <c r="H2220" s="4">
        <v>2736777000000</v>
      </c>
      <c r="I2220" s="3">
        <v>-0.2</v>
      </c>
      <c r="J2220" s="1">
        <f t="shared" si="103"/>
        <v>12</v>
      </c>
      <c r="K2220" s="1">
        <f t="shared" si="104"/>
        <v>9</v>
      </c>
    </row>
    <row r="2221" spans="1:11" x14ac:dyDescent="0.3">
      <c r="A2221" s="2">
        <v>41983</v>
      </c>
      <c r="B2221" s="1">
        <f t="shared" si="102"/>
        <v>2014</v>
      </c>
      <c r="C2221" s="3">
        <v>252.21</v>
      </c>
      <c r="D2221" s="3">
        <v>252.57</v>
      </c>
      <c r="E2221" s="3">
        <v>249.35</v>
      </c>
      <c r="F2221" s="3">
        <v>249.35</v>
      </c>
      <c r="G2221" s="4">
        <v>60545000</v>
      </c>
      <c r="H2221" s="4">
        <v>2846890000000</v>
      </c>
      <c r="I2221" s="3">
        <v>-1.52</v>
      </c>
      <c r="J2221" s="1">
        <f t="shared" si="103"/>
        <v>12</v>
      </c>
      <c r="K2221" s="1">
        <f t="shared" si="104"/>
        <v>10</v>
      </c>
    </row>
    <row r="2222" spans="1:11" x14ac:dyDescent="0.3">
      <c r="A2222" s="2">
        <v>41984</v>
      </c>
      <c r="B2222" s="1">
        <f t="shared" si="102"/>
        <v>2014</v>
      </c>
      <c r="C2222" s="3">
        <v>247.22</v>
      </c>
      <c r="D2222" s="3">
        <v>248.37</v>
      </c>
      <c r="E2222" s="3">
        <v>245.53</v>
      </c>
      <c r="F2222" s="3">
        <v>245.54</v>
      </c>
      <c r="G2222" s="4">
        <v>69802200</v>
      </c>
      <c r="H2222" s="4">
        <v>3463660000000</v>
      </c>
      <c r="I2222" s="3">
        <v>-1.53</v>
      </c>
      <c r="J2222" s="1">
        <f t="shared" si="103"/>
        <v>12</v>
      </c>
      <c r="K2222" s="1">
        <f t="shared" si="104"/>
        <v>11</v>
      </c>
    </row>
    <row r="2223" spans="1:11" x14ac:dyDescent="0.3">
      <c r="A2223" s="2">
        <v>41985</v>
      </c>
      <c r="B2223" s="1">
        <f t="shared" si="102"/>
        <v>2014</v>
      </c>
      <c r="C2223" s="3">
        <v>246.2</v>
      </c>
      <c r="D2223" s="3">
        <v>247.23</v>
      </c>
      <c r="E2223" s="3">
        <v>245.48</v>
      </c>
      <c r="F2223" s="3">
        <v>246.44</v>
      </c>
      <c r="G2223" s="4">
        <v>62640100</v>
      </c>
      <c r="H2223" s="4">
        <v>2752024000000</v>
      </c>
      <c r="I2223" s="3">
        <v>0.37</v>
      </c>
      <c r="J2223" s="1">
        <f t="shared" si="103"/>
        <v>12</v>
      </c>
      <c r="K2223" s="1">
        <f t="shared" si="104"/>
        <v>12</v>
      </c>
    </row>
    <row r="2224" spans="1:11" x14ac:dyDescent="0.3">
      <c r="A2224" s="2">
        <v>41988</v>
      </c>
      <c r="B2224" s="1">
        <f t="shared" si="102"/>
        <v>2014</v>
      </c>
      <c r="C2224" s="3">
        <v>243.93</v>
      </c>
      <c r="D2224" s="3">
        <v>246.27</v>
      </c>
      <c r="E2224" s="3">
        <v>243.25</v>
      </c>
      <c r="F2224" s="3">
        <v>246.27</v>
      </c>
      <c r="G2224" s="4">
        <v>55403600</v>
      </c>
      <c r="H2224" s="4">
        <v>2673455000000</v>
      </c>
      <c r="I2224" s="3">
        <v>-7.0000000000000007E-2</v>
      </c>
      <c r="J2224" s="1">
        <f t="shared" si="103"/>
        <v>12</v>
      </c>
      <c r="K2224" s="1">
        <f t="shared" si="104"/>
        <v>15</v>
      </c>
    </row>
    <row r="2225" spans="1:11" x14ac:dyDescent="0.3">
      <c r="A2225" s="2">
        <v>41989</v>
      </c>
      <c r="B2225" s="1">
        <f t="shared" si="102"/>
        <v>2014</v>
      </c>
      <c r="C2225" s="3">
        <v>244.73</v>
      </c>
      <c r="D2225" s="3">
        <v>246.57</v>
      </c>
      <c r="E2225" s="3">
        <v>243.96</v>
      </c>
      <c r="F2225" s="3">
        <v>244.43</v>
      </c>
      <c r="G2225" s="4">
        <v>67729500</v>
      </c>
      <c r="H2225" s="4">
        <v>3071602000000</v>
      </c>
      <c r="I2225" s="3">
        <v>-0.75</v>
      </c>
      <c r="J2225" s="1">
        <f t="shared" si="103"/>
        <v>12</v>
      </c>
      <c r="K2225" s="1">
        <f t="shared" si="104"/>
        <v>16</v>
      </c>
    </row>
    <row r="2226" spans="1:11" x14ac:dyDescent="0.3">
      <c r="A2226" s="2">
        <v>41990</v>
      </c>
      <c r="B2226" s="1">
        <f t="shared" si="102"/>
        <v>2014</v>
      </c>
      <c r="C2226" s="3">
        <v>245.35</v>
      </c>
      <c r="D2226" s="3">
        <v>245.37</v>
      </c>
      <c r="E2226" s="3">
        <v>243.72</v>
      </c>
      <c r="F2226" s="3">
        <v>243.72</v>
      </c>
      <c r="G2226" s="4">
        <v>61633400</v>
      </c>
      <c r="H2226" s="4">
        <v>2944297000000</v>
      </c>
      <c r="I2226" s="3">
        <v>-0.28999999999999998</v>
      </c>
      <c r="J2226" s="1">
        <f t="shared" si="103"/>
        <v>12</v>
      </c>
      <c r="K2226" s="1">
        <f t="shared" si="104"/>
        <v>17</v>
      </c>
    </row>
    <row r="2227" spans="1:11" x14ac:dyDescent="0.3">
      <c r="A2227" s="2">
        <v>41991</v>
      </c>
      <c r="B2227" s="1">
        <f t="shared" si="102"/>
        <v>2014</v>
      </c>
      <c r="C2227" s="3">
        <v>246.08</v>
      </c>
      <c r="D2227" s="3">
        <v>246.4</v>
      </c>
      <c r="E2227" s="3">
        <v>241.89</v>
      </c>
      <c r="F2227" s="3">
        <v>243.82</v>
      </c>
      <c r="G2227" s="4">
        <v>58766300</v>
      </c>
      <c r="H2227" s="4">
        <v>2685303000000</v>
      </c>
      <c r="I2227" s="3">
        <v>0.04</v>
      </c>
      <c r="J2227" s="1">
        <f t="shared" si="103"/>
        <v>12</v>
      </c>
      <c r="K2227" s="1">
        <f t="shared" si="104"/>
        <v>18</v>
      </c>
    </row>
    <row r="2228" spans="1:11" x14ac:dyDescent="0.3">
      <c r="A2228" s="2">
        <v>41992</v>
      </c>
      <c r="B2228" s="1">
        <f t="shared" si="102"/>
        <v>2014</v>
      </c>
      <c r="C2228" s="3">
        <v>246.88</v>
      </c>
      <c r="D2228" s="3">
        <v>248.14</v>
      </c>
      <c r="E2228" s="3">
        <v>245.95</v>
      </c>
      <c r="F2228" s="3">
        <v>247.96</v>
      </c>
      <c r="G2228" s="4">
        <v>55461400</v>
      </c>
      <c r="H2228" s="4">
        <v>2770728000000</v>
      </c>
      <c r="I2228" s="3">
        <v>1.7</v>
      </c>
      <c r="J2228" s="1">
        <f t="shared" si="103"/>
        <v>12</v>
      </c>
      <c r="K2228" s="1">
        <f t="shared" si="104"/>
        <v>19</v>
      </c>
    </row>
    <row r="2229" spans="1:11" x14ac:dyDescent="0.3">
      <c r="A2229" s="2">
        <v>41995</v>
      </c>
      <c r="B2229" s="1">
        <f t="shared" si="102"/>
        <v>2014</v>
      </c>
      <c r="C2229" s="3">
        <v>248.93</v>
      </c>
      <c r="D2229" s="3">
        <v>249.84</v>
      </c>
      <c r="E2229" s="3">
        <v>247.67</v>
      </c>
      <c r="F2229" s="3">
        <v>249.7</v>
      </c>
      <c r="G2229" s="4">
        <v>46010400</v>
      </c>
      <c r="H2229" s="4">
        <v>2254603000000</v>
      </c>
      <c r="I2229" s="3">
        <v>0.7</v>
      </c>
      <c r="J2229" s="1">
        <f t="shared" si="103"/>
        <v>12</v>
      </c>
      <c r="K2229" s="1">
        <f t="shared" si="104"/>
        <v>22</v>
      </c>
    </row>
    <row r="2230" spans="1:11" x14ac:dyDescent="0.3">
      <c r="A2230" s="2">
        <v>41996</v>
      </c>
      <c r="B2230" s="1">
        <f t="shared" si="102"/>
        <v>2014</v>
      </c>
      <c r="C2230" s="3">
        <v>249.58</v>
      </c>
      <c r="D2230" s="3">
        <v>249.92</v>
      </c>
      <c r="E2230" s="3">
        <v>248.74</v>
      </c>
      <c r="F2230" s="3">
        <v>249.06</v>
      </c>
      <c r="G2230" s="4">
        <v>50657500</v>
      </c>
      <c r="H2230" s="4">
        <v>2213793000000</v>
      </c>
      <c r="I2230" s="3">
        <v>-0.26</v>
      </c>
      <c r="J2230" s="1">
        <f t="shared" si="103"/>
        <v>12</v>
      </c>
      <c r="K2230" s="1">
        <f t="shared" si="104"/>
        <v>23</v>
      </c>
    </row>
    <row r="2231" spans="1:11" x14ac:dyDescent="0.3">
      <c r="A2231" s="2">
        <v>41997</v>
      </c>
      <c r="B2231" s="1">
        <f t="shared" si="102"/>
        <v>2014</v>
      </c>
      <c r="C2231" s="3">
        <v>249.16</v>
      </c>
      <c r="D2231" s="3">
        <v>250.17</v>
      </c>
      <c r="E2231" s="3">
        <v>248.63</v>
      </c>
      <c r="F2231" s="3">
        <v>250.07</v>
      </c>
      <c r="G2231" s="4">
        <v>43539600</v>
      </c>
      <c r="H2231" s="4">
        <v>1903788000000</v>
      </c>
      <c r="I2231" s="3">
        <v>0.41</v>
      </c>
      <c r="J2231" s="1">
        <f t="shared" si="103"/>
        <v>12</v>
      </c>
      <c r="K2231" s="1">
        <f t="shared" si="104"/>
        <v>24</v>
      </c>
    </row>
    <row r="2232" spans="1:11" x14ac:dyDescent="0.3">
      <c r="A2232" s="2">
        <v>41999</v>
      </c>
      <c r="B2232" s="1">
        <f t="shared" si="102"/>
        <v>2014</v>
      </c>
      <c r="C2232" s="3">
        <v>250.08</v>
      </c>
      <c r="D2232" s="3">
        <v>251.12</v>
      </c>
      <c r="E2232" s="3">
        <v>249.65</v>
      </c>
      <c r="F2232" s="3">
        <v>250.05</v>
      </c>
      <c r="G2232" s="4">
        <v>48848000</v>
      </c>
      <c r="H2232" s="4">
        <v>2083232000000</v>
      </c>
      <c r="I2232" s="3">
        <v>-0.01</v>
      </c>
      <c r="J2232" s="1">
        <f t="shared" si="103"/>
        <v>12</v>
      </c>
      <c r="K2232" s="1">
        <f t="shared" si="104"/>
        <v>26</v>
      </c>
    </row>
    <row r="2233" spans="1:11" x14ac:dyDescent="0.3">
      <c r="A2233" s="2">
        <v>42002</v>
      </c>
      <c r="B2233" s="1">
        <f t="shared" si="102"/>
        <v>2014</v>
      </c>
      <c r="C2233" s="3">
        <v>248.25</v>
      </c>
      <c r="D2233" s="3">
        <v>248.45</v>
      </c>
      <c r="E2233" s="3">
        <v>246.3</v>
      </c>
      <c r="F2233" s="3">
        <v>246.3</v>
      </c>
      <c r="G2233" s="4">
        <v>44542200</v>
      </c>
      <c r="H2233" s="4">
        <v>1849061000000</v>
      </c>
      <c r="I2233" s="3">
        <v>-1.5</v>
      </c>
      <c r="J2233" s="1">
        <f t="shared" si="103"/>
        <v>12</v>
      </c>
      <c r="K2233" s="1">
        <f t="shared" si="104"/>
        <v>29</v>
      </c>
    </row>
    <row r="2234" spans="1:11" x14ac:dyDescent="0.3">
      <c r="A2234" s="2">
        <v>42003</v>
      </c>
      <c r="B2234" s="1">
        <f t="shared" si="102"/>
        <v>2014</v>
      </c>
      <c r="C2234" s="3">
        <v>247.09</v>
      </c>
      <c r="D2234" s="3">
        <v>247.39</v>
      </c>
      <c r="E2234" s="3">
        <v>243.78</v>
      </c>
      <c r="F2234" s="3">
        <v>244.05</v>
      </c>
      <c r="G2234" s="4">
        <v>52929900</v>
      </c>
      <c r="H2234" s="4">
        <v>2290468000000</v>
      </c>
      <c r="I2234" s="3">
        <v>-0.91</v>
      </c>
      <c r="J2234" s="1">
        <f t="shared" si="103"/>
        <v>12</v>
      </c>
      <c r="K2234" s="1">
        <f t="shared" si="104"/>
        <v>30</v>
      </c>
    </row>
    <row r="2235" spans="1:11" x14ac:dyDescent="0.3">
      <c r="A2235" s="2">
        <v>42006</v>
      </c>
      <c r="B2235" s="1">
        <f t="shared" si="102"/>
        <v>2015</v>
      </c>
      <c r="C2235" s="3">
        <v>243.96</v>
      </c>
      <c r="D2235" s="3">
        <v>245.32</v>
      </c>
      <c r="E2235" s="3">
        <v>243.25</v>
      </c>
      <c r="F2235" s="3">
        <v>244.79</v>
      </c>
      <c r="G2235" s="4">
        <v>54153900</v>
      </c>
      <c r="H2235" s="4">
        <v>2146860000000</v>
      </c>
      <c r="I2235" s="3">
        <v>0.3</v>
      </c>
      <c r="J2235" s="1">
        <f t="shared" si="103"/>
        <v>1</v>
      </c>
      <c r="K2235" s="1">
        <f t="shared" si="104"/>
        <v>2</v>
      </c>
    </row>
    <row r="2236" spans="1:11" x14ac:dyDescent="0.3">
      <c r="A2236" s="2">
        <v>42009</v>
      </c>
      <c r="B2236" s="1">
        <f t="shared" si="102"/>
        <v>2015</v>
      </c>
      <c r="C2236" s="3">
        <v>243.83</v>
      </c>
      <c r="D2236" s="3">
        <v>244.56</v>
      </c>
      <c r="E2236" s="3">
        <v>241.76</v>
      </c>
      <c r="F2236" s="3">
        <v>244.26</v>
      </c>
      <c r="G2236" s="4">
        <v>62845100</v>
      </c>
      <c r="H2236" s="4">
        <v>2622821000000</v>
      </c>
      <c r="I2236" s="3">
        <v>-0.22</v>
      </c>
      <c r="J2236" s="1">
        <f t="shared" si="103"/>
        <v>1</v>
      </c>
      <c r="K2236" s="1">
        <f t="shared" si="104"/>
        <v>5</v>
      </c>
    </row>
    <row r="2237" spans="1:11" x14ac:dyDescent="0.3">
      <c r="A2237" s="2">
        <v>42010</v>
      </c>
      <c r="B2237" s="1">
        <f t="shared" si="102"/>
        <v>2015</v>
      </c>
      <c r="C2237" s="3">
        <v>241.36</v>
      </c>
      <c r="D2237" s="3">
        <v>242.06</v>
      </c>
      <c r="E2237" s="3">
        <v>239.32</v>
      </c>
      <c r="F2237" s="3">
        <v>239.93</v>
      </c>
      <c r="G2237" s="4">
        <v>66249900</v>
      </c>
      <c r="H2237" s="4">
        <v>2992594000000</v>
      </c>
      <c r="I2237" s="3">
        <v>-1.77</v>
      </c>
      <c r="J2237" s="1">
        <f t="shared" si="103"/>
        <v>1</v>
      </c>
      <c r="K2237" s="1">
        <f t="shared" si="104"/>
        <v>6</v>
      </c>
    </row>
    <row r="2238" spans="1:11" x14ac:dyDescent="0.3">
      <c r="A2238" s="2">
        <v>42011</v>
      </c>
      <c r="B2238" s="1">
        <f t="shared" si="102"/>
        <v>2015</v>
      </c>
      <c r="C2238" s="3">
        <v>239.41</v>
      </c>
      <c r="D2238" s="3">
        <v>240.91</v>
      </c>
      <c r="E2238" s="3">
        <v>239.09</v>
      </c>
      <c r="F2238" s="3">
        <v>240.53</v>
      </c>
      <c r="G2238" s="4">
        <v>54600000</v>
      </c>
      <c r="H2238" s="4">
        <v>2610335000000</v>
      </c>
      <c r="I2238" s="3">
        <v>0.25</v>
      </c>
      <c r="J2238" s="1">
        <f t="shared" si="103"/>
        <v>1</v>
      </c>
      <c r="K2238" s="1">
        <f t="shared" si="104"/>
        <v>7</v>
      </c>
    </row>
    <row r="2239" spans="1:11" x14ac:dyDescent="0.3">
      <c r="A2239" s="2">
        <v>42012</v>
      </c>
      <c r="B2239" s="1">
        <f t="shared" si="102"/>
        <v>2015</v>
      </c>
      <c r="C2239" s="3">
        <v>242.28</v>
      </c>
      <c r="D2239" s="3">
        <v>244.13</v>
      </c>
      <c r="E2239" s="3">
        <v>241.68</v>
      </c>
      <c r="F2239" s="3">
        <v>243.94</v>
      </c>
      <c r="G2239" s="4">
        <v>64021100</v>
      </c>
      <c r="H2239" s="4">
        <v>3155894000000</v>
      </c>
      <c r="I2239" s="3">
        <v>1.42</v>
      </c>
      <c r="J2239" s="1">
        <f t="shared" si="103"/>
        <v>1</v>
      </c>
      <c r="K2239" s="1">
        <f t="shared" si="104"/>
        <v>8</v>
      </c>
    </row>
    <row r="2240" spans="1:11" x14ac:dyDescent="0.3">
      <c r="A2240" s="2">
        <v>42013</v>
      </c>
      <c r="B2240" s="1">
        <f t="shared" si="102"/>
        <v>2015</v>
      </c>
      <c r="C2240" s="3">
        <v>245.97</v>
      </c>
      <c r="D2240" s="3">
        <v>247.11</v>
      </c>
      <c r="E2240" s="3">
        <v>245.4</v>
      </c>
      <c r="F2240" s="3">
        <v>246.05</v>
      </c>
      <c r="G2240" s="4">
        <v>65125500</v>
      </c>
      <c r="H2240" s="4">
        <v>2936281000000</v>
      </c>
      <c r="I2240" s="3">
        <v>0.86</v>
      </c>
      <c r="J2240" s="1">
        <f t="shared" si="103"/>
        <v>1</v>
      </c>
      <c r="K2240" s="1">
        <f t="shared" si="104"/>
        <v>9</v>
      </c>
    </row>
    <row r="2241" spans="1:11" x14ac:dyDescent="0.3">
      <c r="A2241" s="2">
        <v>42016</v>
      </c>
      <c r="B2241" s="1">
        <f t="shared" si="102"/>
        <v>2015</v>
      </c>
      <c r="C2241" s="3">
        <v>245.16</v>
      </c>
      <c r="D2241" s="3">
        <v>246.27</v>
      </c>
      <c r="E2241" s="3">
        <v>245.05</v>
      </c>
      <c r="F2241" s="3">
        <v>245.7</v>
      </c>
      <c r="G2241" s="4">
        <v>64517200</v>
      </c>
      <c r="H2241" s="4">
        <v>2335662000000</v>
      </c>
      <c r="I2241" s="3">
        <v>-0.14000000000000001</v>
      </c>
      <c r="J2241" s="1">
        <f t="shared" si="103"/>
        <v>1</v>
      </c>
      <c r="K2241" s="1">
        <f t="shared" si="104"/>
        <v>12</v>
      </c>
    </row>
    <row r="2242" spans="1:11" x14ac:dyDescent="0.3">
      <c r="A2242" s="2">
        <v>42017</v>
      </c>
      <c r="B2242" s="1">
        <f t="shared" ref="B2242:B2305" si="105">YEAR(A2242)</f>
        <v>2015</v>
      </c>
      <c r="C2242" s="3">
        <v>244.98</v>
      </c>
      <c r="D2242" s="3">
        <v>246.64</v>
      </c>
      <c r="E2242" s="3">
        <v>244.47</v>
      </c>
      <c r="F2242" s="3">
        <v>246.29</v>
      </c>
      <c r="G2242" s="4">
        <v>59912800</v>
      </c>
      <c r="H2242" s="4">
        <v>3273254000000</v>
      </c>
      <c r="I2242" s="3">
        <v>0.24</v>
      </c>
      <c r="J2242" s="1">
        <f t="shared" si="103"/>
        <v>1</v>
      </c>
      <c r="K2242" s="1">
        <f t="shared" si="104"/>
        <v>13</v>
      </c>
    </row>
    <row r="2243" spans="1:11" x14ac:dyDescent="0.3">
      <c r="A2243" s="2">
        <v>42018</v>
      </c>
      <c r="B2243" s="1">
        <f t="shared" si="105"/>
        <v>2015</v>
      </c>
      <c r="C2243" s="3">
        <v>246.48</v>
      </c>
      <c r="D2243" s="3">
        <v>247.46</v>
      </c>
      <c r="E2243" s="3">
        <v>245.78</v>
      </c>
      <c r="F2243" s="3">
        <v>245.99</v>
      </c>
      <c r="G2243" s="4">
        <v>70777800</v>
      </c>
      <c r="H2243" s="4">
        <v>3370238000000</v>
      </c>
      <c r="I2243" s="3">
        <v>-0.12</v>
      </c>
      <c r="J2243" s="1">
        <f t="shared" ref="J2243:J2306" si="106">MONTH(A2243)</f>
        <v>1</v>
      </c>
      <c r="K2243" s="1">
        <f t="shared" ref="K2243:K2306" si="107">DAY(A2243)</f>
        <v>14</v>
      </c>
    </row>
    <row r="2244" spans="1:11" x14ac:dyDescent="0.3">
      <c r="A2244" s="2">
        <v>42019</v>
      </c>
      <c r="B2244" s="1">
        <f t="shared" si="105"/>
        <v>2015</v>
      </c>
      <c r="C2244" s="3">
        <v>245.96</v>
      </c>
      <c r="D2244" s="3">
        <v>246.63</v>
      </c>
      <c r="E2244" s="3">
        <v>244.9</v>
      </c>
      <c r="F2244" s="3">
        <v>245.76</v>
      </c>
      <c r="G2244" s="4">
        <v>59449700</v>
      </c>
      <c r="H2244" s="4">
        <v>2821400000000</v>
      </c>
      <c r="I2244" s="3">
        <v>-0.09</v>
      </c>
      <c r="J2244" s="1">
        <f t="shared" si="106"/>
        <v>1</v>
      </c>
      <c r="K2244" s="1">
        <f t="shared" si="107"/>
        <v>15</v>
      </c>
    </row>
    <row r="2245" spans="1:11" x14ac:dyDescent="0.3">
      <c r="A2245" s="2">
        <v>42020</v>
      </c>
      <c r="B2245" s="1">
        <f t="shared" si="105"/>
        <v>2015</v>
      </c>
      <c r="C2245" s="3">
        <v>244.7</v>
      </c>
      <c r="D2245" s="3">
        <v>244.7</v>
      </c>
      <c r="E2245" s="3">
        <v>241.77</v>
      </c>
      <c r="F2245" s="3">
        <v>242.22</v>
      </c>
      <c r="G2245" s="4">
        <v>73306400</v>
      </c>
      <c r="H2245" s="4">
        <v>2976313000000</v>
      </c>
      <c r="I2245" s="3">
        <v>-1.44</v>
      </c>
      <c r="J2245" s="1">
        <f t="shared" si="106"/>
        <v>1</v>
      </c>
      <c r="K2245" s="1">
        <f t="shared" si="107"/>
        <v>16</v>
      </c>
    </row>
    <row r="2246" spans="1:11" x14ac:dyDescent="0.3">
      <c r="A2246" s="2">
        <v>42023</v>
      </c>
      <c r="B2246" s="1">
        <f t="shared" si="105"/>
        <v>2015</v>
      </c>
      <c r="C2246" s="3">
        <v>244.06</v>
      </c>
      <c r="D2246" s="3">
        <v>245.82</v>
      </c>
      <c r="E2246" s="3">
        <v>243.69</v>
      </c>
      <c r="F2246" s="3">
        <v>244.78</v>
      </c>
      <c r="G2246" s="4">
        <v>63223600</v>
      </c>
      <c r="H2246" s="4">
        <v>2502406000000</v>
      </c>
      <c r="I2246" s="3">
        <v>1.06</v>
      </c>
      <c r="J2246" s="1">
        <f t="shared" si="106"/>
        <v>1</v>
      </c>
      <c r="K2246" s="1">
        <f t="shared" si="107"/>
        <v>19</v>
      </c>
    </row>
    <row r="2247" spans="1:11" x14ac:dyDescent="0.3">
      <c r="A2247" s="2">
        <v>42024</v>
      </c>
      <c r="B2247" s="1">
        <f t="shared" si="105"/>
        <v>2015</v>
      </c>
      <c r="C2247" s="3">
        <v>245.52</v>
      </c>
      <c r="D2247" s="3">
        <v>247.39</v>
      </c>
      <c r="E2247" s="3">
        <v>245.5</v>
      </c>
      <c r="F2247" s="3">
        <v>247.24</v>
      </c>
      <c r="G2247" s="4">
        <v>55117400</v>
      </c>
      <c r="H2247" s="4">
        <v>2500367000000</v>
      </c>
      <c r="I2247" s="3">
        <v>1</v>
      </c>
      <c r="J2247" s="1">
        <f t="shared" si="106"/>
        <v>1</v>
      </c>
      <c r="K2247" s="1">
        <f t="shared" si="107"/>
        <v>20</v>
      </c>
    </row>
    <row r="2248" spans="1:11" x14ac:dyDescent="0.3">
      <c r="A2248" s="2">
        <v>42025</v>
      </c>
      <c r="B2248" s="1">
        <f t="shared" si="105"/>
        <v>2015</v>
      </c>
      <c r="C2248" s="3">
        <v>247.01</v>
      </c>
      <c r="D2248" s="3">
        <v>248.59</v>
      </c>
      <c r="E2248" s="3">
        <v>246.63</v>
      </c>
      <c r="F2248" s="3">
        <v>248.59</v>
      </c>
      <c r="G2248" s="4">
        <v>64991500</v>
      </c>
      <c r="H2248" s="4">
        <v>2993529000000</v>
      </c>
      <c r="I2248" s="3">
        <v>0.55000000000000004</v>
      </c>
      <c r="J2248" s="1">
        <f t="shared" si="106"/>
        <v>1</v>
      </c>
      <c r="K2248" s="1">
        <f t="shared" si="107"/>
        <v>21</v>
      </c>
    </row>
    <row r="2249" spans="1:11" x14ac:dyDescent="0.3">
      <c r="A2249" s="2">
        <v>42026</v>
      </c>
      <c r="B2249" s="1">
        <f t="shared" si="105"/>
        <v>2015</v>
      </c>
      <c r="C2249" s="3">
        <v>249.22</v>
      </c>
      <c r="D2249" s="3">
        <v>249.98</v>
      </c>
      <c r="E2249" s="3">
        <v>248.01</v>
      </c>
      <c r="F2249" s="3">
        <v>248.47</v>
      </c>
      <c r="G2249" s="4">
        <v>76606500</v>
      </c>
      <c r="H2249" s="4">
        <v>3351550000000</v>
      </c>
      <c r="I2249" s="3">
        <v>-0.05</v>
      </c>
      <c r="J2249" s="1">
        <f t="shared" si="106"/>
        <v>1</v>
      </c>
      <c r="K2249" s="1">
        <f t="shared" si="107"/>
        <v>22</v>
      </c>
    </row>
    <row r="2250" spans="1:11" x14ac:dyDescent="0.3">
      <c r="A2250" s="2">
        <v>42027</v>
      </c>
      <c r="B2250" s="1">
        <f t="shared" si="105"/>
        <v>2015</v>
      </c>
      <c r="C2250" s="3">
        <v>251.76</v>
      </c>
      <c r="D2250" s="3">
        <v>251.8</v>
      </c>
      <c r="E2250" s="3">
        <v>249.55</v>
      </c>
      <c r="F2250" s="3">
        <v>250.32</v>
      </c>
      <c r="G2250" s="4">
        <v>78373700</v>
      </c>
      <c r="H2250" s="4">
        <v>3484372000000</v>
      </c>
      <c r="I2250" s="3">
        <v>0.74</v>
      </c>
      <c r="J2250" s="1">
        <f t="shared" si="106"/>
        <v>1</v>
      </c>
      <c r="K2250" s="1">
        <f t="shared" si="107"/>
        <v>23</v>
      </c>
    </row>
    <row r="2251" spans="1:11" x14ac:dyDescent="0.3">
      <c r="A2251" s="2">
        <v>42030</v>
      </c>
      <c r="B2251" s="1">
        <f t="shared" si="105"/>
        <v>2015</v>
      </c>
      <c r="C2251" s="3">
        <v>248.92</v>
      </c>
      <c r="D2251" s="3">
        <v>250.21</v>
      </c>
      <c r="E2251" s="3">
        <v>248.42</v>
      </c>
      <c r="F2251" s="3">
        <v>250.14</v>
      </c>
      <c r="G2251" s="4">
        <v>62741700</v>
      </c>
      <c r="H2251" s="4">
        <v>2850569000000</v>
      </c>
      <c r="I2251" s="3">
        <v>-7.0000000000000007E-2</v>
      </c>
      <c r="J2251" s="1">
        <f t="shared" si="106"/>
        <v>1</v>
      </c>
      <c r="K2251" s="1">
        <f t="shared" si="107"/>
        <v>26</v>
      </c>
    </row>
    <row r="2252" spans="1:11" x14ac:dyDescent="0.3">
      <c r="A2252" s="2">
        <v>42031</v>
      </c>
      <c r="B2252" s="1">
        <f t="shared" si="105"/>
        <v>2015</v>
      </c>
      <c r="C2252" s="3">
        <v>250.76</v>
      </c>
      <c r="D2252" s="3">
        <v>252.2</v>
      </c>
      <c r="E2252" s="3">
        <v>250.56</v>
      </c>
      <c r="F2252" s="3">
        <v>252.2</v>
      </c>
      <c r="G2252" s="4">
        <v>85047900</v>
      </c>
      <c r="H2252" s="4">
        <v>3436705000000</v>
      </c>
      <c r="I2252" s="3">
        <v>0.82</v>
      </c>
      <c r="J2252" s="1">
        <f t="shared" si="106"/>
        <v>1</v>
      </c>
      <c r="K2252" s="1">
        <f t="shared" si="107"/>
        <v>27</v>
      </c>
    </row>
    <row r="2253" spans="1:11" x14ac:dyDescent="0.3">
      <c r="A2253" s="2">
        <v>42032</v>
      </c>
      <c r="B2253" s="1">
        <f t="shared" si="105"/>
        <v>2015</v>
      </c>
      <c r="C2253" s="3">
        <v>250.82</v>
      </c>
      <c r="D2253" s="3">
        <v>252.5</v>
      </c>
      <c r="E2253" s="3">
        <v>250.12</v>
      </c>
      <c r="F2253" s="3">
        <v>252.21</v>
      </c>
      <c r="G2253" s="4">
        <v>85186500</v>
      </c>
      <c r="H2253" s="4">
        <v>3796039000000</v>
      </c>
      <c r="I2253" s="3">
        <v>0</v>
      </c>
      <c r="J2253" s="1">
        <f t="shared" si="106"/>
        <v>1</v>
      </c>
      <c r="K2253" s="1">
        <f t="shared" si="107"/>
        <v>28</v>
      </c>
    </row>
    <row r="2254" spans="1:11" x14ac:dyDescent="0.3">
      <c r="A2254" s="2">
        <v>42033</v>
      </c>
      <c r="B2254" s="1">
        <f t="shared" si="105"/>
        <v>2015</v>
      </c>
      <c r="C2254" s="3">
        <v>250.45</v>
      </c>
      <c r="D2254" s="3">
        <v>251.84</v>
      </c>
      <c r="E2254" s="3">
        <v>249.78</v>
      </c>
      <c r="F2254" s="3">
        <v>250.46</v>
      </c>
      <c r="G2254" s="4">
        <v>83370800</v>
      </c>
      <c r="H2254" s="4">
        <v>3959045000000</v>
      </c>
      <c r="I2254" s="3">
        <v>-0.69</v>
      </c>
      <c r="J2254" s="1">
        <f t="shared" si="106"/>
        <v>1</v>
      </c>
      <c r="K2254" s="1">
        <f t="shared" si="107"/>
        <v>29</v>
      </c>
    </row>
    <row r="2255" spans="1:11" x14ac:dyDescent="0.3">
      <c r="A2255" s="2">
        <v>42034</v>
      </c>
      <c r="B2255" s="1">
        <f t="shared" si="105"/>
        <v>2015</v>
      </c>
      <c r="C2255" s="3">
        <v>251.82</v>
      </c>
      <c r="D2255" s="3">
        <v>251.84</v>
      </c>
      <c r="E2255" s="3">
        <v>249.88</v>
      </c>
      <c r="F2255" s="3">
        <v>249.88</v>
      </c>
      <c r="G2255" s="4">
        <v>93066200</v>
      </c>
      <c r="H2255" s="4">
        <v>4409459000000</v>
      </c>
      <c r="I2255" s="3">
        <v>-0.23</v>
      </c>
      <c r="J2255" s="1">
        <f t="shared" si="106"/>
        <v>1</v>
      </c>
      <c r="K2255" s="1">
        <f t="shared" si="107"/>
        <v>30</v>
      </c>
    </row>
    <row r="2256" spans="1:11" x14ac:dyDescent="0.3">
      <c r="A2256" s="2">
        <v>42037</v>
      </c>
      <c r="B2256" s="1">
        <f t="shared" si="105"/>
        <v>2015</v>
      </c>
      <c r="C2256" s="3">
        <v>249.83</v>
      </c>
      <c r="D2256" s="3">
        <v>251.2</v>
      </c>
      <c r="E2256" s="3">
        <v>249.49</v>
      </c>
      <c r="F2256" s="3">
        <v>250.61</v>
      </c>
      <c r="G2256" s="4">
        <v>76488000</v>
      </c>
      <c r="H2256" s="4">
        <v>3157527000000</v>
      </c>
      <c r="I2256" s="3">
        <v>0.28999999999999998</v>
      </c>
      <c r="J2256" s="1">
        <f t="shared" si="106"/>
        <v>2</v>
      </c>
      <c r="K2256" s="1">
        <f t="shared" si="107"/>
        <v>2</v>
      </c>
    </row>
    <row r="2257" spans="1:11" x14ac:dyDescent="0.3">
      <c r="A2257" s="2">
        <v>42038</v>
      </c>
      <c r="B2257" s="1">
        <f t="shared" si="105"/>
        <v>2015</v>
      </c>
      <c r="C2257" s="3">
        <v>251.63</v>
      </c>
      <c r="D2257" s="3">
        <v>251.66</v>
      </c>
      <c r="E2257" s="3">
        <v>249.22</v>
      </c>
      <c r="F2257" s="3">
        <v>250.38</v>
      </c>
      <c r="G2257" s="4">
        <v>79093800</v>
      </c>
      <c r="H2257" s="4">
        <v>3360480000000</v>
      </c>
      <c r="I2257" s="3">
        <v>-0.09</v>
      </c>
      <c r="J2257" s="1">
        <f t="shared" si="106"/>
        <v>2</v>
      </c>
      <c r="K2257" s="1">
        <f t="shared" si="107"/>
        <v>3</v>
      </c>
    </row>
    <row r="2258" spans="1:11" x14ac:dyDescent="0.3">
      <c r="A2258" s="2">
        <v>42039</v>
      </c>
      <c r="B2258" s="1">
        <f t="shared" si="105"/>
        <v>2015</v>
      </c>
      <c r="C2258" s="3">
        <v>251.98</v>
      </c>
      <c r="D2258" s="3">
        <v>253.07</v>
      </c>
      <c r="E2258" s="3">
        <v>251.6</v>
      </c>
      <c r="F2258" s="3">
        <v>251.6</v>
      </c>
      <c r="G2258" s="4">
        <v>78229200</v>
      </c>
      <c r="H2258" s="4">
        <v>3737135000000</v>
      </c>
      <c r="I2258" s="3">
        <v>0.49</v>
      </c>
      <c r="J2258" s="1">
        <f t="shared" si="106"/>
        <v>2</v>
      </c>
      <c r="K2258" s="1">
        <f t="shared" si="107"/>
        <v>4</v>
      </c>
    </row>
    <row r="2259" spans="1:11" x14ac:dyDescent="0.3">
      <c r="A2259" s="2">
        <v>42040</v>
      </c>
      <c r="B2259" s="1">
        <f t="shared" si="105"/>
        <v>2015</v>
      </c>
      <c r="C2259" s="3">
        <v>251.33</v>
      </c>
      <c r="D2259" s="3">
        <v>251.42</v>
      </c>
      <c r="E2259" s="3">
        <v>248.9</v>
      </c>
      <c r="F2259" s="3">
        <v>249.78</v>
      </c>
      <c r="G2259" s="4">
        <v>69969300</v>
      </c>
      <c r="H2259" s="4">
        <v>2900430000000</v>
      </c>
      <c r="I2259" s="3">
        <v>-0.72</v>
      </c>
      <c r="J2259" s="1">
        <f t="shared" si="106"/>
        <v>2</v>
      </c>
      <c r="K2259" s="1">
        <f t="shared" si="107"/>
        <v>5</v>
      </c>
    </row>
    <row r="2260" spans="1:11" x14ac:dyDescent="0.3">
      <c r="A2260" s="2">
        <v>42041</v>
      </c>
      <c r="B2260" s="1">
        <f t="shared" si="105"/>
        <v>2015</v>
      </c>
      <c r="C2260" s="3">
        <v>249.89</v>
      </c>
      <c r="D2260" s="3">
        <v>250.16</v>
      </c>
      <c r="E2260" s="3">
        <v>248.68</v>
      </c>
      <c r="F2260" s="3">
        <v>250.16</v>
      </c>
      <c r="G2260" s="4">
        <v>76076300</v>
      </c>
      <c r="H2260" s="4">
        <v>4765845000000</v>
      </c>
      <c r="I2260" s="3">
        <v>0.15</v>
      </c>
      <c r="J2260" s="1">
        <f t="shared" si="106"/>
        <v>2</v>
      </c>
      <c r="K2260" s="1">
        <f t="shared" si="107"/>
        <v>6</v>
      </c>
    </row>
    <row r="2261" spans="1:11" x14ac:dyDescent="0.3">
      <c r="A2261" s="2">
        <v>42044</v>
      </c>
      <c r="B2261" s="1">
        <f t="shared" si="105"/>
        <v>2015</v>
      </c>
      <c r="C2261" s="3">
        <v>249.05</v>
      </c>
      <c r="D2261" s="3">
        <v>249.94</v>
      </c>
      <c r="E2261" s="3">
        <v>248.58</v>
      </c>
      <c r="F2261" s="3">
        <v>249.26</v>
      </c>
      <c r="G2261" s="4">
        <v>64832400</v>
      </c>
      <c r="H2261" s="4">
        <v>3097916000000</v>
      </c>
      <c r="I2261" s="3">
        <v>-0.36</v>
      </c>
      <c r="J2261" s="1">
        <f t="shared" si="106"/>
        <v>2</v>
      </c>
      <c r="K2261" s="1">
        <f t="shared" si="107"/>
        <v>9</v>
      </c>
    </row>
    <row r="2262" spans="1:11" x14ac:dyDescent="0.3">
      <c r="A2262" s="2">
        <v>42045</v>
      </c>
      <c r="B2262" s="1">
        <f t="shared" si="105"/>
        <v>2015</v>
      </c>
      <c r="C2262" s="3">
        <v>249.62</v>
      </c>
      <c r="D2262" s="3">
        <v>250.42</v>
      </c>
      <c r="E2262" s="3">
        <v>247.66</v>
      </c>
      <c r="F2262" s="3">
        <v>247.66</v>
      </c>
      <c r="G2262" s="4">
        <v>62808100</v>
      </c>
      <c r="H2262" s="4">
        <v>2959997000000</v>
      </c>
      <c r="I2262" s="3">
        <v>-0.64</v>
      </c>
      <c r="J2262" s="1">
        <f t="shared" si="106"/>
        <v>2</v>
      </c>
      <c r="K2262" s="1">
        <f t="shared" si="107"/>
        <v>10</v>
      </c>
    </row>
    <row r="2263" spans="1:11" x14ac:dyDescent="0.3">
      <c r="A2263" s="2">
        <v>42046</v>
      </c>
      <c r="B2263" s="1">
        <f t="shared" si="105"/>
        <v>2015</v>
      </c>
      <c r="C2263" s="3">
        <v>248.49</v>
      </c>
      <c r="D2263" s="3">
        <v>249.01</v>
      </c>
      <c r="E2263" s="3">
        <v>247.77</v>
      </c>
      <c r="F2263" s="3">
        <v>248.4</v>
      </c>
      <c r="G2263" s="4">
        <v>64784700</v>
      </c>
      <c r="H2263" s="4">
        <v>2995794000000</v>
      </c>
      <c r="I2263" s="3">
        <v>0.3</v>
      </c>
      <c r="J2263" s="1">
        <f t="shared" si="106"/>
        <v>2</v>
      </c>
      <c r="K2263" s="1">
        <f t="shared" si="107"/>
        <v>11</v>
      </c>
    </row>
    <row r="2264" spans="1:11" x14ac:dyDescent="0.3">
      <c r="A2264" s="2">
        <v>42047</v>
      </c>
      <c r="B2264" s="1">
        <f t="shared" si="105"/>
        <v>2015</v>
      </c>
      <c r="C2264" s="3">
        <v>248.48</v>
      </c>
      <c r="D2264" s="3">
        <v>248.5</v>
      </c>
      <c r="E2264" s="3">
        <v>246.32</v>
      </c>
      <c r="F2264" s="3">
        <v>247.71</v>
      </c>
      <c r="G2264" s="4">
        <v>66380500</v>
      </c>
      <c r="H2264" s="4">
        <v>3004184000000</v>
      </c>
      <c r="I2264" s="3">
        <v>-0.28000000000000003</v>
      </c>
      <c r="J2264" s="1">
        <f t="shared" si="106"/>
        <v>2</v>
      </c>
      <c r="K2264" s="1">
        <f t="shared" si="107"/>
        <v>12</v>
      </c>
    </row>
    <row r="2265" spans="1:11" x14ac:dyDescent="0.3">
      <c r="A2265" s="2">
        <v>42048</v>
      </c>
      <c r="B2265" s="1">
        <f t="shared" si="105"/>
        <v>2015</v>
      </c>
      <c r="C2265" s="3">
        <v>248.65</v>
      </c>
      <c r="D2265" s="3">
        <v>249.76</v>
      </c>
      <c r="E2265" s="3">
        <v>248.26</v>
      </c>
      <c r="F2265" s="3">
        <v>249.76</v>
      </c>
      <c r="G2265" s="4">
        <v>63130700</v>
      </c>
      <c r="H2265" s="4">
        <v>2611895000000</v>
      </c>
      <c r="I2265" s="3">
        <v>0.83</v>
      </c>
      <c r="J2265" s="1">
        <f t="shared" si="106"/>
        <v>2</v>
      </c>
      <c r="K2265" s="1">
        <f t="shared" si="107"/>
        <v>13</v>
      </c>
    </row>
    <row r="2266" spans="1:11" x14ac:dyDescent="0.3">
      <c r="A2266" s="2">
        <v>42051</v>
      </c>
      <c r="B2266" s="1">
        <f t="shared" si="105"/>
        <v>2015</v>
      </c>
      <c r="C2266" s="3">
        <v>250.17</v>
      </c>
      <c r="D2266" s="3">
        <v>250.55</v>
      </c>
      <c r="E2266" s="3">
        <v>249.54</v>
      </c>
      <c r="F2266" s="3">
        <v>249.81</v>
      </c>
      <c r="G2266" s="4">
        <v>52102900</v>
      </c>
      <c r="H2266" s="4">
        <v>2223547000000</v>
      </c>
      <c r="I2266" s="3">
        <v>0.02</v>
      </c>
      <c r="J2266" s="1">
        <f t="shared" si="106"/>
        <v>2</v>
      </c>
      <c r="K2266" s="1">
        <f t="shared" si="107"/>
        <v>16</v>
      </c>
    </row>
    <row r="2267" spans="1:11" x14ac:dyDescent="0.3">
      <c r="A2267" s="2">
        <v>42052</v>
      </c>
      <c r="B2267" s="1">
        <f t="shared" si="105"/>
        <v>2015</v>
      </c>
      <c r="C2267" s="3">
        <v>249.36</v>
      </c>
      <c r="D2267" s="3">
        <v>250.67</v>
      </c>
      <c r="E2267" s="3">
        <v>248.92</v>
      </c>
      <c r="F2267" s="3">
        <v>250.37</v>
      </c>
      <c r="G2267" s="4">
        <v>55683000</v>
      </c>
      <c r="H2267" s="4">
        <v>2356037000000</v>
      </c>
      <c r="I2267" s="3">
        <v>0.22</v>
      </c>
      <c r="J2267" s="1">
        <f t="shared" si="106"/>
        <v>2</v>
      </c>
      <c r="K2267" s="1">
        <f t="shared" si="107"/>
        <v>17</v>
      </c>
    </row>
    <row r="2268" spans="1:11" x14ac:dyDescent="0.3">
      <c r="A2268" s="2">
        <v>42058</v>
      </c>
      <c r="B2268" s="1">
        <f t="shared" si="105"/>
        <v>2015</v>
      </c>
      <c r="C2268" s="3">
        <v>252.13</v>
      </c>
      <c r="D2268" s="3">
        <v>252.51</v>
      </c>
      <c r="E2268" s="3">
        <v>250.56</v>
      </c>
      <c r="F2268" s="3">
        <v>250.8</v>
      </c>
      <c r="G2268" s="4">
        <v>58970800</v>
      </c>
      <c r="H2268" s="4">
        <v>2958137000000</v>
      </c>
      <c r="I2268" s="3">
        <v>0.17</v>
      </c>
      <c r="J2268" s="1">
        <f t="shared" si="106"/>
        <v>2</v>
      </c>
      <c r="K2268" s="1">
        <f t="shared" si="107"/>
        <v>23</v>
      </c>
    </row>
    <row r="2269" spans="1:11" x14ac:dyDescent="0.3">
      <c r="A2269" s="2">
        <v>42059</v>
      </c>
      <c r="B2269" s="1">
        <f t="shared" si="105"/>
        <v>2015</v>
      </c>
      <c r="C2269" s="3">
        <v>251.83</v>
      </c>
      <c r="D2269" s="3">
        <v>252.11</v>
      </c>
      <c r="E2269" s="3">
        <v>251.09</v>
      </c>
      <c r="F2269" s="3">
        <v>251.28</v>
      </c>
      <c r="G2269" s="4">
        <v>61664100</v>
      </c>
      <c r="H2269" s="4">
        <v>2852774000000</v>
      </c>
      <c r="I2269" s="3">
        <v>0.19</v>
      </c>
      <c r="J2269" s="1">
        <f t="shared" si="106"/>
        <v>2</v>
      </c>
      <c r="K2269" s="1">
        <f t="shared" si="107"/>
        <v>24</v>
      </c>
    </row>
    <row r="2270" spans="1:11" x14ac:dyDescent="0.3">
      <c r="A2270" s="2">
        <v>42060</v>
      </c>
      <c r="B2270" s="1">
        <f t="shared" si="105"/>
        <v>2015</v>
      </c>
      <c r="C2270" s="3">
        <v>252.72</v>
      </c>
      <c r="D2270" s="3">
        <v>253.22</v>
      </c>
      <c r="E2270" s="3">
        <v>252.01</v>
      </c>
      <c r="F2270" s="3">
        <v>252.96</v>
      </c>
      <c r="G2270" s="4">
        <v>79616100</v>
      </c>
      <c r="H2270" s="4">
        <v>3391037000000</v>
      </c>
      <c r="I2270" s="3">
        <v>0.67</v>
      </c>
      <c r="J2270" s="1">
        <f t="shared" si="106"/>
        <v>2</v>
      </c>
      <c r="K2270" s="1">
        <f t="shared" si="107"/>
        <v>25</v>
      </c>
    </row>
    <row r="2271" spans="1:11" x14ac:dyDescent="0.3">
      <c r="A2271" s="2">
        <v>42061</v>
      </c>
      <c r="B2271" s="1">
        <f t="shared" si="105"/>
        <v>2015</v>
      </c>
      <c r="C2271" s="3">
        <v>253.03</v>
      </c>
      <c r="D2271" s="3">
        <v>253.13</v>
      </c>
      <c r="E2271" s="3">
        <v>251.89</v>
      </c>
      <c r="F2271" s="3">
        <v>252.93</v>
      </c>
      <c r="G2271" s="4">
        <v>79376000</v>
      </c>
      <c r="H2271" s="4">
        <v>3518726000000</v>
      </c>
      <c r="I2271" s="3">
        <v>-0.01</v>
      </c>
      <c r="J2271" s="1">
        <f t="shared" si="106"/>
        <v>2</v>
      </c>
      <c r="K2271" s="1">
        <f t="shared" si="107"/>
        <v>26</v>
      </c>
    </row>
    <row r="2272" spans="1:11" x14ac:dyDescent="0.3">
      <c r="A2272" s="2">
        <v>42062</v>
      </c>
      <c r="B2272" s="1">
        <f t="shared" si="105"/>
        <v>2015</v>
      </c>
      <c r="C2272" s="3">
        <v>252.73</v>
      </c>
      <c r="D2272" s="3">
        <v>252.83</v>
      </c>
      <c r="E2272" s="3">
        <v>251.2</v>
      </c>
      <c r="F2272" s="3">
        <v>251.46</v>
      </c>
      <c r="G2272" s="4">
        <v>80294100</v>
      </c>
      <c r="H2272" s="4">
        <v>3844901000000</v>
      </c>
      <c r="I2272" s="3">
        <v>-0.57999999999999996</v>
      </c>
      <c r="J2272" s="1">
        <f t="shared" si="106"/>
        <v>2</v>
      </c>
      <c r="K2272" s="1">
        <f t="shared" si="107"/>
        <v>27</v>
      </c>
    </row>
    <row r="2273" spans="1:11" x14ac:dyDescent="0.3">
      <c r="A2273" s="2">
        <v>42065</v>
      </c>
      <c r="B2273" s="1">
        <f t="shared" si="105"/>
        <v>2015</v>
      </c>
      <c r="C2273" s="3">
        <v>253.13</v>
      </c>
      <c r="D2273" s="3">
        <v>253.74</v>
      </c>
      <c r="E2273" s="3">
        <v>252.39</v>
      </c>
      <c r="F2273" s="3">
        <v>253.65</v>
      </c>
      <c r="G2273" s="4">
        <v>92832500</v>
      </c>
      <c r="H2273" s="4">
        <v>4204665000000</v>
      </c>
      <c r="I2273" s="3">
        <v>0.87</v>
      </c>
      <c r="J2273" s="1">
        <f t="shared" si="106"/>
        <v>3</v>
      </c>
      <c r="K2273" s="1">
        <f t="shared" si="107"/>
        <v>2</v>
      </c>
    </row>
    <row r="2274" spans="1:11" x14ac:dyDescent="0.3">
      <c r="A2274" s="2">
        <v>42066</v>
      </c>
      <c r="B2274" s="1">
        <f t="shared" si="105"/>
        <v>2015</v>
      </c>
      <c r="C2274" s="3">
        <v>254.55</v>
      </c>
      <c r="D2274" s="3">
        <v>254.97</v>
      </c>
      <c r="E2274" s="3">
        <v>253.89</v>
      </c>
      <c r="F2274" s="3">
        <v>254.5</v>
      </c>
      <c r="G2274" s="4">
        <v>87501100</v>
      </c>
      <c r="H2274" s="4">
        <v>3960097000000</v>
      </c>
      <c r="I2274" s="3">
        <v>0.34</v>
      </c>
      <c r="J2274" s="1">
        <f t="shared" si="106"/>
        <v>3</v>
      </c>
      <c r="K2274" s="1">
        <f t="shared" si="107"/>
        <v>3</v>
      </c>
    </row>
    <row r="2275" spans="1:11" x14ac:dyDescent="0.3">
      <c r="A2275" s="2">
        <v>42067</v>
      </c>
      <c r="B2275" s="1">
        <f t="shared" si="105"/>
        <v>2015</v>
      </c>
      <c r="C2275" s="3">
        <v>254.56</v>
      </c>
      <c r="D2275" s="3">
        <v>254.72</v>
      </c>
      <c r="E2275" s="3">
        <v>253.89</v>
      </c>
      <c r="F2275" s="3">
        <v>254.31</v>
      </c>
      <c r="G2275" s="4">
        <v>72310900</v>
      </c>
      <c r="H2275" s="4">
        <v>3398683000000</v>
      </c>
      <c r="I2275" s="3">
        <v>-7.0000000000000007E-2</v>
      </c>
      <c r="J2275" s="1">
        <f t="shared" si="106"/>
        <v>3</v>
      </c>
      <c r="K2275" s="1">
        <f t="shared" si="107"/>
        <v>4</v>
      </c>
    </row>
    <row r="2276" spans="1:11" x14ac:dyDescent="0.3">
      <c r="A2276" s="2">
        <v>42068</v>
      </c>
      <c r="B2276" s="1">
        <f t="shared" si="105"/>
        <v>2015</v>
      </c>
      <c r="C2276" s="3">
        <v>254.02</v>
      </c>
      <c r="D2276" s="3">
        <v>254.86</v>
      </c>
      <c r="E2276" s="3">
        <v>253.64</v>
      </c>
      <c r="F2276" s="3">
        <v>254.16</v>
      </c>
      <c r="G2276" s="4">
        <v>58424700</v>
      </c>
      <c r="H2276" s="4">
        <v>2666420000000</v>
      </c>
      <c r="I2276" s="3">
        <v>-0.06</v>
      </c>
      <c r="J2276" s="1">
        <f t="shared" si="106"/>
        <v>3</v>
      </c>
      <c r="K2276" s="1">
        <f t="shared" si="107"/>
        <v>5</v>
      </c>
    </row>
    <row r="2277" spans="1:11" x14ac:dyDescent="0.3">
      <c r="A2277" s="2">
        <v>42069</v>
      </c>
      <c r="B2277" s="1">
        <f t="shared" si="105"/>
        <v>2015</v>
      </c>
      <c r="C2277" s="3">
        <v>254.74</v>
      </c>
      <c r="D2277" s="3">
        <v>256.14999999999998</v>
      </c>
      <c r="E2277" s="3">
        <v>254.73</v>
      </c>
      <c r="F2277" s="3">
        <v>255.96</v>
      </c>
      <c r="G2277" s="4">
        <v>83128500</v>
      </c>
      <c r="H2277" s="4">
        <v>3492983000000</v>
      </c>
      <c r="I2277" s="3">
        <v>0.71</v>
      </c>
      <c r="J2277" s="1">
        <f t="shared" si="106"/>
        <v>3</v>
      </c>
      <c r="K2277" s="1">
        <f t="shared" si="107"/>
        <v>6</v>
      </c>
    </row>
    <row r="2278" spans="1:11" x14ac:dyDescent="0.3">
      <c r="A2278" s="2">
        <v>42072</v>
      </c>
      <c r="B2278" s="1">
        <f t="shared" si="105"/>
        <v>2015</v>
      </c>
      <c r="C2278" s="3">
        <v>254.81</v>
      </c>
      <c r="D2278" s="3">
        <v>254.94</v>
      </c>
      <c r="E2278" s="3">
        <v>252.69</v>
      </c>
      <c r="F2278" s="3">
        <v>252.77</v>
      </c>
      <c r="G2278" s="4">
        <v>65398800</v>
      </c>
      <c r="H2278" s="4">
        <v>2858041000000</v>
      </c>
      <c r="I2278" s="3">
        <v>-1.25</v>
      </c>
      <c r="J2278" s="1">
        <f t="shared" si="106"/>
        <v>3</v>
      </c>
      <c r="K2278" s="1">
        <f t="shared" si="107"/>
        <v>9</v>
      </c>
    </row>
    <row r="2279" spans="1:11" x14ac:dyDescent="0.3">
      <c r="A2279" s="2">
        <v>42073</v>
      </c>
      <c r="B2279" s="1">
        <f t="shared" si="105"/>
        <v>2015</v>
      </c>
      <c r="C2279" s="3">
        <v>253.76</v>
      </c>
      <c r="D2279" s="3">
        <v>254.16</v>
      </c>
      <c r="E2279" s="3">
        <v>251.75</v>
      </c>
      <c r="F2279" s="3">
        <v>251.75</v>
      </c>
      <c r="G2279" s="4">
        <v>76302700</v>
      </c>
      <c r="H2279" s="4">
        <v>3304261000000</v>
      </c>
      <c r="I2279" s="3">
        <v>-0.4</v>
      </c>
      <c r="J2279" s="1">
        <f t="shared" si="106"/>
        <v>3</v>
      </c>
      <c r="K2279" s="1">
        <f t="shared" si="107"/>
        <v>10</v>
      </c>
    </row>
    <row r="2280" spans="1:11" x14ac:dyDescent="0.3">
      <c r="A2280" s="2">
        <v>42074</v>
      </c>
      <c r="B2280" s="1">
        <f t="shared" si="105"/>
        <v>2015</v>
      </c>
      <c r="C2280" s="3">
        <v>250.09</v>
      </c>
      <c r="D2280" s="3">
        <v>252.66</v>
      </c>
      <c r="E2280" s="3">
        <v>250.09</v>
      </c>
      <c r="F2280" s="3">
        <v>252.16</v>
      </c>
      <c r="G2280" s="4">
        <v>79665700</v>
      </c>
      <c r="H2280" s="4">
        <v>4204233000000</v>
      </c>
      <c r="I2280" s="3">
        <v>0.16</v>
      </c>
      <c r="J2280" s="1">
        <f t="shared" si="106"/>
        <v>3</v>
      </c>
      <c r="K2280" s="1">
        <f t="shared" si="107"/>
        <v>11</v>
      </c>
    </row>
    <row r="2281" spans="1:11" x14ac:dyDescent="0.3">
      <c r="A2281" s="2">
        <v>42075</v>
      </c>
      <c r="B2281" s="1">
        <f t="shared" si="105"/>
        <v>2015</v>
      </c>
      <c r="C2281" s="3">
        <v>251.67</v>
      </c>
      <c r="D2281" s="3">
        <v>253.23</v>
      </c>
      <c r="E2281" s="3">
        <v>250.28</v>
      </c>
      <c r="F2281" s="3">
        <v>250.28</v>
      </c>
      <c r="G2281" s="4">
        <v>98652800</v>
      </c>
      <c r="H2281" s="4">
        <v>4686740000000</v>
      </c>
      <c r="I2281" s="3">
        <v>-0.75</v>
      </c>
      <c r="J2281" s="1">
        <f t="shared" si="106"/>
        <v>3</v>
      </c>
      <c r="K2281" s="1">
        <f t="shared" si="107"/>
        <v>12</v>
      </c>
    </row>
    <row r="2282" spans="1:11" x14ac:dyDescent="0.3">
      <c r="A2282" s="2">
        <v>42076</v>
      </c>
      <c r="B2282" s="1">
        <f t="shared" si="105"/>
        <v>2015</v>
      </c>
      <c r="C2282" s="3">
        <v>252.56</v>
      </c>
      <c r="D2282" s="3">
        <v>253.31</v>
      </c>
      <c r="E2282" s="3">
        <v>251.98</v>
      </c>
      <c r="F2282" s="3">
        <v>252.18</v>
      </c>
      <c r="G2282" s="4">
        <v>66614900</v>
      </c>
      <c r="H2282" s="4">
        <v>3255251000000</v>
      </c>
      <c r="I2282" s="3">
        <v>0.76</v>
      </c>
      <c r="J2282" s="1">
        <f t="shared" si="106"/>
        <v>3</v>
      </c>
      <c r="K2282" s="1">
        <f t="shared" si="107"/>
        <v>13</v>
      </c>
    </row>
    <row r="2283" spans="1:11" x14ac:dyDescent="0.3">
      <c r="A2283" s="2">
        <v>42079</v>
      </c>
      <c r="B2283" s="1">
        <f t="shared" si="105"/>
        <v>2015</v>
      </c>
      <c r="C2283" s="3">
        <v>252.13</v>
      </c>
      <c r="D2283" s="3">
        <v>253.2</v>
      </c>
      <c r="E2283" s="3">
        <v>251.56</v>
      </c>
      <c r="F2283" s="3">
        <v>252.44</v>
      </c>
      <c r="G2283" s="4">
        <v>72869700</v>
      </c>
      <c r="H2283" s="4">
        <v>3488699000000</v>
      </c>
      <c r="I2283" s="3">
        <v>0.1</v>
      </c>
      <c r="J2283" s="1">
        <f t="shared" si="106"/>
        <v>3</v>
      </c>
      <c r="K2283" s="1">
        <f t="shared" si="107"/>
        <v>16</v>
      </c>
    </row>
    <row r="2284" spans="1:11" x14ac:dyDescent="0.3">
      <c r="A2284" s="2">
        <v>42080</v>
      </c>
      <c r="B2284" s="1">
        <f t="shared" si="105"/>
        <v>2015</v>
      </c>
      <c r="C2284" s="3">
        <v>253.77</v>
      </c>
      <c r="D2284" s="3">
        <v>258.19</v>
      </c>
      <c r="E2284" s="3">
        <v>253.7</v>
      </c>
      <c r="F2284" s="3">
        <v>258.18</v>
      </c>
      <c r="G2284" s="4">
        <v>85121800</v>
      </c>
      <c r="H2284" s="4">
        <v>4053505000000</v>
      </c>
      <c r="I2284" s="3">
        <v>2.27</v>
      </c>
      <c r="J2284" s="1">
        <f t="shared" si="106"/>
        <v>3</v>
      </c>
      <c r="K2284" s="1">
        <f t="shared" si="107"/>
        <v>17</v>
      </c>
    </row>
    <row r="2285" spans="1:11" x14ac:dyDescent="0.3">
      <c r="A2285" s="2">
        <v>42081</v>
      </c>
      <c r="B2285" s="1">
        <f t="shared" si="105"/>
        <v>2015</v>
      </c>
      <c r="C2285" s="3">
        <v>258.45</v>
      </c>
      <c r="D2285" s="3">
        <v>259.19</v>
      </c>
      <c r="E2285" s="3">
        <v>257.87</v>
      </c>
      <c r="F2285" s="3">
        <v>258.22000000000003</v>
      </c>
      <c r="G2285" s="4">
        <v>85366900</v>
      </c>
      <c r="H2285" s="4">
        <v>4154639000000</v>
      </c>
      <c r="I2285" s="3">
        <v>0.02</v>
      </c>
      <c r="J2285" s="1">
        <f t="shared" si="106"/>
        <v>3</v>
      </c>
      <c r="K2285" s="1">
        <f t="shared" si="107"/>
        <v>18</v>
      </c>
    </row>
    <row r="2286" spans="1:11" x14ac:dyDescent="0.3">
      <c r="A2286" s="2">
        <v>42082</v>
      </c>
      <c r="B2286" s="1">
        <f t="shared" si="105"/>
        <v>2015</v>
      </c>
      <c r="C2286" s="3">
        <v>260.68</v>
      </c>
      <c r="D2286" s="3">
        <v>260.68</v>
      </c>
      <c r="E2286" s="3">
        <v>258.37</v>
      </c>
      <c r="F2286" s="3">
        <v>258.99</v>
      </c>
      <c r="G2286" s="4">
        <v>120601700</v>
      </c>
      <c r="H2286" s="4">
        <v>4415867000000</v>
      </c>
      <c r="I2286" s="3">
        <v>0.3</v>
      </c>
      <c r="J2286" s="1">
        <f t="shared" si="106"/>
        <v>3</v>
      </c>
      <c r="K2286" s="1">
        <f t="shared" si="107"/>
        <v>19</v>
      </c>
    </row>
    <row r="2287" spans="1:11" x14ac:dyDescent="0.3">
      <c r="A2287" s="2">
        <v>42083</v>
      </c>
      <c r="B2287" s="1">
        <f t="shared" si="105"/>
        <v>2015</v>
      </c>
      <c r="C2287" s="3">
        <v>258.92</v>
      </c>
      <c r="D2287" s="3">
        <v>259.32</v>
      </c>
      <c r="E2287" s="3">
        <v>257.42</v>
      </c>
      <c r="F2287" s="3">
        <v>258.7</v>
      </c>
      <c r="G2287" s="4">
        <v>81297800</v>
      </c>
      <c r="H2287" s="4">
        <v>3906746000000</v>
      </c>
      <c r="I2287" s="3">
        <v>-0.11</v>
      </c>
      <c r="J2287" s="1">
        <f t="shared" si="106"/>
        <v>3</v>
      </c>
      <c r="K2287" s="1">
        <f t="shared" si="107"/>
        <v>20</v>
      </c>
    </row>
    <row r="2288" spans="1:11" x14ac:dyDescent="0.3">
      <c r="A2288" s="2">
        <v>42086</v>
      </c>
      <c r="B2288" s="1">
        <f t="shared" si="105"/>
        <v>2015</v>
      </c>
      <c r="C2288" s="3">
        <v>259.48</v>
      </c>
      <c r="D2288" s="3">
        <v>259.88</v>
      </c>
      <c r="E2288" s="3">
        <v>258.16000000000003</v>
      </c>
      <c r="F2288" s="3">
        <v>258.95</v>
      </c>
      <c r="G2288" s="4">
        <v>84485900</v>
      </c>
      <c r="H2288" s="4">
        <v>3549302000000</v>
      </c>
      <c r="I2288" s="3">
        <v>0.1</v>
      </c>
      <c r="J2288" s="1">
        <f t="shared" si="106"/>
        <v>3</v>
      </c>
      <c r="K2288" s="1">
        <f t="shared" si="107"/>
        <v>23</v>
      </c>
    </row>
    <row r="2289" spans="1:11" x14ac:dyDescent="0.3">
      <c r="A2289" s="2">
        <v>42087</v>
      </c>
      <c r="B2289" s="1">
        <f t="shared" si="105"/>
        <v>2015</v>
      </c>
      <c r="C2289" s="3">
        <v>258.58</v>
      </c>
      <c r="D2289" s="3">
        <v>259.33999999999997</v>
      </c>
      <c r="E2289" s="3">
        <v>257.56</v>
      </c>
      <c r="F2289" s="3">
        <v>259.16000000000003</v>
      </c>
      <c r="G2289" s="4">
        <v>71439800</v>
      </c>
      <c r="H2289" s="4">
        <v>3353696000000</v>
      </c>
      <c r="I2289" s="3">
        <v>0.08</v>
      </c>
      <c r="J2289" s="1">
        <f t="shared" si="106"/>
        <v>3</v>
      </c>
      <c r="K2289" s="1">
        <f t="shared" si="107"/>
        <v>24</v>
      </c>
    </row>
    <row r="2290" spans="1:11" x14ac:dyDescent="0.3">
      <c r="A2290" s="2">
        <v>42088</v>
      </c>
      <c r="B2290" s="1">
        <f t="shared" si="105"/>
        <v>2015</v>
      </c>
      <c r="C2290" s="3">
        <v>259.35000000000002</v>
      </c>
      <c r="D2290" s="3">
        <v>259.83999999999997</v>
      </c>
      <c r="E2290" s="3">
        <v>258.38</v>
      </c>
      <c r="F2290" s="3">
        <v>258.94</v>
      </c>
      <c r="G2290" s="4">
        <v>84764700</v>
      </c>
      <c r="H2290" s="4">
        <v>3635072000000</v>
      </c>
      <c r="I2290" s="3">
        <v>-0.08</v>
      </c>
      <c r="J2290" s="1">
        <f t="shared" si="106"/>
        <v>3</v>
      </c>
      <c r="K2290" s="1">
        <f t="shared" si="107"/>
        <v>25</v>
      </c>
    </row>
    <row r="2291" spans="1:11" x14ac:dyDescent="0.3">
      <c r="A2291" s="2">
        <v>42089</v>
      </c>
      <c r="B2291" s="1">
        <f t="shared" si="105"/>
        <v>2015</v>
      </c>
      <c r="C2291" s="3">
        <v>256.69</v>
      </c>
      <c r="D2291" s="3">
        <v>258.08</v>
      </c>
      <c r="E2291" s="3">
        <v>255.81</v>
      </c>
      <c r="F2291" s="3">
        <v>255.99</v>
      </c>
      <c r="G2291" s="4">
        <v>78163900</v>
      </c>
      <c r="H2291" s="4">
        <v>3748425000000</v>
      </c>
      <c r="I2291" s="3">
        <v>-1.1399999999999999</v>
      </c>
      <c r="J2291" s="1">
        <f t="shared" si="106"/>
        <v>3</v>
      </c>
      <c r="K2291" s="1">
        <f t="shared" si="107"/>
        <v>26</v>
      </c>
    </row>
    <row r="2292" spans="1:11" x14ac:dyDescent="0.3">
      <c r="A2292" s="2">
        <v>42090</v>
      </c>
      <c r="B2292" s="1">
        <f t="shared" si="105"/>
        <v>2015</v>
      </c>
      <c r="C2292" s="3">
        <v>256.41000000000003</v>
      </c>
      <c r="D2292" s="3">
        <v>256.73</v>
      </c>
      <c r="E2292" s="3">
        <v>255.1</v>
      </c>
      <c r="F2292" s="3">
        <v>255.54</v>
      </c>
      <c r="G2292" s="4">
        <v>72669000</v>
      </c>
      <c r="H2292" s="4">
        <v>3470210000000</v>
      </c>
      <c r="I2292" s="3">
        <v>-0.18</v>
      </c>
      <c r="J2292" s="1">
        <f t="shared" si="106"/>
        <v>3</v>
      </c>
      <c r="K2292" s="1">
        <f t="shared" si="107"/>
        <v>27</v>
      </c>
    </row>
    <row r="2293" spans="1:11" x14ac:dyDescent="0.3">
      <c r="A2293" s="2">
        <v>42093</v>
      </c>
      <c r="B2293" s="1">
        <f t="shared" si="105"/>
        <v>2015</v>
      </c>
      <c r="C2293" s="3">
        <v>256.45</v>
      </c>
      <c r="D2293" s="3">
        <v>256.57</v>
      </c>
      <c r="E2293" s="3">
        <v>254.91</v>
      </c>
      <c r="F2293" s="3">
        <v>256.10000000000002</v>
      </c>
      <c r="G2293" s="4">
        <v>68984600</v>
      </c>
      <c r="H2293" s="4">
        <v>2916293000000</v>
      </c>
      <c r="I2293" s="3">
        <v>0.22</v>
      </c>
      <c r="J2293" s="1">
        <f t="shared" si="106"/>
        <v>3</v>
      </c>
      <c r="K2293" s="1">
        <f t="shared" si="107"/>
        <v>30</v>
      </c>
    </row>
    <row r="2294" spans="1:11" x14ac:dyDescent="0.3">
      <c r="A2294" s="2">
        <v>42094</v>
      </c>
      <c r="B2294" s="1">
        <f t="shared" si="105"/>
        <v>2015</v>
      </c>
      <c r="C2294" s="3">
        <v>257.66000000000003</v>
      </c>
      <c r="D2294" s="3">
        <v>258.43</v>
      </c>
      <c r="E2294" s="3">
        <v>256.16000000000003</v>
      </c>
      <c r="F2294" s="3">
        <v>257.27999999999997</v>
      </c>
      <c r="G2294" s="4">
        <v>83462300</v>
      </c>
      <c r="H2294" s="4">
        <v>3533700000000</v>
      </c>
      <c r="I2294" s="3">
        <v>0.46</v>
      </c>
      <c r="J2294" s="1">
        <f t="shared" si="106"/>
        <v>3</v>
      </c>
      <c r="K2294" s="1">
        <f t="shared" si="107"/>
        <v>31</v>
      </c>
    </row>
    <row r="2295" spans="1:11" x14ac:dyDescent="0.3">
      <c r="A2295" s="2">
        <v>42095</v>
      </c>
      <c r="B2295" s="1">
        <f t="shared" si="105"/>
        <v>2015</v>
      </c>
      <c r="C2295" s="3">
        <v>256.44</v>
      </c>
      <c r="D2295" s="3">
        <v>256.75</v>
      </c>
      <c r="E2295" s="3">
        <v>254.74</v>
      </c>
      <c r="F2295" s="3">
        <v>254.97</v>
      </c>
      <c r="G2295" s="4">
        <v>83087200</v>
      </c>
      <c r="H2295" s="4">
        <v>3571907000000</v>
      </c>
      <c r="I2295" s="3">
        <v>-0.9</v>
      </c>
      <c r="J2295" s="1">
        <f t="shared" si="106"/>
        <v>4</v>
      </c>
      <c r="K2295" s="1">
        <f t="shared" si="107"/>
        <v>1</v>
      </c>
    </row>
    <row r="2296" spans="1:11" x14ac:dyDescent="0.3">
      <c r="A2296" s="2">
        <v>42096</v>
      </c>
      <c r="B2296" s="1">
        <f t="shared" si="105"/>
        <v>2015</v>
      </c>
      <c r="C2296" s="3">
        <v>256.07</v>
      </c>
      <c r="D2296" s="3">
        <v>256.37</v>
      </c>
      <c r="E2296" s="3">
        <v>254.7</v>
      </c>
      <c r="F2296" s="3">
        <v>254.99</v>
      </c>
      <c r="G2296" s="4">
        <v>76748100</v>
      </c>
      <c r="H2296" s="4">
        <v>3857807000000</v>
      </c>
      <c r="I2296" s="3">
        <v>0.01</v>
      </c>
      <c r="J2296" s="1">
        <f t="shared" si="106"/>
        <v>4</v>
      </c>
      <c r="K2296" s="1">
        <f t="shared" si="107"/>
        <v>2</v>
      </c>
    </row>
    <row r="2297" spans="1:11" x14ac:dyDescent="0.3">
      <c r="A2297" s="2">
        <v>42097</v>
      </c>
      <c r="B2297" s="1">
        <f t="shared" si="105"/>
        <v>2015</v>
      </c>
      <c r="C2297" s="3">
        <v>255.77</v>
      </c>
      <c r="D2297" s="3">
        <v>256.92</v>
      </c>
      <c r="E2297" s="3">
        <v>255.05</v>
      </c>
      <c r="F2297" s="3">
        <v>256.75</v>
      </c>
      <c r="G2297" s="4">
        <v>67526300</v>
      </c>
      <c r="H2297" s="4">
        <v>2672515000000</v>
      </c>
      <c r="I2297" s="3">
        <v>0.69</v>
      </c>
      <c r="J2297" s="1">
        <f t="shared" si="106"/>
        <v>4</v>
      </c>
      <c r="K2297" s="1">
        <f t="shared" si="107"/>
        <v>3</v>
      </c>
    </row>
    <row r="2298" spans="1:11" x14ac:dyDescent="0.3">
      <c r="A2298" s="2">
        <v>42100</v>
      </c>
      <c r="B2298" s="1">
        <f t="shared" si="105"/>
        <v>2015</v>
      </c>
      <c r="C2298" s="3">
        <v>257.2</v>
      </c>
      <c r="D2298" s="3">
        <v>258.43</v>
      </c>
      <c r="E2298" s="3">
        <v>256.33999999999997</v>
      </c>
      <c r="F2298" s="3">
        <v>256.93</v>
      </c>
      <c r="G2298" s="4">
        <v>79386800</v>
      </c>
      <c r="H2298" s="4">
        <v>3100529000000</v>
      </c>
      <c r="I2298" s="3">
        <v>7.0000000000000007E-2</v>
      </c>
      <c r="J2298" s="1">
        <f t="shared" si="106"/>
        <v>4</v>
      </c>
      <c r="K2298" s="1">
        <f t="shared" si="107"/>
        <v>6</v>
      </c>
    </row>
    <row r="2299" spans="1:11" x14ac:dyDescent="0.3">
      <c r="A2299" s="2">
        <v>42101</v>
      </c>
      <c r="B2299" s="1">
        <f t="shared" si="105"/>
        <v>2015</v>
      </c>
      <c r="C2299" s="3">
        <v>258.64999999999998</v>
      </c>
      <c r="D2299" s="3">
        <v>258.68</v>
      </c>
      <c r="E2299" s="3">
        <v>256.61</v>
      </c>
      <c r="F2299" s="3">
        <v>256.88</v>
      </c>
      <c r="G2299" s="4">
        <v>74986300</v>
      </c>
      <c r="H2299" s="4">
        <v>3240204000000</v>
      </c>
      <c r="I2299" s="3">
        <v>-0.02</v>
      </c>
      <c r="J2299" s="1">
        <f t="shared" si="106"/>
        <v>4</v>
      </c>
      <c r="K2299" s="1">
        <f t="shared" si="107"/>
        <v>7</v>
      </c>
    </row>
    <row r="2300" spans="1:11" x14ac:dyDescent="0.3">
      <c r="A2300" s="2">
        <v>42102</v>
      </c>
      <c r="B2300" s="1">
        <f t="shared" si="105"/>
        <v>2015</v>
      </c>
      <c r="C2300" s="3">
        <v>257.08999999999997</v>
      </c>
      <c r="D2300" s="3">
        <v>258.81</v>
      </c>
      <c r="E2300" s="3">
        <v>256.83</v>
      </c>
      <c r="F2300" s="3">
        <v>258.51</v>
      </c>
      <c r="G2300" s="4">
        <v>99675800</v>
      </c>
      <c r="H2300" s="4">
        <v>4330009000000</v>
      </c>
      <c r="I2300" s="3">
        <v>0.63</v>
      </c>
      <c r="J2300" s="1">
        <f t="shared" si="106"/>
        <v>4</v>
      </c>
      <c r="K2300" s="1">
        <f t="shared" si="107"/>
        <v>8</v>
      </c>
    </row>
    <row r="2301" spans="1:11" x14ac:dyDescent="0.3">
      <c r="A2301" s="2">
        <v>42103</v>
      </c>
      <c r="B2301" s="1">
        <f t="shared" si="105"/>
        <v>2015</v>
      </c>
      <c r="C2301" s="3">
        <v>258.44</v>
      </c>
      <c r="D2301" s="3">
        <v>259.20999999999998</v>
      </c>
      <c r="E2301" s="3">
        <v>257.61</v>
      </c>
      <c r="F2301" s="3">
        <v>258.33</v>
      </c>
      <c r="G2301" s="4">
        <v>85942700</v>
      </c>
      <c r="H2301" s="4">
        <v>4071237000000</v>
      </c>
      <c r="I2301" s="3">
        <v>-7.0000000000000007E-2</v>
      </c>
      <c r="J2301" s="1">
        <f t="shared" si="106"/>
        <v>4</v>
      </c>
      <c r="K2301" s="1">
        <f t="shared" si="107"/>
        <v>9</v>
      </c>
    </row>
    <row r="2302" spans="1:11" x14ac:dyDescent="0.3">
      <c r="A2302" s="2">
        <v>42104</v>
      </c>
      <c r="B2302" s="1">
        <f t="shared" si="105"/>
        <v>2015</v>
      </c>
      <c r="C2302" s="3">
        <v>259.35000000000002</v>
      </c>
      <c r="D2302" s="3">
        <v>262.2</v>
      </c>
      <c r="E2302" s="3">
        <v>259.2</v>
      </c>
      <c r="F2302" s="3">
        <v>261.95</v>
      </c>
      <c r="G2302" s="4">
        <v>104469600</v>
      </c>
      <c r="H2302" s="4">
        <v>4304571000000</v>
      </c>
      <c r="I2302" s="3">
        <v>1.4</v>
      </c>
      <c r="J2302" s="1">
        <f t="shared" si="106"/>
        <v>4</v>
      </c>
      <c r="K2302" s="1">
        <f t="shared" si="107"/>
        <v>10</v>
      </c>
    </row>
    <row r="2303" spans="1:11" x14ac:dyDescent="0.3">
      <c r="A2303" s="2">
        <v>42107</v>
      </c>
      <c r="B2303" s="1">
        <f t="shared" si="105"/>
        <v>2015</v>
      </c>
      <c r="C2303" s="3">
        <v>262.62</v>
      </c>
      <c r="D2303" s="3">
        <v>263.75</v>
      </c>
      <c r="E2303" s="3">
        <v>262.11</v>
      </c>
      <c r="F2303" s="3">
        <v>263.48</v>
      </c>
      <c r="G2303" s="4">
        <v>123221400</v>
      </c>
      <c r="H2303" s="4">
        <v>4943263000000</v>
      </c>
      <c r="I2303" s="3">
        <v>0.57999999999999996</v>
      </c>
      <c r="J2303" s="1">
        <f t="shared" si="106"/>
        <v>4</v>
      </c>
      <c r="K2303" s="1">
        <f t="shared" si="107"/>
        <v>13</v>
      </c>
    </row>
    <row r="2304" spans="1:11" x14ac:dyDescent="0.3">
      <c r="A2304" s="2">
        <v>42108</v>
      </c>
      <c r="B2304" s="1">
        <f t="shared" si="105"/>
        <v>2015</v>
      </c>
      <c r="C2304" s="3">
        <v>263.81</v>
      </c>
      <c r="D2304" s="3">
        <v>265.60000000000002</v>
      </c>
      <c r="E2304" s="3">
        <v>263.2</v>
      </c>
      <c r="F2304" s="3">
        <v>265.57</v>
      </c>
      <c r="G2304" s="4">
        <v>151051200</v>
      </c>
      <c r="H2304" s="4">
        <v>5632645000000</v>
      </c>
      <c r="I2304" s="3">
        <v>0.79</v>
      </c>
      <c r="J2304" s="1">
        <f t="shared" si="106"/>
        <v>4</v>
      </c>
      <c r="K2304" s="1">
        <f t="shared" si="107"/>
        <v>14</v>
      </c>
    </row>
    <row r="2305" spans="1:11" x14ac:dyDescent="0.3">
      <c r="A2305" s="2">
        <v>42109</v>
      </c>
      <c r="B2305" s="1">
        <f t="shared" si="105"/>
        <v>2015</v>
      </c>
      <c r="C2305" s="3">
        <v>265.76</v>
      </c>
      <c r="D2305" s="3">
        <v>266.41000000000003</v>
      </c>
      <c r="E2305" s="3">
        <v>264.93</v>
      </c>
      <c r="F2305" s="3">
        <v>265.77</v>
      </c>
      <c r="G2305" s="4">
        <v>111941800</v>
      </c>
      <c r="H2305" s="4">
        <v>5312892000000</v>
      </c>
      <c r="I2305" s="3">
        <v>0.08</v>
      </c>
      <c r="J2305" s="1">
        <f t="shared" si="106"/>
        <v>4</v>
      </c>
      <c r="K2305" s="1">
        <f t="shared" si="107"/>
        <v>15</v>
      </c>
    </row>
    <row r="2306" spans="1:11" x14ac:dyDescent="0.3">
      <c r="A2306" s="2">
        <v>42110</v>
      </c>
      <c r="B2306" s="1">
        <f t="shared" ref="B2306:B2369" si="108">YEAR(A2306)</f>
        <v>2015</v>
      </c>
      <c r="C2306" s="3">
        <v>267.67</v>
      </c>
      <c r="D2306" s="3">
        <v>268.45</v>
      </c>
      <c r="E2306" s="3">
        <v>266.42</v>
      </c>
      <c r="F2306" s="3">
        <v>268.45</v>
      </c>
      <c r="G2306" s="4">
        <v>113925100</v>
      </c>
      <c r="H2306" s="4">
        <v>5326279000000</v>
      </c>
      <c r="I2306" s="3">
        <v>1.01</v>
      </c>
      <c r="J2306" s="1">
        <f t="shared" si="106"/>
        <v>4</v>
      </c>
      <c r="K2306" s="1">
        <f t="shared" si="107"/>
        <v>16</v>
      </c>
    </row>
    <row r="2307" spans="1:11" x14ac:dyDescent="0.3">
      <c r="A2307" s="2">
        <v>42111</v>
      </c>
      <c r="B2307" s="1">
        <f t="shared" si="108"/>
        <v>2015</v>
      </c>
      <c r="C2307" s="3">
        <v>268.73</v>
      </c>
      <c r="D2307" s="3">
        <v>268.81</v>
      </c>
      <c r="E2307" s="3">
        <v>267.42</v>
      </c>
      <c r="F2307" s="3">
        <v>268.27999999999997</v>
      </c>
      <c r="G2307" s="4">
        <v>90557100</v>
      </c>
      <c r="H2307" s="4">
        <v>4295514000000</v>
      </c>
      <c r="I2307" s="3">
        <v>-0.06</v>
      </c>
      <c r="J2307" s="1">
        <f t="shared" ref="J2307:J2370" si="109">MONTH(A2307)</f>
        <v>4</v>
      </c>
      <c r="K2307" s="1">
        <f t="shared" ref="K2307:K2370" si="110">DAY(A2307)</f>
        <v>17</v>
      </c>
    </row>
    <row r="2308" spans="1:11" x14ac:dyDescent="0.3">
      <c r="A2308" s="2">
        <v>42114</v>
      </c>
      <c r="B2308" s="1">
        <f t="shared" si="108"/>
        <v>2015</v>
      </c>
      <c r="C2308" s="3">
        <v>266.14</v>
      </c>
      <c r="D2308" s="3">
        <v>268.58999999999997</v>
      </c>
      <c r="E2308" s="3">
        <v>266.14</v>
      </c>
      <c r="F2308" s="3">
        <v>268.55</v>
      </c>
      <c r="G2308" s="4">
        <v>100121500</v>
      </c>
      <c r="H2308" s="4">
        <v>4948479000000</v>
      </c>
      <c r="I2308" s="3">
        <v>0.1</v>
      </c>
      <c r="J2308" s="1">
        <f t="shared" si="109"/>
        <v>4</v>
      </c>
      <c r="K2308" s="1">
        <f t="shared" si="110"/>
        <v>20</v>
      </c>
    </row>
    <row r="2309" spans="1:11" x14ac:dyDescent="0.3">
      <c r="A2309" s="2">
        <v>42115</v>
      </c>
      <c r="B2309" s="1">
        <f t="shared" si="108"/>
        <v>2015</v>
      </c>
      <c r="C2309" s="3">
        <v>269.02999999999997</v>
      </c>
      <c r="D2309" s="3">
        <v>269.13</v>
      </c>
      <c r="E2309" s="3">
        <v>267.56</v>
      </c>
      <c r="F2309" s="3">
        <v>268.17</v>
      </c>
      <c r="G2309" s="4">
        <v>102397000</v>
      </c>
      <c r="H2309" s="4">
        <v>4901394000000</v>
      </c>
      <c r="I2309" s="3">
        <v>-0.14000000000000001</v>
      </c>
      <c r="J2309" s="1">
        <f t="shared" si="109"/>
        <v>4</v>
      </c>
      <c r="K2309" s="1">
        <f t="shared" si="110"/>
        <v>21</v>
      </c>
    </row>
    <row r="2310" spans="1:11" x14ac:dyDescent="0.3">
      <c r="A2310" s="2">
        <v>42116</v>
      </c>
      <c r="B2310" s="1">
        <f t="shared" si="108"/>
        <v>2015</v>
      </c>
      <c r="C2310" s="3">
        <v>268.2</v>
      </c>
      <c r="D2310" s="3">
        <v>270.64999999999998</v>
      </c>
      <c r="E2310" s="3">
        <v>267.22000000000003</v>
      </c>
      <c r="F2310" s="3">
        <v>268.64</v>
      </c>
      <c r="G2310" s="4">
        <v>136287700</v>
      </c>
      <c r="H2310" s="4">
        <v>5580304000000</v>
      </c>
      <c r="I2310" s="3">
        <v>0.18</v>
      </c>
      <c r="J2310" s="1">
        <f t="shared" si="109"/>
        <v>4</v>
      </c>
      <c r="K2310" s="1">
        <f t="shared" si="110"/>
        <v>22</v>
      </c>
    </row>
    <row r="2311" spans="1:11" x14ac:dyDescent="0.3">
      <c r="A2311" s="2">
        <v>42117</v>
      </c>
      <c r="B2311" s="1">
        <f t="shared" si="108"/>
        <v>2015</v>
      </c>
      <c r="C2311" s="3">
        <v>270.27</v>
      </c>
      <c r="D2311" s="3">
        <v>272.77999999999997</v>
      </c>
      <c r="E2311" s="3">
        <v>268.85000000000002</v>
      </c>
      <c r="F2311" s="3">
        <v>272.58999999999997</v>
      </c>
      <c r="G2311" s="4">
        <v>134658300</v>
      </c>
      <c r="H2311" s="4">
        <v>6223120000000</v>
      </c>
      <c r="I2311" s="3">
        <v>1.47</v>
      </c>
      <c r="J2311" s="1">
        <f t="shared" si="109"/>
        <v>4</v>
      </c>
      <c r="K2311" s="1">
        <f t="shared" si="110"/>
        <v>23</v>
      </c>
    </row>
    <row r="2312" spans="1:11" x14ac:dyDescent="0.3">
      <c r="A2312" s="2">
        <v>42118</v>
      </c>
      <c r="B2312" s="1">
        <f t="shared" si="108"/>
        <v>2015</v>
      </c>
      <c r="C2312" s="3">
        <v>273.81</v>
      </c>
      <c r="D2312" s="3">
        <v>275.11</v>
      </c>
      <c r="E2312" s="3">
        <v>270.33</v>
      </c>
      <c r="F2312" s="3">
        <v>271.05</v>
      </c>
      <c r="G2312" s="4">
        <v>144045500</v>
      </c>
      <c r="H2312" s="4">
        <v>6416264000000</v>
      </c>
      <c r="I2312" s="3">
        <v>-0.56000000000000005</v>
      </c>
      <c r="J2312" s="1">
        <f t="shared" si="109"/>
        <v>4</v>
      </c>
      <c r="K2312" s="1">
        <f t="shared" si="110"/>
        <v>24</v>
      </c>
    </row>
    <row r="2313" spans="1:11" x14ac:dyDescent="0.3">
      <c r="A2313" s="2">
        <v>42121</v>
      </c>
      <c r="B2313" s="1">
        <f t="shared" si="108"/>
        <v>2015</v>
      </c>
      <c r="C2313" s="3">
        <v>272.16000000000003</v>
      </c>
      <c r="D2313" s="3">
        <v>272.29000000000002</v>
      </c>
      <c r="E2313" s="3">
        <v>269.29000000000002</v>
      </c>
      <c r="F2313" s="3">
        <v>270.05</v>
      </c>
      <c r="G2313" s="4">
        <v>92875900</v>
      </c>
      <c r="H2313" s="4">
        <v>4566315000000</v>
      </c>
      <c r="I2313" s="3">
        <v>-0.37</v>
      </c>
      <c r="J2313" s="1">
        <f t="shared" si="109"/>
        <v>4</v>
      </c>
      <c r="K2313" s="1">
        <f t="shared" si="110"/>
        <v>27</v>
      </c>
    </row>
    <row r="2314" spans="1:11" x14ac:dyDescent="0.3">
      <c r="A2314" s="2">
        <v>42122</v>
      </c>
      <c r="B2314" s="1">
        <f t="shared" si="108"/>
        <v>2015</v>
      </c>
      <c r="C2314" s="3">
        <v>270.63</v>
      </c>
      <c r="D2314" s="3">
        <v>270.93</v>
      </c>
      <c r="E2314" s="3">
        <v>268.10000000000002</v>
      </c>
      <c r="F2314" s="3">
        <v>268.55</v>
      </c>
      <c r="G2314" s="4">
        <v>100582800</v>
      </c>
      <c r="H2314" s="4">
        <v>4473109000000</v>
      </c>
      <c r="I2314" s="3">
        <v>-0.56000000000000005</v>
      </c>
      <c r="J2314" s="1">
        <f t="shared" si="109"/>
        <v>4</v>
      </c>
      <c r="K2314" s="1">
        <f t="shared" si="110"/>
        <v>28</v>
      </c>
    </row>
    <row r="2315" spans="1:11" x14ac:dyDescent="0.3">
      <c r="A2315" s="2">
        <v>42123</v>
      </c>
      <c r="B2315" s="1">
        <f t="shared" si="108"/>
        <v>2015</v>
      </c>
      <c r="C2315" s="3">
        <v>269.54000000000002</v>
      </c>
      <c r="D2315" s="3">
        <v>269.76</v>
      </c>
      <c r="E2315" s="3">
        <v>265.92</v>
      </c>
      <c r="F2315" s="3">
        <v>268.02999999999997</v>
      </c>
      <c r="G2315" s="4">
        <v>117334600</v>
      </c>
      <c r="H2315" s="4">
        <v>5028597000000</v>
      </c>
      <c r="I2315" s="3">
        <v>-0.19</v>
      </c>
      <c r="J2315" s="1">
        <f t="shared" si="109"/>
        <v>4</v>
      </c>
      <c r="K2315" s="1">
        <f t="shared" si="110"/>
        <v>29</v>
      </c>
    </row>
    <row r="2316" spans="1:11" x14ac:dyDescent="0.3">
      <c r="A2316" s="2">
        <v>42124</v>
      </c>
      <c r="B2316" s="1">
        <f t="shared" si="108"/>
        <v>2015</v>
      </c>
      <c r="C2316" s="3">
        <v>267.04000000000002</v>
      </c>
      <c r="D2316" s="3">
        <v>267.57</v>
      </c>
      <c r="E2316" s="3">
        <v>265.85000000000002</v>
      </c>
      <c r="F2316" s="3">
        <v>266.42</v>
      </c>
      <c r="G2316" s="4">
        <v>106977800</v>
      </c>
      <c r="H2316" s="4">
        <v>4511481000000</v>
      </c>
      <c r="I2316" s="3">
        <v>-0.6</v>
      </c>
      <c r="J2316" s="1">
        <f t="shared" si="109"/>
        <v>4</v>
      </c>
      <c r="K2316" s="1">
        <f t="shared" si="110"/>
        <v>30</v>
      </c>
    </row>
    <row r="2317" spans="1:11" x14ac:dyDescent="0.3">
      <c r="A2317" s="2">
        <v>42128</v>
      </c>
      <c r="B2317" s="1">
        <f t="shared" si="108"/>
        <v>2015</v>
      </c>
      <c r="C2317" s="3">
        <v>267.57</v>
      </c>
      <c r="D2317" s="3">
        <v>268.56</v>
      </c>
      <c r="E2317" s="3">
        <v>266.99</v>
      </c>
      <c r="F2317" s="3">
        <v>267.33</v>
      </c>
      <c r="G2317" s="4">
        <v>81081800</v>
      </c>
      <c r="H2317" s="4">
        <v>3368420000000</v>
      </c>
      <c r="I2317" s="3">
        <v>0.34</v>
      </c>
      <c r="J2317" s="1">
        <f t="shared" si="109"/>
        <v>5</v>
      </c>
      <c r="K2317" s="1">
        <f t="shared" si="110"/>
        <v>4</v>
      </c>
    </row>
    <row r="2318" spans="1:11" x14ac:dyDescent="0.3">
      <c r="A2318" s="2">
        <v>42130</v>
      </c>
      <c r="B2318" s="1">
        <f t="shared" si="108"/>
        <v>2015</v>
      </c>
      <c r="C2318" s="3">
        <v>265.95999999999998</v>
      </c>
      <c r="D2318" s="3">
        <v>266.18</v>
      </c>
      <c r="E2318" s="3">
        <v>263.08999999999997</v>
      </c>
      <c r="F2318" s="3">
        <v>264.02999999999997</v>
      </c>
      <c r="G2318" s="4">
        <v>103583700</v>
      </c>
      <c r="H2318" s="4">
        <v>4097335000000</v>
      </c>
      <c r="I2318" s="3">
        <v>-1.23</v>
      </c>
      <c r="J2318" s="1">
        <f t="shared" si="109"/>
        <v>5</v>
      </c>
      <c r="K2318" s="1">
        <f t="shared" si="110"/>
        <v>6</v>
      </c>
    </row>
    <row r="2319" spans="1:11" x14ac:dyDescent="0.3">
      <c r="A2319" s="2">
        <v>42131</v>
      </c>
      <c r="B2319" s="1">
        <f t="shared" si="108"/>
        <v>2015</v>
      </c>
      <c r="C2319" s="3">
        <v>263.11</v>
      </c>
      <c r="D2319" s="3">
        <v>263.49</v>
      </c>
      <c r="E2319" s="3">
        <v>260.10000000000002</v>
      </c>
      <c r="F2319" s="3">
        <v>262.47000000000003</v>
      </c>
      <c r="G2319" s="4">
        <v>97357300</v>
      </c>
      <c r="H2319" s="4">
        <v>3858960000000</v>
      </c>
      <c r="I2319" s="3">
        <v>-0.59</v>
      </c>
      <c r="J2319" s="1">
        <f t="shared" si="109"/>
        <v>5</v>
      </c>
      <c r="K2319" s="1">
        <f t="shared" si="110"/>
        <v>7</v>
      </c>
    </row>
    <row r="2320" spans="1:11" x14ac:dyDescent="0.3">
      <c r="A2320" s="2">
        <v>42132</v>
      </c>
      <c r="B2320" s="1">
        <f t="shared" si="108"/>
        <v>2015</v>
      </c>
      <c r="C2320" s="3">
        <v>262.11</v>
      </c>
      <c r="D2320" s="3">
        <v>262.72000000000003</v>
      </c>
      <c r="E2320" s="3">
        <v>260.81</v>
      </c>
      <c r="F2320" s="3">
        <v>260.81</v>
      </c>
      <c r="G2320" s="4">
        <v>69308500</v>
      </c>
      <c r="H2320" s="4">
        <v>3467357000000</v>
      </c>
      <c r="I2320" s="3">
        <v>-0.63</v>
      </c>
      <c r="J2320" s="1">
        <f t="shared" si="109"/>
        <v>5</v>
      </c>
      <c r="K2320" s="1">
        <f t="shared" si="110"/>
        <v>8</v>
      </c>
    </row>
    <row r="2321" spans="1:11" x14ac:dyDescent="0.3">
      <c r="A2321" s="2">
        <v>42135</v>
      </c>
      <c r="B2321" s="1">
        <f t="shared" si="108"/>
        <v>2015</v>
      </c>
      <c r="C2321" s="3">
        <v>263.45</v>
      </c>
      <c r="D2321" s="3">
        <v>263.88</v>
      </c>
      <c r="E2321" s="3">
        <v>261.49</v>
      </c>
      <c r="F2321" s="3">
        <v>261.49</v>
      </c>
      <c r="G2321" s="4">
        <v>71248500</v>
      </c>
      <c r="H2321" s="4">
        <v>3453891000000</v>
      </c>
      <c r="I2321" s="3">
        <v>0.26</v>
      </c>
      <c r="J2321" s="1">
        <f t="shared" si="109"/>
        <v>5</v>
      </c>
      <c r="K2321" s="1">
        <f t="shared" si="110"/>
        <v>11</v>
      </c>
    </row>
    <row r="2322" spans="1:11" x14ac:dyDescent="0.3">
      <c r="A2322" s="2">
        <v>42136</v>
      </c>
      <c r="B2322" s="1">
        <f t="shared" si="108"/>
        <v>2015</v>
      </c>
      <c r="C2322" s="3">
        <v>262.12</v>
      </c>
      <c r="D2322" s="3">
        <v>262.35000000000002</v>
      </c>
      <c r="E2322" s="3">
        <v>260.52</v>
      </c>
      <c r="F2322" s="3">
        <v>261.42</v>
      </c>
      <c r="G2322" s="4">
        <v>78806700</v>
      </c>
      <c r="H2322" s="4">
        <v>3281124000000</v>
      </c>
      <c r="I2322" s="3">
        <v>-0.03</v>
      </c>
      <c r="J2322" s="1">
        <f t="shared" si="109"/>
        <v>5</v>
      </c>
      <c r="K2322" s="1">
        <f t="shared" si="110"/>
        <v>12</v>
      </c>
    </row>
    <row r="2323" spans="1:11" x14ac:dyDescent="0.3">
      <c r="A2323" s="2">
        <v>42137</v>
      </c>
      <c r="B2323" s="1">
        <f t="shared" si="108"/>
        <v>2015</v>
      </c>
      <c r="C2323" s="3">
        <v>261.82</v>
      </c>
      <c r="D2323" s="3">
        <v>263.64999999999998</v>
      </c>
      <c r="E2323" s="3">
        <v>261.73</v>
      </c>
      <c r="F2323" s="3">
        <v>263.25</v>
      </c>
      <c r="G2323" s="4">
        <v>73273700</v>
      </c>
      <c r="H2323" s="4">
        <v>3434489000000</v>
      </c>
      <c r="I2323" s="3">
        <v>0.7</v>
      </c>
      <c r="J2323" s="1">
        <f t="shared" si="109"/>
        <v>5</v>
      </c>
      <c r="K2323" s="1">
        <f t="shared" si="110"/>
        <v>13</v>
      </c>
    </row>
    <row r="2324" spans="1:11" x14ac:dyDescent="0.3">
      <c r="A2324" s="2">
        <v>42138</v>
      </c>
      <c r="B2324" s="1">
        <f t="shared" si="108"/>
        <v>2015</v>
      </c>
      <c r="C2324" s="3">
        <v>263.18</v>
      </c>
      <c r="D2324" s="3">
        <v>263.88</v>
      </c>
      <c r="E2324" s="3">
        <v>262.63</v>
      </c>
      <c r="F2324" s="3">
        <v>263.69</v>
      </c>
      <c r="G2324" s="4">
        <v>74918200</v>
      </c>
      <c r="H2324" s="4">
        <v>3433552000000</v>
      </c>
      <c r="I2324" s="3">
        <v>0.17</v>
      </c>
      <c r="J2324" s="1">
        <f t="shared" si="109"/>
        <v>5</v>
      </c>
      <c r="K2324" s="1">
        <f t="shared" si="110"/>
        <v>14</v>
      </c>
    </row>
    <row r="2325" spans="1:11" x14ac:dyDescent="0.3">
      <c r="A2325" s="2">
        <v>42139</v>
      </c>
      <c r="B2325" s="1">
        <f t="shared" si="108"/>
        <v>2015</v>
      </c>
      <c r="C2325" s="3">
        <v>265.24</v>
      </c>
      <c r="D2325" s="3">
        <v>265.51</v>
      </c>
      <c r="E2325" s="3">
        <v>261.08999999999997</v>
      </c>
      <c r="F2325" s="3">
        <v>261.33</v>
      </c>
      <c r="G2325" s="4">
        <v>82257800</v>
      </c>
      <c r="H2325" s="4">
        <v>4253383000000</v>
      </c>
      <c r="I2325" s="3">
        <v>-0.89</v>
      </c>
      <c r="J2325" s="1">
        <f t="shared" si="109"/>
        <v>5</v>
      </c>
      <c r="K2325" s="1">
        <f t="shared" si="110"/>
        <v>15</v>
      </c>
    </row>
    <row r="2326" spans="1:11" x14ac:dyDescent="0.3">
      <c r="A2326" s="2">
        <v>42142</v>
      </c>
      <c r="B2326" s="1">
        <f t="shared" si="108"/>
        <v>2015</v>
      </c>
      <c r="C2326" s="3">
        <v>261.27999999999997</v>
      </c>
      <c r="D2326" s="3">
        <v>261.97000000000003</v>
      </c>
      <c r="E2326" s="3">
        <v>260.45</v>
      </c>
      <c r="F2326" s="3">
        <v>261.97000000000003</v>
      </c>
      <c r="G2326" s="4">
        <v>81475000</v>
      </c>
      <c r="H2326" s="4">
        <v>3841322000000</v>
      </c>
      <c r="I2326" s="3">
        <v>0.24</v>
      </c>
      <c r="J2326" s="1">
        <f t="shared" si="109"/>
        <v>5</v>
      </c>
      <c r="K2326" s="1">
        <f t="shared" si="110"/>
        <v>18</v>
      </c>
    </row>
    <row r="2327" spans="1:11" x14ac:dyDescent="0.3">
      <c r="A2327" s="2">
        <v>42143</v>
      </c>
      <c r="B2327" s="1">
        <f t="shared" si="108"/>
        <v>2015</v>
      </c>
      <c r="C2327" s="3">
        <v>261.83999999999997</v>
      </c>
      <c r="D2327" s="3">
        <v>263.97000000000003</v>
      </c>
      <c r="E2327" s="3">
        <v>261.04000000000002</v>
      </c>
      <c r="F2327" s="3">
        <v>262.92</v>
      </c>
      <c r="G2327" s="4">
        <v>87586200</v>
      </c>
      <c r="H2327" s="4">
        <v>3826415000000</v>
      </c>
      <c r="I2327" s="3">
        <v>0.36</v>
      </c>
      <c r="J2327" s="1">
        <f t="shared" si="109"/>
        <v>5</v>
      </c>
      <c r="K2327" s="1">
        <f t="shared" si="110"/>
        <v>19</v>
      </c>
    </row>
    <row r="2328" spans="1:11" x14ac:dyDescent="0.3">
      <c r="A2328" s="2">
        <v>42144</v>
      </c>
      <c r="B2328" s="1">
        <f t="shared" si="108"/>
        <v>2015</v>
      </c>
      <c r="C2328" s="3">
        <v>263.79000000000002</v>
      </c>
      <c r="D2328" s="3">
        <v>265.54000000000002</v>
      </c>
      <c r="E2328" s="3">
        <v>263.43</v>
      </c>
      <c r="F2328" s="3">
        <v>265.36</v>
      </c>
      <c r="G2328" s="4">
        <v>92553900</v>
      </c>
      <c r="H2328" s="4">
        <v>3808828000000</v>
      </c>
      <c r="I2328" s="3">
        <v>0.93</v>
      </c>
      <c r="J2328" s="1">
        <f t="shared" si="109"/>
        <v>5</v>
      </c>
      <c r="K2328" s="1">
        <f t="shared" si="110"/>
        <v>20</v>
      </c>
    </row>
    <row r="2329" spans="1:11" x14ac:dyDescent="0.3">
      <c r="A2329" s="2">
        <v>42145</v>
      </c>
      <c r="B2329" s="1">
        <f t="shared" si="108"/>
        <v>2015</v>
      </c>
      <c r="C2329" s="3">
        <v>265.2</v>
      </c>
      <c r="D2329" s="3">
        <v>265.38</v>
      </c>
      <c r="E2329" s="3">
        <v>262.41000000000003</v>
      </c>
      <c r="F2329" s="3">
        <v>262.66000000000003</v>
      </c>
      <c r="G2329" s="4">
        <v>84424700</v>
      </c>
      <c r="H2329" s="4">
        <v>3714064000000</v>
      </c>
      <c r="I2329" s="3">
        <v>-1.02</v>
      </c>
      <c r="J2329" s="1">
        <f t="shared" si="109"/>
        <v>5</v>
      </c>
      <c r="K2329" s="1">
        <f t="shared" si="110"/>
        <v>21</v>
      </c>
    </row>
    <row r="2330" spans="1:11" x14ac:dyDescent="0.3">
      <c r="A2330" s="2">
        <v>42146</v>
      </c>
      <c r="B2330" s="1">
        <f t="shared" si="108"/>
        <v>2015</v>
      </c>
      <c r="C2330" s="3">
        <v>263.66000000000003</v>
      </c>
      <c r="D2330" s="3">
        <v>266.02999999999997</v>
      </c>
      <c r="E2330" s="3">
        <v>263.27999999999997</v>
      </c>
      <c r="F2330" s="3">
        <v>266.02999999999997</v>
      </c>
      <c r="G2330" s="4">
        <v>99743700</v>
      </c>
      <c r="H2330" s="4">
        <v>4084252000000</v>
      </c>
      <c r="I2330" s="3">
        <v>1.28</v>
      </c>
      <c r="J2330" s="1">
        <f t="shared" si="109"/>
        <v>5</v>
      </c>
      <c r="K2330" s="1">
        <f t="shared" si="110"/>
        <v>22</v>
      </c>
    </row>
    <row r="2331" spans="1:11" x14ac:dyDescent="0.3">
      <c r="A2331" s="2">
        <v>42150</v>
      </c>
      <c r="B2331" s="1">
        <f t="shared" si="108"/>
        <v>2015</v>
      </c>
      <c r="C2331" s="3">
        <v>265.95999999999998</v>
      </c>
      <c r="D2331" s="3">
        <v>266.16000000000003</v>
      </c>
      <c r="E2331" s="3">
        <v>263.82</v>
      </c>
      <c r="F2331" s="3">
        <v>265.41000000000003</v>
      </c>
      <c r="G2331" s="4">
        <v>100614800</v>
      </c>
      <c r="H2331" s="4">
        <v>5001650000000</v>
      </c>
      <c r="I2331" s="3">
        <v>-0.23</v>
      </c>
      <c r="J2331" s="1">
        <f t="shared" si="109"/>
        <v>5</v>
      </c>
      <c r="K2331" s="1">
        <f t="shared" si="110"/>
        <v>26</v>
      </c>
    </row>
    <row r="2332" spans="1:11" x14ac:dyDescent="0.3">
      <c r="A2332" s="2">
        <v>42151</v>
      </c>
      <c r="B2332" s="1">
        <f t="shared" si="108"/>
        <v>2015</v>
      </c>
      <c r="C2332" s="3">
        <v>263.89999999999998</v>
      </c>
      <c r="D2332" s="3">
        <v>264.22000000000003</v>
      </c>
      <c r="E2332" s="3">
        <v>259.72000000000003</v>
      </c>
      <c r="F2332" s="3">
        <v>260.16000000000003</v>
      </c>
      <c r="G2332" s="4">
        <v>103094600</v>
      </c>
      <c r="H2332" s="4">
        <v>6037399000000</v>
      </c>
      <c r="I2332" s="3">
        <v>-1.98</v>
      </c>
      <c r="J2332" s="1">
        <f t="shared" si="109"/>
        <v>5</v>
      </c>
      <c r="K2332" s="1">
        <f t="shared" si="110"/>
        <v>27</v>
      </c>
    </row>
    <row r="2333" spans="1:11" x14ac:dyDescent="0.3">
      <c r="A2333" s="2">
        <v>42152</v>
      </c>
      <c r="B2333" s="1">
        <f t="shared" si="108"/>
        <v>2015</v>
      </c>
      <c r="C2333" s="3">
        <v>261.13</v>
      </c>
      <c r="D2333" s="3">
        <v>261.93</v>
      </c>
      <c r="E2333" s="3">
        <v>260.06</v>
      </c>
      <c r="F2333" s="3">
        <v>260.06</v>
      </c>
      <c r="G2333" s="4">
        <v>93498400</v>
      </c>
      <c r="H2333" s="4">
        <v>4931303000000</v>
      </c>
      <c r="I2333" s="3">
        <v>-0.04</v>
      </c>
      <c r="J2333" s="1">
        <f t="shared" si="109"/>
        <v>5</v>
      </c>
      <c r="K2333" s="1">
        <f t="shared" si="110"/>
        <v>28</v>
      </c>
    </row>
    <row r="2334" spans="1:11" x14ac:dyDescent="0.3">
      <c r="A2334" s="2">
        <v>42153</v>
      </c>
      <c r="B2334" s="1">
        <f t="shared" si="108"/>
        <v>2015</v>
      </c>
      <c r="C2334" s="3">
        <v>259.88</v>
      </c>
      <c r="D2334" s="3">
        <v>261.91000000000003</v>
      </c>
      <c r="E2334" s="3">
        <v>259.47000000000003</v>
      </c>
      <c r="F2334" s="3">
        <v>260.39</v>
      </c>
      <c r="G2334" s="4">
        <v>106343200</v>
      </c>
      <c r="H2334" s="4">
        <v>5675872000000</v>
      </c>
      <c r="I2334" s="3">
        <v>0.13</v>
      </c>
      <c r="J2334" s="1">
        <f t="shared" si="109"/>
        <v>5</v>
      </c>
      <c r="K2334" s="1">
        <f t="shared" si="110"/>
        <v>29</v>
      </c>
    </row>
    <row r="2335" spans="1:11" x14ac:dyDescent="0.3">
      <c r="A2335" s="2">
        <v>42156</v>
      </c>
      <c r="B2335" s="1">
        <f t="shared" si="108"/>
        <v>2015</v>
      </c>
      <c r="C2335" s="3">
        <v>259.83999999999997</v>
      </c>
      <c r="D2335" s="3">
        <v>260</v>
      </c>
      <c r="E2335" s="3">
        <v>257.13</v>
      </c>
      <c r="F2335" s="3">
        <v>258.74</v>
      </c>
      <c r="G2335" s="4">
        <v>80713600</v>
      </c>
      <c r="H2335" s="4">
        <v>4138656000000</v>
      </c>
      <c r="I2335" s="3">
        <v>-0.63</v>
      </c>
      <c r="J2335" s="1">
        <f t="shared" si="109"/>
        <v>6</v>
      </c>
      <c r="K2335" s="1">
        <f t="shared" si="110"/>
        <v>1</v>
      </c>
    </row>
    <row r="2336" spans="1:11" x14ac:dyDescent="0.3">
      <c r="A2336" s="2">
        <v>42157</v>
      </c>
      <c r="B2336" s="1">
        <f t="shared" si="108"/>
        <v>2015</v>
      </c>
      <c r="C2336" s="3">
        <v>258.8</v>
      </c>
      <c r="D2336" s="3">
        <v>259.49</v>
      </c>
      <c r="E2336" s="3">
        <v>255.91</v>
      </c>
      <c r="F2336" s="3">
        <v>256.29000000000002</v>
      </c>
      <c r="G2336" s="4">
        <v>114420600</v>
      </c>
      <c r="H2336" s="4">
        <v>4834843000000</v>
      </c>
      <c r="I2336" s="3">
        <v>-0.95</v>
      </c>
      <c r="J2336" s="1">
        <f t="shared" si="109"/>
        <v>6</v>
      </c>
      <c r="K2336" s="1">
        <f t="shared" si="110"/>
        <v>2</v>
      </c>
    </row>
    <row r="2337" spans="1:11" x14ac:dyDescent="0.3">
      <c r="A2337" s="2">
        <v>42158</v>
      </c>
      <c r="B2337" s="1">
        <f t="shared" si="108"/>
        <v>2015</v>
      </c>
      <c r="C2337" s="3">
        <v>256.54000000000002</v>
      </c>
      <c r="D2337" s="3">
        <v>257.44</v>
      </c>
      <c r="E2337" s="3">
        <v>253.51</v>
      </c>
      <c r="F2337" s="3">
        <v>254.11</v>
      </c>
      <c r="G2337" s="4">
        <v>104074300</v>
      </c>
      <c r="H2337" s="4">
        <v>4477386000000</v>
      </c>
      <c r="I2337" s="3">
        <v>-0.85</v>
      </c>
      <c r="J2337" s="1">
        <f t="shared" si="109"/>
        <v>6</v>
      </c>
      <c r="K2337" s="1">
        <f t="shared" si="110"/>
        <v>3</v>
      </c>
    </row>
    <row r="2338" spans="1:11" x14ac:dyDescent="0.3">
      <c r="A2338" s="2">
        <v>42159</v>
      </c>
      <c r="B2338" s="1">
        <f t="shared" si="108"/>
        <v>2015</v>
      </c>
      <c r="C2338" s="3">
        <v>255.4</v>
      </c>
      <c r="D2338" s="3">
        <v>257.04000000000002</v>
      </c>
      <c r="E2338" s="3">
        <v>254.34</v>
      </c>
      <c r="F2338" s="3">
        <v>255.47</v>
      </c>
      <c r="G2338" s="4">
        <v>101270000</v>
      </c>
      <c r="H2338" s="4">
        <v>5675249000000</v>
      </c>
      <c r="I2338" s="3">
        <v>0.54</v>
      </c>
      <c r="J2338" s="1">
        <f t="shared" si="109"/>
        <v>6</v>
      </c>
      <c r="K2338" s="1">
        <f t="shared" si="110"/>
        <v>4</v>
      </c>
    </row>
    <row r="2339" spans="1:11" x14ac:dyDescent="0.3">
      <c r="A2339" s="2">
        <v>42160</v>
      </c>
      <c r="B2339" s="1">
        <f t="shared" si="108"/>
        <v>2015</v>
      </c>
      <c r="C2339" s="3">
        <v>254.09</v>
      </c>
      <c r="D2339" s="3">
        <v>256.12</v>
      </c>
      <c r="E2339" s="3">
        <v>254</v>
      </c>
      <c r="F2339" s="3">
        <v>254.94</v>
      </c>
      <c r="G2339" s="4">
        <v>94583700</v>
      </c>
      <c r="H2339" s="4">
        <v>4501893000000</v>
      </c>
      <c r="I2339" s="3">
        <v>-0.21</v>
      </c>
      <c r="J2339" s="1">
        <f t="shared" si="109"/>
        <v>6</v>
      </c>
      <c r="K2339" s="1">
        <f t="shared" si="110"/>
        <v>5</v>
      </c>
    </row>
    <row r="2340" spans="1:11" x14ac:dyDescent="0.3">
      <c r="A2340" s="2">
        <v>42163</v>
      </c>
      <c r="B2340" s="1">
        <f t="shared" si="108"/>
        <v>2015</v>
      </c>
      <c r="C2340" s="3">
        <v>254.87</v>
      </c>
      <c r="D2340" s="3">
        <v>254.87</v>
      </c>
      <c r="E2340" s="3">
        <v>253.34</v>
      </c>
      <c r="F2340" s="3">
        <v>254.21</v>
      </c>
      <c r="G2340" s="4">
        <v>84658200</v>
      </c>
      <c r="H2340" s="4">
        <v>3995891000000</v>
      </c>
      <c r="I2340" s="3">
        <v>-0.28999999999999998</v>
      </c>
      <c r="J2340" s="1">
        <f t="shared" si="109"/>
        <v>6</v>
      </c>
      <c r="K2340" s="1">
        <f t="shared" si="110"/>
        <v>8</v>
      </c>
    </row>
    <row r="2341" spans="1:11" x14ac:dyDescent="0.3">
      <c r="A2341" s="2">
        <v>42164</v>
      </c>
      <c r="B2341" s="1">
        <f t="shared" si="108"/>
        <v>2015</v>
      </c>
      <c r="C2341" s="3">
        <v>253.78</v>
      </c>
      <c r="D2341" s="3">
        <v>255.06</v>
      </c>
      <c r="E2341" s="3">
        <v>252.68</v>
      </c>
      <c r="F2341" s="3">
        <v>253.51</v>
      </c>
      <c r="G2341" s="4">
        <v>79051300</v>
      </c>
      <c r="H2341" s="4">
        <v>3922922000000</v>
      </c>
      <c r="I2341" s="3">
        <v>-0.28000000000000003</v>
      </c>
      <c r="J2341" s="1">
        <f t="shared" si="109"/>
        <v>6</v>
      </c>
      <c r="K2341" s="1">
        <f t="shared" si="110"/>
        <v>9</v>
      </c>
    </row>
    <row r="2342" spans="1:11" x14ac:dyDescent="0.3">
      <c r="A2342" s="2">
        <v>42165</v>
      </c>
      <c r="B2342" s="1">
        <f t="shared" si="108"/>
        <v>2015</v>
      </c>
      <c r="C2342" s="3">
        <v>255.5</v>
      </c>
      <c r="D2342" s="3">
        <v>255.68</v>
      </c>
      <c r="E2342" s="3">
        <v>251.95</v>
      </c>
      <c r="F2342" s="3">
        <v>252.11</v>
      </c>
      <c r="G2342" s="4">
        <v>85553700</v>
      </c>
      <c r="H2342" s="4">
        <v>4260872000000</v>
      </c>
      <c r="I2342" s="3">
        <v>-0.55000000000000004</v>
      </c>
      <c r="J2342" s="1">
        <f t="shared" si="109"/>
        <v>6</v>
      </c>
      <c r="K2342" s="1">
        <f t="shared" si="110"/>
        <v>10</v>
      </c>
    </row>
    <row r="2343" spans="1:11" x14ac:dyDescent="0.3">
      <c r="A2343" s="2">
        <v>42166</v>
      </c>
      <c r="B2343" s="1">
        <f t="shared" si="108"/>
        <v>2015</v>
      </c>
      <c r="C2343" s="3">
        <v>253.77</v>
      </c>
      <c r="D2343" s="3">
        <v>253.83</v>
      </c>
      <c r="E2343" s="3">
        <v>251.74</v>
      </c>
      <c r="F2343" s="3">
        <v>252.32</v>
      </c>
      <c r="G2343" s="4">
        <v>129133600</v>
      </c>
      <c r="H2343" s="4">
        <v>5457755000000</v>
      </c>
      <c r="I2343" s="3">
        <v>0.08</v>
      </c>
      <c r="J2343" s="1">
        <f t="shared" si="109"/>
        <v>6</v>
      </c>
      <c r="K2343" s="1">
        <f t="shared" si="110"/>
        <v>11</v>
      </c>
    </row>
    <row r="2344" spans="1:11" x14ac:dyDescent="0.3">
      <c r="A2344" s="2">
        <v>42167</v>
      </c>
      <c r="B2344" s="1">
        <f t="shared" si="108"/>
        <v>2015</v>
      </c>
      <c r="C2344" s="3">
        <v>253.94</v>
      </c>
      <c r="D2344" s="3">
        <v>254.77</v>
      </c>
      <c r="E2344" s="3">
        <v>250.84</v>
      </c>
      <c r="F2344" s="3">
        <v>251.66</v>
      </c>
      <c r="G2344" s="4">
        <v>89308400</v>
      </c>
      <c r="H2344" s="4">
        <v>4435952000000</v>
      </c>
      <c r="I2344" s="3">
        <v>-0.26</v>
      </c>
      <c r="J2344" s="1">
        <f t="shared" si="109"/>
        <v>6</v>
      </c>
      <c r="K2344" s="1">
        <f t="shared" si="110"/>
        <v>12</v>
      </c>
    </row>
    <row r="2345" spans="1:11" x14ac:dyDescent="0.3">
      <c r="A2345" s="2">
        <v>42170</v>
      </c>
      <c r="B2345" s="1">
        <f t="shared" si="108"/>
        <v>2015</v>
      </c>
      <c r="C2345" s="3">
        <v>250.14</v>
      </c>
      <c r="D2345" s="3">
        <v>251.37</v>
      </c>
      <c r="E2345" s="3">
        <v>249.38</v>
      </c>
      <c r="F2345" s="3">
        <v>250.74</v>
      </c>
      <c r="G2345" s="4">
        <v>67758100</v>
      </c>
      <c r="H2345" s="4">
        <v>3564946000000</v>
      </c>
      <c r="I2345" s="3">
        <v>-0.37</v>
      </c>
      <c r="J2345" s="1">
        <f t="shared" si="109"/>
        <v>6</v>
      </c>
      <c r="K2345" s="1">
        <f t="shared" si="110"/>
        <v>15</v>
      </c>
    </row>
    <row r="2346" spans="1:11" x14ac:dyDescent="0.3">
      <c r="A2346" s="2">
        <v>42171</v>
      </c>
      <c r="B2346" s="1">
        <f t="shared" si="108"/>
        <v>2015</v>
      </c>
      <c r="C2346" s="3">
        <v>250.94</v>
      </c>
      <c r="D2346" s="3">
        <v>251</v>
      </c>
      <c r="E2346" s="3">
        <v>246.42</v>
      </c>
      <c r="F2346" s="3">
        <v>248.49</v>
      </c>
      <c r="G2346" s="4">
        <v>93164600</v>
      </c>
      <c r="H2346" s="4">
        <v>4515694000000</v>
      </c>
      <c r="I2346" s="3">
        <v>-0.9</v>
      </c>
      <c r="J2346" s="1">
        <f t="shared" si="109"/>
        <v>6</v>
      </c>
      <c r="K2346" s="1">
        <f t="shared" si="110"/>
        <v>16</v>
      </c>
    </row>
    <row r="2347" spans="1:11" x14ac:dyDescent="0.3">
      <c r="A2347" s="2">
        <v>42172</v>
      </c>
      <c r="B2347" s="1">
        <f t="shared" si="108"/>
        <v>2015</v>
      </c>
      <c r="C2347" s="3">
        <v>249.27</v>
      </c>
      <c r="D2347" s="3">
        <v>249.53</v>
      </c>
      <c r="E2347" s="3">
        <v>247.52</v>
      </c>
      <c r="F2347" s="3">
        <v>249.08</v>
      </c>
      <c r="G2347" s="4">
        <v>71024200</v>
      </c>
      <c r="H2347" s="4">
        <v>3652687000000</v>
      </c>
      <c r="I2347" s="3">
        <v>0.24</v>
      </c>
      <c r="J2347" s="1">
        <f t="shared" si="109"/>
        <v>6</v>
      </c>
      <c r="K2347" s="1">
        <f t="shared" si="110"/>
        <v>17</v>
      </c>
    </row>
    <row r="2348" spans="1:11" x14ac:dyDescent="0.3">
      <c r="A2348" s="2">
        <v>42173</v>
      </c>
      <c r="B2348" s="1">
        <f t="shared" si="108"/>
        <v>2015</v>
      </c>
      <c r="C2348" s="3">
        <v>250.42</v>
      </c>
      <c r="D2348" s="3">
        <v>251.26</v>
      </c>
      <c r="E2348" s="3">
        <v>248.92</v>
      </c>
      <c r="F2348" s="3">
        <v>249.67</v>
      </c>
      <c r="G2348" s="4">
        <v>72995700</v>
      </c>
      <c r="H2348" s="4">
        <v>3912137000000</v>
      </c>
      <c r="I2348" s="3">
        <v>0.24</v>
      </c>
      <c r="J2348" s="1">
        <f t="shared" si="109"/>
        <v>6</v>
      </c>
      <c r="K2348" s="1">
        <f t="shared" si="110"/>
        <v>18</v>
      </c>
    </row>
    <row r="2349" spans="1:11" x14ac:dyDescent="0.3">
      <c r="A2349" s="2">
        <v>42174</v>
      </c>
      <c r="B2349" s="1">
        <f t="shared" si="108"/>
        <v>2015</v>
      </c>
      <c r="C2349" s="3">
        <v>251.37</v>
      </c>
      <c r="D2349" s="3">
        <v>251.41</v>
      </c>
      <c r="E2349" s="3">
        <v>249.79</v>
      </c>
      <c r="F2349" s="3">
        <v>249.84</v>
      </c>
      <c r="G2349" s="4">
        <v>88051500</v>
      </c>
      <c r="H2349" s="4">
        <v>4018830000000</v>
      </c>
      <c r="I2349" s="3">
        <v>7.0000000000000007E-2</v>
      </c>
      <c r="J2349" s="1">
        <f t="shared" si="109"/>
        <v>6</v>
      </c>
      <c r="K2349" s="1">
        <f t="shared" si="110"/>
        <v>19</v>
      </c>
    </row>
    <row r="2350" spans="1:11" x14ac:dyDescent="0.3">
      <c r="A2350" s="2">
        <v>42177</v>
      </c>
      <c r="B2350" s="1">
        <f t="shared" si="108"/>
        <v>2015</v>
      </c>
      <c r="C2350" s="3">
        <v>251.6</v>
      </c>
      <c r="D2350" s="3">
        <v>252.69</v>
      </c>
      <c r="E2350" s="3">
        <v>250.45</v>
      </c>
      <c r="F2350" s="3">
        <v>250.99</v>
      </c>
      <c r="G2350" s="4">
        <v>64166600</v>
      </c>
      <c r="H2350" s="4">
        <v>3083063000000</v>
      </c>
      <c r="I2350" s="3">
        <v>0.46</v>
      </c>
      <c r="J2350" s="1">
        <f t="shared" si="109"/>
        <v>6</v>
      </c>
      <c r="K2350" s="1">
        <f t="shared" si="110"/>
        <v>22</v>
      </c>
    </row>
    <row r="2351" spans="1:11" x14ac:dyDescent="0.3">
      <c r="A2351" s="2">
        <v>42178</v>
      </c>
      <c r="B2351" s="1">
        <f t="shared" si="108"/>
        <v>2015</v>
      </c>
      <c r="C2351" s="3">
        <v>253.25</v>
      </c>
      <c r="D2351" s="3">
        <v>255.42</v>
      </c>
      <c r="E2351" s="3">
        <v>252.52</v>
      </c>
      <c r="F2351" s="3">
        <v>254.52</v>
      </c>
      <c r="G2351" s="4">
        <v>83598400</v>
      </c>
      <c r="H2351" s="4">
        <v>3666383000000</v>
      </c>
      <c r="I2351" s="3">
        <v>1.41</v>
      </c>
      <c r="J2351" s="1">
        <f t="shared" si="109"/>
        <v>6</v>
      </c>
      <c r="K2351" s="1">
        <f t="shared" si="110"/>
        <v>23</v>
      </c>
    </row>
    <row r="2352" spans="1:11" x14ac:dyDescent="0.3">
      <c r="A2352" s="2">
        <v>42179</v>
      </c>
      <c r="B2352" s="1">
        <f t="shared" si="108"/>
        <v>2015</v>
      </c>
      <c r="C2352" s="3">
        <v>255.01</v>
      </c>
      <c r="D2352" s="3">
        <v>255.24</v>
      </c>
      <c r="E2352" s="3">
        <v>253.79</v>
      </c>
      <c r="F2352" s="3">
        <v>254.94</v>
      </c>
      <c r="G2352" s="4">
        <v>72505600</v>
      </c>
      <c r="H2352" s="4">
        <v>3554205000000</v>
      </c>
      <c r="I2352" s="3">
        <v>0.17</v>
      </c>
      <c r="J2352" s="1">
        <f t="shared" si="109"/>
        <v>6</v>
      </c>
      <c r="K2352" s="1">
        <f t="shared" si="110"/>
        <v>24</v>
      </c>
    </row>
    <row r="2353" spans="1:11" x14ac:dyDescent="0.3">
      <c r="A2353" s="2">
        <v>42180</v>
      </c>
      <c r="B2353" s="1">
        <f t="shared" si="108"/>
        <v>2015</v>
      </c>
      <c r="C2353" s="3">
        <v>253.84</v>
      </c>
      <c r="D2353" s="3">
        <v>254.66</v>
      </c>
      <c r="E2353" s="3">
        <v>253.42</v>
      </c>
      <c r="F2353" s="3">
        <v>253.8</v>
      </c>
      <c r="G2353" s="4">
        <v>80939600</v>
      </c>
      <c r="H2353" s="4">
        <v>3910912000000</v>
      </c>
      <c r="I2353" s="3">
        <v>-0.45</v>
      </c>
      <c r="J2353" s="1">
        <f t="shared" si="109"/>
        <v>6</v>
      </c>
      <c r="K2353" s="1">
        <f t="shared" si="110"/>
        <v>25</v>
      </c>
    </row>
    <row r="2354" spans="1:11" x14ac:dyDescent="0.3">
      <c r="A2354" s="2">
        <v>42181</v>
      </c>
      <c r="B2354" s="1">
        <f t="shared" si="108"/>
        <v>2015</v>
      </c>
      <c r="C2354" s="3">
        <v>253.29</v>
      </c>
      <c r="D2354" s="3">
        <v>255.35</v>
      </c>
      <c r="E2354" s="3">
        <v>252.89</v>
      </c>
      <c r="F2354" s="3">
        <v>254.48</v>
      </c>
      <c r="G2354" s="4">
        <v>83208300</v>
      </c>
      <c r="H2354" s="4">
        <v>4073639000000</v>
      </c>
      <c r="I2354" s="3">
        <v>0.27</v>
      </c>
      <c r="J2354" s="1">
        <f t="shared" si="109"/>
        <v>6</v>
      </c>
      <c r="K2354" s="1">
        <f t="shared" si="110"/>
        <v>26</v>
      </c>
    </row>
    <row r="2355" spans="1:11" x14ac:dyDescent="0.3">
      <c r="A2355" s="2">
        <v>42184</v>
      </c>
      <c r="B2355" s="1">
        <f t="shared" si="108"/>
        <v>2015</v>
      </c>
      <c r="C2355" s="3">
        <v>250.61</v>
      </c>
      <c r="D2355" s="3">
        <v>251.96</v>
      </c>
      <c r="E2355" s="3">
        <v>250.36</v>
      </c>
      <c r="F2355" s="3">
        <v>251.26</v>
      </c>
      <c r="G2355" s="4">
        <v>89002600</v>
      </c>
      <c r="H2355" s="4">
        <v>4015674000000</v>
      </c>
      <c r="I2355" s="3">
        <v>-1.27</v>
      </c>
      <c r="J2355" s="1">
        <f t="shared" si="109"/>
        <v>6</v>
      </c>
      <c r="K2355" s="1">
        <f t="shared" si="110"/>
        <v>29</v>
      </c>
    </row>
    <row r="2356" spans="1:11" x14ac:dyDescent="0.3">
      <c r="A2356" s="2">
        <v>42185</v>
      </c>
      <c r="B2356" s="1">
        <f t="shared" si="108"/>
        <v>2015</v>
      </c>
      <c r="C2356" s="3">
        <v>250.52</v>
      </c>
      <c r="D2356" s="3">
        <v>252.39</v>
      </c>
      <c r="E2356" s="3">
        <v>250.2</v>
      </c>
      <c r="F2356" s="3">
        <v>252.27</v>
      </c>
      <c r="G2356" s="4">
        <v>74407100</v>
      </c>
      <c r="H2356" s="4">
        <v>3733537000000</v>
      </c>
      <c r="I2356" s="3">
        <v>0.4</v>
      </c>
      <c r="J2356" s="1">
        <f t="shared" si="109"/>
        <v>6</v>
      </c>
      <c r="K2356" s="1">
        <f t="shared" si="110"/>
        <v>30</v>
      </c>
    </row>
    <row r="2357" spans="1:11" x14ac:dyDescent="0.3">
      <c r="A2357" s="2">
        <v>42186</v>
      </c>
      <c r="B2357" s="1">
        <f t="shared" si="108"/>
        <v>2015</v>
      </c>
      <c r="C2357" s="3">
        <v>252.49</v>
      </c>
      <c r="D2357" s="3">
        <v>255.52</v>
      </c>
      <c r="E2357" s="3">
        <v>251.65</v>
      </c>
      <c r="F2357" s="3">
        <v>255.07</v>
      </c>
      <c r="G2357" s="4">
        <v>85790200</v>
      </c>
      <c r="H2357" s="4">
        <v>4112132000000</v>
      </c>
      <c r="I2357" s="3">
        <v>1.1100000000000001</v>
      </c>
      <c r="J2357" s="1">
        <f t="shared" si="109"/>
        <v>7</v>
      </c>
      <c r="K2357" s="1">
        <f t="shared" si="110"/>
        <v>1</v>
      </c>
    </row>
    <row r="2358" spans="1:11" x14ac:dyDescent="0.3">
      <c r="A2358" s="2">
        <v>42187</v>
      </c>
      <c r="B2358" s="1">
        <f t="shared" si="108"/>
        <v>2015</v>
      </c>
      <c r="C2358" s="3">
        <v>255.84</v>
      </c>
      <c r="D2358" s="3">
        <v>256.12</v>
      </c>
      <c r="E2358" s="3">
        <v>254.75</v>
      </c>
      <c r="F2358" s="3">
        <v>255.5</v>
      </c>
      <c r="G2358" s="4">
        <v>90089700</v>
      </c>
      <c r="H2358" s="4">
        <v>4776562000000</v>
      </c>
      <c r="I2358" s="3">
        <v>0.17</v>
      </c>
      <c r="J2358" s="1">
        <f t="shared" si="109"/>
        <v>7</v>
      </c>
      <c r="K2358" s="1">
        <f t="shared" si="110"/>
        <v>2</v>
      </c>
    </row>
    <row r="2359" spans="1:11" x14ac:dyDescent="0.3">
      <c r="A2359" s="2">
        <v>42188</v>
      </c>
      <c r="B2359" s="1">
        <f t="shared" si="108"/>
        <v>2015</v>
      </c>
      <c r="C2359" s="3">
        <v>255.34</v>
      </c>
      <c r="D2359" s="3">
        <v>255.62</v>
      </c>
      <c r="E2359" s="3">
        <v>253.56</v>
      </c>
      <c r="F2359" s="3">
        <v>254.66</v>
      </c>
      <c r="G2359" s="4">
        <v>98712700</v>
      </c>
      <c r="H2359" s="4">
        <v>3790918000000</v>
      </c>
      <c r="I2359" s="3">
        <v>-0.33</v>
      </c>
      <c r="J2359" s="1">
        <f t="shared" si="109"/>
        <v>7</v>
      </c>
      <c r="K2359" s="1">
        <f t="shared" si="110"/>
        <v>3</v>
      </c>
    </row>
    <row r="2360" spans="1:11" x14ac:dyDescent="0.3">
      <c r="A2360" s="2">
        <v>42191</v>
      </c>
      <c r="B2360" s="1">
        <f t="shared" si="108"/>
        <v>2015</v>
      </c>
      <c r="C2360" s="3">
        <v>251.25</v>
      </c>
      <c r="D2360" s="3">
        <v>252.54</v>
      </c>
      <c r="E2360" s="3">
        <v>248.03</v>
      </c>
      <c r="F2360" s="3">
        <v>248.3</v>
      </c>
      <c r="G2360" s="4">
        <v>166945400</v>
      </c>
      <c r="H2360" s="4">
        <v>4217850000000</v>
      </c>
      <c r="I2360" s="3">
        <v>-2.5</v>
      </c>
      <c r="J2360" s="1">
        <f t="shared" si="109"/>
        <v>7</v>
      </c>
      <c r="K2360" s="1">
        <f t="shared" si="110"/>
        <v>6</v>
      </c>
    </row>
    <row r="2361" spans="1:11" x14ac:dyDescent="0.3">
      <c r="A2361" s="2">
        <v>42192</v>
      </c>
      <c r="B2361" s="1">
        <f t="shared" si="108"/>
        <v>2015</v>
      </c>
      <c r="C2361" s="3">
        <v>249.57</v>
      </c>
      <c r="D2361" s="3">
        <v>249.86</v>
      </c>
      <c r="E2361" s="3">
        <v>246.56</v>
      </c>
      <c r="F2361" s="3">
        <v>248.05</v>
      </c>
      <c r="G2361" s="4">
        <v>149356000</v>
      </c>
      <c r="H2361" s="4">
        <v>5443821000000</v>
      </c>
      <c r="I2361" s="3">
        <v>-0.1</v>
      </c>
      <c r="J2361" s="1">
        <f t="shared" si="109"/>
        <v>7</v>
      </c>
      <c r="K2361" s="1">
        <f t="shared" si="110"/>
        <v>7</v>
      </c>
    </row>
    <row r="2362" spans="1:11" x14ac:dyDescent="0.3">
      <c r="A2362" s="2">
        <v>42193</v>
      </c>
      <c r="B2362" s="1">
        <f t="shared" si="108"/>
        <v>2015</v>
      </c>
      <c r="C2362" s="3">
        <v>248.65</v>
      </c>
      <c r="D2362" s="3">
        <v>248.66</v>
      </c>
      <c r="E2362" s="3">
        <v>244.94</v>
      </c>
      <c r="F2362" s="3">
        <v>244.94</v>
      </c>
      <c r="G2362" s="4">
        <v>118840400</v>
      </c>
      <c r="H2362" s="4">
        <v>4695533000000</v>
      </c>
      <c r="I2362" s="3">
        <v>-1.25</v>
      </c>
      <c r="J2362" s="1">
        <f t="shared" si="109"/>
        <v>7</v>
      </c>
      <c r="K2362" s="1">
        <f t="shared" si="110"/>
        <v>8</v>
      </c>
    </row>
    <row r="2363" spans="1:11" x14ac:dyDescent="0.3">
      <c r="A2363" s="2">
        <v>42194</v>
      </c>
      <c r="B2363" s="1">
        <f t="shared" si="108"/>
        <v>2015</v>
      </c>
      <c r="C2363" s="3">
        <v>243.17</v>
      </c>
      <c r="D2363" s="3">
        <v>246.77</v>
      </c>
      <c r="E2363" s="3">
        <v>241.49</v>
      </c>
      <c r="F2363" s="3">
        <v>246.77</v>
      </c>
      <c r="G2363" s="4">
        <v>107123100</v>
      </c>
      <c r="H2363" s="4">
        <v>4797236000000</v>
      </c>
      <c r="I2363" s="3">
        <v>0.75</v>
      </c>
      <c r="J2363" s="1">
        <f t="shared" si="109"/>
        <v>7</v>
      </c>
      <c r="K2363" s="1">
        <f t="shared" si="110"/>
        <v>9</v>
      </c>
    </row>
    <row r="2364" spans="1:11" x14ac:dyDescent="0.3">
      <c r="A2364" s="2">
        <v>42195</v>
      </c>
      <c r="B2364" s="1">
        <f t="shared" si="108"/>
        <v>2015</v>
      </c>
      <c r="C2364" s="3">
        <v>247.8</v>
      </c>
      <c r="D2364" s="3">
        <v>247.8</v>
      </c>
      <c r="E2364" s="3">
        <v>246.08</v>
      </c>
      <c r="F2364" s="3">
        <v>246.83</v>
      </c>
      <c r="G2364" s="4">
        <v>101705100</v>
      </c>
      <c r="H2364" s="4">
        <v>4474921000000</v>
      </c>
      <c r="I2364" s="3">
        <v>0.02</v>
      </c>
      <c r="J2364" s="1">
        <f t="shared" si="109"/>
        <v>7</v>
      </c>
      <c r="K2364" s="1">
        <f t="shared" si="110"/>
        <v>10</v>
      </c>
    </row>
    <row r="2365" spans="1:11" x14ac:dyDescent="0.3">
      <c r="A2365" s="2">
        <v>42198</v>
      </c>
      <c r="B2365" s="1">
        <f t="shared" si="108"/>
        <v>2015</v>
      </c>
      <c r="C2365" s="3">
        <v>247</v>
      </c>
      <c r="D2365" s="3">
        <v>250.12</v>
      </c>
      <c r="E2365" s="3">
        <v>246.64</v>
      </c>
      <c r="F2365" s="3">
        <v>249.84</v>
      </c>
      <c r="G2365" s="4">
        <v>118985500</v>
      </c>
      <c r="H2365" s="4">
        <v>4348627000000</v>
      </c>
      <c r="I2365" s="3">
        <v>1.22</v>
      </c>
      <c r="J2365" s="1">
        <f t="shared" si="109"/>
        <v>7</v>
      </c>
      <c r="K2365" s="1">
        <f t="shared" si="110"/>
        <v>13</v>
      </c>
    </row>
    <row r="2366" spans="1:11" x14ac:dyDescent="0.3">
      <c r="A2366" s="2">
        <v>42199</v>
      </c>
      <c r="B2366" s="1">
        <f t="shared" si="108"/>
        <v>2015</v>
      </c>
      <c r="C2366" s="3">
        <v>250.7</v>
      </c>
      <c r="D2366" s="3">
        <v>250.79</v>
      </c>
      <c r="E2366" s="3">
        <v>247.98</v>
      </c>
      <c r="F2366" s="3">
        <v>248.64</v>
      </c>
      <c r="G2366" s="4">
        <v>107053900</v>
      </c>
      <c r="H2366" s="4">
        <v>4671361000000</v>
      </c>
      <c r="I2366" s="3">
        <v>-0.48</v>
      </c>
      <c r="J2366" s="1">
        <f t="shared" si="109"/>
        <v>7</v>
      </c>
      <c r="K2366" s="1">
        <f t="shared" si="110"/>
        <v>14</v>
      </c>
    </row>
    <row r="2367" spans="1:11" x14ac:dyDescent="0.3">
      <c r="A2367" s="2">
        <v>42200</v>
      </c>
      <c r="B2367" s="1">
        <f t="shared" si="108"/>
        <v>2015</v>
      </c>
      <c r="C2367" s="3">
        <v>249.63</v>
      </c>
      <c r="D2367" s="3">
        <v>250.94</v>
      </c>
      <c r="E2367" s="3">
        <v>248.38</v>
      </c>
      <c r="F2367" s="3">
        <v>249.65</v>
      </c>
      <c r="G2367" s="4">
        <v>188368500</v>
      </c>
      <c r="H2367" s="4">
        <v>4913856000000</v>
      </c>
      <c r="I2367" s="3">
        <v>0.41</v>
      </c>
      <c r="J2367" s="1">
        <f t="shared" si="109"/>
        <v>7</v>
      </c>
      <c r="K2367" s="1">
        <f t="shared" si="110"/>
        <v>15</v>
      </c>
    </row>
    <row r="2368" spans="1:11" x14ac:dyDescent="0.3">
      <c r="A2368" s="2">
        <v>42201</v>
      </c>
      <c r="B2368" s="1">
        <f t="shared" si="108"/>
        <v>2015</v>
      </c>
      <c r="C2368" s="3">
        <v>249.51</v>
      </c>
      <c r="D2368" s="3">
        <v>251.59</v>
      </c>
      <c r="E2368" s="3">
        <v>249.3</v>
      </c>
      <c r="F2368" s="3">
        <v>251.47</v>
      </c>
      <c r="G2368" s="4">
        <v>150452800</v>
      </c>
      <c r="H2368" s="4">
        <v>4809874000000</v>
      </c>
      <c r="I2368" s="3">
        <v>0.73</v>
      </c>
      <c r="J2368" s="1">
        <f t="shared" si="109"/>
        <v>7</v>
      </c>
      <c r="K2368" s="1">
        <f t="shared" si="110"/>
        <v>16</v>
      </c>
    </row>
    <row r="2369" spans="1:11" x14ac:dyDescent="0.3">
      <c r="A2369" s="2">
        <v>42202</v>
      </c>
      <c r="B2369" s="1">
        <f t="shared" si="108"/>
        <v>2015</v>
      </c>
      <c r="C2369" s="3">
        <v>253.05</v>
      </c>
      <c r="D2369" s="3">
        <v>253.15</v>
      </c>
      <c r="E2369" s="3">
        <v>249.02</v>
      </c>
      <c r="F2369" s="3">
        <v>250.23</v>
      </c>
      <c r="G2369" s="4">
        <v>133782100</v>
      </c>
      <c r="H2369" s="4">
        <v>5896153000000</v>
      </c>
      <c r="I2369" s="3">
        <v>-0.49</v>
      </c>
      <c r="J2369" s="1">
        <f t="shared" si="109"/>
        <v>7</v>
      </c>
      <c r="K2369" s="1">
        <f t="shared" si="110"/>
        <v>17</v>
      </c>
    </row>
    <row r="2370" spans="1:11" x14ac:dyDescent="0.3">
      <c r="A2370" s="2">
        <v>42205</v>
      </c>
      <c r="B2370" s="1">
        <f t="shared" ref="B2370:B2433" si="111">YEAR(A2370)</f>
        <v>2015</v>
      </c>
      <c r="C2370" s="3">
        <v>250.02</v>
      </c>
      <c r="D2370" s="3">
        <v>250.52</v>
      </c>
      <c r="E2370" s="3">
        <v>248.43</v>
      </c>
      <c r="F2370" s="3">
        <v>248.91</v>
      </c>
      <c r="G2370" s="4">
        <v>95326300</v>
      </c>
      <c r="H2370" s="4">
        <v>3626105000000</v>
      </c>
      <c r="I2370" s="3">
        <v>-0.53</v>
      </c>
      <c r="J2370" s="1">
        <f t="shared" si="109"/>
        <v>7</v>
      </c>
      <c r="K2370" s="1">
        <f t="shared" si="110"/>
        <v>20</v>
      </c>
    </row>
    <row r="2371" spans="1:11" x14ac:dyDescent="0.3">
      <c r="A2371" s="2">
        <v>42206</v>
      </c>
      <c r="B2371" s="1">
        <f t="shared" si="111"/>
        <v>2015</v>
      </c>
      <c r="C2371" s="3">
        <v>249.93</v>
      </c>
      <c r="D2371" s="3">
        <v>251.15</v>
      </c>
      <c r="E2371" s="3">
        <v>248.57</v>
      </c>
      <c r="F2371" s="3">
        <v>250.35</v>
      </c>
      <c r="G2371" s="4">
        <v>108289300</v>
      </c>
      <c r="H2371" s="4">
        <v>3996503000000</v>
      </c>
      <c r="I2371" s="3">
        <v>0.57999999999999996</v>
      </c>
      <c r="J2371" s="1">
        <f t="shared" ref="J2371:J2434" si="112">MONTH(A2371)</f>
        <v>7</v>
      </c>
      <c r="K2371" s="1">
        <f t="shared" ref="K2371:K2434" si="113">DAY(A2371)</f>
        <v>21</v>
      </c>
    </row>
    <row r="2372" spans="1:11" x14ac:dyDescent="0.3">
      <c r="A2372" s="2">
        <v>42207</v>
      </c>
      <c r="B2372" s="1">
        <f t="shared" si="111"/>
        <v>2015</v>
      </c>
      <c r="C2372" s="3">
        <v>248.69</v>
      </c>
      <c r="D2372" s="3">
        <v>249.42</v>
      </c>
      <c r="E2372" s="3">
        <v>247.04</v>
      </c>
      <c r="F2372" s="3">
        <v>247.88</v>
      </c>
      <c r="G2372" s="4">
        <v>96059700</v>
      </c>
      <c r="H2372" s="4">
        <v>4106646000000</v>
      </c>
      <c r="I2372" s="3">
        <v>-0.99</v>
      </c>
      <c r="J2372" s="1">
        <f t="shared" si="112"/>
        <v>7</v>
      </c>
      <c r="K2372" s="1">
        <f t="shared" si="113"/>
        <v>22</v>
      </c>
    </row>
    <row r="2373" spans="1:11" x14ac:dyDescent="0.3">
      <c r="A2373" s="2">
        <v>42208</v>
      </c>
      <c r="B2373" s="1">
        <f t="shared" si="111"/>
        <v>2015</v>
      </c>
      <c r="C2373" s="3">
        <v>248.3</v>
      </c>
      <c r="D2373" s="3">
        <v>248.39</v>
      </c>
      <c r="E2373" s="3">
        <v>246.46</v>
      </c>
      <c r="F2373" s="3">
        <v>247.31</v>
      </c>
      <c r="G2373" s="4">
        <v>96301000</v>
      </c>
      <c r="H2373" s="4">
        <v>4080616000000</v>
      </c>
      <c r="I2373" s="3">
        <v>-0.23</v>
      </c>
      <c r="J2373" s="1">
        <f t="shared" si="112"/>
        <v>7</v>
      </c>
      <c r="K2373" s="1">
        <f t="shared" si="113"/>
        <v>23</v>
      </c>
    </row>
    <row r="2374" spans="1:11" x14ac:dyDescent="0.3">
      <c r="A2374" s="2">
        <v>42209</v>
      </c>
      <c r="B2374" s="1">
        <f t="shared" si="111"/>
        <v>2015</v>
      </c>
      <c r="C2374" s="3">
        <v>246.66</v>
      </c>
      <c r="D2374" s="3">
        <v>246.67</v>
      </c>
      <c r="E2374" s="3">
        <v>244.38</v>
      </c>
      <c r="F2374" s="3">
        <v>244.91</v>
      </c>
      <c r="G2374" s="4">
        <v>95762100</v>
      </c>
      <c r="H2374" s="4">
        <v>3967409000000</v>
      </c>
      <c r="I2374" s="3">
        <v>-0.97</v>
      </c>
      <c r="J2374" s="1">
        <f t="shared" si="112"/>
        <v>7</v>
      </c>
      <c r="K2374" s="1">
        <f t="shared" si="113"/>
        <v>24</v>
      </c>
    </row>
    <row r="2375" spans="1:11" x14ac:dyDescent="0.3">
      <c r="A2375" s="2">
        <v>42212</v>
      </c>
      <c r="B2375" s="1">
        <f t="shared" si="111"/>
        <v>2015</v>
      </c>
      <c r="C2375" s="3">
        <v>243.58</v>
      </c>
      <c r="D2375" s="3">
        <v>246.16</v>
      </c>
      <c r="E2375" s="3">
        <v>243.54</v>
      </c>
      <c r="F2375" s="3">
        <v>244.98</v>
      </c>
      <c r="G2375" s="4">
        <v>98465600</v>
      </c>
      <c r="H2375" s="4">
        <v>4351259000000</v>
      </c>
      <c r="I2375" s="3">
        <v>0.03</v>
      </c>
      <c r="J2375" s="1">
        <f t="shared" si="112"/>
        <v>7</v>
      </c>
      <c r="K2375" s="1">
        <f t="shared" si="113"/>
        <v>27</v>
      </c>
    </row>
    <row r="2376" spans="1:11" x14ac:dyDescent="0.3">
      <c r="A2376" s="2">
        <v>42213</v>
      </c>
      <c r="B2376" s="1">
        <f t="shared" si="111"/>
        <v>2015</v>
      </c>
      <c r="C2376" s="3">
        <v>243.82</v>
      </c>
      <c r="D2376" s="3">
        <v>246.1</v>
      </c>
      <c r="E2376" s="3">
        <v>242.86</v>
      </c>
      <c r="F2376" s="3">
        <v>245.21</v>
      </c>
      <c r="G2376" s="4">
        <v>97425500</v>
      </c>
      <c r="H2376" s="4">
        <v>4454488000000</v>
      </c>
      <c r="I2376" s="3">
        <v>0.09</v>
      </c>
      <c r="J2376" s="1">
        <f t="shared" si="112"/>
        <v>7</v>
      </c>
      <c r="K2376" s="1">
        <f t="shared" si="113"/>
        <v>28</v>
      </c>
    </row>
    <row r="2377" spans="1:11" x14ac:dyDescent="0.3">
      <c r="A2377" s="2">
        <v>42214</v>
      </c>
      <c r="B2377" s="1">
        <f t="shared" si="111"/>
        <v>2015</v>
      </c>
      <c r="C2377" s="3">
        <v>246.75</v>
      </c>
      <c r="D2377" s="3">
        <v>247.36</v>
      </c>
      <c r="E2377" s="3">
        <v>245.73</v>
      </c>
      <c r="F2377" s="3">
        <v>245.97</v>
      </c>
      <c r="G2377" s="4">
        <v>85212200</v>
      </c>
      <c r="H2377" s="4">
        <v>4497678000000</v>
      </c>
      <c r="I2377" s="3">
        <v>0.31</v>
      </c>
      <c r="J2377" s="1">
        <f t="shared" si="112"/>
        <v>7</v>
      </c>
      <c r="K2377" s="1">
        <f t="shared" si="113"/>
        <v>29</v>
      </c>
    </row>
    <row r="2378" spans="1:11" x14ac:dyDescent="0.3">
      <c r="A2378" s="2">
        <v>42215</v>
      </c>
      <c r="B2378" s="1">
        <f t="shared" si="111"/>
        <v>2015</v>
      </c>
      <c r="C2378" s="3">
        <v>246.01</v>
      </c>
      <c r="D2378" s="3">
        <v>246.5</v>
      </c>
      <c r="E2378" s="3">
        <v>243.61</v>
      </c>
      <c r="F2378" s="3">
        <v>243.61</v>
      </c>
      <c r="G2378" s="4">
        <v>106335800</v>
      </c>
      <c r="H2378" s="4">
        <v>5007997000000</v>
      </c>
      <c r="I2378" s="3">
        <v>-0.96</v>
      </c>
      <c r="J2378" s="1">
        <f t="shared" si="112"/>
        <v>7</v>
      </c>
      <c r="K2378" s="1">
        <f t="shared" si="113"/>
        <v>30</v>
      </c>
    </row>
    <row r="2379" spans="1:11" x14ac:dyDescent="0.3">
      <c r="A2379" s="2">
        <v>42216</v>
      </c>
      <c r="B2379" s="1">
        <f t="shared" si="111"/>
        <v>2015</v>
      </c>
      <c r="C2379" s="3">
        <v>244.62</v>
      </c>
      <c r="D2379" s="3">
        <v>244.9</v>
      </c>
      <c r="E2379" s="3">
        <v>241.87</v>
      </c>
      <c r="F2379" s="3">
        <v>244.3</v>
      </c>
      <c r="G2379" s="4">
        <v>95354600</v>
      </c>
      <c r="H2379" s="4">
        <v>4568105000000</v>
      </c>
      <c r="I2379" s="3">
        <v>0.28000000000000003</v>
      </c>
      <c r="J2379" s="1">
        <f t="shared" si="112"/>
        <v>7</v>
      </c>
      <c r="K2379" s="1">
        <f t="shared" si="113"/>
        <v>31</v>
      </c>
    </row>
    <row r="2380" spans="1:11" x14ac:dyDescent="0.3">
      <c r="A2380" s="2">
        <v>42219</v>
      </c>
      <c r="B2380" s="1">
        <f t="shared" si="111"/>
        <v>2015</v>
      </c>
      <c r="C2380" s="3">
        <v>243.71</v>
      </c>
      <c r="D2380" s="3">
        <v>243.71</v>
      </c>
      <c r="E2380" s="3">
        <v>241.06</v>
      </c>
      <c r="F2380" s="3">
        <v>241.48</v>
      </c>
      <c r="G2380" s="4">
        <v>79207900</v>
      </c>
      <c r="H2380" s="4">
        <v>3722244000000</v>
      </c>
      <c r="I2380" s="3">
        <v>-1.1499999999999999</v>
      </c>
      <c r="J2380" s="1">
        <f t="shared" si="112"/>
        <v>8</v>
      </c>
      <c r="K2380" s="1">
        <f t="shared" si="113"/>
        <v>3</v>
      </c>
    </row>
    <row r="2381" spans="1:11" x14ac:dyDescent="0.3">
      <c r="A2381" s="2">
        <v>42220</v>
      </c>
      <c r="B2381" s="1">
        <f t="shared" si="111"/>
        <v>2015</v>
      </c>
      <c r="C2381" s="3">
        <v>241.46</v>
      </c>
      <c r="D2381" s="3">
        <v>243.56</v>
      </c>
      <c r="E2381" s="3">
        <v>241.42</v>
      </c>
      <c r="F2381" s="3">
        <v>243.55</v>
      </c>
      <c r="G2381" s="4">
        <v>71970300</v>
      </c>
      <c r="H2381" s="4">
        <v>3462796000000</v>
      </c>
      <c r="I2381" s="3">
        <v>0.86</v>
      </c>
      <c r="J2381" s="1">
        <f t="shared" si="112"/>
        <v>8</v>
      </c>
      <c r="K2381" s="1">
        <f t="shared" si="113"/>
        <v>4</v>
      </c>
    </row>
    <row r="2382" spans="1:11" x14ac:dyDescent="0.3">
      <c r="A2382" s="2">
        <v>42221</v>
      </c>
      <c r="B2382" s="1">
        <f t="shared" si="111"/>
        <v>2015</v>
      </c>
      <c r="C2382" s="3">
        <v>243.5</v>
      </c>
      <c r="D2382" s="3">
        <v>244.05</v>
      </c>
      <c r="E2382" s="3">
        <v>242.33</v>
      </c>
      <c r="F2382" s="3">
        <v>243.12</v>
      </c>
      <c r="G2382" s="4">
        <v>75475600</v>
      </c>
      <c r="H2382" s="4">
        <v>3497395000000</v>
      </c>
      <c r="I2382" s="3">
        <v>-0.18</v>
      </c>
      <c r="J2382" s="1">
        <f t="shared" si="112"/>
        <v>8</v>
      </c>
      <c r="K2382" s="1">
        <f t="shared" si="113"/>
        <v>5</v>
      </c>
    </row>
    <row r="2383" spans="1:11" x14ac:dyDescent="0.3">
      <c r="A2383" s="2">
        <v>42222</v>
      </c>
      <c r="B2383" s="1">
        <f t="shared" si="111"/>
        <v>2015</v>
      </c>
      <c r="C2383" s="3">
        <v>243.85</v>
      </c>
      <c r="D2383" s="3">
        <v>243.86</v>
      </c>
      <c r="E2383" s="3">
        <v>239.98</v>
      </c>
      <c r="F2383" s="3">
        <v>240.04</v>
      </c>
      <c r="G2383" s="4">
        <v>84494900</v>
      </c>
      <c r="H2383" s="4">
        <v>4193959000000</v>
      </c>
      <c r="I2383" s="3">
        <v>-1.27</v>
      </c>
      <c r="J2383" s="1">
        <f t="shared" si="112"/>
        <v>8</v>
      </c>
      <c r="K2383" s="1">
        <f t="shared" si="113"/>
        <v>6</v>
      </c>
    </row>
    <row r="2384" spans="1:11" x14ac:dyDescent="0.3">
      <c r="A2384" s="2">
        <v>42223</v>
      </c>
      <c r="B2384" s="1">
        <f t="shared" si="111"/>
        <v>2015</v>
      </c>
      <c r="C2384" s="3">
        <v>239.71</v>
      </c>
      <c r="D2384" s="3">
        <v>240.15</v>
      </c>
      <c r="E2384" s="3">
        <v>238.66</v>
      </c>
      <c r="F2384" s="3">
        <v>239.79</v>
      </c>
      <c r="G2384" s="4">
        <v>61300300</v>
      </c>
      <c r="H2384" s="4">
        <v>3184966000000</v>
      </c>
      <c r="I2384" s="3">
        <v>-0.1</v>
      </c>
      <c r="J2384" s="1">
        <f t="shared" si="112"/>
        <v>8</v>
      </c>
      <c r="K2384" s="1">
        <f t="shared" si="113"/>
        <v>7</v>
      </c>
    </row>
    <row r="2385" spans="1:11" x14ac:dyDescent="0.3">
      <c r="A2385" s="2">
        <v>42226</v>
      </c>
      <c r="B2385" s="1">
        <f t="shared" si="111"/>
        <v>2015</v>
      </c>
      <c r="C2385" s="3">
        <v>239.54</v>
      </c>
      <c r="D2385" s="3">
        <v>239.58</v>
      </c>
      <c r="E2385" s="3">
        <v>238.07</v>
      </c>
      <c r="F2385" s="3">
        <v>239.18</v>
      </c>
      <c r="G2385" s="4">
        <v>64388900</v>
      </c>
      <c r="H2385" s="4">
        <v>3020721000000</v>
      </c>
      <c r="I2385" s="3">
        <v>-0.25</v>
      </c>
      <c r="J2385" s="1">
        <f t="shared" si="112"/>
        <v>8</v>
      </c>
      <c r="K2385" s="1">
        <f t="shared" si="113"/>
        <v>10</v>
      </c>
    </row>
    <row r="2386" spans="1:11" x14ac:dyDescent="0.3">
      <c r="A2386" s="2">
        <v>42227</v>
      </c>
      <c r="B2386" s="1">
        <f t="shared" si="111"/>
        <v>2015</v>
      </c>
      <c r="C2386" s="3">
        <v>241.23</v>
      </c>
      <c r="D2386" s="3">
        <v>241.92</v>
      </c>
      <c r="E2386" s="3">
        <v>237.85</v>
      </c>
      <c r="F2386" s="3">
        <v>237.91</v>
      </c>
      <c r="G2386" s="4">
        <v>96678200</v>
      </c>
      <c r="H2386" s="4">
        <v>3563420000000</v>
      </c>
      <c r="I2386" s="3">
        <v>-0.53</v>
      </c>
      <c r="J2386" s="1">
        <f t="shared" si="112"/>
        <v>8</v>
      </c>
      <c r="K2386" s="1">
        <f t="shared" si="113"/>
        <v>11</v>
      </c>
    </row>
    <row r="2387" spans="1:11" x14ac:dyDescent="0.3">
      <c r="A2387" s="2">
        <v>42228</v>
      </c>
      <c r="B2387" s="1">
        <f t="shared" si="111"/>
        <v>2015</v>
      </c>
      <c r="C2387" s="3">
        <v>237.06</v>
      </c>
      <c r="D2387" s="3">
        <v>238.65</v>
      </c>
      <c r="E2387" s="3">
        <v>234.75</v>
      </c>
      <c r="F2387" s="3">
        <v>237.24</v>
      </c>
      <c r="G2387" s="4">
        <v>103292000</v>
      </c>
      <c r="H2387" s="4">
        <v>4665465000000</v>
      </c>
      <c r="I2387" s="3">
        <v>-0.28000000000000003</v>
      </c>
      <c r="J2387" s="1">
        <f t="shared" si="112"/>
        <v>8</v>
      </c>
      <c r="K2387" s="1">
        <f t="shared" si="113"/>
        <v>12</v>
      </c>
    </row>
    <row r="2388" spans="1:11" x14ac:dyDescent="0.3">
      <c r="A2388" s="2">
        <v>42229</v>
      </c>
      <c r="B2388" s="1">
        <f t="shared" si="111"/>
        <v>2015</v>
      </c>
      <c r="C2388" s="3">
        <v>237.02</v>
      </c>
      <c r="D2388" s="3">
        <v>238.38</v>
      </c>
      <c r="E2388" s="3">
        <v>235.79</v>
      </c>
      <c r="F2388" s="3">
        <v>237.32</v>
      </c>
      <c r="G2388" s="4">
        <v>80878100</v>
      </c>
      <c r="H2388" s="4">
        <v>3616450000000</v>
      </c>
      <c r="I2388" s="3">
        <v>0.03</v>
      </c>
      <c r="J2388" s="1">
        <f t="shared" si="112"/>
        <v>8</v>
      </c>
      <c r="K2388" s="1">
        <f t="shared" si="113"/>
        <v>13</v>
      </c>
    </row>
    <row r="2389" spans="1:11" x14ac:dyDescent="0.3">
      <c r="A2389" s="2">
        <v>42233</v>
      </c>
      <c r="B2389" s="1">
        <f t="shared" si="111"/>
        <v>2015</v>
      </c>
      <c r="C2389" s="3">
        <v>238.22</v>
      </c>
      <c r="D2389" s="3">
        <v>238.28</v>
      </c>
      <c r="E2389" s="3">
        <v>235.35</v>
      </c>
      <c r="F2389" s="3">
        <v>235.37</v>
      </c>
      <c r="G2389" s="4">
        <v>61976500</v>
      </c>
      <c r="H2389" s="4">
        <v>2877699000000</v>
      </c>
      <c r="I2389" s="3">
        <v>-0.82</v>
      </c>
      <c r="J2389" s="1">
        <f t="shared" si="112"/>
        <v>8</v>
      </c>
      <c r="K2389" s="1">
        <f t="shared" si="113"/>
        <v>17</v>
      </c>
    </row>
    <row r="2390" spans="1:11" x14ac:dyDescent="0.3">
      <c r="A2390" s="2">
        <v>42234</v>
      </c>
      <c r="B2390" s="1">
        <f t="shared" si="111"/>
        <v>2015</v>
      </c>
      <c r="C2390" s="3">
        <v>236.69</v>
      </c>
      <c r="D2390" s="3">
        <v>236.95</v>
      </c>
      <c r="E2390" s="3">
        <v>234.98</v>
      </c>
      <c r="F2390" s="3">
        <v>235.2</v>
      </c>
      <c r="G2390" s="4">
        <v>78968300</v>
      </c>
      <c r="H2390" s="4">
        <v>3463217000000</v>
      </c>
      <c r="I2390" s="3">
        <v>-7.0000000000000007E-2</v>
      </c>
      <c r="J2390" s="1">
        <f t="shared" si="112"/>
        <v>8</v>
      </c>
      <c r="K2390" s="1">
        <f t="shared" si="113"/>
        <v>18</v>
      </c>
    </row>
    <row r="2391" spans="1:11" x14ac:dyDescent="0.3">
      <c r="A2391" s="2">
        <v>42235</v>
      </c>
      <c r="B2391" s="1">
        <f t="shared" si="111"/>
        <v>2015</v>
      </c>
      <c r="C2391" s="3">
        <v>235.49</v>
      </c>
      <c r="D2391" s="3">
        <v>236.22</v>
      </c>
      <c r="E2391" s="3">
        <v>232.47</v>
      </c>
      <c r="F2391" s="3">
        <v>234.27</v>
      </c>
      <c r="G2391" s="4">
        <v>104795000</v>
      </c>
      <c r="H2391" s="4">
        <v>4845484000000</v>
      </c>
      <c r="I2391" s="3">
        <v>-0.4</v>
      </c>
      <c r="J2391" s="1">
        <f t="shared" si="112"/>
        <v>8</v>
      </c>
      <c r="K2391" s="1">
        <f t="shared" si="113"/>
        <v>19</v>
      </c>
    </row>
    <row r="2392" spans="1:11" x14ac:dyDescent="0.3">
      <c r="A2392" s="2">
        <v>42236</v>
      </c>
      <c r="B2392" s="1">
        <f t="shared" si="111"/>
        <v>2015</v>
      </c>
      <c r="C2392" s="3">
        <v>233.28</v>
      </c>
      <c r="D2392" s="3">
        <v>233.55</v>
      </c>
      <c r="E2392" s="3">
        <v>231.16</v>
      </c>
      <c r="F2392" s="3">
        <v>231.59</v>
      </c>
      <c r="G2392" s="4">
        <v>78670300</v>
      </c>
      <c r="H2392" s="4">
        <v>3588914000000</v>
      </c>
      <c r="I2392" s="3">
        <v>-1.1399999999999999</v>
      </c>
      <c r="J2392" s="1">
        <f t="shared" si="112"/>
        <v>8</v>
      </c>
      <c r="K2392" s="1">
        <f t="shared" si="113"/>
        <v>20</v>
      </c>
    </row>
    <row r="2393" spans="1:11" x14ac:dyDescent="0.3">
      <c r="A2393" s="2">
        <v>42237</v>
      </c>
      <c r="B2393" s="1">
        <f t="shared" si="111"/>
        <v>2015</v>
      </c>
      <c r="C2393" s="3">
        <v>226.06</v>
      </c>
      <c r="D2393" s="3">
        <v>228.53</v>
      </c>
      <c r="E2393" s="3">
        <v>225.18</v>
      </c>
      <c r="F2393" s="3">
        <v>227.14</v>
      </c>
      <c r="G2393" s="4">
        <v>104152100</v>
      </c>
      <c r="H2393" s="4">
        <v>4641107000000</v>
      </c>
      <c r="I2393" s="3">
        <v>-1.92</v>
      </c>
      <c r="J2393" s="1">
        <f t="shared" si="112"/>
        <v>8</v>
      </c>
      <c r="K2393" s="1">
        <f t="shared" si="113"/>
        <v>21</v>
      </c>
    </row>
    <row r="2394" spans="1:11" x14ac:dyDescent="0.3">
      <c r="A2394" s="2">
        <v>42240</v>
      </c>
      <c r="B2394" s="1">
        <f t="shared" si="111"/>
        <v>2015</v>
      </c>
      <c r="C2394" s="3">
        <v>225.16</v>
      </c>
      <c r="D2394" s="3">
        <v>226.58</v>
      </c>
      <c r="E2394" s="3">
        <v>217.52</v>
      </c>
      <c r="F2394" s="3">
        <v>221.53</v>
      </c>
      <c r="G2394" s="4">
        <v>116373000</v>
      </c>
      <c r="H2394" s="4">
        <v>4631806000000</v>
      </c>
      <c r="I2394" s="3">
        <v>-2.4700000000000002</v>
      </c>
      <c r="J2394" s="1">
        <f t="shared" si="112"/>
        <v>8</v>
      </c>
      <c r="K2394" s="1">
        <f t="shared" si="113"/>
        <v>24</v>
      </c>
    </row>
    <row r="2395" spans="1:11" x14ac:dyDescent="0.3">
      <c r="A2395" s="2">
        <v>42241</v>
      </c>
      <c r="B2395" s="1">
        <f t="shared" si="111"/>
        <v>2015</v>
      </c>
      <c r="C2395" s="3">
        <v>222.56</v>
      </c>
      <c r="D2395" s="3">
        <v>225.69</v>
      </c>
      <c r="E2395" s="3">
        <v>218.6</v>
      </c>
      <c r="F2395" s="3">
        <v>223.07</v>
      </c>
      <c r="G2395" s="4">
        <v>140958000</v>
      </c>
      <c r="H2395" s="4">
        <v>5057899000000</v>
      </c>
      <c r="I2395" s="3">
        <v>0.7</v>
      </c>
      <c r="J2395" s="1">
        <f t="shared" si="112"/>
        <v>8</v>
      </c>
      <c r="K2395" s="1">
        <f t="shared" si="113"/>
        <v>25</v>
      </c>
    </row>
    <row r="2396" spans="1:11" x14ac:dyDescent="0.3">
      <c r="A2396" s="2">
        <v>42242</v>
      </c>
      <c r="B2396" s="1">
        <f t="shared" si="111"/>
        <v>2015</v>
      </c>
      <c r="C2396" s="3">
        <v>222.49</v>
      </c>
      <c r="D2396" s="3">
        <v>228.14</v>
      </c>
      <c r="E2396" s="3">
        <v>221.3</v>
      </c>
      <c r="F2396" s="3">
        <v>227.71</v>
      </c>
      <c r="G2396" s="4">
        <v>139394600</v>
      </c>
      <c r="H2396" s="4">
        <v>5152268000000</v>
      </c>
      <c r="I2396" s="3">
        <v>2.08</v>
      </c>
      <c r="J2396" s="1">
        <f t="shared" si="112"/>
        <v>8</v>
      </c>
      <c r="K2396" s="1">
        <f t="shared" si="113"/>
        <v>26</v>
      </c>
    </row>
    <row r="2397" spans="1:11" x14ac:dyDescent="0.3">
      <c r="A2397" s="2">
        <v>42243</v>
      </c>
      <c r="B2397" s="1">
        <f t="shared" si="111"/>
        <v>2015</v>
      </c>
      <c r="C2397" s="3">
        <v>229.78</v>
      </c>
      <c r="D2397" s="3">
        <v>230.34</v>
      </c>
      <c r="E2397" s="3">
        <v>228.11</v>
      </c>
      <c r="F2397" s="3">
        <v>228.94</v>
      </c>
      <c r="G2397" s="4">
        <v>107374900</v>
      </c>
      <c r="H2397" s="4">
        <v>4781006000000</v>
      </c>
      <c r="I2397" s="3">
        <v>0.54</v>
      </c>
      <c r="J2397" s="1">
        <f t="shared" si="112"/>
        <v>8</v>
      </c>
      <c r="K2397" s="1">
        <f t="shared" si="113"/>
        <v>27</v>
      </c>
    </row>
    <row r="2398" spans="1:11" x14ac:dyDescent="0.3">
      <c r="A2398" s="2">
        <v>42244</v>
      </c>
      <c r="B2398" s="1">
        <f t="shared" si="111"/>
        <v>2015</v>
      </c>
      <c r="C2398" s="3">
        <v>231.81</v>
      </c>
      <c r="D2398" s="3">
        <v>232.55</v>
      </c>
      <c r="E2398" s="3">
        <v>231.1</v>
      </c>
      <c r="F2398" s="3">
        <v>232.35</v>
      </c>
      <c r="G2398" s="4">
        <v>101461100</v>
      </c>
      <c r="H2398" s="4">
        <v>4530034000000</v>
      </c>
      <c r="I2398" s="3">
        <v>1.49</v>
      </c>
      <c r="J2398" s="1">
        <f t="shared" si="112"/>
        <v>8</v>
      </c>
      <c r="K2398" s="1">
        <f t="shared" si="113"/>
        <v>28</v>
      </c>
    </row>
    <row r="2399" spans="1:11" x14ac:dyDescent="0.3">
      <c r="A2399" s="2">
        <v>42247</v>
      </c>
      <c r="B2399" s="1">
        <f t="shared" si="111"/>
        <v>2015</v>
      </c>
      <c r="C2399" s="3">
        <v>231.56</v>
      </c>
      <c r="D2399" s="3">
        <v>232.8</v>
      </c>
      <c r="E2399" s="3">
        <v>230.53</v>
      </c>
      <c r="F2399" s="3">
        <v>232.8</v>
      </c>
      <c r="G2399" s="4">
        <v>97988700</v>
      </c>
      <c r="H2399" s="4">
        <v>4203720000000</v>
      </c>
      <c r="I2399" s="3">
        <v>0.19</v>
      </c>
      <c r="J2399" s="1">
        <f t="shared" si="112"/>
        <v>8</v>
      </c>
      <c r="K2399" s="1">
        <f t="shared" si="113"/>
        <v>31</v>
      </c>
    </row>
    <row r="2400" spans="1:11" x14ac:dyDescent="0.3">
      <c r="A2400" s="2">
        <v>42248</v>
      </c>
      <c r="B2400" s="1">
        <f t="shared" si="111"/>
        <v>2015</v>
      </c>
      <c r="C2400" s="3">
        <v>231.86</v>
      </c>
      <c r="D2400" s="3">
        <v>232.5</v>
      </c>
      <c r="E2400" s="3">
        <v>229.51</v>
      </c>
      <c r="F2400" s="3">
        <v>229.55</v>
      </c>
      <c r="G2400" s="4">
        <v>77917800</v>
      </c>
      <c r="H2400" s="4">
        <v>3439525000000</v>
      </c>
      <c r="I2400" s="3">
        <v>-1.4</v>
      </c>
      <c r="J2400" s="1">
        <f t="shared" si="112"/>
        <v>9</v>
      </c>
      <c r="K2400" s="1">
        <f t="shared" si="113"/>
        <v>1</v>
      </c>
    </row>
    <row r="2401" spans="1:11" x14ac:dyDescent="0.3">
      <c r="A2401" s="2">
        <v>42249</v>
      </c>
      <c r="B2401" s="1">
        <f t="shared" si="111"/>
        <v>2015</v>
      </c>
      <c r="C2401" s="3">
        <v>226.36</v>
      </c>
      <c r="D2401" s="3">
        <v>230.71</v>
      </c>
      <c r="E2401" s="3">
        <v>226.03</v>
      </c>
      <c r="F2401" s="3">
        <v>229.91</v>
      </c>
      <c r="G2401" s="4">
        <v>79282200</v>
      </c>
      <c r="H2401" s="4">
        <v>3626344000000</v>
      </c>
      <c r="I2401" s="3">
        <v>0.16</v>
      </c>
      <c r="J2401" s="1">
        <f t="shared" si="112"/>
        <v>9</v>
      </c>
      <c r="K2401" s="1">
        <f t="shared" si="113"/>
        <v>2</v>
      </c>
    </row>
    <row r="2402" spans="1:11" x14ac:dyDescent="0.3">
      <c r="A2402" s="2">
        <v>42250</v>
      </c>
      <c r="B2402" s="1">
        <f t="shared" si="111"/>
        <v>2015</v>
      </c>
      <c r="C2402" s="3">
        <v>231.52</v>
      </c>
      <c r="D2402" s="3">
        <v>231.77</v>
      </c>
      <c r="E2402" s="3">
        <v>229.58</v>
      </c>
      <c r="F2402" s="3">
        <v>230.4</v>
      </c>
      <c r="G2402" s="4">
        <v>73804400</v>
      </c>
      <c r="H2402" s="4">
        <v>3278489000000</v>
      </c>
      <c r="I2402" s="3">
        <v>0.21</v>
      </c>
      <c r="J2402" s="1">
        <f t="shared" si="112"/>
        <v>9</v>
      </c>
      <c r="K2402" s="1">
        <f t="shared" si="113"/>
        <v>3</v>
      </c>
    </row>
    <row r="2403" spans="1:11" x14ac:dyDescent="0.3">
      <c r="A2403" s="2">
        <v>42251</v>
      </c>
      <c r="B2403" s="1">
        <f t="shared" si="111"/>
        <v>2015</v>
      </c>
      <c r="C2403" s="3">
        <v>231.23</v>
      </c>
      <c r="D2403" s="3">
        <v>231.38</v>
      </c>
      <c r="E2403" s="3">
        <v>227.11</v>
      </c>
      <c r="F2403" s="3">
        <v>227.9</v>
      </c>
      <c r="G2403" s="4">
        <v>67222500</v>
      </c>
      <c r="H2403" s="4">
        <v>3215667000000</v>
      </c>
      <c r="I2403" s="3">
        <v>-1.0900000000000001</v>
      </c>
      <c r="J2403" s="1">
        <f t="shared" si="112"/>
        <v>9</v>
      </c>
      <c r="K2403" s="1">
        <f t="shared" si="113"/>
        <v>4</v>
      </c>
    </row>
    <row r="2404" spans="1:11" x14ac:dyDescent="0.3">
      <c r="A2404" s="2">
        <v>42254</v>
      </c>
      <c r="B2404" s="1">
        <f t="shared" si="111"/>
        <v>2015</v>
      </c>
      <c r="C2404" s="3">
        <v>227.53</v>
      </c>
      <c r="D2404" s="3">
        <v>228.71</v>
      </c>
      <c r="E2404" s="3">
        <v>226.13</v>
      </c>
      <c r="F2404" s="3">
        <v>227.31</v>
      </c>
      <c r="G2404" s="4">
        <v>58979700</v>
      </c>
      <c r="H2404" s="4">
        <v>2680418000000</v>
      </c>
      <c r="I2404" s="3">
        <v>-0.26</v>
      </c>
      <c r="J2404" s="1">
        <f t="shared" si="112"/>
        <v>9</v>
      </c>
      <c r="K2404" s="1">
        <f t="shared" si="113"/>
        <v>7</v>
      </c>
    </row>
    <row r="2405" spans="1:11" x14ac:dyDescent="0.3">
      <c r="A2405" s="2">
        <v>42255</v>
      </c>
      <c r="B2405" s="1">
        <f t="shared" si="111"/>
        <v>2015</v>
      </c>
      <c r="C2405" s="3">
        <v>227.97</v>
      </c>
      <c r="D2405" s="3">
        <v>228.61</v>
      </c>
      <c r="E2405" s="3">
        <v>226.61</v>
      </c>
      <c r="F2405" s="3">
        <v>227.76</v>
      </c>
      <c r="G2405" s="4">
        <v>82248100</v>
      </c>
      <c r="H2405" s="4">
        <v>3324284000000</v>
      </c>
      <c r="I2405" s="3">
        <v>0.2</v>
      </c>
      <c r="J2405" s="1">
        <f t="shared" si="112"/>
        <v>9</v>
      </c>
      <c r="K2405" s="1">
        <f t="shared" si="113"/>
        <v>8</v>
      </c>
    </row>
    <row r="2406" spans="1:11" x14ac:dyDescent="0.3">
      <c r="A2406" s="2">
        <v>42256</v>
      </c>
      <c r="B2406" s="1">
        <f t="shared" si="111"/>
        <v>2015</v>
      </c>
      <c r="C2406" s="3">
        <v>230.54</v>
      </c>
      <c r="D2406" s="3">
        <v>234.4</v>
      </c>
      <c r="E2406" s="3">
        <v>230.5</v>
      </c>
      <c r="F2406" s="3">
        <v>234.4</v>
      </c>
      <c r="G2406" s="4">
        <v>82866800</v>
      </c>
      <c r="H2406" s="4">
        <v>3781037000000</v>
      </c>
      <c r="I2406" s="3">
        <v>2.92</v>
      </c>
      <c r="J2406" s="1">
        <f t="shared" si="112"/>
        <v>9</v>
      </c>
      <c r="K2406" s="1">
        <f t="shared" si="113"/>
        <v>9</v>
      </c>
    </row>
    <row r="2407" spans="1:11" x14ac:dyDescent="0.3">
      <c r="A2407" s="2">
        <v>42257</v>
      </c>
      <c r="B2407" s="1">
        <f t="shared" si="111"/>
        <v>2015</v>
      </c>
      <c r="C2407" s="3">
        <v>232.34</v>
      </c>
      <c r="D2407" s="3">
        <v>237.18</v>
      </c>
      <c r="E2407" s="3">
        <v>231.96</v>
      </c>
      <c r="F2407" s="3">
        <v>237.18</v>
      </c>
      <c r="G2407" s="4">
        <v>95434500</v>
      </c>
      <c r="H2407" s="4">
        <v>4026084000000</v>
      </c>
      <c r="I2407" s="3">
        <v>1.19</v>
      </c>
      <c r="J2407" s="1">
        <f t="shared" si="112"/>
        <v>9</v>
      </c>
      <c r="K2407" s="1">
        <f t="shared" si="113"/>
        <v>10</v>
      </c>
    </row>
    <row r="2408" spans="1:11" x14ac:dyDescent="0.3">
      <c r="A2408" s="2">
        <v>42258</v>
      </c>
      <c r="B2408" s="1">
        <f t="shared" si="111"/>
        <v>2015</v>
      </c>
      <c r="C2408" s="3">
        <v>234.52</v>
      </c>
      <c r="D2408" s="3">
        <v>235.54</v>
      </c>
      <c r="E2408" s="3">
        <v>233.61</v>
      </c>
      <c r="F2408" s="3">
        <v>233.74</v>
      </c>
      <c r="G2408" s="4">
        <v>65039800</v>
      </c>
      <c r="H2408" s="4">
        <v>2927712000000</v>
      </c>
      <c r="I2408" s="3">
        <v>-1.45</v>
      </c>
      <c r="J2408" s="1">
        <f t="shared" si="112"/>
        <v>9</v>
      </c>
      <c r="K2408" s="1">
        <f t="shared" si="113"/>
        <v>11</v>
      </c>
    </row>
    <row r="2409" spans="1:11" x14ac:dyDescent="0.3">
      <c r="A2409" s="2">
        <v>42261</v>
      </c>
      <c r="B2409" s="1">
        <f t="shared" si="111"/>
        <v>2015</v>
      </c>
      <c r="C2409" s="3">
        <v>234.45</v>
      </c>
      <c r="D2409" s="3">
        <v>234.56</v>
      </c>
      <c r="E2409" s="3">
        <v>231.65</v>
      </c>
      <c r="F2409" s="3">
        <v>233.06</v>
      </c>
      <c r="G2409" s="4">
        <v>60761400</v>
      </c>
      <c r="H2409" s="4">
        <v>2728300000000</v>
      </c>
      <c r="I2409" s="3">
        <v>-0.28999999999999998</v>
      </c>
      <c r="J2409" s="1">
        <f t="shared" si="112"/>
        <v>9</v>
      </c>
      <c r="K2409" s="1">
        <f t="shared" si="113"/>
        <v>14</v>
      </c>
    </row>
    <row r="2410" spans="1:11" x14ac:dyDescent="0.3">
      <c r="A2410" s="2">
        <v>42262</v>
      </c>
      <c r="B2410" s="1">
        <f t="shared" si="111"/>
        <v>2015</v>
      </c>
      <c r="C2410" s="3">
        <v>232.91</v>
      </c>
      <c r="D2410" s="3">
        <v>233.91</v>
      </c>
      <c r="E2410" s="3">
        <v>232.49</v>
      </c>
      <c r="F2410" s="3">
        <v>233.59</v>
      </c>
      <c r="G2410" s="4">
        <v>55627300</v>
      </c>
      <c r="H2410" s="4">
        <v>2776068000000</v>
      </c>
      <c r="I2410" s="3">
        <v>0.23</v>
      </c>
      <c r="J2410" s="1">
        <f t="shared" si="112"/>
        <v>9</v>
      </c>
      <c r="K2410" s="1">
        <f t="shared" si="113"/>
        <v>15</v>
      </c>
    </row>
    <row r="2411" spans="1:11" x14ac:dyDescent="0.3">
      <c r="A2411" s="2">
        <v>42263</v>
      </c>
      <c r="B2411" s="1">
        <f t="shared" si="111"/>
        <v>2015</v>
      </c>
      <c r="C2411" s="3">
        <v>234.89</v>
      </c>
      <c r="D2411" s="3">
        <v>239.29</v>
      </c>
      <c r="E2411" s="3">
        <v>234.77</v>
      </c>
      <c r="F2411" s="3">
        <v>238.78</v>
      </c>
      <c r="G2411" s="4">
        <v>89244100</v>
      </c>
      <c r="H2411" s="4">
        <v>4118246000000</v>
      </c>
      <c r="I2411" s="3">
        <v>2.2200000000000002</v>
      </c>
      <c r="J2411" s="1">
        <f t="shared" si="112"/>
        <v>9</v>
      </c>
      <c r="K2411" s="1">
        <f t="shared" si="113"/>
        <v>16</v>
      </c>
    </row>
    <row r="2412" spans="1:11" x14ac:dyDescent="0.3">
      <c r="A2412" s="2">
        <v>42264</v>
      </c>
      <c r="B2412" s="1">
        <f t="shared" si="111"/>
        <v>2015</v>
      </c>
      <c r="C2412" s="3">
        <v>240.35</v>
      </c>
      <c r="D2412" s="3">
        <v>240.35</v>
      </c>
      <c r="E2412" s="3">
        <v>238.51</v>
      </c>
      <c r="F2412" s="3">
        <v>239.29</v>
      </c>
      <c r="G2412" s="4">
        <v>85405700</v>
      </c>
      <c r="H2412" s="4">
        <v>3960649000000</v>
      </c>
      <c r="I2412" s="3">
        <v>0.21</v>
      </c>
      <c r="J2412" s="1">
        <f t="shared" si="112"/>
        <v>9</v>
      </c>
      <c r="K2412" s="1">
        <f t="shared" si="113"/>
        <v>17</v>
      </c>
    </row>
    <row r="2413" spans="1:11" x14ac:dyDescent="0.3">
      <c r="A2413" s="2">
        <v>42265</v>
      </c>
      <c r="B2413" s="1">
        <f t="shared" si="111"/>
        <v>2015</v>
      </c>
      <c r="C2413" s="3">
        <v>239.01</v>
      </c>
      <c r="D2413" s="3">
        <v>241.3</v>
      </c>
      <c r="E2413" s="3">
        <v>236.93</v>
      </c>
      <c r="F2413" s="3">
        <v>241.12</v>
      </c>
      <c r="G2413" s="4">
        <v>84509900</v>
      </c>
      <c r="H2413" s="4">
        <v>4335293000000</v>
      </c>
      <c r="I2413" s="3">
        <v>0.76</v>
      </c>
      <c r="J2413" s="1">
        <f t="shared" si="112"/>
        <v>9</v>
      </c>
      <c r="K2413" s="1">
        <f t="shared" si="113"/>
        <v>18</v>
      </c>
    </row>
    <row r="2414" spans="1:11" x14ac:dyDescent="0.3">
      <c r="A2414" s="2">
        <v>42268</v>
      </c>
      <c r="B2414" s="1">
        <f t="shared" si="111"/>
        <v>2015</v>
      </c>
      <c r="C2414" s="3">
        <v>238.06</v>
      </c>
      <c r="D2414" s="3">
        <v>239.11</v>
      </c>
      <c r="E2414" s="3">
        <v>236.3</v>
      </c>
      <c r="F2414" s="3">
        <v>236.72</v>
      </c>
      <c r="G2414" s="4">
        <v>52059900</v>
      </c>
      <c r="H2414" s="4">
        <v>2532702000000</v>
      </c>
      <c r="I2414" s="3">
        <v>-1.82</v>
      </c>
      <c r="J2414" s="1">
        <f t="shared" si="112"/>
        <v>9</v>
      </c>
      <c r="K2414" s="1">
        <f t="shared" si="113"/>
        <v>21</v>
      </c>
    </row>
    <row r="2415" spans="1:11" x14ac:dyDescent="0.3">
      <c r="A2415" s="2">
        <v>42269</v>
      </c>
      <c r="B2415" s="1">
        <f t="shared" si="111"/>
        <v>2015</v>
      </c>
      <c r="C2415" s="3">
        <v>237.84</v>
      </c>
      <c r="D2415" s="3">
        <v>239.05</v>
      </c>
      <c r="E2415" s="3">
        <v>236.74</v>
      </c>
      <c r="F2415" s="3">
        <v>238.68</v>
      </c>
      <c r="G2415" s="4">
        <v>62133200</v>
      </c>
      <c r="H2415" s="4">
        <v>2916987000000</v>
      </c>
      <c r="I2415" s="3">
        <v>0.83</v>
      </c>
      <c r="J2415" s="1">
        <f t="shared" si="112"/>
        <v>9</v>
      </c>
      <c r="K2415" s="1">
        <f t="shared" si="113"/>
        <v>22</v>
      </c>
    </row>
    <row r="2416" spans="1:11" x14ac:dyDescent="0.3">
      <c r="A2416" s="2">
        <v>42270</v>
      </c>
      <c r="B2416" s="1">
        <f t="shared" si="111"/>
        <v>2015</v>
      </c>
      <c r="C2416" s="3">
        <v>235.85</v>
      </c>
      <c r="D2416" s="3">
        <v>237.02</v>
      </c>
      <c r="E2416" s="3">
        <v>234.25</v>
      </c>
      <c r="F2416" s="3">
        <v>234.26</v>
      </c>
      <c r="G2416" s="4">
        <v>71152800</v>
      </c>
      <c r="H2416" s="4">
        <v>3628031000000</v>
      </c>
      <c r="I2416" s="3">
        <v>-1.85</v>
      </c>
      <c r="J2416" s="1">
        <f t="shared" si="112"/>
        <v>9</v>
      </c>
      <c r="K2416" s="1">
        <f t="shared" si="113"/>
        <v>23</v>
      </c>
    </row>
    <row r="2417" spans="1:11" x14ac:dyDescent="0.3">
      <c r="A2417" s="2">
        <v>42271</v>
      </c>
      <c r="B2417" s="1">
        <f t="shared" si="111"/>
        <v>2015</v>
      </c>
      <c r="C2417" s="3">
        <v>235.65</v>
      </c>
      <c r="D2417" s="3">
        <v>235.96</v>
      </c>
      <c r="E2417" s="3">
        <v>233.9</v>
      </c>
      <c r="F2417" s="3">
        <v>234.26</v>
      </c>
      <c r="G2417" s="4">
        <v>56936500</v>
      </c>
      <c r="H2417" s="4">
        <v>3105005000000</v>
      </c>
      <c r="I2417" s="3">
        <v>0</v>
      </c>
      <c r="J2417" s="1">
        <f t="shared" si="112"/>
        <v>9</v>
      </c>
      <c r="K2417" s="1">
        <f t="shared" si="113"/>
        <v>24</v>
      </c>
    </row>
    <row r="2418" spans="1:11" x14ac:dyDescent="0.3">
      <c r="A2418" s="2">
        <v>42272</v>
      </c>
      <c r="B2418" s="1">
        <f t="shared" si="111"/>
        <v>2015</v>
      </c>
      <c r="C2418" s="3">
        <v>234.48</v>
      </c>
      <c r="D2418" s="3">
        <v>234.99</v>
      </c>
      <c r="E2418" s="3">
        <v>232.66</v>
      </c>
      <c r="F2418" s="3">
        <v>233.79</v>
      </c>
      <c r="G2418" s="4">
        <v>53231400</v>
      </c>
      <c r="H2418" s="4">
        <v>2868830000000</v>
      </c>
      <c r="I2418" s="3">
        <v>-0.2</v>
      </c>
      <c r="J2418" s="1">
        <f t="shared" si="112"/>
        <v>9</v>
      </c>
      <c r="K2418" s="1">
        <f t="shared" si="113"/>
        <v>25</v>
      </c>
    </row>
    <row r="2419" spans="1:11" x14ac:dyDescent="0.3">
      <c r="A2419" s="2">
        <v>42277</v>
      </c>
      <c r="B2419" s="1">
        <f t="shared" si="111"/>
        <v>2015</v>
      </c>
      <c r="C2419" s="3">
        <v>230.45</v>
      </c>
      <c r="D2419" s="3">
        <v>236.73</v>
      </c>
      <c r="E2419" s="3">
        <v>230.34</v>
      </c>
      <c r="F2419" s="3">
        <v>236.71</v>
      </c>
      <c r="G2419" s="4">
        <v>76014900</v>
      </c>
      <c r="H2419" s="4">
        <v>4196502000000</v>
      </c>
      <c r="I2419" s="3">
        <v>1.25</v>
      </c>
      <c r="J2419" s="1">
        <f t="shared" si="112"/>
        <v>9</v>
      </c>
      <c r="K2419" s="1">
        <f t="shared" si="113"/>
        <v>30</v>
      </c>
    </row>
    <row r="2420" spans="1:11" x14ac:dyDescent="0.3">
      <c r="A2420" s="2">
        <v>42278</v>
      </c>
      <c r="B2420" s="1">
        <f t="shared" si="111"/>
        <v>2015</v>
      </c>
      <c r="C2420" s="3">
        <v>236.6</v>
      </c>
      <c r="D2420" s="3">
        <v>239.61</v>
      </c>
      <c r="E2420" s="3">
        <v>235.83</v>
      </c>
      <c r="F2420" s="3">
        <v>238.62</v>
      </c>
      <c r="G2420" s="4">
        <v>62046900</v>
      </c>
      <c r="H2420" s="4">
        <v>3255574000000</v>
      </c>
      <c r="I2420" s="3">
        <v>0.81</v>
      </c>
      <c r="J2420" s="1">
        <f t="shared" si="112"/>
        <v>10</v>
      </c>
      <c r="K2420" s="1">
        <f t="shared" si="113"/>
        <v>1</v>
      </c>
    </row>
    <row r="2421" spans="1:11" x14ac:dyDescent="0.3">
      <c r="A2421" s="2">
        <v>42279</v>
      </c>
      <c r="B2421" s="1">
        <f t="shared" si="111"/>
        <v>2015</v>
      </c>
      <c r="C2421" s="3">
        <v>238.39</v>
      </c>
      <c r="D2421" s="3">
        <v>239.17</v>
      </c>
      <c r="E2421" s="3">
        <v>237.15</v>
      </c>
      <c r="F2421" s="3">
        <v>237.15</v>
      </c>
      <c r="G2421" s="4">
        <v>65101500</v>
      </c>
      <c r="H2421" s="4">
        <v>3101032000000</v>
      </c>
      <c r="I2421" s="3">
        <v>-0.62</v>
      </c>
      <c r="J2421" s="1">
        <f t="shared" si="112"/>
        <v>10</v>
      </c>
      <c r="K2421" s="1">
        <f t="shared" si="113"/>
        <v>2</v>
      </c>
    </row>
    <row r="2422" spans="1:11" x14ac:dyDescent="0.3">
      <c r="A2422" s="2">
        <v>42282</v>
      </c>
      <c r="B2422" s="1">
        <f t="shared" si="111"/>
        <v>2015</v>
      </c>
      <c r="C2422" s="3">
        <v>238.45</v>
      </c>
      <c r="D2422" s="3">
        <v>240.14</v>
      </c>
      <c r="E2422" s="3">
        <v>237.61</v>
      </c>
      <c r="F2422" s="3">
        <v>237.98</v>
      </c>
      <c r="G2422" s="4">
        <v>63859600</v>
      </c>
      <c r="H2422" s="4">
        <v>3120372000000</v>
      </c>
      <c r="I2422" s="3">
        <v>0.35</v>
      </c>
      <c r="J2422" s="1">
        <f t="shared" si="112"/>
        <v>10</v>
      </c>
      <c r="K2422" s="1">
        <f t="shared" si="113"/>
        <v>5</v>
      </c>
    </row>
    <row r="2423" spans="1:11" x14ac:dyDescent="0.3">
      <c r="A2423" s="2">
        <v>42283</v>
      </c>
      <c r="B2423" s="1">
        <f t="shared" si="111"/>
        <v>2015</v>
      </c>
      <c r="C2423" s="3">
        <v>240.28</v>
      </c>
      <c r="D2423" s="3">
        <v>240.58</v>
      </c>
      <c r="E2423" s="3">
        <v>239.1</v>
      </c>
      <c r="F2423" s="3">
        <v>240.18</v>
      </c>
      <c r="G2423" s="4">
        <v>66714700</v>
      </c>
      <c r="H2423" s="4">
        <v>3557653000000</v>
      </c>
      <c r="I2423" s="3">
        <v>0.92</v>
      </c>
      <c r="J2423" s="1">
        <f t="shared" si="112"/>
        <v>10</v>
      </c>
      <c r="K2423" s="1">
        <f t="shared" si="113"/>
        <v>6</v>
      </c>
    </row>
    <row r="2424" spans="1:11" x14ac:dyDescent="0.3">
      <c r="A2424" s="2">
        <v>42284</v>
      </c>
      <c r="B2424" s="1">
        <f t="shared" si="111"/>
        <v>2015</v>
      </c>
      <c r="C2424" s="3">
        <v>241.14</v>
      </c>
      <c r="D2424" s="3">
        <v>243.6</v>
      </c>
      <c r="E2424" s="3">
        <v>241.13</v>
      </c>
      <c r="F2424" s="3">
        <v>243.52</v>
      </c>
      <c r="G2424" s="4">
        <v>63799600</v>
      </c>
      <c r="H2424" s="4">
        <v>3954521000000</v>
      </c>
      <c r="I2424" s="3">
        <v>1.39</v>
      </c>
      <c r="J2424" s="1">
        <f t="shared" si="112"/>
        <v>10</v>
      </c>
      <c r="K2424" s="1">
        <f t="shared" si="113"/>
        <v>7</v>
      </c>
    </row>
    <row r="2425" spans="1:11" x14ac:dyDescent="0.3">
      <c r="A2425" s="2">
        <v>42285</v>
      </c>
      <c r="B2425" s="1">
        <f t="shared" si="111"/>
        <v>2015</v>
      </c>
      <c r="C2425" s="3">
        <v>244.82</v>
      </c>
      <c r="D2425" s="3">
        <v>246.02</v>
      </c>
      <c r="E2425" s="3">
        <v>243.25</v>
      </c>
      <c r="F2425" s="3">
        <v>246.02</v>
      </c>
      <c r="G2425" s="4">
        <v>74520300</v>
      </c>
      <c r="H2425" s="4">
        <v>3983296000000</v>
      </c>
      <c r="I2425" s="3">
        <v>1.03</v>
      </c>
      <c r="J2425" s="1">
        <f t="shared" si="112"/>
        <v>10</v>
      </c>
      <c r="K2425" s="1">
        <f t="shared" si="113"/>
        <v>8</v>
      </c>
    </row>
    <row r="2426" spans="1:11" x14ac:dyDescent="0.3">
      <c r="A2426" s="2">
        <v>42289</v>
      </c>
      <c r="B2426" s="1">
        <f t="shared" si="111"/>
        <v>2015</v>
      </c>
      <c r="C2426" s="3">
        <v>246.16</v>
      </c>
      <c r="D2426" s="3">
        <v>247.49</v>
      </c>
      <c r="E2426" s="3">
        <v>245.29</v>
      </c>
      <c r="F2426" s="3">
        <v>246.49</v>
      </c>
      <c r="G2426" s="4">
        <v>104494700</v>
      </c>
      <c r="H2426" s="4">
        <v>4184664000000</v>
      </c>
      <c r="I2426" s="3">
        <v>0.19</v>
      </c>
      <c r="J2426" s="1">
        <f t="shared" si="112"/>
        <v>10</v>
      </c>
      <c r="K2426" s="1">
        <f t="shared" si="113"/>
        <v>12</v>
      </c>
    </row>
    <row r="2427" spans="1:11" x14ac:dyDescent="0.3">
      <c r="A2427" s="2">
        <v>42290</v>
      </c>
      <c r="B2427" s="1">
        <f t="shared" si="111"/>
        <v>2015</v>
      </c>
      <c r="C2427" s="3">
        <v>246.22</v>
      </c>
      <c r="D2427" s="3">
        <v>247.04</v>
      </c>
      <c r="E2427" s="3">
        <v>245.1</v>
      </c>
      <c r="F2427" s="3">
        <v>246.04</v>
      </c>
      <c r="G2427" s="4">
        <v>71240300</v>
      </c>
      <c r="H2427" s="4">
        <v>3312103000000</v>
      </c>
      <c r="I2427" s="3">
        <v>-0.18</v>
      </c>
      <c r="J2427" s="1">
        <f t="shared" si="112"/>
        <v>10</v>
      </c>
      <c r="K2427" s="1">
        <f t="shared" si="113"/>
        <v>13</v>
      </c>
    </row>
    <row r="2428" spans="1:11" x14ac:dyDescent="0.3">
      <c r="A2428" s="2">
        <v>42291</v>
      </c>
      <c r="B2428" s="1">
        <f t="shared" si="111"/>
        <v>2015</v>
      </c>
      <c r="C2428" s="3">
        <v>245.43</v>
      </c>
      <c r="D2428" s="3">
        <v>245.74</v>
      </c>
      <c r="E2428" s="3">
        <v>243.91</v>
      </c>
      <c r="F2428" s="3">
        <v>244.94</v>
      </c>
      <c r="G2428" s="4">
        <v>69342200</v>
      </c>
      <c r="H2428" s="4">
        <v>2978475000000</v>
      </c>
      <c r="I2428" s="3">
        <v>-0.45</v>
      </c>
      <c r="J2428" s="1">
        <f t="shared" si="112"/>
        <v>10</v>
      </c>
      <c r="K2428" s="1">
        <f t="shared" si="113"/>
        <v>14</v>
      </c>
    </row>
    <row r="2429" spans="1:11" x14ac:dyDescent="0.3">
      <c r="A2429" s="2">
        <v>42292</v>
      </c>
      <c r="B2429" s="1">
        <f t="shared" si="111"/>
        <v>2015</v>
      </c>
      <c r="C2429" s="3">
        <v>244.82</v>
      </c>
      <c r="D2429" s="3">
        <v>248.53</v>
      </c>
      <c r="E2429" s="3">
        <v>244.69</v>
      </c>
      <c r="F2429" s="3">
        <v>247.89</v>
      </c>
      <c r="G2429" s="4">
        <v>70561000</v>
      </c>
      <c r="H2429" s="4">
        <v>2959535000000</v>
      </c>
      <c r="I2429" s="3">
        <v>1.2</v>
      </c>
      <c r="J2429" s="1">
        <f t="shared" si="112"/>
        <v>10</v>
      </c>
      <c r="K2429" s="1">
        <f t="shared" si="113"/>
        <v>15</v>
      </c>
    </row>
    <row r="2430" spans="1:11" x14ac:dyDescent="0.3">
      <c r="A2430" s="2">
        <v>42293</v>
      </c>
      <c r="B2430" s="1">
        <f t="shared" si="111"/>
        <v>2015</v>
      </c>
      <c r="C2430" s="3">
        <v>248.34</v>
      </c>
      <c r="D2430" s="3">
        <v>248.35</v>
      </c>
      <c r="E2430" s="3">
        <v>246.71</v>
      </c>
      <c r="F2430" s="3">
        <v>247.37</v>
      </c>
      <c r="G2430" s="4">
        <v>66047700</v>
      </c>
      <c r="H2430" s="4">
        <v>3459317000000</v>
      </c>
      <c r="I2430" s="3">
        <v>-0.21</v>
      </c>
      <c r="J2430" s="1">
        <f t="shared" si="112"/>
        <v>10</v>
      </c>
      <c r="K2430" s="1">
        <f t="shared" si="113"/>
        <v>16</v>
      </c>
    </row>
    <row r="2431" spans="1:11" x14ac:dyDescent="0.3">
      <c r="A2431" s="2">
        <v>42296</v>
      </c>
      <c r="B2431" s="1">
        <f t="shared" si="111"/>
        <v>2015</v>
      </c>
      <c r="C2431" s="3">
        <v>247.49</v>
      </c>
      <c r="D2431" s="3">
        <v>248.19</v>
      </c>
      <c r="E2431" s="3">
        <v>246.44</v>
      </c>
      <c r="F2431" s="3">
        <v>247.47</v>
      </c>
      <c r="G2431" s="4">
        <v>54635200</v>
      </c>
      <c r="H2431" s="4">
        <v>2434895000000</v>
      </c>
      <c r="I2431" s="3">
        <v>0.04</v>
      </c>
      <c r="J2431" s="1">
        <f t="shared" si="112"/>
        <v>10</v>
      </c>
      <c r="K2431" s="1">
        <f t="shared" si="113"/>
        <v>19</v>
      </c>
    </row>
    <row r="2432" spans="1:11" x14ac:dyDescent="0.3">
      <c r="A2432" s="2">
        <v>42297</v>
      </c>
      <c r="B2432" s="1">
        <f t="shared" si="111"/>
        <v>2015</v>
      </c>
      <c r="C2432" s="3">
        <v>247.57</v>
      </c>
      <c r="D2432" s="3">
        <v>248.72</v>
      </c>
      <c r="E2432" s="3">
        <v>247.07</v>
      </c>
      <c r="F2432" s="3">
        <v>248.53</v>
      </c>
      <c r="G2432" s="4">
        <v>78290300</v>
      </c>
      <c r="H2432" s="4">
        <v>2827606000000</v>
      </c>
      <c r="I2432" s="3">
        <v>0.43</v>
      </c>
      <c r="J2432" s="1">
        <f t="shared" si="112"/>
        <v>10</v>
      </c>
      <c r="K2432" s="1">
        <f t="shared" si="113"/>
        <v>20</v>
      </c>
    </row>
    <row r="2433" spans="1:11" x14ac:dyDescent="0.3">
      <c r="A2433" s="2">
        <v>42298</v>
      </c>
      <c r="B2433" s="1">
        <f t="shared" si="111"/>
        <v>2015</v>
      </c>
      <c r="C2433" s="3">
        <v>248.4</v>
      </c>
      <c r="D2433" s="3">
        <v>250.59</v>
      </c>
      <c r="E2433" s="3">
        <v>247.93</v>
      </c>
      <c r="F2433" s="3">
        <v>249.25</v>
      </c>
      <c r="G2433" s="4">
        <v>83571700</v>
      </c>
      <c r="H2433" s="4">
        <v>3643041000000</v>
      </c>
      <c r="I2433" s="3">
        <v>0.28999999999999998</v>
      </c>
      <c r="J2433" s="1">
        <f t="shared" si="112"/>
        <v>10</v>
      </c>
      <c r="K2433" s="1">
        <f t="shared" si="113"/>
        <v>21</v>
      </c>
    </row>
    <row r="2434" spans="1:11" x14ac:dyDescent="0.3">
      <c r="A2434" s="2">
        <v>42299</v>
      </c>
      <c r="B2434" s="1">
        <f t="shared" ref="B2434:B2497" si="114">YEAR(A2434)</f>
        <v>2015</v>
      </c>
      <c r="C2434" s="3">
        <v>249.04</v>
      </c>
      <c r="D2434" s="3">
        <v>249.43</v>
      </c>
      <c r="E2434" s="3">
        <v>246.69</v>
      </c>
      <c r="F2434" s="3">
        <v>247.22</v>
      </c>
      <c r="G2434" s="4">
        <v>89011700</v>
      </c>
      <c r="H2434" s="4">
        <v>4225369000000</v>
      </c>
      <c r="I2434" s="3">
        <v>-0.81</v>
      </c>
      <c r="J2434" s="1">
        <f t="shared" si="112"/>
        <v>10</v>
      </c>
      <c r="K2434" s="1">
        <f t="shared" si="113"/>
        <v>22</v>
      </c>
    </row>
    <row r="2435" spans="1:11" x14ac:dyDescent="0.3">
      <c r="A2435" s="2">
        <v>42300</v>
      </c>
      <c r="B2435" s="1">
        <f t="shared" si="114"/>
        <v>2015</v>
      </c>
      <c r="C2435" s="3">
        <v>249.82</v>
      </c>
      <c r="D2435" s="3">
        <v>251.32</v>
      </c>
      <c r="E2435" s="3">
        <v>248.97</v>
      </c>
      <c r="F2435" s="3">
        <v>249.41</v>
      </c>
      <c r="G2435" s="4">
        <v>80981000</v>
      </c>
      <c r="H2435" s="4">
        <v>3875239000000</v>
      </c>
      <c r="I2435" s="3">
        <v>0.89</v>
      </c>
      <c r="J2435" s="1">
        <f t="shared" ref="J2435:J2498" si="115">MONTH(A2435)</f>
        <v>10</v>
      </c>
      <c r="K2435" s="1">
        <f t="shared" ref="K2435:K2498" si="116">DAY(A2435)</f>
        <v>23</v>
      </c>
    </row>
    <row r="2436" spans="1:11" x14ac:dyDescent="0.3">
      <c r="A2436" s="2">
        <v>42303</v>
      </c>
      <c r="B2436" s="1">
        <f t="shared" si="114"/>
        <v>2015</v>
      </c>
      <c r="C2436" s="3">
        <v>250.58</v>
      </c>
      <c r="D2436" s="3">
        <v>250.63</v>
      </c>
      <c r="E2436" s="3">
        <v>249.38</v>
      </c>
      <c r="F2436" s="3">
        <v>250.36</v>
      </c>
      <c r="G2436" s="4">
        <v>67719200</v>
      </c>
      <c r="H2436" s="4">
        <v>2994325000000</v>
      </c>
      <c r="I2436" s="3">
        <v>0.38</v>
      </c>
      <c r="J2436" s="1">
        <f t="shared" si="115"/>
        <v>10</v>
      </c>
      <c r="K2436" s="1">
        <f t="shared" si="116"/>
        <v>26</v>
      </c>
    </row>
    <row r="2437" spans="1:11" x14ac:dyDescent="0.3">
      <c r="A2437" s="2">
        <v>42304</v>
      </c>
      <c r="B2437" s="1">
        <f t="shared" si="114"/>
        <v>2015</v>
      </c>
      <c r="C2437" s="3">
        <v>249.52</v>
      </c>
      <c r="D2437" s="3">
        <v>250.18</v>
      </c>
      <c r="E2437" s="3">
        <v>248.71</v>
      </c>
      <c r="F2437" s="3">
        <v>250.04</v>
      </c>
      <c r="G2437" s="4">
        <v>64323600</v>
      </c>
      <c r="H2437" s="4">
        <v>2871514000000</v>
      </c>
      <c r="I2437" s="3">
        <v>-0.13</v>
      </c>
      <c r="J2437" s="1">
        <f t="shared" si="115"/>
        <v>10</v>
      </c>
      <c r="K2437" s="1">
        <f t="shared" si="116"/>
        <v>27</v>
      </c>
    </row>
    <row r="2438" spans="1:11" x14ac:dyDescent="0.3">
      <c r="A2438" s="2">
        <v>42305</v>
      </c>
      <c r="B2438" s="1">
        <f t="shared" si="114"/>
        <v>2015</v>
      </c>
      <c r="C2438" s="3">
        <v>250.03</v>
      </c>
      <c r="D2438" s="3">
        <v>250.03</v>
      </c>
      <c r="E2438" s="3">
        <v>248.33</v>
      </c>
      <c r="F2438" s="3">
        <v>249.79</v>
      </c>
      <c r="G2438" s="4">
        <v>87705200</v>
      </c>
      <c r="H2438" s="4">
        <v>3805180000000</v>
      </c>
      <c r="I2438" s="3">
        <v>-0.1</v>
      </c>
      <c r="J2438" s="1">
        <f t="shared" si="115"/>
        <v>10</v>
      </c>
      <c r="K2438" s="1">
        <f t="shared" si="116"/>
        <v>28</v>
      </c>
    </row>
    <row r="2439" spans="1:11" x14ac:dyDescent="0.3">
      <c r="A2439" s="2">
        <v>42306</v>
      </c>
      <c r="B2439" s="1">
        <f t="shared" si="114"/>
        <v>2015</v>
      </c>
      <c r="C2439" s="3">
        <v>251.19</v>
      </c>
      <c r="D2439" s="3">
        <v>253.41</v>
      </c>
      <c r="E2439" s="3">
        <v>248.85</v>
      </c>
      <c r="F2439" s="3">
        <v>248.93</v>
      </c>
      <c r="G2439" s="4">
        <v>138191300</v>
      </c>
      <c r="H2439" s="4">
        <v>4645002000000</v>
      </c>
      <c r="I2439" s="3">
        <v>-0.34</v>
      </c>
      <c r="J2439" s="1">
        <f t="shared" si="115"/>
        <v>10</v>
      </c>
      <c r="K2439" s="1">
        <f t="shared" si="116"/>
        <v>29</v>
      </c>
    </row>
    <row r="2440" spans="1:11" x14ac:dyDescent="0.3">
      <c r="A2440" s="2">
        <v>42307</v>
      </c>
      <c r="B2440" s="1">
        <f t="shared" si="114"/>
        <v>2015</v>
      </c>
      <c r="C2440" s="3">
        <v>249.2</v>
      </c>
      <c r="D2440" s="3">
        <v>250.87</v>
      </c>
      <c r="E2440" s="3">
        <v>248.83</v>
      </c>
      <c r="F2440" s="3">
        <v>249.41</v>
      </c>
      <c r="G2440" s="4">
        <v>76798400</v>
      </c>
      <c r="H2440" s="4">
        <v>4453453000000</v>
      </c>
      <c r="I2440" s="3">
        <v>0.19</v>
      </c>
      <c r="J2440" s="1">
        <f t="shared" si="115"/>
        <v>10</v>
      </c>
      <c r="K2440" s="1">
        <f t="shared" si="116"/>
        <v>30</v>
      </c>
    </row>
    <row r="2441" spans="1:11" x14ac:dyDescent="0.3">
      <c r="A2441" s="2">
        <v>42310</v>
      </c>
      <c r="B2441" s="1">
        <f t="shared" si="114"/>
        <v>2015</v>
      </c>
      <c r="C2441" s="3">
        <v>249.86</v>
      </c>
      <c r="D2441" s="3">
        <v>250.66</v>
      </c>
      <c r="E2441" s="3">
        <v>249.33</v>
      </c>
      <c r="F2441" s="3">
        <v>250.6</v>
      </c>
      <c r="G2441" s="4">
        <v>61867600</v>
      </c>
      <c r="H2441" s="4">
        <v>3419736000000</v>
      </c>
      <c r="I2441" s="3">
        <v>0.48</v>
      </c>
      <c r="J2441" s="1">
        <f t="shared" si="115"/>
        <v>11</v>
      </c>
      <c r="K2441" s="1">
        <f t="shared" si="116"/>
        <v>2</v>
      </c>
    </row>
    <row r="2442" spans="1:11" x14ac:dyDescent="0.3">
      <c r="A2442" s="2">
        <v>42311</v>
      </c>
      <c r="B2442" s="1">
        <f t="shared" si="114"/>
        <v>2015</v>
      </c>
      <c r="C2442" s="3">
        <v>251.44</v>
      </c>
      <c r="D2442" s="3">
        <v>252.94</v>
      </c>
      <c r="E2442" s="3">
        <v>251.33</v>
      </c>
      <c r="F2442" s="3">
        <v>252.12</v>
      </c>
      <c r="G2442" s="4">
        <v>92475100</v>
      </c>
      <c r="H2442" s="4">
        <v>4263568000000</v>
      </c>
      <c r="I2442" s="3">
        <v>0.61</v>
      </c>
      <c r="J2442" s="1">
        <f t="shared" si="115"/>
        <v>11</v>
      </c>
      <c r="K2442" s="1">
        <f t="shared" si="116"/>
        <v>3</v>
      </c>
    </row>
    <row r="2443" spans="1:11" x14ac:dyDescent="0.3">
      <c r="A2443" s="2">
        <v>42312</v>
      </c>
      <c r="B2443" s="1">
        <f t="shared" si="114"/>
        <v>2015</v>
      </c>
      <c r="C2443" s="3">
        <v>252.74</v>
      </c>
      <c r="D2443" s="3">
        <v>253.22</v>
      </c>
      <c r="E2443" s="3">
        <v>251.11</v>
      </c>
      <c r="F2443" s="3">
        <v>252.33</v>
      </c>
      <c r="G2443" s="4">
        <v>60765700</v>
      </c>
      <c r="H2443" s="4">
        <v>3457227000000</v>
      </c>
      <c r="I2443" s="3">
        <v>0.08</v>
      </c>
      <c r="J2443" s="1">
        <f t="shared" si="115"/>
        <v>11</v>
      </c>
      <c r="K2443" s="1">
        <f t="shared" si="116"/>
        <v>4</v>
      </c>
    </row>
    <row r="2444" spans="1:11" x14ac:dyDescent="0.3">
      <c r="A2444" s="2">
        <v>42313</v>
      </c>
      <c r="B2444" s="1">
        <f t="shared" si="114"/>
        <v>2015</v>
      </c>
      <c r="C2444" s="3">
        <v>251.77</v>
      </c>
      <c r="D2444" s="3">
        <v>252.13</v>
      </c>
      <c r="E2444" s="3">
        <v>250.58</v>
      </c>
      <c r="F2444" s="3">
        <v>251.79</v>
      </c>
      <c r="G2444" s="4">
        <v>60049700</v>
      </c>
      <c r="H2444" s="4">
        <v>2699787000000</v>
      </c>
      <c r="I2444" s="3">
        <v>-0.21</v>
      </c>
      <c r="J2444" s="1">
        <f t="shared" si="115"/>
        <v>11</v>
      </c>
      <c r="K2444" s="1">
        <f t="shared" si="116"/>
        <v>5</v>
      </c>
    </row>
    <row r="2445" spans="1:11" x14ac:dyDescent="0.3">
      <c r="A2445" s="2">
        <v>42314</v>
      </c>
      <c r="B2445" s="1">
        <f t="shared" si="114"/>
        <v>2015</v>
      </c>
      <c r="C2445" s="3">
        <v>251.53</v>
      </c>
      <c r="D2445" s="3">
        <v>252.05</v>
      </c>
      <c r="E2445" s="3">
        <v>249.8</v>
      </c>
      <c r="F2445" s="3">
        <v>250.25</v>
      </c>
      <c r="G2445" s="4">
        <v>76265100</v>
      </c>
      <c r="H2445" s="4">
        <v>2799759000000</v>
      </c>
      <c r="I2445" s="3">
        <v>-0.61</v>
      </c>
      <c r="J2445" s="1">
        <f t="shared" si="115"/>
        <v>11</v>
      </c>
      <c r="K2445" s="1">
        <f t="shared" si="116"/>
        <v>6</v>
      </c>
    </row>
    <row r="2446" spans="1:11" x14ac:dyDescent="0.3">
      <c r="A2446" s="2">
        <v>42317</v>
      </c>
      <c r="B2446" s="1">
        <f t="shared" si="114"/>
        <v>2015</v>
      </c>
      <c r="C2446" s="3">
        <v>249.87</v>
      </c>
      <c r="D2446" s="3">
        <v>250.01</v>
      </c>
      <c r="E2446" s="3">
        <v>248.29</v>
      </c>
      <c r="F2446" s="3">
        <v>249.21</v>
      </c>
      <c r="G2446" s="4">
        <v>75324200</v>
      </c>
      <c r="H2446" s="4">
        <v>4022730000000</v>
      </c>
      <c r="I2446" s="3">
        <v>-0.42</v>
      </c>
      <c r="J2446" s="1">
        <f t="shared" si="115"/>
        <v>11</v>
      </c>
      <c r="K2446" s="1">
        <f t="shared" si="116"/>
        <v>9</v>
      </c>
    </row>
    <row r="2447" spans="1:11" x14ac:dyDescent="0.3">
      <c r="A2447" s="2">
        <v>42318</v>
      </c>
      <c r="B2447" s="1">
        <f t="shared" si="114"/>
        <v>2015</v>
      </c>
      <c r="C2447" s="3">
        <v>247.77</v>
      </c>
      <c r="D2447" s="3">
        <v>247.84</v>
      </c>
      <c r="E2447" s="3">
        <v>244.94</v>
      </c>
      <c r="F2447" s="3">
        <v>245.86</v>
      </c>
      <c r="G2447" s="4">
        <v>77450300</v>
      </c>
      <c r="H2447" s="4">
        <v>4034569000000</v>
      </c>
      <c r="I2447" s="3">
        <v>-1.34</v>
      </c>
      <c r="J2447" s="1">
        <f t="shared" si="115"/>
        <v>11</v>
      </c>
      <c r="K2447" s="1">
        <f t="shared" si="116"/>
        <v>10</v>
      </c>
    </row>
    <row r="2448" spans="1:11" x14ac:dyDescent="0.3">
      <c r="A2448" s="2">
        <v>42319</v>
      </c>
      <c r="B2448" s="1">
        <f t="shared" si="114"/>
        <v>2015</v>
      </c>
      <c r="C2448" s="3">
        <v>245.47</v>
      </c>
      <c r="D2448" s="3">
        <v>246.65</v>
      </c>
      <c r="E2448" s="3">
        <v>244.13</v>
      </c>
      <c r="F2448" s="3">
        <v>245.86</v>
      </c>
      <c r="G2448" s="4">
        <v>64210400</v>
      </c>
      <c r="H2448" s="4">
        <v>2769952000000</v>
      </c>
      <c r="I2448" s="3">
        <v>0</v>
      </c>
      <c r="J2448" s="1">
        <f t="shared" si="115"/>
        <v>11</v>
      </c>
      <c r="K2448" s="1">
        <f t="shared" si="116"/>
        <v>11</v>
      </c>
    </row>
    <row r="2449" spans="1:11" x14ac:dyDescent="0.3">
      <c r="A2449" s="2">
        <v>42320</v>
      </c>
      <c r="B2449" s="1">
        <f t="shared" si="114"/>
        <v>2015</v>
      </c>
      <c r="C2449" s="3">
        <v>245.73</v>
      </c>
      <c r="D2449" s="3">
        <v>245.97</v>
      </c>
      <c r="E2449" s="3">
        <v>245</v>
      </c>
      <c r="F2449" s="3">
        <v>245.14</v>
      </c>
      <c r="G2449" s="4">
        <v>49479900</v>
      </c>
      <c r="H2449" s="4">
        <v>2286085000000</v>
      </c>
      <c r="I2449" s="3">
        <v>-0.28999999999999998</v>
      </c>
      <c r="J2449" s="1">
        <f t="shared" si="115"/>
        <v>11</v>
      </c>
      <c r="K2449" s="1">
        <f t="shared" si="116"/>
        <v>12</v>
      </c>
    </row>
    <row r="2450" spans="1:11" x14ac:dyDescent="0.3">
      <c r="A2450" s="2">
        <v>42321</v>
      </c>
      <c r="B2450" s="1">
        <f t="shared" si="114"/>
        <v>2015</v>
      </c>
      <c r="C2450" s="3">
        <v>243.16</v>
      </c>
      <c r="D2450" s="3">
        <v>243.98</v>
      </c>
      <c r="E2450" s="3">
        <v>242.56</v>
      </c>
      <c r="F2450" s="3">
        <v>242.71</v>
      </c>
      <c r="G2450" s="4">
        <v>59938800</v>
      </c>
      <c r="H2450" s="4">
        <v>2977364000000</v>
      </c>
      <c r="I2450" s="3">
        <v>-0.99</v>
      </c>
      <c r="J2450" s="1">
        <f t="shared" si="115"/>
        <v>11</v>
      </c>
      <c r="K2450" s="1">
        <f t="shared" si="116"/>
        <v>13</v>
      </c>
    </row>
    <row r="2451" spans="1:11" x14ac:dyDescent="0.3">
      <c r="A2451" s="2">
        <v>42324</v>
      </c>
      <c r="B2451" s="1">
        <f t="shared" si="114"/>
        <v>2015</v>
      </c>
      <c r="C2451" s="3">
        <v>239.41</v>
      </c>
      <c r="D2451" s="3">
        <v>240.81</v>
      </c>
      <c r="E2451" s="3">
        <v>238.84</v>
      </c>
      <c r="F2451" s="3">
        <v>238.87</v>
      </c>
      <c r="G2451" s="4">
        <v>98793400</v>
      </c>
      <c r="H2451" s="4">
        <v>3919770000000</v>
      </c>
      <c r="I2451" s="3">
        <v>-1.58</v>
      </c>
      <c r="J2451" s="1">
        <f t="shared" si="115"/>
        <v>11</v>
      </c>
      <c r="K2451" s="1">
        <f t="shared" si="116"/>
        <v>16</v>
      </c>
    </row>
    <row r="2452" spans="1:11" x14ac:dyDescent="0.3">
      <c r="A2452" s="2">
        <v>42325</v>
      </c>
      <c r="B2452" s="1">
        <f t="shared" si="114"/>
        <v>2015</v>
      </c>
      <c r="C2452" s="3">
        <v>241.99</v>
      </c>
      <c r="D2452" s="3">
        <v>242.93</v>
      </c>
      <c r="E2452" s="3">
        <v>240.93</v>
      </c>
      <c r="F2452" s="3">
        <v>241.26</v>
      </c>
      <c r="G2452" s="4">
        <v>62912700</v>
      </c>
      <c r="H2452" s="4">
        <v>3088162000000</v>
      </c>
      <c r="I2452" s="3">
        <v>1</v>
      </c>
      <c r="J2452" s="1">
        <f t="shared" si="115"/>
        <v>11</v>
      </c>
      <c r="K2452" s="1">
        <f t="shared" si="116"/>
        <v>17</v>
      </c>
    </row>
    <row r="2453" spans="1:11" x14ac:dyDescent="0.3">
      <c r="A2453" s="2">
        <v>42326</v>
      </c>
      <c r="B2453" s="1">
        <f t="shared" si="114"/>
        <v>2015</v>
      </c>
      <c r="C2453" s="3">
        <v>241.76</v>
      </c>
      <c r="D2453" s="3">
        <v>242.65</v>
      </c>
      <c r="E2453" s="3">
        <v>241.16</v>
      </c>
      <c r="F2453" s="3">
        <v>241.44</v>
      </c>
      <c r="G2453" s="4">
        <v>80099100</v>
      </c>
      <c r="H2453" s="4">
        <v>2920730000000</v>
      </c>
      <c r="I2453" s="3">
        <v>7.0000000000000007E-2</v>
      </c>
      <c r="J2453" s="1">
        <f t="shared" si="115"/>
        <v>11</v>
      </c>
      <c r="K2453" s="1">
        <f t="shared" si="116"/>
        <v>18</v>
      </c>
    </row>
    <row r="2454" spans="1:11" x14ac:dyDescent="0.3">
      <c r="A2454" s="2">
        <v>42327</v>
      </c>
      <c r="B2454" s="1">
        <f t="shared" si="114"/>
        <v>2015</v>
      </c>
      <c r="C2454" s="3">
        <v>243.1</v>
      </c>
      <c r="D2454" s="3">
        <v>244.79</v>
      </c>
      <c r="E2454" s="3">
        <v>242.54</v>
      </c>
      <c r="F2454" s="3">
        <v>244.79</v>
      </c>
      <c r="G2454" s="4">
        <v>73733800</v>
      </c>
      <c r="H2454" s="4">
        <v>3566255000000</v>
      </c>
      <c r="I2454" s="3">
        <v>1.39</v>
      </c>
      <c r="J2454" s="1">
        <f t="shared" si="115"/>
        <v>11</v>
      </c>
      <c r="K2454" s="1">
        <f t="shared" si="116"/>
        <v>19</v>
      </c>
    </row>
    <row r="2455" spans="1:11" x14ac:dyDescent="0.3">
      <c r="A2455" s="2">
        <v>42328</v>
      </c>
      <c r="B2455" s="1">
        <f t="shared" si="114"/>
        <v>2015</v>
      </c>
      <c r="C2455" s="3">
        <v>244.74</v>
      </c>
      <c r="D2455" s="3">
        <v>245.5</v>
      </c>
      <c r="E2455" s="3">
        <v>244.31</v>
      </c>
      <c r="F2455" s="3">
        <v>244.8</v>
      </c>
      <c r="G2455" s="4">
        <v>97645900</v>
      </c>
      <c r="H2455" s="4">
        <v>2843078000000</v>
      </c>
      <c r="I2455" s="3">
        <v>0</v>
      </c>
      <c r="J2455" s="1">
        <f t="shared" si="115"/>
        <v>11</v>
      </c>
      <c r="K2455" s="1">
        <f t="shared" si="116"/>
        <v>20</v>
      </c>
    </row>
    <row r="2456" spans="1:11" x14ac:dyDescent="0.3">
      <c r="A2456" s="2">
        <v>42331</v>
      </c>
      <c r="B2456" s="1">
        <f t="shared" si="114"/>
        <v>2015</v>
      </c>
      <c r="C2456" s="3">
        <v>245.48</v>
      </c>
      <c r="D2456" s="3">
        <v>246.86</v>
      </c>
      <c r="E2456" s="3">
        <v>244.94</v>
      </c>
      <c r="F2456" s="3">
        <v>245.92</v>
      </c>
      <c r="G2456" s="4">
        <v>69101100</v>
      </c>
      <c r="H2456" s="4">
        <v>3046652000000</v>
      </c>
      <c r="I2456" s="3">
        <v>0.46</v>
      </c>
      <c r="J2456" s="1">
        <f t="shared" si="115"/>
        <v>11</v>
      </c>
      <c r="K2456" s="1">
        <f t="shared" si="116"/>
        <v>23</v>
      </c>
    </row>
    <row r="2457" spans="1:11" x14ac:dyDescent="0.3">
      <c r="A2457" s="2">
        <v>42332</v>
      </c>
      <c r="B2457" s="1">
        <f t="shared" si="114"/>
        <v>2015</v>
      </c>
      <c r="C2457" s="3">
        <v>245.96</v>
      </c>
      <c r="D2457" s="3">
        <v>248.05</v>
      </c>
      <c r="E2457" s="3">
        <v>245.77</v>
      </c>
      <c r="F2457" s="3">
        <v>247.51</v>
      </c>
      <c r="G2457" s="4">
        <v>69430900</v>
      </c>
      <c r="H2457" s="4">
        <v>3089876000000</v>
      </c>
      <c r="I2457" s="3">
        <v>0.65</v>
      </c>
      <c r="J2457" s="1">
        <f t="shared" si="115"/>
        <v>11</v>
      </c>
      <c r="K2457" s="1">
        <f t="shared" si="116"/>
        <v>24</v>
      </c>
    </row>
    <row r="2458" spans="1:11" x14ac:dyDescent="0.3">
      <c r="A2458" s="2">
        <v>42333</v>
      </c>
      <c r="B2458" s="1">
        <f t="shared" si="114"/>
        <v>2015</v>
      </c>
      <c r="C2458" s="3">
        <v>247.79</v>
      </c>
      <c r="D2458" s="3">
        <v>247.85</v>
      </c>
      <c r="E2458" s="3">
        <v>246.45</v>
      </c>
      <c r="F2458" s="3">
        <v>246.58</v>
      </c>
      <c r="G2458" s="4">
        <v>70518900</v>
      </c>
      <c r="H2458" s="4">
        <v>3015239000000</v>
      </c>
      <c r="I2458" s="3">
        <v>-0.38</v>
      </c>
      <c r="J2458" s="1">
        <f t="shared" si="115"/>
        <v>11</v>
      </c>
      <c r="K2458" s="1">
        <f t="shared" si="116"/>
        <v>25</v>
      </c>
    </row>
    <row r="2459" spans="1:11" x14ac:dyDescent="0.3">
      <c r="A2459" s="2">
        <v>42334</v>
      </c>
      <c r="B2459" s="1">
        <f t="shared" si="114"/>
        <v>2015</v>
      </c>
      <c r="C2459" s="3">
        <v>247.21</v>
      </c>
      <c r="D2459" s="3">
        <v>249.91</v>
      </c>
      <c r="E2459" s="3">
        <v>247.21</v>
      </c>
      <c r="F2459" s="3">
        <v>249.43</v>
      </c>
      <c r="G2459" s="4">
        <v>84297600</v>
      </c>
      <c r="H2459" s="4">
        <v>3042310000000</v>
      </c>
      <c r="I2459" s="3">
        <v>1.1599999999999999</v>
      </c>
      <c r="J2459" s="1">
        <f t="shared" si="115"/>
        <v>11</v>
      </c>
      <c r="K2459" s="1">
        <f t="shared" si="116"/>
        <v>26</v>
      </c>
    </row>
    <row r="2460" spans="1:11" x14ac:dyDescent="0.3">
      <c r="A2460" s="2">
        <v>42335</v>
      </c>
      <c r="B2460" s="1">
        <f t="shared" si="114"/>
        <v>2015</v>
      </c>
      <c r="C2460" s="3">
        <v>250.46</v>
      </c>
      <c r="D2460" s="3">
        <v>250.6</v>
      </c>
      <c r="E2460" s="3">
        <v>248.93</v>
      </c>
      <c r="F2460" s="3">
        <v>249.07</v>
      </c>
      <c r="G2460" s="4">
        <v>66676100</v>
      </c>
      <c r="H2460" s="4">
        <v>2544394000000</v>
      </c>
      <c r="I2460" s="3">
        <v>-0.14000000000000001</v>
      </c>
      <c r="J2460" s="1">
        <f t="shared" si="115"/>
        <v>11</v>
      </c>
      <c r="K2460" s="1">
        <f t="shared" si="116"/>
        <v>27</v>
      </c>
    </row>
    <row r="2461" spans="1:11" x14ac:dyDescent="0.3">
      <c r="A2461" s="2">
        <v>42338</v>
      </c>
      <c r="B2461" s="1">
        <f t="shared" si="114"/>
        <v>2015</v>
      </c>
      <c r="C2461" s="3">
        <v>248.3</v>
      </c>
      <c r="D2461" s="3">
        <v>248.4</v>
      </c>
      <c r="E2461" s="3">
        <v>243.85</v>
      </c>
      <c r="F2461" s="3">
        <v>244.24</v>
      </c>
      <c r="G2461" s="4">
        <v>117528200</v>
      </c>
      <c r="H2461" s="4">
        <v>5004038000000</v>
      </c>
      <c r="I2461" s="3">
        <v>-1.94</v>
      </c>
      <c r="J2461" s="1">
        <f t="shared" si="115"/>
        <v>11</v>
      </c>
      <c r="K2461" s="1">
        <f t="shared" si="116"/>
        <v>30</v>
      </c>
    </row>
    <row r="2462" spans="1:11" x14ac:dyDescent="0.3">
      <c r="A2462" s="2">
        <v>42339</v>
      </c>
      <c r="B2462" s="1">
        <f t="shared" si="114"/>
        <v>2015</v>
      </c>
      <c r="C2462" s="3">
        <v>245.47</v>
      </c>
      <c r="D2462" s="3">
        <v>249.08</v>
      </c>
      <c r="E2462" s="3">
        <v>245.39</v>
      </c>
      <c r="F2462" s="3">
        <v>248.7</v>
      </c>
      <c r="G2462" s="4">
        <v>61341900</v>
      </c>
      <c r="H2462" s="4">
        <v>3126363000000</v>
      </c>
      <c r="I2462" s="3">
        <v>1.83</v>
      </c>
      <c r="J2462" s="1">
        <f t="shared" si="115"/>
        <v>12</v>
      </c>
      <c r="K2462" s="1">
        <f t="shared" si="116"/>
        <v>1</v>
      </c>
    </row>
    <row r="2463" spans="1:11" x14ac:dyDescent="0.3">
      <c r="A2463" s="2">
        <v>42340</v>
      </c>
      <c r="B2463" s="1">
        <f t="shared" si="114"/>
        <v>2015</v>
      </c>
      <c r="C2463" s="3">
        <v>248.9</v>
      </c>
      <c r="D2463" s="3">
        <v>249</v>
      </c>
      <c r="E2463" s="3">
        <v>246.6</v>
      </c>
      <c r="F2463" s="3">
        <v>246.6</v>
      </c>
      <c r="G2463" s="4">
        <v>55558600</v>
      </c>
      <c r="H2463" s="4">
        <v>2531222000000</v>
      </c>
      <c r="I2463" s="3">
        <v>-0.84</v>
      </c>
      <c r="J2463" s="1">
        <f t="shared" si="115"/>
        <v>12</v>
      </c>
      <c r="K2463" s="1">
        <f t="shared" si="116"/>
        <v>2</v>
      </c>
    </row>
    <row r="2464" spans="1:11" x14ac:dyDescent="0.3">
      <c r="A2464" s="2">
        <v>42341</v>
      </c>
      <c r="B2464" s="1">
        <f t="shared" si="114"/>
        <v>2015</v>
      </c>
      <c r="C2464" s="3">
        <v>245.46</v>
      </c>
      <c r="D2464" s="3">
        <v>245.49</v>
      </c>
      <c r="E2464" s="3">
        <v>243.12</v>
      </c>
      <c r="F2464" s="3">
        <v>244.68</v>
      </c>
      <c r="G2464" s="4">
        <v>49723900</v>
      </c>
      <c r="H2464" s="4">
        <v>2319389000000</v>
      </c>
      <c r="I2464" s="3">
        <v>-0.78</v>
      </c>
      <c r="J2464" s="1">
        <f t="shared" si="115"/>
        <v>12</v>
      </c>
      <c r="K2464" s="1">
        <f t="shared" si="116"/>
        <v>3</v>
      </c>
    </row>
    <row r="2465" spans="1:11" x14ac:dyDescent="0.3">
      <c r="A2465" s="2">
        <v>42342</v>
      </c>
      <c r="B2465" s="1">
        <f t="shared" si="114"/>
        <v>2015</v>
      </c>
      <c r="C2465" s="3">
        <v>241.86</v>
      </c>
      <c r="D2465" s="3">
        <v>243.31</v>
      </c>
      <c r="E2465" s="3">
        <v>241.64</v>
      </c>
      <c r="F2465" s="3">
        <v>242.15</v>
      </c>
      <c r="G2465" s="4">
        <v>47979400</v>
      </c>
      <c r="H2465" s="4">
        <v>2186369000000</v>
      </c>
      <c r="I2465" s="3">
        <v>-1.03</v>
      </c>
      <c r="J2465" s="1">
        <f t="shared" si="115"/>
        <v>12</v>
      </c>
      <c r="K2465" s="1">
        <f t="shared" si="116"/>
        <v>4</v>
      </c>
    </row>
    <row r="2466" spans="1:11" x14ac:dyDescent="0.3">
      <c r="A2466" s="2">
        <v>42345</v>
      </c>
      <c r="B2466" s="1">
        <f t="shared" si="114"/>
        <v>2015</v>
      </c>
      <c r="C2466" s="3">
        <v>243.76</v>
      </c>
      <c r="D2466" s="3">
        <v>243.81</v>
      </c>
      <c r="E2466" s="3">
        <v>240.67</v>
      </c>
      <c r="F2466" s="3">
        <v>240.68</v>
      </c>
      <c r="G2466" s="4">
        <v>48477200</v>
      </c>
      <c r="H2466" s="4">
        <v>2202563000000</v>
      </c>
      <c r="I2466" s="3">
        <v>-0.61</v>
      </c>
      <c r="J2466" s="1">
        <f t="shared" si="115"/>
        <v>12</v>
      </c>
      <c r="K2466" s="1">
        <f t="shared" si="116"/>
        <v>7</v>
      </c>
    </row>
    <row r="2467" spans="1:11" x14ac:dyDescent="0.3">
      <c r="A2467" s="2">
        <v>42346</v>
      </c>
      <c r="B2467" s="1">
        <f t="shared" si="114"/>
        <v>2015</v>
      </c>
      <c r="C2467" s="3">
        <v>240.86</v>
      </c>
      <c r="D2467" s="3">
        <v>241.77</v>
      </c>
      <c r="E2467" s="3">
        <v>239.19</v>
      </c>
      <c r="F2467" s="3">
        <v>239.23</v>
      </c>
      <c r="G2467" s="4">
        <v>63313200</v>
      </c>
      <c r="H2467" s="4">
        <v>2399912000000</v>
      </c>
      <c r="I2467" s="3">
        <v>-0.6</v>
      </c>
      <c r="J2467" s="1">
        <f t="shared" si="115"/>
        <v>12</v>
      </c>
      <c r="K2467" s="1">
        <f t="shared" si="116"/>
        <v>8</v>
      </c>
    </row>
    <row r="2468" spans="1:11" x14ac:dyDescent="0.3">
      <c r="A2468" s="2">
        <v>42347</v>
      </c>
      <c r="B2468" s="1">
        <f t="shared" si="114"/>
        <v>2015</v>
      </c>
      <c r="C2468" s="3">
        <v>239.59</v>
      </c>
      <c r="D2468" s="3">
        <v>240.3</v>
      </c>
      <c r="E2468" s="3">
        <v>238.67</v>
      </c>
      <c r="F2468" s="3">
        <v>239.4</v>
      </c>
      <c r="G2468" s="4">
        <v>65350800</v>
      </c>
      <c r="H2468" s="4">
        <v>2511247000000</v>
      </c>
      <c r="I2468" s="3">
        <v>7.0000000000000007E-2</v>
      </c>
      <c r="J2468" s="1">
        <f t="shared" si="115"/>
        <v>12</v>
      </c>
      <c r="K2468" s="1">
        <f t="shared" si="116"/>
        <v>9</v>
      </c>
    </row>
    <row r="2469" spans="1:11" x14ac:dyDescent="0.3">
      <c r="A2469" s="2">
        <v>42348</v>
      </c>
      <c r="B2469" s="1">
        <f t="shared" si="114"/>
        <v>2015</v>
      </c>
      <c r="C2469" s="3">
        <v>239.28</v>
      </c>
      <c r="D2469" s="3">
        <v>241.31</v>
      </c>
      <c r="E2469" s="3">
        <v>238.99</v>
      </c>
      <c r="F2469" s="3">
        <v>240.6</v>
      </c>
      <c r="G2469" s="4">
        <v>81176300</v>
      </c>
      <c r="H2469" s="4">
        <v>3539291000000</v>
      </c>
      <c r="I2469" s="3">
        <v>0.5</v>
      </c>
      <c r="J2469" s="1">
        <f t="shared" si="115"/>
        <v>12</v>
      </c>
      <c r="K2469" s="1">
        <f t="shared" si="116"/>
        <v>10</v>
      </c>
    </row>
    <row r="2470" spans="1:11" x14ac:dyDescent="0.3">
      <c r="A2470" s="2">
        <v>42349</v>
      </c>
      <c r="B2470" s="1">
        <f t="shared" si="114"/>
        <v>2015</v>
      </c>
      <c r="C2470" s="3">
        <v>240.65</v>
      </c>
      <c r="D2470" s="3">
        <v>241.83</v>
      </c>
      <c r="E2470" s="3">
        <v>239.78</v>
      </c>
      <c r="F2470" s="3">
        <v>240.35</v>
      </c>
      <c r="G2470" s="4">
        <v>61336100</v>
      </c>
      <c r="H2470" s="4">
        <v>2834688000000</v>
      </c>
      <c r="I2470" s="3">
        <v>-0.1</v>
      </c>
      <c r="J2470" s="1">
        <f t="shared" si="115"/>
        <v>12</v>
      </c>
      <c r="K2470" s="1">
        <f t="shared" si="116"/>
        <v>11</v>
      </c>
    </row>
    <row r="2471" spans="1:11" x14ac:dyDescent="0.3">
      <c r="A2471" s="2">
        <v>42352</v>
      </c>
      <c r="B2471" s="1">
        <f t="shared" si="114"/>
        <v>2015</v>
      </c>
      <c r="C2471" s="3">
        <v>237.55</v>
      </c>
      <c r="D2471" s="3">
        <v>238.49</v>
      </c>
      <c r="E2471" s="3">
        <v>236.94</v>
      </c>
      <c r="F2471" s="3">
        <v>238.17</v>
      </c>
      <c r="G2471" s="4">
        <v>72617200</v>
      </c>
      <c r="H2471" s="4">
        <v>2910172000000</v>
      </c>
      <c r="I2471" s="3">
        <v>-0.91</v>
      </c>
      <c r="J2471" s="1">
        <f t="shared" si="115"/>
        <v>12</v>
      </c>
      <c r="K2471" s="1">
        <f t="shared" si="116"/>
        <v>14</v>
      </c>
    </row>
    <row r="2472" spans="1:11" x14ac:dyDescent="0.3">
      <c r="A2472" s="2">
        <v>42353</v>
      </c>
      <c r="B2472" s="1">
        <f t="shared" si="114"/>
        <v>2015</v>
      </c>
      <c r="C2472" s="3">
        <v>239.13</v>
      </c>
      <c r="D2472" s="3">
        <v>239.54</v>
      </c>
      <c r="E2472" s="3">
        <v>237.98</v>
      </c>
      <c r="F2472" s="3">
        <v>238.8</v>
      </c>
      <c r="G2472" s="4">
        <v>54287600</v>
      </c>
      <c r="H2472" s="4">
        <v>2386657000000</v>
      </c>
      <c r="I2472" s="3">
        <v>0.26</v>
      </c>
      <c r="J2472" s="1">
        <f t="shared" si="115"/>
        <v>12</v>
      </c>
      <c r="K2472" s="1">
        <f t="shared" si="116"/>
        <v>15</v>
      </c>
    </row>
    <row r="2473" spans="1:11" x14ac:dyDescent="0.3">
      <c r="A2473" s="2">
        <v>42354</v>
      </c>
      <c r="B2473" s="1">
        <f t="shared" si="114"/>
        <v>2015</v>
      </c>
      <c r="C2473" s="3">
        <v>240.89</v>
      </c>
      <c r="D2473" s="3">
        <v>244.37</v>
      </c>
      <c r="E2473" s="3">
        <v>240.82</v>
      </c>
      <c r="F2473" s="3">
        <v>243.49</v>
      </c>
      <c r="G2473" s="4">
        <v>66772300</v>
      </c>
      <c r="H2473" s="4">
        <v>3024276000000</v>
      </c>
      <c r="I2473" s="3">
        <v>1.96</v>
      </c>
      <c r="J2473" s="1">
        <f t="shared" si="115"/>
        <v>12</v>
      </c>
      <c r="K2473" s="1">
        <f t="shared" si="116"/>
        <v>16</v>
      </c>
    </row>
    <row r="2474" spans="1:11" x14ac:dyDescent="0.3">
      <c r="A2474" s="2">
        <v>42355</v>
      </c>
      <c r="B2474" s="1">
        <f t="shared" si="114"/>
        <v>2015</v>
      </c>
      <c r="C2474" s="3">
        <v>245.2</v>
      </c>
      <c r="D2474" s="3">
        <v>245.69</v>
      </c>
      <c r="E2474" s="3">
        <v>242.77</v>
      </c>
      <c r="F2474" s="3">
        <v>244.17</v>
      </c>
      <c r="G2474" s="4">
        <v>63271600</v>
      </c>
      <c r="H2474" s="4">
        <v>2735880000000</v>
      </c>
      <c r="I2474" s="3">
        <v>0.28000000000000003</v>
      </c>
      <c r="J2474" s="1">
        <f t="shared" si="115"/>
        <v>12</v>
      </c>
      <c r="K2474" s="1">
        <f t="shared" si="116"/>
        <v>17</v>
      </c>
    </row>
    <row r="2475" spans="1:11" x14ac:dyDescent="0.3">
      <c r="A2475" s="2">
        <v>42356</v>
      </c>
      <c r="B2475" s="1">
        <f t="shared" si="114"/>
        <v>2015</v>
      </c>
      <c r="C2475" s="3">
        <v>241.71</v>
      </c>
      <c r="D2475" s="3">
        <v>244.14</v>
      </c>
      <c r="E2475" s="3">
        <v>241.42</v>
      </c>
      <c r="F2475" s="3">
        <v>243</v>
      </c>
      <c r="G2475" s="4">
        <v>61138400</v>
      </c>
      <c r="H2475" s="4">
        <v>2635755000000</v>
      </c>
      <c r="I2475" s="3">
        <v>-0.48</v>
      </c>
      <c r="J2475" s="1">
        <f t="shared" si="115"/>
        <v>12</v>
      </c>
      <c r="K2475" s="1">
        <f t="shared" si="116"/>
        <v>18</v>
      </c>
    </row>
    <row r="2476" spans="1:11" x14ac:dyDescent="0.3">
      <c r="A2476" s="2">
        <v>42359</v>
      </c>
      <c r="B2476" s="1">
        <f t="shared" si="114"/>
        <v>2015</v>
      </c>
      <c r="C2476" s="3">
        <v>243.01</v>
      </c>
      <c r="D2476" s="3">
        <v>244.69</v>
      </c>
      <c r="E2476" s="3">
        <v>242.01</v>
      </c>
      <c r="F2476" s="3">
        <v>243.76</v>
      </c>
      <c r="G2476" s="4">
        <v>53526600</v>
      </c>
      <c r="H2476" s="4">
        <v>2236257000000</v>
      </c>
      <c r="I2476" s="3">
        <v>0.31</v>
      </c>
      <c r="J2476" s="1">
        <f t="shared" si="115"/>
        <v>12</v>
      </c>
      <c r="K2476" s="1">
        <f t="shared" si="116"/>
        <v>21</v>
      </c>
    </row>
    <row r="2477" spans="1:11" x14ac:dyDescent="0.3">
      <c r="A2477" s="2">
        <v>42360</v>
      </c>
      <c r="B2477" s="1">
        <f t="shared" si="114"/>
        <v>2015</v>
      </c>
      <c r="C2477" s="3">
        <v>244.06</v>
      </c>
      <c r="D2477" s="3">
        <v>245.51</v>
      </c>
      <c r="E2477" s="3">
        <v>242.58</v>
      </c>
      <c r="F2477" s="3">
        <v>245.48</v>
      </c>
      <c r="G2477" s="4">
        <v>69969600</v>
      </c>
      <c r="H2477" s="4">
        <v>2636121000000</v>
      </c>
      <c r="I2477" s="3">
        <v>0.71</v>
      </c>
      <c r="J2477" s="1">
        <f t="shared" si="115"/>
        <v>12</v>
      </c>
      <c r="K2477" s="1">
        <f t="shared" si="116"/>
        <v>22</v>
      </c>
    </row>
    <row r="2478" spans="1:11" x14ac:dyDescent="0.3">
      <c r="A2478" s="2">
        <v>42361</v>
      </c>
      <c r="B2478" s="1">
        <f t="shared" si="114"/>
        <v>2015</v>
      </c>
      <c r="C2478" s="3">
        <v>245.64</v>
      </c>
      <c r="D2478" s="3">
        <v>247.49</v>
      </c>
      <c r="E2478" s="3">
        <v>244.97</v>
      </c>
      <c r="F2478" s="3">
        <v>246.53</v>
      </c>
      <c r="G2478" s="4">
        <v>68707100</v>
      </c>
      <c r="H2478" s="4">
        <v>2867465000000</v>
      </c>
      <c r="I2478" s="3">
        <v>0.43</v>
      </c>
      <c r="J2478" s="1">
        <f t="shared" si="115"/>
        <v>12</v>
      </c>
      <c r="K2478" s="1">
        <f t="shared" si="116"/>
        <v>23</v>
      </c>
    </row>
    <row r="2479" spans="1:11" x14ac:dyDescent="0.3">
      <c r="A2479" s="2">
        <v>42362</v>
      </c>
      <c r="B2479" s="1">
        <f t="shared" si="114"/>
        <v>2015</v>
      </c>
      <c r="C2479" s="3">
        <v>247.81</v>
      </c>
      <c r="D2479" s="3">
        <v>247.96</v>
      </c>
      <c r="E2479" s="3">
        <v>245.33</v>
      </c>
      <c r="F2479" s="3">
        <v>245.33</v>
      </c>
      <c r="G2479" s="4">
        <v>58777200</v>
      </c>
      <c r="H2479" s="4">
        <v>2283734000000</v>
      </c>
      <c r="I2479" s="3">
        <v>-0.49</v>
      </c>
      <c r="J2479" s="1">
        <f t="shared" si="115"/>
        <v>12</v>
      </c>
      <c r="K2479" s="1">
        <f t="shared" si="116"/>
        <v>24</v>
      </c>
    </row>
    <row r="2480" spans="1:11" x14ac:dyDescent="0.3">
      <c r="A2480" s="2">
        <v>42366</v>
      </c>
      <c r="B2480" s="1">
        <f t="shared" si="114"/>
        <v>2015</v>
      </c>
      <c r="C2480" s="3">
        <v>245.38</v>
      </c>
      <c r="D2480" s="3">
        <v>245.51</v>
      </c>
      <c r="E2480" s="3">
        <v>241.79</v>
      </c>
      <c r="F2480" s="3">
        <v>241.79</v>
      </c>
      <c r="G2480" s="4">
        <v>66381000</v>
      </c>
      <c r="H2480" s="4">
        <v>2616934000000</v>
      </c>
      <c r="I2480" s="3">
        <v>-1.44</v>
      </c>
      <c r="J2480" s="1">
        <f t="shared" si="115"/>
        <v>12</v>
      </c>
      <c r="K2480" s="1">
        <f t="shared" si="116"/>
        <v>28</v>
      </c>
    </row>
    <row r="2481" spans="1:11" x14ac:dyDescent="0.3">
      <c r="A2481" s="2">
        <v>42367</v>
      </c>
      <c r="B2481" s="1">
        <f t="shared" si="114"/>
        <v>2015</v>
      </c>
      <c r="C2481" s="3">
        <v>240.69</v>
      </c>
      <c r="D2481" s="3">
        <v>241.61</v>
      </c>
      <c r="E2481" s="3">
        <v>238.9</v>
      </c>
      <c r="F2481" s="3">
        <v>241.22</v>
      </c>
      <c r="G2481" s="4">
        <v>61632800</v>
      </c>
      <c r="H2481" s="4">
        <v>2497228000000</v>
      </c>
      <c r="I2481" s="3">
        <v>-0.24</v>
      </c>
      <c r="J2481" s="1">
        <f t="shared" si="115"/>
        <v>12</v>
      </c>
      <c r="K2481" s="1">
        <f t="shared" si="116"/>
        <v>29</v>
      </c>
    </row>
    <row r="2482" spans="1:11" x14ac:dyDescent="0.3">
      <c r="A2482" s="2">
        <v>42368</v>
      </c>
      <c r="B2482" s="1">
        <f t="shared" si="114"/>
        <v>2015</v>
      </c>
      <c r="C2482" s="3">
        <v>242.13</v>
      </c>
      <c r="D2482" s="3">
        <v>242.42</v>
      </c>
      <c r="E2482" s="3">
        <v>240.03</v>
      </c>
      <c r="F2482" s="3">
        <v>240.38</v>
      </c>
      <c r="G2482" s="4">
        <v>67553900</v>
      </c>
      <c r="H2482" s="4">
        <v>2651479000000</v>
      </c>
      <c r="I2482" s="3">
        <v>-0.35</v>
      </c>
      <c r="J2482" s="1">
        <f t="shared" si="115"/>
        <v>12</v>
      </c>
      <c r="K2482" s="1">
        <f t="shared" si="116"/>
        <v>30</v>
      </c>
    </row>
    <row r="2483" spans="1:11" x14ac:dyDescent="0.3">
      <c r="A2483" s="2">
        <v>42373</v>
      </c>
      <c r="B2483" s="1">
        <f t="shared" si="114"/>
        <v>2016</v>
      </c>
      <c r="C2483" s="3">
        <v>239.3</v>
      </c>
      <c r="D2483" s="3">
        <v>239.35</v>
      </c>
      <c r="E2483" s="3">
        <v>234.63</v>
      </c>
      <c r="F2483" s="3">
        <v>234.63</v>
      </c>
      <c r="G2483" s="4">
        <v>68178600</v>
      </c>
      <c r="H2483" s="4">
        <v>2814102000000</v>
      </c>
      <c r="I2483" s="3">
        <v>-2.39</v>
      </c>
      <c r="J2483" s="1">
        <f t="shared" si="115"/>
        <v>1</v>
      </c>
      <c r="K2483" s="1">
        <f t="shared" si="116"/>
        <v>4</v>
      </c>
    </row>
    <row r="2484" spans="1:11" x14ac:dyDescent="0.3">
      <c r="A2484" s="2">
        <v>42374</v>
      </c>
      <c r="B2484" s="1">
        <f t="shared" si="114"/>
        <v>2016</v>
      </c>
      <c r="C2484" s="3">
        <v>233.96</v>
      </c>
      <c r="D2484" s="3">
        <v>237.25</v>
      </c>
      <c r="E2484" s="3">
        <v>233.96</v>
      </c>
      <c r="F2484" s="3">
        <v>236.13</v>
      </c>
      <c r="G2484" s="4">
        <v>67016900</v>
      </c>
      <c r="H2484" s="4">
        <v>2952300000000</v>
      </c>
      <c r="I2484" s="3">
        <v>0.64</v>
      </c>
      <c r="J2484" s="1">
        <f t="shared" si="115"/>
        <v>1</v>
      </c>
      <c r="K2484" s="1">
        <f t="shared" si="116"/>
        <v>5</v>
      </c>
    </row>
    <row r="2485" spans="1:11" x14ac:dyDescent="0.3">
      <c r="A2485" s="2">
        <v>42375</v>
      </c>
      <c r="B2485" s="1">
        <f t="shared" si="114"/>
        <v>2016</v>
      </c>
      <c r="C2485" s="3">
        <v>236.48</v>
      </c>
      <c r="D2485" s="3">
        <v>236.48</v>
      </c>
      <c r="E2485" s="3">
        <v>233.27</v>
      </c>
      <c r="F2485" s="3">
        <v>234.6</v>
      </c>
      <c r="G2485" s="4">
        <v>89014200</v>
      </c>
      <c r="H2485" s="4">
        <v>4174044000000</v>
      </c>
      <c r="I2485" s="3">
        <v>-0.65</v>
      </c>
      <c r="J2485" s="1">
        <f t="shared" si="115"/>
        <v>1</v>
      </c>
      <c r="K2485" s="1">
        <f t="shared" si="116"/>
        <v>6</v>
      </c>
    </row>
    <row r="2486" spans="1:11" x14ac:dyDescent="0.3">
      <c r="A2486" s="2">
        <v>42376</v>
      </c>
      <c r="B2486" s="1">
        <f t="shared" si="114"/>
        <v>2016</v>
      </c>
      <c r="C2486" s="3">
        <v>233.23</v>
      </c>
      <c r="D2486" s="3">
        <v>234.54</v>
      </c>
      <c r="E2486" s="3">
        <v>231.52</v>
      </c>
      <c r="F2486" s="3">
        <v>231.93</v>
      </c>
      <c r="G2486" s="4">
        <v>88011900</v>
      </c>
      <c r="H2486" s="4">
        <v>3561632000000</v>
      </c>
      <c r="I2486" s="3">
        <v>-1.1399999999999999</v>
      </c>
      <c r="J2486" s="1">
        <f t="shared" si="115"/>
        <v>1</v>
      </c>
      <c r="K2486" s="1">
        <f t="shared" si="116"/>
        <v>7</v>
      </c>
    </row>
    <row r="2487" spans="1:11" x14ac:dyDescent="0.3">
      <c r="A2487" s="2">
        <v>42377</v>
      </c>
      <c r="B2487" s="1">
        <f t="shared" si="114"/>
        <v>2016</v>
      </c>
      <c r="C2487" s="3">
        <v>230.4</v>
      </c>
      <c r="D2487" s="3">
        <v>233.78</v>
      </c>
      <c r="E2487" s="3">
        <v>229.91</v>
      </c>
      <c r="F2487" s="3">
        <v>233.68</v>
      </c>
      <c r="G2487" s="4">
        <v>117164800</v>
      </c>
      <c r="H2487" s="4">
        <v>3730367000000</v>
      </c>
      <c r="I2487" s="3">
        <v>0.75</v>
      </c>
      <c r="J2487" s="1">
        <f t="shared" si="115"/>
        <v>1</v>
      </c>
      <c r="K2487" s="1">
        <f t="shared" si="116"/>
        <v>8</v>
      </c>
    </row>
    <row r="2488" spans="1:11" x14ac:dyDescent="0.3">
      <c r="A2488" s="2">
        <v>42380</v>
      </c>
      <c r="B2488" s="1">
        <f t="shared" si="114"/>
        <v>2016</v>
      </c>
      <c r="C2488" s="3">
        <v>230.77</v>
      </c>
      <c r="D2488" s="3">
        <v>232.27</v>
      </c>
      <c r="E2488" s="3">
        <v>230.34</v>
      </c>
      <c r="F2488" s="3">
        <v>230.83</v>
      </c>
      <c r="G2488" s="4">
        <v>76834600</v>
      </c>
      <c r="H2488" s="4">
        <v>3238551000000</v>
      </c>
      <c r="I2488" s="3">
        <v>-1.22</v>
      </c>
      <c r="J2488" s="1">
        <f t="shared" si="115"/>
        <v>1</v>
      </c>
      <c r="K2488" s="1">
        <f t="shared" si="116"/>
        <v>11</v>
      </c>
    </row>
    <row r="2489" spans="1:11" x14ac:dyDescent="0.3">
      <c r="A2489" s="2">
        <v>42381</v>
      </c>
      <c r="B2489" s="1">
        <f t="shared" si="114"/>
        <v>2016</v>
      </c>
      <c r="C2489" s="3">
        <v>232.45</v>
      </c>
      <c r="D2489" s="3">
        <v>232.85</v>
      </c>
      <c r="E2489" s="3">
        <v>230.25</v>
      </c>
      <c r="F2489" s="3">
        <v>230.55</v>
      </c>
      <c r="G2489" s="4">
        <v>72236800</v>
      </c>
      <c r="H2489" s="4">
        <v>2804922000000</v>
      </c>
      <c r="I2489" s="3">
        <v>-0.12</v>
      </c>
      <c r="J2489" s="1">
        <f t="shared" si="115"/>
        <v>1</v>
      </c>
      <c r="K2489" s="1">
        <f t="shared" si="116"/>
        <v>12</v>
      </c>
    </row>
    <row r="2490" spans="1:11" x14ac:dyDescent="0.3">
      <c r="A2490" s="2">
        <v>42382</v>
      </c>
      <c r="B2490" s="1">
        <f t="shared" si="114"/>
        <v>2016</v>
      </c>
      <c r="C2490" s="3">
        <v>232.24</v>
      </c>
      <c r="D2490" s="3">
        <v>234.26</v>
      </c>
      <c r="E2490" s="3">
        <v>231.89</v>
      </c>
      <c r="F2490" s="3">
        <v>233.52</v>
      </c>
      <c r="G2490" s="4">
        <v>71912600</v>
      </c>
      <c r="H2490" s="4">
        <v>2907015000000</v>
      </c>
      <c r="I2490" s="3">
        <v>1.29</v>
      </c>
      <c r="J2490" s="1">
        <f t="shared" si="115"/>
        <v>1</v>
      </c>
      <c r="K2490" s="1">
        <f t="shared" si="116"/>
        <v>13</v>
      </c>
    </row>
    <row r="2491" spans="1:11" x14ac:dyDescent="0.3">
      <c r="A2491" s="2">
        <v>42383</v>
      </c>
      <c r="B2491" s="1">
        <f t="shared" si="114"/>
        <v>2016</v>
      </c>
      <c r="C2491" s="3">
        <v>230.68</v>
      </c>
      <c r="D2491" s="3">
        <v>231.52</v>
      </c>
      <c r="E2491" s="3">
        <v>229.41</v>
      </c>
      <c r="F2491" s="3">
        <v>231.38</v>
      </c>
      <c r="G2491" s="4">
        <v>78137000</v>
      </c>
      <c r="H2491" s="4">
        <v>3287624000000</v>
      </c>
      <c r="I2491" s="3">
        <v>-0.92</v>
      </c>
      <c r="J2491" s="1">
        <f t="shared" si="115"/>
        <v>1</v>
      </c>
      <c r="K2491" s="1">
        <f t="shared" si="116"/>
        <v>14</v>
      </c>
    </row>
    <row r="2492" spans="1:11" x14ac:dyDescent="0.3">
      <c r="A2492" s="2">
        <v>42384</v>
      </c>
      <c r="B2492" s="1">
        <f t="shared" si="114"/>
        <v>2016</v>
      </c>
      <c r="C2492" s="3">
        <v>233.38</v>
      </c>
      <c r="D2492" s="3">
        <v>233.76</v>
      </c>
      <c r="E2492" s="3">
        <v>228.01</v>
      </c>
      <c r="F2492" s="3">
        <v>228.78</v>
      </c>
      <c r="G2492" s="4">
        <v>96870600</v>
      </c>
      <c r="H2492" s="4">
        <v>3358110000000</v>
      </c>
      <c r="I2492" s="3">
        <v>-1.1200000000000001</v>
      </c>
      <c r="J2492" s="1">
        <f t="shared" si="115"/>
        <v>1</v>
      </c>
      <c r="K2492" s="1">
        <f t="shared" si="116"/>
        <v>15</v>
      </c>
    </row>
    <row r="2493" spans="1:11" x14ac:dyDescent="0.3">
      <c r="A2493" s="2">
        <v>42387</v>
      </c>
      <c r="B2493" s="1">
        <f t="shared" si="114"/>
        <v>2016</v>
      </c>
      <c r="C2493" s="3">
        <v>225.56</v>
      </c>
      <c r="D2493" s="3">
        <v>229.16</v>
      </c>
      <c r="E2493" s="3">
        <v>225.33</v>
      </c>
      <c r="F2493" s="3">
        <v>228.59</v>
      </c>
      <c r="G2493" s="4">
        <v>79302800</v>
      </c>
      <c r="H2493" s="4">
        <v>3110773000000</v>
      </c>
      <c r="I2493" s="3">
        <v>-0.08</v>
      </c>
      <c r="J2493" s="1">
        <f t="shared" si="115"/>
        <v>1</v>
      </c>
      <c r="K2493" s="1">
        <f t="shared" si="116"/>
        <v>18</v>
      </c>
    </row>
    <row r="2494" spans="1:11" x14ac:dyDescent="0.3">
      <c r="A2494" s="2">
        <v>42388</v>
      </c>
      <c r="B2494" s="1">
        <f t="shared" si="114"/>
        <v>2016</v>
      </c>
      <c r="C2494" s="3">
        <v>228.79</v>
      </c>
      <c r="D2494" s="3">
        <v>230.12</v>
      </c>
      <c r="E2494" s="3">
        <v>227.03</v>
      </c>
      <c r="F2494" s="3">
        <v>230.08</v>
      </c>
      <c r="G2494" s="4">
        <v>80141500</v>
      </c>
      <c r="H2494" s="4">
        <v>3251127000000</v>
      </c>
      <c r="I2494" s="3">
        <v>0.65</v>
      </c>
      <c r="J2494" s="1">
        <f t="shared" si="115"/>
        <v>1</v>
      </c>
      <c r="K2494" s="1">
        <f t="shared" si="116"/>
        <v>19</v>
      </c>
    </row>
    <row r="2495" spans="1:11" x14ac:dyDescent="0.3">
      <c r="A2495" s="2">
        <v>42389</v>
      </c>
      <c r="B2495" s="1">
        <f t="shared" si="114"/>
        <v>2016</v>
      </c>
      <c r="C2495" s="3">
        <v>229.29</v>
      </c>
      <c r="D2495" s="3">
        <v>229.3</v>
      </c>
      <c r="E2495" s="3">
        <v>222.92</v>
      </c>
      <c r="F2495" s="3">
        <v>224.54</v>
      </c>
      <c r="G2495" s="4">
        <v>121075000</v>
      </c>
      <c r="H2495" s="4">
        <v>3938746000000</v>
      </c>
      <c r="I2495" s="3">
        <v>-2.41</v>
      </c>
      <c r="J2495" s="1">
        <f t="shared" si="115"/>
        <v>1</v>
      </c>
      <c r="K2495" s="1">
        <f t="shared" si="116"/>
        <v>20</v>
      </c>
    </row>
    <row r="2496" spans="1:11" x14ac:dyDescent="0.3">
      <c r="A2496" s="2">
        <v>42390</v>
      </c>
      <c r="B2496" s="1">
        <f t="shared" si="114"/>
        <v>2016</v>
      </c>
      <c r="C2496" s="3">
        <v>224.83</v>
      </c>
      <c r="D2496" s="3">
        <v>226.61</v>
      </c>
      <c r="E2496" s="3">
        <v>223.81</v>
      </c>
      <c r="F2496" s="3">
        <v>223.81</v>
      </c>
      <c r="G2496" s="4">
        <v>145374500</v>
      </c>
      <c r="H2496" s="4">
        <v>3594071000000</v>
      </c>
      <c r="I2496" s="3">
        <v>-0.33</v>
      </c>
      <c r="J2496" s="1">
        <f t="shared" si="115"/>
        <v>1</v>
      </c>
      <c r="K2496" s="1">
        <f t="shared" si="116"/>
        <v>21</v>
      </c>
    </row>
    <row r="2497" spans="1:11" x14ac:dyDescent="0.3">
      <c r="A2497" s="2">
        <v>42391</v>
      </c>
      <c r="B2497" s="1">
        <f t="shared" si="114"/>
        <v>2016</v>
      </c>
      <c r="C2497" s="3">
        <v>226.35</v>
      </c>
      <c r="D2497" s="3">
        <v>228.79</v>
      </c>
      <c r="E2497" s="3">
        <v>226.31</v>
      </c>
      <c r="F2497" s="3">
        <v>228.79</v>
      </c>
      <c r="G2497" s="4">
        <v>115528700</v>
      </c>
      <c r="H2497" s="4">
        <v>3242839000000</v>
      </c>
      <c r="I2497" s="3">
        <v>2.23</v>
      </c>
      <c r="J2497" s="1">
        <f t="shared" si="115"/>
        <v>1</v>
      </c>
      <c r="K2497" s="1">
        <f t="shared" si="116"/>
        <v>22</v>
      </c>
    </row>
    <row r="2498" spans="1:11" x14ac:dyDescent="0.3">
      <c r="A2498" s="2">
        <v>42394</v>
      </c>
      <c r="B2498" s="1">
        <f t="shared" ref="B2498:B2561" si="117">YEAR(A2498)</f>
        <v>2016</v>
      </c>
      <c r="C2498" s="3">
        <v>229.98</v>
      </c>
      <c r="D2498" s="3">
        <v>231.37</v>
      </c>
      <c r="E2498" s="3">
        <v>228.99</v>
      </c>
      <c r="F2498" s="3">
        <v>230.21</v>
      </c>
      <c r="G2498" s="4">
        <v>75662900</v>
      </c>
      <c r="H2498" s="4">
        <v>2963974000000</v>
      </c>
      <c r="I2498" s="3">
        <v>0.62</v>
      </c>
      <c r="J2498" s="1">
        <f t="shared" si="115"/>
        <v>1</v>
      </c>
      <c r="K2498" s="1">
        <f t="shared" si="116"/>
        <v>25</v>
      </c>
    </row>
    <row r="2499" spans="1:11" x14ac:dyDescent="0.3">
      <c r="A2499" s="2">
        <v>42395</v>
      </c>
      <c r="B2499" s="1">
        <f t="shared" si="117"/>
        <v>2016</v>
      </c>
      <c r="C2499" s="3">
        <v>228.66</v>
      </c>
      <c r="D2499" s="3">
        <v>229.06</v>
      </c>
      <c r="E2499" s="3">
        <v>226.16</v>
      </c>
      <c r="F2499" s="3">
        <v>227.19</v>
      </c>
      <c r="G2499" s="4">
        <v>89529000</v>
      </c>
      <c r="H2499" s="4">
        <v>3429148000000</v>
      </c>
      <c r="I2499" s="3">
        <v>-1.31</v>
      </c>
      <c r="J2499" s="1">
        <f t="shared" ref="J2499:J2562" si="118">MONTH(A2499)</f>
        <v>1</v>
      </c>
      <c r="K2499" s="1">
        <f t="shared" ref="K2499:K2562" si="119">DAY(A2499)</f>
        <v>26</v>
      </c>
    </row>
    <row r="2500" spans="1:11" x14ac:dyDescent="0.3">
      <c r="A2500" s="2">
        <v>42396</v>
      </c>
      <c r="B2500" s="1">
        <f t="shared" si="117"/>
        <v>2016</v>
      </c>
      <c r="C2500" s="3">
        <v>229.19</v>
      </c>
      <c r="D2500" s="3">
        <v>231.13</v>
      </c>
      <c r="E2500" s="3">
        <v>228.83</v>
      </c>
      <c r="F2500" s="3">
        <v>230.96</v>
      </c>
      <c r="G2500" s="4">
        <v>92894200</v>
      </c>
      <c r="H2500" s="4">
        <v>3845170000000</v>
      </c>
      <c r="I2500" s="3">
        <v>1.66</v>
      </c>
      <c r="J2500" s="1">
        <f t="shared" si="118"/>
        <v>1</v>
      </c>
      <c r="K2500" s="1">
        <f t="shared" si="119"/>
        <v>27</v>
      </c>
    </row>
    <row r="2501" spans="1:11" x14ac:dyDescent="0.3">
      <c r="A2501" s="2">
        <v>42397</v>
      </c>
      <c r="B2501" s="1">
        <f t="shared" si="117"/>
        <v>2016</v>
      </c>
      <c r="C2501" s="3">
        <v>229.07</v>
      </c>
      <c r="D2501" s="3">
        <v>231.62</v>
      </c>
      <c r="E2501" s="3">
        <v>228.02</v>
      </c>
      <c r="F2501" s="3">
        <v>231.51</v>
      </c>
      <c r="G2501" s="4">
        <v>131304000</v>
      </c>
      <c r="H2501" s="4">
        <v>5202273000000</v>
      </c>
      <c r="I2501" s="3">
        <v>0.24</v>
      </c>
      <c r="J2501" s="1">
        <f t="shared" si="118"/>
        <v>1</v>
      </c>
      <c r="K2501" s="1">
        <f t="shared" si="119"/>
        <v>28</v>
      </c>
    </row>
    <row r="2502" spans="1:11" x14ac:dyDescent="0.3">
      <c r="A2502" s="2">
        <v>42398</v>
      </c>
      <c r="B2502" s="1">
        <f t="shared" si="117"/>
        <v>2016</v>
      </c>
      <c r="C2502" s="3">
        <v>230.97</v>
      </c>
      <c r="D2502" s="3">
        <v>232.1</v>
      </c>
      <c r="E2502" s="3">
        <v>228.8</v>
      </c>
      <c r="F2502" s="3">
        <v>232.1</v>
      </c>
      <c r="G2502" s="4">
        <v>107901100</v>
      </c>
      <c r="H2502" s="4">
        <v>5110393000000</v>
      </c>
      <c r="I2502" s="3">
        <v>0.25</v>
      </c>
      <c r="J2502" s="1">
        <f t="shared" si="118"/>
        <v>1</v>
      </c>
      <c r="K2502" s="1">
        <f t="shared" si="119"/>
        <v>29</v>
      </c>
    </row>
    <row r="2503" spans="1:11" x14ac:dyDescent="0.3">
      <c r="A2503" s="2">
        <v>42401</v>
      </c>
      <c r="B2503" s="1">
        <f t="shared" si="117"/>
        <v>2016</v>
      </c>
      <c r="C2503" s="3">
        <v>232.87</v>
      </c>
      <c r="D2503" s="3">
        <v>233.84</v>
      </c>
      <c r="E2503" s="3">
        <v>232.13</v>
      </c>
      <c r="F2503" s="3">
        <v>233.67</v>
      </c>
      <c r="G2503" s="4">
        <v>106256100</v>
      </c>
      <c r="H2503" s="4">
        <v>3633793000000</v>
      </c>
      <c r="I2503" s="3">
        <v>0.68</v>
      </c>
      <c r="J2503" s="1">
        <f t="shared" si="118"/>
        <v>2</v>
      </c>
      <c r="K2503" s="1">
        <f t="shared" si="119"/>
        <v>1</v>
      </c>
    </row>
    <row r="2504" spans="1:11" x14ac:dyDescent="0.3">
      <c r="A2504" s="2">
        <v>42402</v>
      </c>
      <c r="B2504" s="1">
        <f t="shared" si="117"/>
        <v>2016</v>
      </c>
      <c r="C2504" s="3">
        <v>232.27</v>
      </c>
      <c r="D2504" s="3">
        <v>232.95</v>
      </c>
      <c r="E2504" s="3">
        <v>231.05</v>
      </c>
      <c r="F2504" s="3">
        <v>231.1</v>
      </c>
      <c r="G2504" s="4">
        <v>87256700</v>
      </c>
      <c r="H2504" s="4">
        <v>3048830000000</v>
      </c>
      <c r="I2504" s="3">
        <v>-1.1000000000000001</v>
      </c>
      <c r="J2504" s="1">
        <f t="shared" si="118"/>
        <v>2</v>
      </c>
      <c r="K2504" s="1">
        <f t="shared" si="119"/>
        <v>2</v>
      </c>
    </row>
    <row r="2505" spans="1:11" x14ac:dyDescent="0.3">
      <c r="A2505" s="2">
        <v>42403</v>
      </c>
      <c r="B2505" s="1">
        <f t="shared" si="117"/>
        <v>2016</v>
      </c>
      <c r="C2505" s="3">
        <v>229.29</v>
      </c>
      <c r="D2505" s="3">
        <v>229.36</v>
      </c>
      <c r="E2505" s="3">
        <v>227.77</v>
      </c>
      <c r="F2505" s="3">
        <v>228.97</v>
      </c>
      <c r="G2505" s="4">
        <v>77801100</v>
      </c>
      <c r="H2505" s="4">
        <v>3241494000000</v>
      </c>
      <c r="I2505" s="3">
        <v>-0.92</v>
      </c>
      <c r="J2505" s="1">
        <f t="shared" si="118"/>
        <v>2</v>
      </c>
      <c r="K2505" s="1">
        <f t="shared" si="119"/>
        <v>3</v>
      </c>
    </row>
    <row r="2506" spans="1:11" x14ac:dyDescent="0.3">
      <c r="A2506" s="2">
        <v>42404</v>
      </c>
      <c r="B2506" s="1">
        <f t="shared" si="117"/>
        <v>2016</v>
      </c>
      <c r="C2506" s="3">
        <v>230.3</v>
      </c>
      <c r="D2506" s="3">
        <v>232.94</v>
      </c>
      <c r="E2506" s="3">
        <v>230.12</v>
      </c>
      <c r="F2506" s="3">
        <v>232.91</v>
      </c>
      <c r="G2506" s="4">
        <v>84733800</v>
      </c>
      <c r="H2506" s="4">
        <v>3738301000000</v>
      </c>
      <c r="I2506" s="3">
        <v>1.72</v>
      </c>
      <c r="J2506" s="1">
        <f t="shared" si="118"/>
        <v>2</v>
      </c>
      <c r="K2506" s="1">
        <f t="shared" si="119"/>
        <v>4</v>
      </c>
    </row>
    <row r="2507" spans="1:11" x14ac:dyDescent="0.3">
      <c r="A2507" s="2">
        <v>42405</v>
      </c>
      <c r="B2507" s="1">
        <f t="shared" si="117"/>
        <v>2016</v>
      </c>
      <c r="C2507" s="3">
        <v>232.73</v>
      </c>
      <c r="D2507" s="3">
        <v>233.93</v>
      </c>
      <c r="E2507" s="3">
        <v>232.27</v>
      </c>
      <c r="F2507" s="3">
        <v>233.3</v>
      </c>
      <c r="G2507" s="4">
        <v>90041500</v>
      </c>
      <c r="H2507" s="4">
        <v>3575333000000</v>
      </c>
      <c r="I2507" s="3">
        <v>0.17</v>
      </c>
      <c r="J2507" s="1">
        <f t="shared" si="118"/>
        <v>2</v>
      </c>
      <c r="K2507" s="1">
        <f t="shared" si="119"/>
        <v>5</v>
      </c>
    </row>
    <row r="2508" spans="1:11" x14ac:dyDescent="0.3">
      <c r="A2508" s="2">
        <v>42411</v>
      </c>
      <c r="B2508" s="1">
        <f t="shared" si="117"/>
        <v>2016</v>
      </c>
      <c r="C2508" s="3">
        <v>227.77</v>
      </c>
      <c r="D2508" s="3">
        <v>228.35</v>
      </c>
      <c r="E2508" s="3">
        <v>226.26</v>
      </c>
      <c r="F2508" s="3">
        <v>226.7</v>
      </c>
      <c r="G2508" s="4">
        <v>83572300</v>
      </c>
      <c r="H2508" s="4">
        <v>3442366000000</v>
      </c>
      <c r="I2508" s="3">
        <v>-2.83</v>
      </c>
      <c r="J2508" s="1">
        <f t="shared" si="118"/>
        <v>2</v>
      </c>
      <c r="K2508" s="1">
        <f t="shared" si="119"/>
        <v>11</v>
      </c>
    </row>
    <row r="2509" spans="1:11" x14ac:dyDescent="0.3">
      <c r="A2509" s="2">
        <v>42412</v>
      </c>
      <c r="B2509" s="1">
        <f t="shared" si="117"/>
        <v>2016</v>
      </c>
      <c r="C2509" s="3">
        <v>225.5</v>
      </c>
      <c r="D2509" s="3">
        <v>226.63</v>
      </c>
      <c r="E2509" s="3">
        <v>223.37</v>
      </c>
      <c r="F2509" s="3">
        <v>224.98</v>
      </c>
      <c r="G2509" s="4">
        <v>122056200</v>
      </c>
      <c r="H2509" s="4">
        <v>4590265000000</v>
      </c>
      <c r="I2509" s="3">
        <v>-0.76</v>
      </c>
      <c r="J2509" s="1">
        <f t="shared" si="118"/>
        <v>2</v>
      </c>
      <c r="K2509" s="1">
        <f t="shared" si="119"/>
        <v>12</v>
      </c>
    </row>
    <row r="2510" spans="1:11" x14ac:dyDescent="0.3">
      <c r="A2510" s="2">
        <v>42415</v>
      </c>
      <c r="B2510" s="1">
        <f t="shared" si="117"/>
        <v>2016</v>
      </c>
      <c r="C2510" s="3">
        <v>227.84</v>
      </c>
      <c r="D2510" s="3">
        <v>228.81</v>
      </c>
      <c r="E2510" s="3">
        <v>226.86</v>
      </c>
      <c r="F2510" s="3">
        <v>228.4</v>
      </c>
      <c r="G2510" s="4">
        <v>82004800</v>
      </c>
      <c r="H2510" s="4">
        <v>3436787000000</v>
      </c>
      <c r="I2510" s="3">
        <v>1.52</v>
      </c>
      <c r="J2510" s="1">
        <f t="shared" si="118"/>
        <v>2</v>
      </c>
      <c r="K2510" s="1">
        <f t="shared" si="119"/>
        <v>15</v>
      </c>
    </row>
    <row r="2511" spans="1:11" x14ac:dyDescent="0.3">
      <c r="A2511" s="2">
        <v>42416</v>
      </c>
      <c r="B2511" s="1">
        <f t="shared" si="117"/>
        <v>2016</v>
      </c>
      <c r="C2511" s="3">
        <v>229.26</v>
      </c>
      <c r="D2511" s="3">
        <v>232.13</v>
      </c>
      <c r="E2511" s="3">
        <v>228.87</v>
      </c>
      <c r="F2511" s="3">
        <v>231.52</v>
      </c>
      <c r="G2511" s="4">
        <v>76712600</v>
      </c>
      <c r="H2511" s="4">
        <v>3095332000000</v>
      </c>
      <c r="I2511" s="3">
        <v>1.37</v>
      </c>
      <c r="J2511" s="1">
        <f t="shared" si="118"/>
        <v>2</v>
      </c>
      <c r="K2511" s="1">
        <f t="shared" si="119"/>
        <v>16</v>
      </c>
    </row>
    <row r="2512" spans="1:11" x14ac:dyDescent="0.3">
      <c r="A2512" s="2">
        <v>42417</v>
      </c>
      <c r="B2512" s="1">
        <f t="shared" si="117"/>
        <v>2016</v>
      </c>
      <c r="C2512" s="3">
        <v>231.66</v>
      </c>
      <c r="D2512" s="3">
        <v>233.3</v>
      </c>
      <c r="E2512" s="3">
        <v>230.87</v>
      </c>
      <c r="F2512" s="3">
        <v>231.94</v>
      </c>
      <c r="G2512" s="4">
        <v>95029300</v>
      </c>
      <c r="H2512" s="4">
        <v>4009555000000</v>
      </c>
      <c r="I2512" s="3">
        <v>0.18</v>
      </c>
      <c r="J2512" s="1">
        <f t="shared" si="118"/>
        <v>2</v>
      </c>
      <c r="K2512" s="1">
        <f t="shared" si="119"/>
        <v>17</v>
      </c>
    </row>
    <row r="2513" spans="1:11" x14ac:dyDescent="0.3">
      <c r="A2513" s="2">
        <v>42418</v>
      </c>
      <c r="B2513" s="1">
        <f t="shared" si="117"/>
        <v>2016</v>
      </c>
      <c r="C2513" s="3">
        <v>235.08</v>
      </c>
      <c r="D2513" s="3">
        <v>235.11</v>
      </c>
      <c r="E2513" s="3">
        <v>233.52</v>
      </c>
      <c r="F2513" s="3">
        <v>234.74</v>
      </c>
      <c r="G2513" s="4">
        <v>81407700</v>
      </c>
      <c r="H2513" s="4">
        <v>3625753000000</v>
      </c>
      <c r="I2513" s="3">
        <v>1.21</v>
      </c>
      <c r="J2513" s="1">
        <f t="shared" si="118"/>
        <v>2</v>
      </c>
      <c r="K2513" s="1">
        <f t="shared" si="119"/>
        <v>18</v>
      </c>
    </row>
    <row r="2514" spans="1:11" x14ac:dyDescent="0.3">
      <c r="A2514" s="2">
        <v>42419</v>
      </c>
      <c r="B2514" s="1">
        <f t="shared" si="117"/>
        <v>2016</v>
      </c>
      <c r="C2514" s="3">
        <v>234.11</v>
      </c>
      <c r="D2514" s="3">
        <v>235.31</v>
      </c>
      <c r="E2514" s="3">
        <v>233.47</v>
      </c>
      <c r="F2514" s="3">
        <v>235.27</v>
      </c>
      <c r="G2514" s="4">
        <v>74342600</v>
      </c>
      <c r="H2514" s="4">
        <v>2825769000000</v>
      </c>
      <c r="I2514" s="3">
        <v>0.23</v>
      </c>
      <c r="J2514" s="1">
        <f t="shared" si="118"/>
        <v>2</v>
      </c>
      <c r="K2514" s="1">
        <f t="shared" si="119"/>
        <v>19</v>
      </c>
    </row>
    <row r="2515" spans="1:11" x14ac:dyDescent="0.3">
      <c r="A2515" s="2">
        <v>42422</v>
      </c>
      <c r="B2515" s="1">
        <f t="shared" si="117"/>
        <v>2016</v>
      </c>
      <c r="C2515" s="3">
        <v>234.58</v>
      </c>
      <c r="D2515" s="3">
        <v>235.73</v>
      </c>
      <c r="E2515" s="3">
        <v>233.78</v>
      </c>
      <c r="F2515" s="3">
        <v>234.95</v>
      </c>
      <c r="G2515" s="4">
        <v>59585200</v>
      </c>
      <c r="H2515" s="4">
        <v>2589893000000</v>
      </c>
      <c r="I2515" s="3">
        <v>-0.14000000000000001</v>
      </c>
      <c r="J2515" s="1">
        <f t="shared" si="118"/>
        <v>2</v>
      </c>
      <c r="K2515" s="1">
        <f t="shared" si="119"/>
        <v>22</v>
      </c>
    </row>
    <row r="2516" spans="1:11" x14ac:dyDescent="0.3">
      <c r="A2516" s="2">
        <v>42423</v>
      </c>
      <c r="B2516" s="1">
        <f t="shared" si="117"/>
        <v>2016</v>
      </c>
      <c r="C2516" s="3">
        <v>236.54</v>
      </c>
      <c r="D2516" s="3">
        <v>236.67</v>
      </c>
      <c r="E2516" s="3">
        <v>234.42</v>
      </c>
      <c r="F2516" s="3">
        <v>235.03</v>
      </c>
      <c r="G2516" s="4">
        <v>70243300</v>
      </c>
      <c r="H2516" s="4">
        <v>2966352000000</v>
      </c>
      <c r="I2516" s="3">
        <v>0.03</v>
      </c>
      <c r="J2516" s="1">
        <f t="shared" si="118"/>
        <v>2</v>
      </c>
      <c r="K2516" s="1">
        <f t="shared" si="119"/>
        <v>23</v>
      </c>
    </row>
    <row r="2517" spans="1:11" x14ac:dyDescent="0.3">
      <c r="A2517" s="2">
        <v>42424</v>
      </c>
      <c r="B2517" s="1">
        <f t="shared" si="117"/>
        <v>2016</v>
      </c>
      <c r="C2517" s="3">
        <v>234.3</v>
      </c>
      <c r="D2517" s="3">
        <v>235.58</v>
      </c>
      <c r="E2517" s="3">
        <v>233.96</v>
      </c>
      <c r="F2517" s="3">
        <v>234.91</v>
      </c>
      <c r="G2517" s="4">
        <v>70372600</v>
      </c>
      <c r="H2517" s="4">
        <v>2727163000000</v>
      </c>
      <c r="I2517" s="3">
        <v>-0.05</v>
      </c>
      <c r="J2517" s="1">
        <f t="shared" si="118"/>
        <v>2</v>
      </c>
      <c r="K2517" s="1">
        <f t="shared" si="119"/>
        <v>24</v>
      </c>
    </row>
    <row r="2518" spans="1:11" x14ac:dyDescent="0.3">
      <c r="A2518" s="2">
        <v>42425</v>
      </c>
      <c r="B2518" s="1">
        <f t="shared" si="117"/>
        <v>2016</v>
      </c>
      <c r="C2518" s="3">
        <v>235.57</v>
      </c>
      <c r="D2518" s="3">
        <v>236.91</v>
      </c>
      <c r="E2518" s="3">
        <v>233.87</v>
      </c>
      <c r="F2518" s="3">
        <v>235.37</v>
      </c>
      <c r="G2518" s="4">
        <v>73319500</v>
      </c>
      <c r="H2518" s="4">
        <v>3185204000000</v>
      </c>
      <c r="I2518" s="3">
        <v>0.2</v>
      </c>
      <c r="J2518" s="1">
        <f t="shared" si="118"/>
        <v>2</v>
      </c>
      <c r="K2518" s="1">
        <f t="shared" si="119"/>
        <v>25</v>
      </c>
    </row>
    <row r="2519" spans="1:11" x14ac:dyDescent="0.3">
      <c r="A2519" s="2">
        <v>42426</v>
      </c>
      <c r="B2519" s="1">
        <f t="shared" si="117"/>
        <v>2016</v>
      </c>
      <c r="C2519" s="3">
        <v>236.39</v>
      </c>
      <c r="D2519" s="3">
        <v>236.46</v>
      </c>
      <c r="E2519" s="3">
        <v>234.86</v>
      </c>
      <c r="F2519" s="3">
        <v>235.22</v>
      </c>
      <c r="G2519" s="4">
        <v>77666200</v>
      </c>
      <c r="H2519" s="4">
        <v>3672848000000</v>
      </c>
      <c r="I2519" s="3">
        <v>-0.06</v>
      </c>
      <c r="J2519" s="1">
        <f t="shared" si="118"/>
        <v>2</v>
      </c>
      <c r="K2519" s="1">
        <f t="shared" si="119"/>
        <v>26</v>
      </c>
    </row>
    <row r="2520" spans="1:11" x14ac:dyDescent="0.3">
      <c r="A2520" s="2">
        <v>42429</v>
      </c>
      <c r="B2520" s="1">
        <f t="shared" si="117"/>
        <v>2016</v>
      </c>
      <c r="C2520" s="3">
        <v>235.4</v>
      </c>
      <c r="D2520" s="3">
        <v>236.28</v>
      </c>
      <c r="E2520" s="3">
        <v>234.63</v>
      </c>
      <c r="F2520" s="3">
        <v>234.63</v>
      </c>
      <c r="G2520" s="4">
        <v>80364700</v>
      </c>
      <c r="H2520" s="4">
        <v>3586193000000</v>
      </c>
      <c r="I2520" s="3">
        <v>-0.25</v>
      </c>
      <c r="J2520" s="1">
        <f t="shared" si="118"/>
        <v>2</v>
      </c>
      <c r="K2520" s="1">
        <f t="shared" si="119"/>
        <v>29</v>
      </c>
    </row>
    <row r="2521" spans="1:11" x14ac:dyDescent="0.3">
      <c r="A2521" s="2">
        <v>42431</v>
      </c>
      <c r="B2521" s="1">
        <f t="shared" si="117"/>
        <v>2016</v>
      </c>
      <c r="C2521" s="3">
        <v>238.45</v>
      </c>
      <c r="D2521" s="3">
        <v>239.08</v>
      </c>
      <c r="E2521" s="3">
        <v>238.08</v>
      </c>
      <c r="F2521" s="3">
        <v>238.63</v>
      </c>
      <c r="G2521" s="4">
        <v>108551500</v>
      </c>
      <c r="H2521" s="4">
        <v>4030858000000</v>
      </c>
      <c r="I2521" s="3">
        <v>1.7</v>
      </c>
      <c r="J2521" s="1">
        <f t="shared" si="118"/>
        <v>3</v>
      </c>
      <c r="K2521" s="1">
        <f t="shared" si="119"/>
        <v>2</v>
      </c>
    </row>
    <row r="2522" spans="1:11" x14ac:dyDescent="0.3">
      <c r="A2522" s="2">
        <v>42432</v>
      </c>
      <c r="B2522" s="1">
        <f t="shared" si="117"/>
        <v>2016</v>
      </c>
      <c r="C2522" s="3">
        <v>240.2</v>
      </c>
      <c r="D2522" s="3">
        <v>240.2</v>
      </c>
      <c r="E2522" s="3">
        <v>238.68</v>
      </c>
      <c r="F2522" s="3">
        <v>240.09</v>
      </c>
      <c r="G2522" s="4">
        <v>111240700</v>
      </c>
      <c r="H2522" s="4">
        <v>3913449000000</v>
      </c>
      <c r="I2522" s="3">
        <v>0.61</v>
      </c>
      <c r="J2522" s="1">
        <f t="shared" si="118"/>
        <v>3</v>
      </c>
      <c r="K2522" s="1">
        <f t="shared" si="119"/>
        <v>3</v>
      </c>
    </row>
    <row r="2523" spans="1:11" x14ac:dyDescent="0.3">
      <c r="A2523" s="2">
        <v>42433</v>
      </c>
      <c r="B2523" s="1">
        <f t="shared" si="117"/>
        <v>2016</v>
      </c>
      <c r="C2523" s="3">
        <v>239.84</v>
      </c>
      <c r="D2523" s="3">
        <v>240.31</v>
      </c>
      <c r="E2523" s="3">
        <v>238.93</v>
      </c>
      <c r="F2523" s="3">
        <v>239.74</v>
      </c>
      <c r="G2523" s="4">
        <v>116636400</v>
      </c>
      <c r="H2523" s="4">
        <v>3577501000000</v>
      </c>
      <c r="I2523" s="3">
        <v>-0.15</v>
      </c>
      <c r="J2523" s="1">
        <f t="shared" si="118"/>
        <v>3</v>
      </c>
      <c r="K2523" s="1">
        <f t="shared" si="119"/>
        <v>4</v>
      </c>
    </row>
    <row r="2524" spans="1:11" x14ac:dyDescent="0.3">
      <c r="A2524" s="2">
        <v>42436</v>
      </c>
      <c r="B2524" s="1">
        <f t="shared" si="117"/>
        <v>2016</v>
      </c>
      <c r="C2524" s="3">
        <v>240.47</v>
      </c>
      <c r="D2524" s="3">
        <v>240.91</v>
      </c>
      <c r="E2524" s="3">
        <v>239.84</v>
      </c>
      <c r="F2524" s="3">
        <v>240.21</v>
      </c>
      <c r="G2524" s="4">
        <v>134368000</v>
      </c>
      <c r="H2524" s="4">
        <v>3626198000000</v>
      </c>
      <c r="I2524" s="3">
        <v>0.2</v>
      </c>
      <c r="J2524" s="1">
        <f t="shared" si="118"/>
        <v>3</v>
      </c>
      <c r="K2524" s="1">
        <f t="shared" si="119"/>
        <v>7</v>
      </c>
    </row>
    <row r="2525" spans="1:11" x14ac:dyDescent="0.3">
      <c r="A2525" s="2">
        <v>42437</v>
      </c>
      <c r="B2525" s="1">
        <f t="shared" si="117"/>
        <v>2016</v>
      </c>
      <c r="C2525" s="3">
        <v>240.27</v>
      </c>
      <c r="D2525" s="3">
        <v>240.27</v>
      </c>
      <c r="E2525" s="3">
        <v>237.32</v>
      </c>
      <c r="F2525" s="3">
        <v>238.44</v>
      </c>
      <c r="G2525" s="4">
        <v>119589300</v>
      </c>
      <c r="H2525" s="4">
        <v>3620322000000</v>
      </c>
      <c r="I2525" s="3">
        <v>-0.74</v>
      </c>
      <c r="J2525" s="1">
        <f t="shared" si="118"/>
        <v>3</v>
      </c>
      <c r="K2525" s="1">
        <f t="shared" si="119"/>
        <v>8</v>
      </c>
    </row>
    <row r="2526" spans="1:11" x14ac:dyDescent="0.3">
      <c r="A2526" s="2">
        <v>42438</v>
      </c>
      <c r="B2526" s="1">
        <f t="shared" si="117"/>
        <v>2016</v>
      </c>
      <c r="C2526" s="3">
        <v>237.64</v>
      </c>
      <c r="D2526" s="3">
        <v>239.13</v>
      </c>
      <c r="E2526" s="3">
        <v>237.21</v>
      </c>
      <c r="F2526" s="3">
        <v>239.13</v>
      </c>
      <c r="G2526" s="4">
        <v>76741400</v>
      </c>
      <c r="H2526" s="4">
        <v>3051548000000</v>
      </c>
      <c r="I2526" s="3">
        <v>0.28999999999999998</v>
      </c>
      <c r="J2526" s="1">
        <f t="shared" si="118"/>
        <v>3</v>
      </c>
      <c r="K2526" s="1">
        <f t="shared" si="119"/>
        <v>9</v>
      </c>
    </row>
    <row r="2527" spans="1:11" x14ac:dyDescent="0.3">
      <c r="A2527" s="2">
        <v>42439</v>
      </c>
      <c r="B2527" s="1">
        <f t="shared" si="117"/>
        <v>2016</v>
      </c>
      <c r="C2527" s="3">
        <v>239.91</v>
      </c>
      <c r="D2527" s="3">
        <v>242.51</v>
      </c>
      <c r="E2527" s="3">
        <v>239.47</v>
      </c>
      <c r="F2527" s="3">
        <v>241.43</v>
      </c>
      <c r="G2527" s="4">
        <v>84244600</v>
      </c>
      <c r="H2527" s="4">
        <v>3915683000000</v>
      </c>
      <c r="I2527" s="3">
        <v>0.96</v>
      </c>
      <c r="J2527" s="1">
        <f t="shared" si="118"/>
        <v>3</v>
      </c>
      <c r="K2527" s="1">
        <f t="shared" si="119"/>
        <v>10</v>
      </c>
    </row>
    <row r="2528" spans="1:11" x14ac:dyDescent="0.3">
      <c r="A2528" s="2">
        <v>42440</v>
      </c>
      <c r="B2528" s="1">
        <f t="shared" si="117"/>
        <v>2016</v>
      </c>
      <c r="C2528" s="3">
        <v>241.29</v>
      </c>
      <c r="D2528" s="3">
        <v>242.62</v>
      </c>
      <c r="E2528" s="3">
        <v>241.17</v>
      </c>
      <c r="F2528" s="3">
        <v>241.97</v>
      </c>
      <c r="G2528" s="4">
        <v>60922700</v>
      </c>
      <c r="H2528" s="4">
        <v>3085685000000</v>
      </c>
      <c r="I2528" s="3">
        <v>0.22</v>
      </c>
      <c r="J2528" s="1">
        <f t="shared" si="118"/>
        <v>3</v>
      </c>
      <c r="K2528" s="1">
        <f t="shared" si="119"/>
        <v>11</v>
      </c>
    </row>
    <row r="2529" spans="1:11" x14ac:dyDescent="0.3">
      <c r="A2529" s="2">
        <v>42443</v>
      </c>
      <c r="B2529" s="1">
        <f t="shared" si="117"/>
        <v>2016</v>
      </c>
      <c r="C2529" s="3">
        <v>243.9</v>
      </c>
      <c r="D2529" s="3">
        <v>243.94</v>
      </c>
      <c r="E2529" s="3">
        <v>241.93</v>
      </c>
      <c r="F2529" s="3">
        <v>242.15</v>
      </c>
      <c r="G2529" s="4">
        <v>73873000</v>
      </c>
      <c r="H2529" s="4">
        <v>3003063000000</v>
      </c>
      <c r="I2529" s="3">
        <v>7.0000000000000007E-2</v>
      </c>
      <c r="J2529" s="1">
        <f t="shared" si="118"/>
        <v>3</v>
      </c>
      <c r="K2529" s="1">
        <f t="shared" si="119"/>
        <v>14</v>
      </c>
    </row>
    <row r="2530" spans="1:11" x14ac:dyDescent="0.3">
      <c r="A2530" s="2">
        <v>42444</v>
      </c>
      <c r="B2530" s="1">
        <f t="shared" si="117"/>
        <v>2016</v>
      </c>
      <c r="C2530" s="3">
        <v>242.47</v>
      </c>
      <c r="D2530" s="3">
        <v>243</v>
      </c>
      <c r="E2530" s="3">
        <v>241.28</v>
      </c>
      <c r="F2530" s="3">
        <v>241.83</v>
      </c>
      <c r="G2530" s="4">
        <v>67444300</v>
      </c>
      <c r="H2530" s="4">
        <v>2806671000000</v>
      </c>
      <c r="I2530" s="3">
        <v>-0.13</v>
      </c>
      <c r="J2530" s="1">
        <f t="shared" si="118"/>
        <v>3</v>
      </c>
      <c r="K2530" s="1">
        <f t="shared" si="119"/>
        <v>15</v>
      </c>
    </row>
    <row r="2531" spans="1:11" x14ac:dyDescent="0.3">
      <c r="A2531" s="2">
        <v>42445</v>
      </c>
      <c r="B2531" s="1">
        <f t="shared" si="117"/>
        <v>2016</v>
      </c>
      <c r="C2531" s="3">
        <v>242.04</v>
      </c>
      <c r="D2531" s="3">
        <v>243.43</v>
      </c>
      <c r="E2531" s="3">
        <v>241.63</v>
      </c>
      <c r="F2531" s="3">
        <v>242.35</v>
      </c>
      <c r="G2531" s="4">
        <v>73418100</v>
      </c>
      <c r="H2531" s="4">
        <v>3111944000000</v>
      </c>
      <c r="I2531" s="3">
        <v>0.22</v>
      </c>
      <c r="J2531" s="1">
        <f t="shared" si="118"/>
        <v>3</v>
      </c>
      <c r="K2531" s="1">
        <f t="shared" si="119"/>
        <v>16</v>
      </c>
    </row>
    <row r="2532" spans="1:11" x14ac:dyDescent="0.3">
      <c r="A2532" s="2">
        <v>42446</v>
      </c>
      <c r="B2532" s="1">
        <f t="shared" si="117"/>
        <v>2016</v>
      </c>
      <c r="C2532" s="3">
        <v>243.65</v>
      </c>
      <c r="D2532" s="3">
        <v>245.84</v>
      </c>
      <c r="E2532" s="3">
        <v>243.58</v>
      </c>
      <c r="F2532" s="3">
        <v>244.09</v>
      </c>
      <c r="G2532" s="4">
        <v>88888100</v>
      </c>
      <c r="H2532" s="4">
        <v>3993450000000</v>
      </c>
      <c r="I2532" s="3">
        <v>0.72</v>
      </c>
      <c r="J2532" s="1">
        <f t="shared" si="118"/>
        <v>3</v>
      </c>
      <c r="K2532" s="1">
        <f t="shared" si="119"/>
        <v>17</v>
      </c>
    </row>
    <row r="2533" spans="1:11" x14ac:dyDescent="0.3">
      <c r="A2533" s="2">
        <v>42447</v>
      </c>
      <c r="B2533" s="1">
        <f t="shared" si="117"/>
        <v>2016</v>
      </c>
      <c r="C2533" s="3">
        <v>245.25</v>
      </c>
      <c r="D2533" s="3">
        <v>245.27</v>
      </c>
      <c r="E2533" s="3">
        <v>243.72</v>
      </c>
      <c r="F2533" s="3">
        <v>244.63</v>
      </c>
      <c r="G2533" s="4">
        <v>77050000</v>
      </c>
      <c r="H2533" s="4">
        <v>3503696000000</v>
      </c>
      <c r="I2533" s="3">
        <v>0.22</v>
      </c>
      <c r="J2533" s="1">
        <f t="shared" si="118"/>
        <v>3</v>
      </c>
      <c r="K2533" s="1">
        <f t="shared" si="119"/>
        <v>18</v>
      </c>
    </row>
    <row r="2534" spans="1:11" x14ac:dyDescent="0.3">
      <c r="A2534" s="2">
        <v>42450</v>
      </c>
      <c r="B2534" s="1">
        <f t="shared" si="117"/>
        <v>2016</v>
      </c>
      <c r="C2534" s="3">
        <v>245.44</v>
      </c>
      <c r="D2534" s="3">
        <v>245.95</v>
      </c>
      <c r="E2534" s="3">
        <v>243.2</v>
      </c>
      <c r="F2534" s="3">
        <v>244.28</v>
      </c>
      <c r="G2534" s="4">
        <v>72832400</v>
      </c>
      <c r="H2534" s="4">
        <v>2940396000000</v>
      </c>
      <c r="I2534" s="3">
        <v>-0.14000000000000001</v>
      </c>
      <c r="J2534" s="1">
        <f t="shared" si="118"/>
        <v>3</v>
      </c>
      <c r="K2534" s="1">
        <f t="shared" si="119"/>
        <v>21</v>
      </c>
    </row>
    <row r="2535" spans="1:11" x14ac:dyDescent="0.3">
      <c r="A2535" s="2">
        <v>42451</v>
      </c>
      <c r="B2535" s="1">
        <f t="shared" si="117"/>
        <v>2016</v>
      </c>
      <c r="C2535" s="3">
        <v>244.75</v>
      </c>
      <c r="D2535" s="3">
        <v>245.41</v>
      </c>
      <c r="E2535" s="3">
        <v>244.06</v>
      </c>
      <c r="F2535" s="3">
        <v>245.41</v>
      </c>
      <c r="G2535" s="4">
        <v>73835100</v>
      </c>
      <c r="H2535" s="4">
        <v>3081283000000</v>
      </c>
      <c r="I2535" s="3">
        <v>0.46</v>
      </c>
      <c r="J2535" s="1">
        <f t="shared" si="118"/>
        <v>3</v>
      </c>
      <c r="K2535" s="1">
        <f t="shared" si="119"/>
        <v>22</v>
      </c>
    </row>
    <row r="2536" spans="1:11" x14ac:dyDescent="0.3">
      <c r="A2536" s="2">
        <v>42452</v>
      </c>
      <c r="B2536" s="1">
        <f t="shared" si="117"/>
        <v>2016</v>
      </c>
      <c r="C2536" s="3">
        <v>245.33</v>
      </c>
      <c r="D2536" s="3">
        <v>246.18</v>
      </c>
      <c r="E2536" s="3">
        <v>244.45</v>
      </c>
      <c r="F2536" s="3">
        <v>245.23</v>
      </c>
      <c r="G2536" s="4">
        <v>72958100</v>
      </c>
      <c r="H2536" s="4">
        <v>2766059000000</v>
      </c>
      <c r="I2536" s="3">
        <v>-7.0000000000000007E-2</v>
      </c>
      <c r="J2536" s="1">
        <f t="shared" si="118"/>
        <v>3</v>
      </c>
      <c r="K2536" s="1">
        <f t="shared" si="119"/>
        <v>23</v>
      </c>
    </row>
    <row r="2537" spans="1:11" x14ac:dyDescent="0.3">
      <c r="A2537" s="2">
        <v>42453</v>
      </c>
      <c r="B2537" s="1">
        <f t="shared" si="117"/>
        <v>2016</v>
      </c>
      <c r="C2537" s="3">
        <v>244.3</v>
      </c>
      <c r="D2537" s="3">
        <v>245</v>
      </c>
      <c r="E2537" s="3">
        <v>243.31</v>
      </c>
      <c r="F2537" s="3">
        <v>244.08</v>
      </c>
      <c r="G2537" s="4">
        <v>74738600</v>
      </c>
      <c r="H2537" s="4">
        <v>2690003000000</v>
      </c>
      <c r="I2537" s="3">
        <v>-0.47</v>
      </c>
      <c r="J2537" s="1">
        <f t="shared" si="118"/>
        <v>3</v>
      </c>
      <c r="K2537" s="1">
        <f t="shared" si="119"/>
        <v>24</v>
      </c>
    </row>
    <row r="2538" spans="1:11" x14ac:dyDescent="0.3">
      <c r="A2538" s="2">
        <v>42454</v>
      </c>
      <c r="B2538" s="1">
        <f t="shared" si="117"/>
        <v>2016</v>
      </c>
      <c r="C2538" s="3">
        <v>244.61</v>
      </c>
      <c r="D2538" s="3">
        <v>244.65</v>
      </c>
      <c r="E2538" s="3">
        <v>243.33</v>
      </c>
      <c r="F2538" s="3">
        <v>243.79</v>
      </c>
      <c r="G2538" s="4">
        <v>73171800</v>
      </c>
      <c r="H2538" s="4">
        <v>2620218000000</v>
      </c>
      <c r="I2538" s="3">
        <v>-0.12</v>
      </c>
      <c r="J2538" s="1">
        <f t="shared" si="118"/>
        <v>3</v>
      </c>
      <c r="K2538" s="1">
        <f t="shared" si="119"/>
        <v>25</v>
      </c>
    </row>
    <row r="2539" spans="1:11" x14ac:dyDescent="0.3">
      <c r="A2539" s="2">
        <v>42457</v>
      </c>
      <c r="B2539" s="1">
        <f t="shared" si="117"/>
        <v>2016</v>
      </c>
      <c r="C2539" s="3">
        <v>243.86</v>
      </c>
      <c r="D2539" s="3">
        <v>244.96</v>
      </c>
      <c r="E2539" s="3">
        <v>243.66</v>
      </c>
      <c r="F2539" s="3">
        <v>243.95</v>
      </c>
      <c r="G2539" s="4">
        <v>104246500</v>
      </c>
      <c r="H2539" s="4">
        <v>2286330000000</v>
      </c>
      <c r="I2539" s="3">
        <v>7.0000000000000007E-2</v>
      </c>
      <c r="J2539" s="1">
        <f t="shared" si="118"/>
        <v>3</v>
      </c>
      <c r="K2539" s="1">
        <f t="shared" si="119"/>
        <v>28</v>
      </c>
    </row>
    <row r="2540" spans="1:11" x14ac:dyDescent="0.3">
      <c r="A2540" s="2">
        <v>42458</v>
      </c>
      <c r="B2540" s="1">
        <f t="shared" si="117"/>
        <v>2016</v>
      </c>
      <c r="C2540" s="3">
        <v>244.55</v>
      </c>
      <c r="D2540" s="3">
        <v>245.88</v>
      </c>
      <c r="E2540" s="3">
        <v>244.11</v>
      </c>
      <c r="F2540" s="3">
        <v>245.53</v>
      </c>
      <c r="G2540" s="4">
        <v>103639600</v>
      </c>
      <c r="H2540" s="4">
        <v>2921160000000</v>
      </c>
      <c r="I2540" s="3">
        <v>0.65</v>
      </c>
      <c r="J2540" s="1">
        <f t="shared" si="118"/>
        <v>3</v>
      </c>
      <c r="K2540" s="1">
        <f t="shared" si="119"/>
        <v>29</v>
      </c>
    </row>
    <row r="2541" spans="1:11" x14ac:dyDescent="0.3">
      <c r="A2541" s="2">
        <v>42459</v>
      </c>
      <c r="B2541" s="1">
        <f t="shared" si="117"/>
        <v>2016</v>
      </c>
      <c r="C2541" s="3">
        <v>246.98</v>
      </c>
      <c r="D2541" s="3">
        <v>247.58</v>
      </c>
      <c r="E2541" s="3">
        <v>246.07</v>
      </c>
      <c r="F2541" s="3">
        <v>246.54</v>
      </c>
      <c r="G2541" s="4">
        <v>103093400</v>
      </c>
      <c r="H2541" s="4">
        <v>3331725000000</v>
      </c>
      <c r="I2541" s="3">
        <v>0.41</v>
      </c>
      <c r="J2541" s="1">
        <f t="shared" si="118"/>
        <v>3</v>
      </c>
      <c r="K2541" s="1">
        <f t="shared" si="119"/>
        <v>30</v>
      </c>
    </row>
    <row r="2542" spans="1:11" x14ac:dyDescent="0.3">
      <c r="A2542" s="2">
        <v>42460</v>
      </c>
      <c r="B2542" s="1">
        <f t="shared" si="117"/>
        <v>2016</v>
      </c>
      <c r="C2542" s="3">
        <v>246.95</v>
      </c>
      <c r="D2542" s="3">
        <v>247.26</v>
      </c>
      <c r="E2542" s="3">
        <v>244.55</v>
      </c>
      <c r="F2542" s="3">
        <v>245.86</v>
      </c>
      <c r="G2542" s="4">
        <v>89221100</v>
      </c>
      <c r="H2542" s="4">
        <v>3889614000000</v>
      </c>
      <c r="I2542" s="3">
        <v>-0.28000000000000003</v>
      </c>
      <c r="J2542" s="1">
        <f t="shared" si="118"/>
        <v>3</v>
      </c>
      <c r="K2542" s="1">
        <f t="shared" si="119"/>
        <v>31</v>
      </c>
    </row>
    <row r="2543" spans="1:11" x14ac:dyDescent="0.3">
      <c r="A2543" s="2">
        <v>42461</v>
      </c>
      <c r="B2543" s="1">
        <f t="shared" si="117"/>
        <v>2016</v>
      </c>
      <c r="C2543" s="3">
        <v>245.59</v>
      </c>
      <c r="D2543" s="3">
        <v>245.66</v>
      </c>
      <c r="E2543" s="3">
        <v>241.82</v>
      </c>
      <c r="F2543" s="3">
        <v>242.36</v>
      </c>
      <c r="G2543" s="4">
        <v>157191200</v>
      </c>
      <c r="H2543" s="4">
        <v>3953809000000</v>
      </c>
      <c r="I2543" s="3">
        <v>-1.42</v>
      </c>
      <c r="J2543" s="1">
        <f t="shared" si="118"/>
        <v>4</v>
      </c>
      <c r="K2543" s="1">
        <f t="shared" si="119"/>
        <v>1</v>
      </c>
    </row>
    <row r="2544" spans="1:11" x14ac:dyDescent="0.3">
      <c r="A2544" s="2">
        <v>42464</v>
      </c>
      <c r="B2544" s="1">
        <f t="shared" si="117"/>
        <v>2016</v>
      </c>
      <c r="C2544" s="3">
        <v>242.38</v>
      </c>
      <c r="D2544" s="3">
        <v>243.06</v>
      </c>
      <c r="E2544" s="3">
        <v>241.73</v>
      </c>
      <c r="F2544" s="3">
        <v>243.05</v>
      </c>
      <c r="G2544" s="4">
        <v>68617500</v>
      </c>
      <c r="H2544" s="4">
        <v>2939423000000</v>
      </c>
      <c r="I2544" s="3">
        <v>0.28000000000000003</v>
      </c>
      <c r="J2544" s="1">
        <f t="shared" si="118"/>
        <v>4</v>
      </c>
      <c r="K2544" s="1">
        <f t="shared" si="119"/>
        <v>4</v>
      </c>
    </row>
    <row r="2545" spans="1:11" x14ac:dyDescent="0.3">
      <c r="A2545" s="2">
        <v>42465</v>
      </c>
      <c r="B2545" s="1">
        <f t="shared" si="117"/>
        <v>2016</v>
      </c>
      <c r="C2545" s="3">
        <v>242.1</v>
      </c>
      <c r="D2545" s="3">
        <v>242.25</v>
      </c>
      <c r="E2545" s="3">
        <v>240.28</v>
      </c>
      <c r="F2545" s="3">
        <v>240.58</v>
      </c>
      <c r="G2545" s="4">
        <v>63928800</v>
      </c>
      <c r="H2545" s="4">
        <v>2742138000000</v>
      </c>
      <c r="I2545" s="3">
        <v>-1.02</v>
      </c>
      <c r="J2545" s="1">
        <f t="shared" si="118"/>
        <v>4</v>
      </c>
      <c r="K2545" s="1">
        <f t="shared" si="119"/>
        <v>5</v>
      </c>
    </row>
    <row r="2546" spans="1:11" x14ac:dyDescent="0.3">
      <c r="A2546" s="2">
        <v>42466</v>
      </c>
      <c r="B2546" s="1">
        <f t="shared" si="117"/>
        <v>2016</v>
      </c>
      <c r="C2546" s="3">
        <v>240.85</v>
      </c>
      <c r="D2546" s="3">
        <v>242.59</v>
      </c>
      <c r="E2546" s="3">
        <v>240.65</v>
      </c>
      <c r="F2546" s="3">
        <v>241.99</v>
      </c>
      <c r="G2546" s="4">
        <v>103088400</v>
      </c>
      <c r="H2546" s="4">
        <v>3358840000000</v>
      </c>
      <c r="I2546" s="3">
        <v>0.59</v>
      </c>
      <c r="J2546" s="1">
        <f t="shared" si="118"/>
        <v>4</v>
      </c>
      <c r="K2546" s="1">
        <f t="shared" si="119"/>
        <v>6</v>
      </c>
    </row>
    <row r="2547" spans="1:11" x14ac:dyDescent="0.3">
      <c r="A2547" s="2">
        <v>42467</v>
      </c>
      <c r="B2547" s="1">
        <f t="shared" si="117"/>
        <v>2016</v>
      </c>
      <c r="C2547" s="3">
        <v>243.05</v>
      </c>
      <c r="D2547" s="3">
        <v>243.27</v>
      </c>
      <c r="E2547" s="3">
        <v>241.03</v>
      </c>
      <c r="F2547" s="3">
        <v>242.29</v>
      </c>
      <c r="G2547" s="4">
        <v>138883700</v>
      </c>
      <c r="H2547" s="4">
        <v>3335452000000</v>
      </c>
      <c r="I2547" s="3">
        <v>0.12</v>
      </c>
      <c r="J2547" s="1">
        <f t="shared" si="118"/>
        <v>4</v>
      </c>
      <c r="K2547" s="1">
        <f t="shared" si="119"/>
        <v>7</v>
      </c>
    </row>
    <row r="2548" spans="1:11" x14ac:dyDescent="0.3">
      <c r="A2548" s="2">
        <v>42468</v>
      </c>
      <c r="B2548" s="1">
        <f t="shared" si="117"/>
        <v>2016</v>
      </c>
      <c r="C2548" s="3">
        <v>240.59</v>
      </c>
      <c r="D2548" s="3">
        <v>241.84</v>
      </c>
      <c r="E2548" s="3">
        <v>239.57</v>
      </c>
      <c r="F2548" s="3">
        <v>241.77</v>
      </c>
      <c r="G2548" s="4">
        <v>117363400</v>
      </c>
      <c r="H2548" s="4">
        <v>3095370000000</v>
      </c>
      <c r="I2548" s="3">
        <v>-0.21</v>
      </c>
      <c r="J2548" s="1">
        <f t="shared" si="118"/>
        <v>4</v>
      </c>
      <c r="K2548" s="1">
        <f t="shared" si="119"/>
        <v>8</v>
      </c>
    </row>
    <row r="2549" spans="1:11" x14ac:dyDescent="0.3">
      <c r="A2549" s="2">
        <v>42471</v>
      </c>
      <c r="B2549" s="1">
        <f t="shared" si="117"/>
        <v>2016</v>
      </c>
      <c r="C2549" s="3">
        <v>241.79</v>
      </c>
      <c r="D2549" s="3">
        <v>242.29</v>
      </c>
      <c r="E2549" s="3">
        <v>240.65</v>
      </c>
      <c r="F2549" s="3">
        <v>242.06</v>
      </c>
      <c r="G2549" s="4">
        <v>89458600</v>
      </c>
      <c r="H2549" s="4">
        <v>2673294000000</v>
      </c>
      <c r="I2549" s="3">
        <v>0.12</v>
      </c>
      <c r="J2549" s="1">
        <f t="shared" si="118"/>
        <v>4</v>
      </c>
      <c r="K2549" s="1">
        <f t="shared" si="119"/>
        <v>11</v>
      </c>
    </row>
    <row r="2550" spans="1:11" x14ac:dyDescent="0.3">
      <c r="A2550" s="2">
        <v>42472</v>
      </c>
      <c r="B2550" s="1">
        <f t="shared" si="117"/>
        <v>2016</v>
      </c>
      <c r="C2550" s="3">
        <v>242.05</v>
      </c>
      <c r="D2550" s="3">
        <v>243.94</v>
      </c>
      <c r="E2550" s="3">
        <v>241.72</v>
      </c>
      <c r="F2550" s="3">
        <v>243.71</v>
      </c>
      <c r="G2550" s="4">
        <v>102075000</v>
      </c>
      <c r="H2550" s="4">
        <v>2752617000000</v>
      </c>
      <c r="I2550" s="3">
        <v>0.68</v>
      </c>
      <c r="J2550" s="1">
        <f t="shared" si="118"/>
        <v>4</v>
      </c>
      <c r="K2550" s="1">
        <f t="shared" si="119"/>
        <v>12</v>
      </c>
    </row>
    <row r="2551" spans="1:11" x14ac:dyDescent="0.3">
      <c r="A2551" s="2">
        <v>42474</v>
      </c>
      <c r="B2551" s="1">
        <f t="shared" si="117"/>
        <v>2016</v>
      </c>
      <c r="C2551" s="3">
        <v>247.01</v>
      </c>
      <c r="D2551" s="3">
        <v>248.9</v>
      </c>
      <c r="E2551" s="3">
        <v>246.76</v>
      </c>
      <c r="F2551" s="3">
        <v>248.89</v>
      </c>
      <c r="G2551" s="4">
        <v>136902800</v>
      </c>
      <c r="H2551" s="4">
        <v>4936230000000</v>
      </c>
      <c r="I2551" s="3">
        <v>2.13</v>
      </c>
      <c r="J2551" s="1">
        <f t="shared" si="118"/>
        <v>4</v>
      </c>
      <c r="K2551" s="1">
        <f t="shared" si="119"/>
        <v>14</v>
      </c>
    </row>
    <row r="2552" spans="1:11" x14ac:dyDescent="0.3">
      <c r="A2552" s="2">
        <v>42475</v>
      </c>
      <c r="B2552" s="1">
        <f t="shared" si="117"/>
        <v>2016</v>
      </c>
      <c r="C2552" s="3">
        <v>248.47</v>
      </c>
      <c r="D2552" s="3">
        <v>249.03</v>
      </c>
      <c r="E2552" s="3">
        <v>247.68</v>
      </c>
      <c r="F2552" s="3">
        <v>248.53</v>
      </c>
      <c r="G2552" s="4">
        <v>99584800</v>
      </c>
      <c r="H2552" s="4">
        <v>3450673000000</v>
      </c>
      <c r="I2552" s="3">
        <v>-0.14000000000000001</v>
      </c>
      <c r="J2552" s="1">
        <f t="shared" si="118"/>
        <v>4</v>
      </c>
      <c r="K2552" s="1">
        <f t="shared" si="119"/>
        <v>15</v>
      </c>
    </row>
    <row r="2553" spans="1:11" x14ac:dyDescent="0.3">
      <c r="A2553" s="2">
        <v>42478</v>
      </c>
      <c r="B2553" s="1">
        <f t="shared" si="117"/>
        <v>2016</v>
      </c>
      <c r="C2553" s="3">
        <v>246.7</v>
      </c>
      <c r="D2553" s="3">
        <v>248.04</v>
      </c>
      <c r="E2553" s="3">
        <v>246.32</v>
      </c>
      <c r="F2553" s="3">
        <v>248</v>
      </c>
      <c r="G2553" s="4">
        <v>82378700</v>
      </c>
      <c r="H2553" s="4">
        <v>3117755000000</v>
      </c>
      <c r="I2553" s="3">
        <v>-0.21</v>
      </c>
      <c r="J2553" s="1">
        <f t="shared" si="118"/>
        <v>4</v>
      </c>
      <c r="K2553" s="1">
        <f t="shared" si="119"/>
        <v>18</v>
      </c>
    </row>
    <row r="2554" spans="1:11" x14ac:dyDescent="0.3">
      <c r="A2554" s="2">
        <v>42479</v>
      </c>
      <c r="B2554" s="1">
        <f t="shared" si="117"/>
        <v>2016</v>
      </c>
      <c r="C2554" s="3">
        <v>248.67</v>
      </c>
      <c r="D2554" s="3">
        <v>249.34</v>
      </c>
      <c r="E2554" s="3">
        <v>247.49</v>
      </c>
      <c r="F2554" s="3">
        <v>247.88</v>
      </c>
      <c r="G2554" s="4">
        <v>99751300</v>
      </c>
      <c r="H2554" s="4">
        <v>3226398000000</v>
      </c>
      <c r="I2554" s="3">
        <v>-0.05</v>
      </c>
      <c r="J2554" s="1">
        <f t="shared" si="118"/>
        <v>4</v>
      </c>
      <c r="K2554" s="1">
        <f t="shared" si="119"/>
        <v>19</v>
      </c>
    </row>
    <row r="2555" spans="1:11" x14ac:dyDescent="0.3">
      <c r="A2555" s="2">
        <v>42480</v>
      </c>
      <c r="B2555" s="1">
        <f t="shared" si="117"/>
        <v>2016</v>
      </c>
      <c r="C2555" s="3">
        <v>248.63</v>
      </c>
      <c r="D2555" s="3">
        <v>249.56</v>
      </c>
      <c r="E2555" s="3">
        <v>247.26</v>
      </c>
      <c r="F2555" s="3">
        <v>247.26</v>
      </c>
      <c r="G2555" s="4">
        <v>93347600</v>
      </c>
      <c r="H2555" s="4">
        <v>3127295000000</v>
      </c>
      <c r="I2555" s="3">
        <v>-0.25</v>
      </c>
      <c r="J2555" s="1">
        <f t="shared" si="118"/>
        <v>4</v>
      </c>
      <c r="K2555" s="1">
        <f t="shared" si="119"/>
        <v>20</v>
      </c>
    </row>
    <row r="2556" spans="1:11" x14ac:dyDescent="0.3">
      <c r="A2556" s="2">
        <v>42481</v>
      </c>
      <c r="B2556" s="1">
        <f t="shared" si="117"/>
        <v>2016</v>
      </c>
      <c r="C2556" s="3">
        <v>248.45</v>
      </c>
      <c r="D2556" s="3">
        <v>249.5</v>
      </c>
      <c r="E2556" s="3">
        <v>247.92</v>
      </c>
      <c r="F2556" s="3">
        <v>249.39</v>
      </c>
      <c r="G2556" s="4">
        <v>87878600</v>
      </c>
      <c r="H2556" s="4">
        <v>3469960000000</v>
      </c>
      <c r="I2556" s="3">
        <v>0.86</v>
      </c>
      <c r="J2556" s="1">
        <f t="shared" si="118"/>
        <v>4</v>
      </c>
      <c r="K2556" s="1">
        <f t="shared" si="119"/>
        <v>21</v>
      </c>
    </row>
    <row r="2557" spans="1:11" x14ac:dyDescent="0.3">
      <c r="A2557" s="2">
        <v>42482</v>
      </c>
      <c r="B2557" s="1">
        <f t="shared" si="117"/>
        <v>2016</v>
      </c>
      <c r="C2557" s="3">
        <v>248.44</v>
      </c>
      <c r="D2557" s="3">
        <v>248.86</v>
      </c>
      <c r="E2557" s="3">
        <v>247.74</v>
      </c>
      <c r="F2557" s="3">
        <v>248.32</v>
      </c>
      <c r="G2557" s="4">
        <v>105792300</v>
      </c>
      <c r="H2557" s="4">
        <v>2959233000000</v>
      </c>
      <c r="I2557" s="3">
        <v>-0.43</v>
      </c>
      <c r="J2557" s="1">
        <f t="shared" si="118"/>
        <v>4</v>
      </c>
      <c r="K2557" s="1">
        <f t="shared" si="119"/>
        <v>22</v>
      </c>
    </row>
    <row r="2558" spans="1:11" x14ac:dyDescent="0.3">
      <c r="A2558" s="2">
        <v>42485</v>
      </c>
      <c r="B2558" s="1">
        <f t="shared" si="117"/>
        <v>2016</v>
      </c>
      <c r="C2558" s="3">
        <v>248.33</v>
      </c>
      <c r="D2558" s="3">
        <v>248.45</v>
      </c>
      <c r="E2558" s="3">
        <v>247.08</v>
      </c>
      <c r="F2558" s="3">
        <v>248.13</v>
      </c>
      <c r="G2558" s="4">
        <v>129122300</v>
      </c>
      <c r="H2558" s="4">
        <v>3130962000000</v>
      </c>
      <c r="I2558" s="3">
        <v>-0.08</v>
      </c>
      <c r="J2558" s="1">
        <f t="shared" si="118"/>
        <v>4</v>
      </c>
      <c r="K2558" s="1">
        <f t="shared" si="119"/>
        <v>25</v>
      </c>
    </row>
    <row r="2559" spans="1:11" x14ac:dyDescent="0.3">
      <c r="A2559" s="2">
        <v>42486</v>
      </c>
      <c r="B2559" s="1">
        <f t="shared" si="117"/>
        <v>2016</v>
      </c>
      <c r="C2559" s="3">
        <v>247.81</v>
      </c>
      <c r="D2559" s="3">
        <v>249.22</v>
      </c>
      <c r="E2559" s="3">
        <v>247.7</v>
      </c>
      <c r="F2559" s="3">
        <v>248.92</v>
      </c>
      <c r="G2559" s="4">
        <v>134475100</v>
      </c>
      <c r="H2559" s="4">
        <v>3756480000000</v>
      </c>
      <c r="I2559" s="3">
        <v>0.32</v>
      </c>
      <c r="J2559" s="1">
        <f t="shared" si="118"/>
        <v>4</v>
      </c>
      <c r="K2559" s="1">
        <f t="shared" si="119"/>
        <v>26</v>
      </c>
    </row>
    <row r="2560" spans="1:11" x14ac:dyDescent="0.3">
      <c r="A2560" s="2">
        <v>42487</v>
      </c>
      <c r="B2560" s="1">
        <f t="shared" si="117"/>
        <v>2016</v>
      </c>
      <c r="C2560" s="3">
        <v>248.87</v>
      </c>
      <c r="D2560" s="3">
        <v>249.09</v>
      </c>
      <c r="E2560" s="3">
        <v>248.28</v>
      </c>
      <c r="F2560" s="3">
        <v>248.69</v>
      </c>
      <c r="G2560" s="4">
        <v>163101400</v>
      </c>
      <c r="H2560" s="4">
        <v>4124946000000</v>
      </c>
      <c r="I2560" s="3">
        <v>-0.09</v>
      </c>
      <c r="J2560" s="1">
        <f t="shared" si="118"/>
        <v>4</v>
      </c>
      <c r="K2560" s="1">
        <f t="shared" si="119"/>
        <v>27</v>
      </c>
    </row>
    <row r="2561" spans="1:11" x14ac:dyDescent="0.3">
      <c r="A2561" s="2">
        <v>42488</v>
      </c>
      <c r="B2561" s="1">
        <f t="shared" si="117"/>
        <v>2016</v>
      </c>
      <c r="C2561" s="3">
        <v>249.42</v>
      </c>
      <c r="D2561" s="3">
        <v>249.52</v>
      </c>
      <c r="E2561" s="3">
        <v>245.91</v>
      </c>
      <c r="F2561" s="3">
        <v>246.27</v>
      </c>
      <c r="G2561" s="4">
        <v>108535300</v>
      </c>
      <c r="H2561" s="4">
        <v>4167972000000</v>
      </c>
      <c r="I2561" s="3">
        <v>-0.97</v>
      </c>
      <c r="J2561" s="1">
        <f t="shared" si="118"/>
        <v>4</v>
      </c>
      <c r="K2561" s="1">
        <f t="shared" si="119"/>
        <v>28</v>
      </c>
    </row>
    <row r="2562" spans="1:11" x14ac:dyDescent="0.3">
      <c r="A2562" s="2">
        <v>42489</v>
      </c>
      <c r="B2562" s="1">
        <f t="shared" ref="B2562:B2625" si="120">YEAR(A2562)</f>
        <v>2016</v>
      </c>
      <c r="C2562" s="3">
        <v>245.9</v>
      </c>
      <c r="D2562" s="3">
        <v>246.01</v>
      </c>
      <c r="E2562" s="3">
        <v>243.89</v>
      </c>
      <c r="F2562" s="3">
        <v>245.2</v>
      </c>
      <c r="G2562" s="4">
        <v>104339300</v>
      </c>
      <c r="H2562" s="4">
        <v>3839798000000</v>
      </c>
      <c r="I2562" s="3">
        <v>-0.43</v>
      </c>
      <c r="J2562" s="1">
        <f t="shared" si="118"/>
        <v>4</v>
      </c>
      <c r="K2562" s="1">
        <f t="shared" si="119"/>
        <v>29</v>
      </c>
    </row>
    <row r="2563" spans="1:11" x14ac:dyDescent="0.3">
      <c r="A2563" s="2">
        <v>42492</v>
      </c>
      <c r="B2563" s="1">
        <f t="shared" si="120"/>
        <v>2016</v>
      </c>
      <c r="C2563" s="3">
        <v>244.86</v>
      </c>
      <c r="D2563" s="3">
        <v>244.88</v>
      </c>
      <c r="E2563" s="3">
        <v>243.27</v>
      </c>
      <c r="F2563" s="3">
        <v>243.47</v>
      </c>
      <c r="G2563" s="4">
        <v>78967700</v>
      </c>
      <c r="H2563" s="4">
        <v>2631030000000</v>
      </c>
      <c r="I2563" s="3">
        <v>-0.71</v>
      </c>
      <c r="J2563" s="1">
        <f t="shared" ref="J2563:J2626" si="121">MONTH(A2563)</f>
        <v>5</v>
      </c>
      <c r="K2563" s="1">
        <f t="shared" ref="K2563:K2626" si="122">DAY(A2563)</f>
        <v>2</v>
      </c>
    </row>
    <row r="2564" spans="1:11" x14ac:dyDescent="0.3">
      <c r="A2564" s="2">
        <v>42493</v>
      </c>
      <c r="B2564" s="1">
        <f t="shared" si="120"/>
        <v>2016</v>
      </c>
      <c r="C2564" s="3">
        <v>244.88</v>
      </c>
      <c r="D2564" s="3">
        <v>244.9</v>
      </c>
      <c r="E2564" s="3">
        <v>243.48</v>
      </c>
      <c r="F2564" s="3">
        <v>244.29</v>
      </c>
      <c r="G2564" s="4">
        <v>71151100</v>
      </c>
      <c r="H2564" s="4">
        <v>2741981000000</v>
      </c>
      <c r="I2564" s="3">
        <v>0.34</v>
      </c>
      <c r="J2564" s="1">
        <f t="shared" si="121"/>
        <v>5</v>
      </c>
      <c r="K2564" s="1">
        <f t="shared" si="122"/>
        <v>3</v>
      </c>
    </row>
    <row r="2565" spans="1:11" x14ac:dyDescent="0.3">
      <c r="A2565" s="2">
        <v>42494</v>
      </c>
      <c r="B2565" s="1">
        <f t="shared" si="120"/>
        <v>2016</v>
      </c>
      <c r="C2565" s="3">
        <v>243.29</v>
      </c>
      <c r="D2565" s="3">
        <v>243.85</v>
      </c>
      <c r="E2565" s="3">
        <v>242.23</v>
      </c>
      <c r="F2565" s="3">
        <v>243.31</v>
      </c>
      <c r="G2565" s="4">
        <v>110856500</v>
      </c>
      <c r="H2565" s="4">
        <v>3945411000000</v>
      </c>
      <c r="I2565" s="3">
        <v>-0.4</v>
      </c>
      <c r="J2565" s="1">
        <f t="shared" si="121"/>
        <v>5</v>
      </c>
      <c r="K2565" s="1">
        <f t="shared" si="122"/>
        <v>4</v>
      </c>
    </row>
    <row r="2566" spans="1:11" x14ac:dyDescent="0.3">
      <c r="A2566" s="2">
        <v>42499</v>
      </c>
      <c r="B2566" s="1">
        <f t="shared" si="120"/>
        <v>2016</v>
      </c>
      <c r="C2566" s="3">
        <v>242.84</v>
      </c>
      <c r="D2566" s="3">
        <v>243.11</v>
      </c>
      <c r="E2566" s="3">
        <v>241.63</v>
      </c>
      <c r="F2566" s="3">
        <v>242.23</v>
      </c>
      <c r="G2566" s="4">
        <v>98228200</v>
      </c>
      <c r="H2566" s="4">
        <v>4058550000000</v>
      </c>
      <c r="I2566" s="3">
        <v>-0.44</v>
      </c>
      <c r="J2566" s="1">
        <f t="shared" si="121"/>
        <v>5</v>
      </c>
      <c r="K2566" s="1">
        <f t="shared" si="122"/>
        <v>9</v>
      </c>
    </row>
    <row r="2567" spans="1:11" x14ac:dyDescent="0.3">
      <c r="A2567" s="2">
        <v>42500</v>
      </c>
      <c r="B2567" s="1">
        <f t="shared" si="120"/>
        <v>2016</v>
      </c>
      <c r="C2567" s="3">
        <v>241.97</v>
      </c>
      <c r="D2567" s="3">
        <v>243.68</v>
      </c>
      <c r="E2567" s="3">
        <v>241.77</v>
      </c>
      <c r="F2567" s="3">
        <v>243.68</v>
      </c>
      <c r="G2567" s="4">
        <v>114280300</v>
      </c>
      <c r="H2567" s="4">
        <v>3432662000000</v>
      </c>
      <c r="I2567" s="3">
        <v>0.6</v>
      </c>
      <c r="J2567" s="1">
        <f t="shared" si="121"/>
        <v>5</v>
      </c>
      <c r="K2567" s="1">
        <f t="shared" si="122"/>
        <v>10</v>
      </c>
    </row>
    <row r="2568" spans="1:11" x14ac:dyDescent="0.3">
      <c r="A2568" s="2">
        <v>42501</v>
      </c>
      <c r="B2568" s="1">
        <f t="shared" si="120"/>
        <v>2016</v>
      </c>
      <c r="C2568" s="3">
        <v>244.39</v>
      </c>
      <c r="D2568" s="3">
        <v>244.39</v>
      </c>
      <c r="E2568" s="3">
        <v>241.99</v>
      </c>
      <c r="F2568" s="3">
        <v>243.07</v>
      </c>
      <c r="G2568" s="4">
        <v>87896200</v>
      </c>
      <c r="H2568" s="4">
        <v>2988541000000</v>
      </c>
      <c r="I2568" s="3">
        <v>-0.25</v>
      </c>
      <c r="J2568" s="1">
        <f t="shared" si="121"/>
        <v>5</v>
      </c>
      <c r="K2568" s="1">
        <f t="shared" si="122"/>
        <v>11</v>
      </c>
    </row>
    <row r="2569" spans="1:11" x14ac:dyDescent="0.3">
      <c r="A2569" s="2">
        <v>42502</v>
      </c>
      <c r="B2569" s="1">
        <f t="shared" si="120"/>
        <v>2016</v>
      </c>
      <c r="C2569" s="3">
        <v>242.23</v>
      </c>
      <c r="D2569" s="3">
        <v>243.12</v>
      </c>
      <c r="E2569" s="3">
        <v>241.66</v>
      </c>
      <c r="F2569" s="3">
        <v>242.34</v>
      </c>
      <c r="G2569" s="4">
        <v>81718800</v>
      </c>
      <c r="H2569" s="4">
        <v>2556335000000</v>
      </c>
      <c r="I2569" s="3">
        <v>-0.3</v>
      </c>
      <c r="J2569" s="1">
        <f t="shared" si="121"/>
        <v>5</v>
      </c>
      <c r="K2569" s="1">
        <f t="shared" si="122"/>
        <v>12</v>
      </c>
    </row>
    <row r="2570" spans="1:11" x14ac:dyDescent="0.3">
      <c r="A2570" s="2">
        <v>42503</v>
      </c>
      <c r="B2570" s="1">
        <f t="shared" si="120"/>
        <v>2016</v>
      </c>
      <c r="C2570" s="3">
        <v>242.61</v>
      </c>
      <c r="D2570" s="3">
        <v>242.73</v>
      </c>
      <c r="E2570" s="3">
        <v>240.03</v>
      </c>
      <c r="F2570" s="3">
        <v>240.6</v>
      </c>
      <c r="G2570" s="4">
        <v>74186800</v>
      </c>
      <c r="H2570" s="4">
        <v>2823691000000</v>
      </c>
      <c r="I2570" s="3">
        <v>-0.72</v>
      </c>
      <c r="J2570" s="1">
        <f t="shared" si="121"/>
        <v>5</v>
      </c>
      <c r="K2570" s="1">
        <f t="shared" si="122"/>
        <v>13</v>
      </c>
    </row>
    <row r="2571" spans="1:11" x14ac:dyDescent="0.3">
      <c r="A2571" s="2">
        <v>42506</v>
      </c>
      <c r="B2571" s="1">
        <f t="shared" si="120"/>
        <v>2016</v>
      </c>
      <c r="C2571" s="3">
        <v>240.01</v>
      </c>
      <c r="D2571" s="3">
        <v>241.32</v>
      </c>
      <c r="E2571" s="3">
        <v>240.01</v>
      </c>
      <c r="F2571" s="3">
        <v>240.82</v>
      </c>
      <c r="G2571" s="4">
        <v>97138000</v>
      </c>
      <c r="H2571" s="4">
        <v>2778415000000</v>
      </c>
      <c r="I2571" s="3">
        <v>0.09</v>
      </c>
      <c r="J2571" s="1">
        <f t="shared" si="121"/>
        <v>5</v>
      </c>
      <c r="K2571" s="1">
        <f t="shared" si="122"/>
        <v>16</v>
      </c>
    </row>
    <row r="2572" spans="1:11" x14ac:dyDescent="0.3">
      <c r="A2572" s="2">
        <v>42507</v>
      </c>
      <c r="B2572" s="1">
        <f t="shared" si="120"/>
        <v>2016</v>
      </c>
      <c r="C2572" s="3">
        <v>241.67</v>
      </c>
      <c r="D2572" s="3">
        <v>241.81</v>
      </c>
      <c r="E2572" s="3">
        <v>240.26</v>
      </c>
      <c r="F2572" s="3">
        <v>241.03</v>
      </c>
      <c r="G2572" s="4">
        <v>71716400</v>
      </c>
      <c r="H2572" s="4">
        <v>2775422000000</v>
      </c>
      <c r="I2572" s="3">
        <v>0.09</v>
      </c>
      <c r="J2572" s="1">
        <f t="shared" si="121"/>
        <v>5</v>
      </c>
      <c r="K2572" s="1">
        <f t="shared" si="122"/>
        <v>17</v>
      </c>
    </row>
    <row r="2573" spans="1:11" x14ac:dyDescent="0.3">
      <c r="A2573" s="2">
        <v>42508</v>
      </c>
      <c r="B2573" s="1">
        <f t="shared" si="120"/>
        <v>2016</v>
      </c>
      <c r="C2573" s="3">
        <v>240.32</v>
      </c>
      <c r="D2573" s="3">
        <v>240.46</v>
      </c>
      <c r="E2573" s="3">
        <v>238.14</v>
      </c>
      <c r="F2573" s="3">
        <v>239.82</v>
      </c>
      <c r="G2573" s="4">
        <v>103981000</v>
      </c>
      <c r="H2573" s="4">
        <v>3768905000000</v>
      </c>
      <c r="I2573" s="3">
        <v>-0.5</v>
      </c>
      <c r="J2573" s="1">
        <f t="shared" si="121"/>
        <v>5</v>
      </c>
      <c r="K2573" s="1">
        <f t="shared" si="122"/>
        <v>18</v>
      </c>
    </row>
    <row r="2574" spans="1:11" x14ac:dyDescent="0.3">
      <c r="A2574" s="2">
        <v>42509</v>
      </c>
      <c r="B2574" s="1">
        <f t="shared" si="120"/>
        <v>2016</v>
      </c>
      <c r="C2574" s="3">
        <v>239.45</v>
      </c>
      <c r="D2574" s="3">
        <v>239.68</v>
      </c>
      <c r="E2574" s="3">
        <v>238.47</v>
      </c>
      <c r="F2574" s="3">
        <v>239.04</v>
      </c>
      <c r="G2574" s="4">
        <v>103127600</v>
      </c>
      <c r="H2574" s="4">
        <v>3357214000000</v>
      </c>
      <c r="I2574" s="3">
        <v>-0.33</v>
      </c>
      <c r="J2574" s="1">
        <f t="shared" si="121"/>
        <v>5</v>
      </c>
      <c r="K2574" s="1">
        <f t="shared" si="122"/>
        <v>19</v>
      </c>
    </row>
    <row r="2575" spans="1:11" x14ac:dyDescent="0.3">
      <c r="A2575" s="2">
        <v>42510</v>
      </c>
      <c r="B2575" s="1">
        <f t="shared" si="120"/>
        <v>2016</v>
      </c>
      <c r="C2575" s="3">
        <v>238.67</v>
      </c>
      <c r="D2575" s="3">
        <v>239.59</v>
      </c>
      <c r="E2575" s="3">
        <v>238.23</v>
      </c>
      <c r="F2575" s="3">
        <v>238.74</v>
      </c>
      <c r="G2575" s="4">
        <v>65914000</v>
      </c>
      <c r="H2575" s="4">
        <v>2584309000000</v>
      </c>
      <c r="I2575" s="3">
        <v>-0.13</v>
      </c>
      <c r="J2575" s="1">
        <f t="shared" si="121"/>
        <v>5</v>
      </c>
      <c r="K2575" s="1">
        <f t="shared" si="122"/>
        <v>20</v>
      </c>
    </row>
    <row r="2576" spans="1:11" x14ac:dyDescent="0.3">
      <c r="A2576" s="2">
        <v>42513</v>
      </c>
      <c r="B2576" s="1">
        <f t="shared" si="120"/>
        <v>2016</v>
      </c>
      <c r="C2576" s="3">
        <v>239.6</v>
      </c>
      <c r="D2576" s="3">
        <v>240.08</v>
      </c>
      <c r="E2576" s="3">
        <v>237.81</v>
      </c>
      <c r="F2576" s="3">
        <v>239.85</v>
      </c>
      <c r="G2576" s="4">
        <v>57833800</v>
      </c>
      <c r="H2576" s="4">
        <v>2311722000000</v>
      </c>
      <c r="I2576" s="3">
        <v>0.46</v>
      </c>
      <c r="J2576" s="1">
        <f t="shared" si="121"/>
        <v>5</v>
      </c>
      <c r="K2576" s="1">
        <f t="shared" si="122"/>
        <v>23</v>
      </c>
    </row>
    <row r="2577" spans="1:11" x14ac:dyDescent="0.3">
      <c r="A2577" s="2">
        <v>42514</v>
      </c>
      <c r="B2577" s="1">
        <f t="shared" si="120"/>
        <v>2016</v>
      </c>
      <c r="C2577" s="3">
        <v>239.28</v>
      </c>
      <c r="D2577" s="3">
        <v>239.48</v>
      </c>
      <c r="E2577" s="3">
        <v>237.65</v>
      </c>
      <c r="F2577" s="3">
        <v>237.65</v>
      </c>
      <c r="G2577" s="4">
        <v>89473000</v>
      </c>
      <c r="H2577" s="4">
        <v>2981067000000</v>
      </c>
      <c r="I2577" s="3">
        <v>-0.92</v>
      </c>
      <c r="J2577" s="1">
        <f t="shared" si="121"/>
        <v>5</v>
      </c>
      <c r="K2577" s="1">
        <f t="shared" si="122"/>
        <v>24</v>
      </c>
    </row>
    <row r="2578" spans="1:11" x14ac:dyDescent="0.3">
      <c r="A2578" s="2">
        <v>42515</v>
      </c>
      <c r="B2578" s="1">
        <f t="shared" si="120"/>
        <v>2016</v>
      </c>
      <c r="C2578" s="3">
        <v>239.68</v>
      </c>
      <c r="D2578" s="3">
        <v>241.45</v>
      </c>
      <c r="E2578" s="3">
        <v>239.28</v>
      </c>
      <c r="F2578" s="3">
        <v>240.91</v>
      </c>
      <c r="G2578" s="4">
        <v>91189200</v>
      </c>
      <c r="H2578" s="4">
        <v>3230150000000</v>
      </c>
      <c r="I2578" s="3">
        <v>1.37</v>
      </c>
      <c r="J2578" s="1">
        <f t="shared" si="121"/>
        <v>5</v>
      </c>
      <c r="K2578" s="1">
        <f t="shared" si="122"/>
        <v>25</v>
      </c>
    </row>
    <row r="2579" spans="1:11" x14ac:dyDescent="0.3">
      <c r="A2579" s="2">
        <v>42516</v>
      </c>
      <c r="B2579" s="1">
        <f t="shared" si="120"/>
        <v>2016</v>
      </c>
      <c r="C2579" s="3">
        <v>241.56</v>
      </c>
      <c r="D2579" s="3">
        <v>242.05</v>
      </c>
      <c r="E2579" s="3">
        <v>240.45</v>
      </c>
      <c r="F2579" s="3">
        <v>240.58</v>
      </c>
      <c r="G2579" s="4">
        <v>130282300</v>
      </c>
      <c r="H2579" s="4">
        <v>3178963000000</v>
      </c>
      <c r="I2579" s="3">
        <v>-0.14000000000000001</v>
      </c>
      <c r="J2579" s="1">
        <f t="shared" si="121"/>
        <v>5</v>
      </c>
      <c r="K2579" s="1">
        <f t="shared" si="122"/>
        <v>26</v>
      </c>
    </row>
    <row r="2580" spans="1:11" x14ac:dyDescent="0.3">
      <c r="A2580" s="2">
        <v>42517</v>
      </c>
      <c r="B2580" s="1">
        <f t="shared" si="120"/>
        <v>2016</v>
      </c>
      <c r="C2580" s="3">
        <v>241.25</v>
      </c>
      <c r="D2580" s="3">
        <v>242.41</v>
      </c>
      <c r="E2580" s="3">
        <v>240.74</v>
      </c>
      <c r="F2580" s="3">
        <v>241.85</v>
      </c>
      <c r="G2580" s="4">
        <v>92225300</v>
      </c>
      <c r="H2580" s="4">
        <v>3078135000000</v>
      </c>
      <c r="I2580" s="3">
        <v>0.53</v>
      </c>
      <c r="J2580" s="1">
        <f t="shared" si="121"/>
        <v>5</v>
      </c>
      <c r="K2580" s="1">
        <f t="shared" si="122"/>
        <v>27</v>
      </c>
    </row>
    <row r="2581" spans="1:11" x14ac:dyDescent="0.3">
      <c r="A2581" s="2">
        <v>42520</v>
      </c>
      <c r="B2581" s="1">
        <f t="shared" si="120"/>
        <v>2016</v>
      </c>
      <c r="C2581" s="3">
        <v>241.94</v>
      </c>
      <c r="D2581" s="3">
        <v>242.07</v>
      </c>
      <c r="E2581" s="3">
        <v>240.41</v>
      </c>
      <c r="F2581" s="3">
        <v>241.73</v>
      </c>
      <c r="G2581" s="4">
        <v>67446100</v>
      </c>
      <c r="H2581" s="4">
        <v>2634562000000</v>
      </c>
      <c r="I2581" s="3">
        <v>-0.05</v>
      </c>
      <c r="J2581" s="1">
        <f t="shared" si="121"/>
        <v>5</v>
      </c>
      <c r="K2581" s="1">
        <f t="shared" si="122"/>
        <v>30</v>
      </c>
    </row>
    <row r="2582" spans="1:11" x14ac:dyDescent="0.3">
      <c r="A2582" s="2">
        <v>42521</v>
      </c>
      <c r="B2582" s="1">
        <f t="shared" si="120"/>
        <v>2016</v>
      </c>
      <c r="C2582" s="3">
        <v>241.03</v>
      </c>
      <c r="D2582" s="3">
        <v>243.84</v>
      </c>
      <c r="E2582" s="3">
        <v>240.36</v>
      </c>
      <c r="F2582" s="3">
        <v>243.63</v>
      </c>
      <c r="G2582" s="4">
        <v>117966900</v>
      </c>
      <c r="H2582" s="4">
        <v>5939765000000</v>
      </c>
      <c r="I2582" s="3">
        <v>0.79</v>
      </c>
      <c r="J2582" s="1">
        <f t="shared" si="121"/>
        <v>5</v>
      </c>
      <c r="K2582" s="1">
        <f t="shared" si="122"/>
        <v>31</v>
      </c>
    </row>
    <row r="2583" spans="1:11" x14ac:dyDescent="0.3">
      <c r="A2583" s="2">
        <v>42522</v>
      </c>
      <c r="B2583" s="1">
        <f t="shared" si="120"/>
        <v>2016</v>
      </c>
      <c r="C2583" s="3">
        <v>242.7</v>
      </c>
      <c r="D2583" s="3">
        <v>244.19</v>
      </c>
      <c r="E2583" s="3">
        <v>242.48</v>
      </c>
      <c r="F2583" s="3">
        <v>243.58</v>
      </c>
      <c r="G2583" s="4">
        <v>78835300</v>
      </c>
      <c r="H2583" s="4">
        <v>3440259000000</v>
      </c>
      <c r="I2583" s="3">
        <v>-0.02</v>
      </c>
      <c r="J2583" s="1">
        <f t="shared" si="121"/>
        <v>6</v>
      </c>
      <c r="K2583" s="1">
        <f t="shared" si="122"/>
        <v>1</v>
      </c>
    </row>
    <row r="2584" spans="1:11" x14ac:dyDescent="0.3">
      <c r="A2584" s="2">
        <v>42523</v>
      </c>
      <c r="B2584" s="1">
        <f t="shared" si="120"/>
        <v>2016</v>
      </c>
      <c r="C2584" s="3">
        <v>243.88</v>
      </c>
      <c r="D2584" s="3">
        <v>244.66</v>
      </c>
      <c r="E2584" s="3">
        <v>243.31</v>
      </c>
      <c r="F2584" s="3">
        <v>244.18</v>
      </c>
      <c r="G2584" s="4">
        <v>78953100</v>
      </c>
      <c r="H2584" s="4">
        <v>3511934000000</v>
      </c>
      <c r="I2584" s="3">
        <v>0.25</v>
      </c>
      <c r="J2584" s="1">
        <f t="shared" si="121"/>
        <v>6</v>
      </c>
      <c r="K2584" s="1">
        <f t="shared" si="122"/>
        <v>2</v>
      </c>
    </row>
    <row r="2585" spans="1:11" x14ac:dyDescent="0.3">
      <c r="A2585" s="2">
        <v>42524</v>
      </c>
      <c r="B2585" s="1">
        <f t="shared" si="120"/>
        <v>2016</v>
      </c>
      <c r="C2585" s="3">
        <v>244.94</v>
      </c>
      <c r="D2585" s="3">
        <v>244.94</v>
      </c>
      <c r="E2585" s="3">
        <v>243.67</v>
      </c>
      <c r="F2585" s="3">
        <v>244.39</v>
      </c>
      <c r="G2585" s="4">
        <v>86345100</v>
      </c>
      <c r="H2585" s="4">
        <v>3519585000000</v>
      </c>
      <c r="I2585" s="3">
        <v>0.09</v>
      </c>
      <c r="J2585" s="1">
        <f t="shared" si="121"/>
        <v>6</v>
      </c>
      <c r="K2585" s="1">
        <f t="shared" si="122"/>
        <v>3</v>
      </c>
    </row>
    <row r="2586" spans="1:11" x14ac:dyDescent="0.3">
      <c r="A2586" s="2">
        <v>42528</v>
      </c>
      <c r="B2586" s="1">
        <f t="shared" si="120"/>
        <v>2016</v>
      </c>
      <c r="C2586" s="3">
        <v>245.55</v>
      </c>
      <c r="D2586" s="3">
        <v>247.86</v>
      </c>
      <c r="E2586" s="3">
        <v>245.54</v>
      </c>
      <c r="F2586" s="3">
        <v>247.85</v>
      </c>
      <c r="G2586" s="4">
        <v>79435400</v>
      </c>
      <c r="H2586" s="4">
        <v>3837514000000</v>
      </c>
      <c r="I2586" s="3">
        <v>1.42</v>
      </c>
      <c r="J2586" s="1">
        <f t="shared" si="121"/>
        <v>6</v>
      </c>
      <c r="K2586" s="1">
        <f t="shared" si="122"/>
        <v>7</v>
      </c>
    </row>
    <row r="2587" spans="1:11" x14ac:dyDescent="0.3">
      <c r="A2587" s="2">
        <v>42529</v>
      </c>
      <c r="B2587" s="1">
        <f t="shared" si="120"/>
        <v>2016</v>
      </c>
      <c r="C2587" s="3">
        <v>248.24</v>
      </c>
      <c r="D2587" s="3">
        <v>250.04</v>
      </c>
      <c r="E2587" s="3">
        <v>247.68</v>
      </c>
      <c r="F2587" s="3">
        <v>250.04</v>
      </c>
      <c r="G2587" s="4">
        <v>90733400</v>
      </c>
      <c r="H2587" s="4">
        <v>3832089000000</v>
      </c>
      <c r="I2587" s="3">
        <v>0.88</v>
      </c>
      <c r="J2587" s="1">
        <f t="shared" si="121"/>
        <v>6</v>
      </c>
      <c r="K2587" s="1">
        <f t="shared" si="122"/>
        <v>8</v>
      </c>
    </row>
    <row r="2588" spans="1:11" x14ac:dyDescent="0.3">
      <c r="A2588" s="2">
        <v>42530</v>
      </c>
      <c r="B2588" s="1">
        <f t="shared" si="120"/>
        <v>2016</v>
      </c>
      <c r="C2588" s="3">
        <v>250.19</v>
      </c>
      <c r="D2588" s="3">
        <v>251.51</v>
      </c>
      <c r="E2588" s="3">
        <v>248.46</v>
      </c>
      <c r="F2588" s="3">
        <v>250.19</v>
      </c>
      <c r="G2588" s="4">
        <v>138770400</v>
      </c>
      <c r="H2588" s="4">
        <v>5351998000000</v>
      </c>
      <c r="I2588" s="3">
        <v>0.06</v>
      </c>
      <c r="J2588" s="1">
        <f t="shared" si="121"/>
        <v>6</v>
      </c>
      <c r="K2588" s="1">
        <f t="shared" si="122"/>
        <v>9</v>
      </c>
    </row>
    <row r="2589" spans="1:11" x14ac:dyDescent="0.3">
      <c r="A2589" s="2">
        <v>42531</v>
      </c>
      <c r="B2589" s="1">
        <f t="shared" si="120"/>
        <v>2016</v>
      </c>
      <c r="C2589" s="3">
        <v>249.86</v>
      </c>
      <c r="D2589" s="3">
        <v>249.86</v>
      </c>
      <c r="E2589" s="3">
        <v>248.63</v>
      </c>
      <c r="F2589" s="3">
        <v>248.96</v>
      </c>
      <c r="G2589" s="4">
        <v>89452600</v>
      </c>
      <c r="H2589" s="4">
        <v>3516728000000</v>
      </c>
      <c r="I2589" s="3">
        <v>-0.49</v>
      </c>
      <c r="J2589" s="1">
        <f t="shared" si="121"/>
        <v>6</v>
      </c>
      <c r="K2589" s="1">
        <f t="shared" si="122"/>
        <v>10</v>
      </c>
    </row>
    <row r="2590" spans="1:11" x14ac:dyDescent="0.3">
      <c r="A2590" s="2">
        <v>42534</v>
      </c>
      <c r="B2590" s="1">
        <f t="shared" si="120"/>
        <v>2016</v>
      </c>
      <c r="C2590" s="3">
        <v>246.74</v>
      </c>
      <c r="D2590" s="3">
        <v>246.96</v>
      </c>
      <c r="E2590" s="3">
        <v>243.7</v>
      </c>
      <c r="F2590" s="3">
        <v>244.05</v>
      </c>
      <c r="G2590" s="4">
        <v>79114600</v>
      </c>
      <c r="H2590" s="4">
        <v>3303660000000</v>
      </c>
      <c r="I2590" s="3">
        <v>-1.97</v>
      </c>
      <c r="J2590" s="1">
        <f t="shared" si="121"/>
        <v>6</v>
      </c>
      <c r="K2590" s="1">
        <f t="shared" si="122"/>
        <v>13</v>
      </c>
    </row>
    <row r="2591" spans="1:11" x14ac:dyDescent="0.3">
      <c r="A2591" s="2">
        <v>42535</v>
      </c>
      <c r="B2591" s="1">
        <f t="shared" si="120"/>
        <v>2016</v>
      </c>
      <c r="C2591" s="3">
        <v>243.79</v>
      </c>
      <c r="D2591" s="3">
        <v>244.46</v>
      </c>
      <c r="E2591" s="3">
        <v>242.36</v>
      </c>
      <c r="F2591" s="3">
        <v>243.35</v>
      </c>
      <c r="G2591" s="4">
        <v>107840100</v>
      </c>
      <c r="H2591" s="4">
        <v>3665021000000</v>
      </c>
      <c r="I2591" s="3">
        <v>-0.28999999999999998</v>
      </c>
      <c r="J2591" s="1">
        <f t="shared" si="121"/>
        <v>6</v>
      </c>
      <c r="K2591" s="1">
        <f t="shared" si="122"/>
        <v>14</v>
      </c>
    </row>
    <row r="2592" spans="1:11" x14ac:dyDescent="0.3">
      <c r="A2592" s="2">
        <v>42536</v>
      </c>
      <c r="B2592" s="1">
        <f t="shared" si="120"/>
        <v>2016</v>
      </c>
      <c r="C2592" s="3">
        <v>243.41</v>
      </c>
      <c r="D2592" s="3">
        <v>244.16</v>
      </c>
      <c r="E2592" s="3">
        <v>242.19</v>
      </c>
      <c r="F2592" s="3">
        <v>243.3</v>
      </c>
      <c r="G2592" s="4">
        <v>84095700</v>
      </c>
      <c r="H2592" s="4">
        <v>3513800000000</v>
      </c>
      <c r="I2592" s="3">
        <v>-0.02</v>
      </c>
      <c r="J2592" s="1">
        <f t="shared" si="121"/>
        <v>6</v>
      </c>
      <c r="K2592" s="1">
        <f t="shared" si="122"/>
        <v>15</v>
      </c>
    </row>
    <row r="2593" spans="1:11" x14ac:dyDescent="0.3">
      <c r="A2593" s="2">
        <v>42537</v>
      </c>
      <c r="B2593" s="1">
        <f t="shared" si="120"/>
        <v>2016</v>
      </c>
      <c r="C2593" s="3">
        <v>243.66</v>
      </c>
      <c r="D2593" s="3">
        <v>244</v>
      </c>
      <c r="E2593" s="3">
        <v>240.52</v>
      </c>
      <c r="F2593" s="3">
        <v>241.61</v>
      </c>
      <c r="G2593" s="4">
        <v>83308100</v>
      </c>
      <c r="H2593" s="4">
        <v>3174775000000</v>
      </c>
      <c r="I2593" s="3">
        <v>-0.69</v>
      </c>
      <c r="J2593" s="1">
        <f t="shared" si="121"/>
        <v>6</v>
      </c>
      <c r="K2593" s="1">
        <f t="shared" si="122"/>
        <v>16</v>
      </c>
    </row>
    <row r="2594" spans="1:11" x14ac:dyDescent="0.3">
      <c r="A2594" s="2">
        <v>42538</v>
      </c>
      <c r="B2594" s="1">
        <f t="shared" si="120"/>
        <v>2016</v>
      </c>
      <c r="C2594" s="3">
        <v>243.35</v>
      </c>
      <c r="D2594" s="3">
        <v>244.02</v>
      </c>
      <c r="E2594" s="3">
        <v>241.32</v>
      </c>
      <c r="F2594" s="3">
        <v>241.63</v>
      </c>
      <c r="G2594" s="4">
        <v>77334400</v>
      </c>
      <c r="H2594" s="4">
        <v>3076880000000</v>
      </c>
      <c r="I2594" s="3">
        <v>0.01</v>
      </c>
      <c r="J2594" s="1">
        <f t="shared" si="121"/>
        <v>6</v>
      </c>
      <c r="K2594" s="1">
        <f t="shared" si="122"/>
        <v>17</v>
      </c>
    </row>
    <row r="2595" spans="1:11" x14ac:dyDescent="0.3">
      <c r="A2595" s="2">
        <v>42541</v>
      </c>
      <c r="B2595" s="1">
        <f t="shared" si="120"/>
        <v>2016</v>
      </c>
      <c r="C2595" s="3">
        <v>244.44</v>
      </c>
      <c r="D2595" s="3">
        <v>245.63</v>
      </c>
      <c r="E2595" s="3">
        <v>243.74</v>
      </c>
      <c r="F2595" s="3">
        <v>245.17</v>
      </c>
      <c r="G2595" s="4">
        <v>75085100</v>
      </c>
      <c r="H2595" s="4">
        <v>2894593000000</v>
      </c>
      <c r="I2595" s="3">
        <v>1.47</v>
      </c>
      <c r="J2595" s="1">
        <f t="shared" si="121"/>
        <v>6</v>
      </c>
      <c r="K2595" s="1">
        <f t="shared" si="122"/>
        <v>20</v>
      </c>
    </row>
    <row r="2596" spans="1:11" x14ac:dyDescent="0.3">
      <c r="A2596" s="2">
        <v>42542</v>
      </c>
      <c r="B2596" s="1">
        <f t="shared" si="120"/>
        <v>2016</v>
      </c>
      <c r="C2596" s="3">
        <v>244.6</v>
      </c>
      <c r="D2596" s="3">
        <v>245.5</v>
      </c>
      <c r="E2596" s="3">
        <v>243.99</v>
      </c>
      <c r="F2596" s="3">
        <v>245.34</v>
      </c>
      <c r="G2596" s="4">
        <v>58402700</v>
      </c>
      <c r="H2596" s="4">
        <v>2577719000000</v>
      </c>
      <c r="I2596" s="3">
        <v>7.0000000000000007E-2</v>
      </c>
      <c r="J2596" s="1">
        <f t="shared" si="121"/>
        <v>6</v>
      </c>
      <c r="K2596" s="1">
        <f t="shared" si="122"/>
        <v>21</v>
      </c>
    </row>
    <row r="2597" spans="1:11" x14ac:dyDescent="0.3">
      <c r="A2597" s="2">
        <v>42543</v>
      </c>
      <c r="B2597" s="1">
        <f t="shared" si="120"/>
        <v>2016</v>
      </c>
      <c r="C2597" s="3">
        <v>245.17</v>
      </c>
      <c r="D2597" s="3">
        <v>247.03</v>
      </c>
      <c r="E2597" s="3">
        <v>244.79</v>
      </c>
      <c r="F2597" s="3">
        <v>246.75</v>
      </c>
      <c r="G2597" s="4">
        <v>65848500</v>
      </c>
      <c r="H2597" s="4">
        <v>2858666000000</v>
      </c>
      <c r="I2597" s="3">
        <v>0.56999999999999995</v>
      </c>
      <c r="J2597" s="1">
        <f t="shared" si="121"/>
        <v>6</v>
      </c>
      <c r="K2597" s="1">
        <f t="shared" si="122"/>
        <v>22</v>
      </c>
    </row>
    <row r="2598" spans="1:11" x14ac:dyDescent="0.3">
      <c r="A2598" s="2">
        <v>42544</v>
      </c>
      <c r="B2598" s="1">
        <f t="shared" si="120"/>
        <v>2016</v>
      </c>
      <c r="C2598" s="3">
        <v>246.42</v>
      </c>
      <c r="D2598" s="3">
        <v>246.81</v>
      </c>
      <c r="E2598" s="3">
        <v>245.64</v>
      </c>
      <c r="F2598" s="3">
        <v>246.31</v>
      </c>
      <c r="G2598" s="4">
        <v>65983200</v>
      </c>
      <c r="H2598" s="4">
        <v>2761661000000</v>
      </c>
      <c r="I2598" s="3">
        <v>-0.18</v>
      </c>
      <c r="J2598" s="1">
        <f t="shared" si="121"/>
        <v>6</v>
      </c>
      <c r="K2598" s="1">
        <f t="shared" si="122"/>
        <v>23</v>
      </c>
    </row>
    <row r="2599" spans="1:11" x14ac:dyDescent="0.3">
      <c r="A2599" s="2">
        <v>42545</v>
      </c>
      <c r="B2599" s="1">
        <f t="shared" si="120"/>
        <v>2016</v>
      </c>
      <c r="C2599" s="3">
        <v>248.23</v>
      </c>
      <c r="D2599" s="3">
        <v>248.27</v>
      </c>
      <c r="E2599" s="3">
        <v>234.97</v>
      </c>
      <c r="F2599" s="3">
        <v>239.21</v>
      </c>
      <c r="G2599" s="4">
        <v>190032800</v>
      </c>
      <c r="H2599" s="4">
        <v>6418662000000</v>
      </c>
      <c r="I2599" s="3">
        <v>-2.88</v>
      </c>
      <c r="J2599" s="1">
        <f t="shared" si="121"/>
        <v>6</v>
      </c>
      <c r="K2599" s="1">
        <f t="shared" si="122"/>
        <v>24</v>
      </c>
    </row>
    <row r="2600" spans="1:11" x14ac:dyDescent="0.3">
      <c r="A2600" s="2">
        <v>42548</v>
      </c>
      <c r="B2600" s="1">
        <f t="shared" si="120"/>
        <v>2016</v>
      </c>
      <c r="C2600" s="3">
        <v>236.79</v>
      </c>
      <c r="D2600" s="3">
        <v>239.28</v>
      </c>
      <c r="E2600" s="3">
        <v>236.68</v>
      </c>
      <c r="F2600" s="3">
        <v>239.28</v>
      </c>
      <c r="G2600" s="4">
        <v>95450900</v>
      </c>
      <c r="H2600" s="4">
        <v>3776404000000</v>
      </c>
      <c r="I2600" s="3">
        <v>0.03</v>
      </c>
      <c r="J2600" s="1">
        <f t="shared" si="121"/>
        <v>6</v>
      </c>
      <c r="K2600" s="1">
        <f t="shared" si="122"/>
        <v>27</v>
      </c>
    </row>
    <row r="2601" spans="1:11" x14ac:dyDescent="0.3">
      <c r="A2601" s="2">
        <v>42549</v>
      </c>
      <c r="B2601" s="1">
        <f t="shared" si="120"/>
        <v>2016</v>
      </c>
      <c r="C2601" s="3">
        <v>236.78</v>
      </c>
      <c r="D2601" s="3">
        <v>240.46</v>
      </c>
      <c r="E2601" s="3">
        <v>236.73</v>
      </c>
      <c r="F2601" s="3">
        <v>240.08</v>
      </c>
      <c r="G2601" s="4">
        <v>79648600</v>
      </c>
      <c r="H2601" s="4">
        <v>3177707000000</v>
      </c>
      <c r="I2601" s="3">
        <v>0.33</v>
      </c>
      <c r="J2601" s="1">
        <f t="shared" si="121"/>
        <v>6</v>
      </c>
      <c r="K2601" s="1">
        <f t="shared" si="122"/>
        <v>28</v>
      </c>
    </row>
    <row r="2602" spans="1:11" x14ac:dyDescent="0.3">
      <c r="A2602" s="2">
        <v>42550</v>
      </c>
      <c r="B2602" s="1">
        <f t="shared" si="120"/>
        <v>2016</v>
      </c>
      <c r="C2602" s="3">
        <v>241.29</v>
      </c>
      <c r="D2602" s="3">
        <v>243.71</v>
      </c>
      <c r="E2602" s="3">
        <v>240.68</v>
      </c>
      <c r="F2602" s="3">
        <v>242.32</v>
      </c>
      <c r="G2602" s="4">
        <v>67355400</v>
      </c>
      <c r="H2602" s="4">
        <v>3140353000000</v>
      </c>
      <c r="I2602" s="3">
        <v>0.93</v>
      </c>
      <c r="J2602" s="1">
        <f t="shared" si="121"/>
        <v>6</v>
      </c>
      <c r="K2602" s="1">
        <f t="shared" si="122"/>
        <v>29</v>
      </c>
    </row>
    <row r="2603" spans="1:11" x14ac:dyDescent="0.3">
      <c r="A2603" s="2">
        <v>42551</v>
      </c>
      <c r="B2603" s="1">
        <f t="shared" si="120"/>
        <v>2016</v>
      </c>
      <c r="C2603" s="3">
        <v>244.25</v>
      </c>
      <c r="D2603" s="3">
        <v>244.48</v>
      </c>
      <c r="E2603" s="3">
        <v>242.52</v>
      </c>
      <c r="F2603" s="3">
        <v>244.14</v>
      </c>
      <c r="G2603" s="4">
        <v>75453100</v>
      </c>
      <c r="H2603" s="4">
        <v>3823962000000</v>
      </c>
      <c r="I2603" s="3">
        <v>0.75</v>
      </c>
      <c r="J2603" s="1">
        <f t="shared" si="121"/>
        <v>6</v>
      </c>
      <c r="K2603" s="1">
        <f t="shared" si="122"/>
        <v>30</v>
      </c>
    </row>
    <row r="2604" spans="1:11" x14ac:dyDescent="0.3">
      <c r="A2604" s="2">
        <v>42552</v>
      </c>
      <c r="B2604" s="1">
        <f t="shared" si="120"/>
        <v>2016</v>
      </c>
      <c r="C2604" s="3">
        <v>244.96</v>
      </c>
      <c r="D2604" s="3">
        <v>247.57</v>
      </c>
      <c r="E2604" s="3">
        <v>244.78</v>
      </c>
      <c r="F2604" s="3">
        <v>246.52</v>
      </c>
      <c r="G2604" s="4">
        <v>63045500</v>
      </c>
      <c r="H2604" s="4">
        <v>2795923000000</v>
      </c>
      <c r="I2604" s="3">
        <v>0.97</v>
      </c>
      <c r="J2604" s="1">
        <f t="shared" si="121"/>
        <v>7</v>
      </c>
      <c r="K2604" s="1">
        <f t="shared" si="122"/>
        <v>1</v>
      </c>
    </row>
    <row r="2605" spans="1:11" x14ac:dyDescent="0.3">
      <c r="A2605" s="2">
        <v>42555</v>
      </c>
      <c r="B2605" s="1">
        <f t="shared" si="120"/>
        <v>2016</v>
      </c>
      <c r="C2605" s="3">
        <v>246.66</v>
      </c>
      <c r="D2605" s="3">
        <v>247.94</v>
      </c>
      <c r="E2605" s="3">
        <v>246.16</v>
      </c>
      <c r="F2605" s="3">
        <v>247.62</v>
      </c>
      <c r="G2605" s="4">
        <v>63633300</v>
      </c>
      <c r="H2605" s="4">
        <v>2738698000000</v>
      </c>
      <c r="I2605" s="3">
        <v>0.45</v>
      </c>
      <c r="J2605" s="1">
        <f t="shared" si="121"/>
        <v>7</v>
      </c>
      <c r="K2605" s="1">
        <f t="shared" si="122"/>
        <v>4</v>
      </c>
    </row>
    <row r="2606" spans="1:11" x14ac:dyDescent="0.3">
      <c r="A2606" s="2">
        <v>42556</v>
      </c>
      <c r="B2606" s="1">
        <f t="shared" si="120"/>
        <v>2016</v>
      </c>
      <c r="C2606" s="3">
        <v>247.67</v>
      </c>
      <c r="D2606" s="3">
        <v>247.84</v>
      </c>
      <c r="E2606" s="3">
        <v>246.51</v>
      </c>
      <c r="F2606" s="3">
        <v>246.91</v>
      </c>
      <c r="G2606" s="4">
        <v>54810800</v>
      </c>
      <c r="H2606" s="4">
        <v>2503983000000</v>
      </c>
      <c r="I2606" s="3">
        <v>-0.28999999999999998</v>
      </c>
      <c r="J2606" s="1">
        <f t="shared" si="121"/>
        <v>7</v>
      </c>
      <c r="K2606" s="1">
        <f t="shared" si="122"/>
        <v>5</v>
      </c>
    </row>
    <row r="2607" spans="1:11" x14ac:dyDescent="0.3">
      <c r="A2607" s="2">
        <v>42557</v>
      </c>
      <c r="B2607" s="1">
        <f t="shared" si="120"/>
        <v>2016</v>
      </c>
      <c r="C2607" s="3">
        <v>245.37</v>
      </c>
      <c r="D2607" s="3">
        <v>245.74</v>
      </c>
      <c r="E2607" s="3">
        <v>240.73</v>
      </c>
      <c r="F2607" s="3">
        <v>241.86</v>
      </c>
      <c r="G2607" s="4">
        <v>71672500</v>
      </c>
      <c r="H2607" s="4">
        <v>3356962000000</v>
      </c>
      <c r="I2607" s="3">
        <v>-2.0499999999999998</v>
      </c>
      <c r="J2607" s="1">
        <f t="shared" si="121"/>
        <v>7</v>
      </c>
      <c r="K2607" s="1">
        <f t="shared" si="122"/>
        <v>6</v>
      </c>
    </row>
    <row r="2608" spans="1:11" x14ac:dyDescent="0.3">
      <c r="A2608" s="2">
        <v>42558</v>
      </c>
      <c r="B2608" s="1">
        <f t="shared" si="120"/>
        <v>2016</v>
      </c>
      <c r="C2608" s="3">
        <v>243.15</v>
      </c>
      <c r="D2608" s="3">
        <v>245.02</v>
      </c>
      <c r="E2608" s="3">
        <v>242.63</v>
      </c>
      <c r="F2608" s="3">
        <v>244.6</v>
      </c>
      <c r="G2608" s="4">
        <v>62210000</v>
      </c>
      <c r="H2608" s="4">
        <v>2647445000000</v>
      </c>
      <c r="I2608" s="3">
        <v>1.1299999999999999</v>
      </c>
      <c r="J2608" s="1">
        <f t="shared" si="121"/>
        <v>7</v>
      </c>
      <c r="K2608" s="1">
        <f t="shared" si="122"/>
        <v>7</v>
      </c>
    </row>
    <row r="2609" spans="1:11" x14ac:dyDescent="0.3">
      <c r="A2609" s="2">
        <v>42559</v>
      </c>
      <c r="B2609" s="1">
        <f t="shared" si="120"/>
        <v>2016</v>
      </c>
      <c r="C2609" s="3">
        <v>244.3</v>
      </c>
      <c r="D2609" s="3">
        <v>245.4</v>
      </c>
      <c r="E2609" s="3">
        <v>242.72</v>
      </c>
      <c r="F2609" s="3">
        <v>243.43</v>
      </c>
      <c r="G2609" s="4">
        <v>62667200</v>
      </c>
      <c r="H2609" s="4">
        <v>3007515000000</v>
      </c>
      <c r="I2609" s="3">
        <v>-0.48</v>
      </c>
      <c r="J2609" s="1">
        <f t="shared" si="121"/>
        <v>7</v>
      </c>
      <c r="K2609" s="1">
        <f t="shared" si="122"/>
        <v>8</v>
      </c>
    </row>
    <row r="2610" spans="1:11" x14ac:dyDescent="0.3">
      <c r="A2610" s="2">
        <v>42562</v>
      </c>
      <c r="B2610" s="1">
        <f t="shared" si="120"/>
        <v>2016</v>
      </c>
      <c r="C2610" s="3">
        <v>245.64</v>
      </c>
      <c r="D2610" s="3">
        <v>247.42</v>
      </c>
      <c r="E2610" s="3">
        <v>245.44</v>
      </c>
      <c r="F2610" s="3">
        <v>246.99</v>
      </c>
      <c r="G2610" s="4">
        <v>63842400</v>
      </c>
      <c r="H2610" s="4">
        <v>3159027000000</v>
      </c>
      <c r="I2610" s="3">
        <v>1.46</v>
      </c>
      <c r="J2610" s="1">
        <f t="shared" si="121"/>
        <v>7</v>
      </c>
      <c r="K2610" s="1">
        <f t="shared" si="122"/>
        <v>11</v>
      </c>
    </row>
    <row r="2611" spans="1:11" x14ac:dyDescent="0.3">
      <c r="A2611" s="2">
        <v>42563</v>
      </c>
      <c r="B2611" s="1">
        <f t="shared" si="120"/>
        <v>2016</v>
      </c>
      <c r="C2611" s="3">
        <v>247.36</v>
      </c>
      <c r="D2611" s="3">
        <v>248.35</v>
      </c>
      <c r="E2611" s="3">
        <v>246.62</v>
      </c>
      <c r="F2611" s="3">
        <v>247.14</v>
      </c>
      <c r="G2611" s="4">
        <v>72907700</v>
      </c>
      <c r="H2611" s="4">
        <v>3005027000000</v>
      </c>
      <c r="I2611" s="3">
        <v>0.06</v>
      </c>
      <c r="J2611" s="1">
        <f t="shared" si="121"/>
        <v>7</v>
      </c>
      <c r="K2611" s="1">
        <f t="shared" si="122"/>
        <v>12</v>
      </c>
    </row>
    <row r="2612" spans="1:11" x14ac:dyDescent="0.3">
      <c r="A2612" s="2">
        <v>42564</v>
      </c>
      <c r="B2612" s="1">
        <f t="shared" si="120"/>
        <v>2016</v>
      </c>
      <c r="C2612" s="3">
        <v>249.44</v>
      </c>
      <c r="D2612" s="3">
        <v>250.26</v>
      </c>
      <c r="E2612" s="3">
        <v>247.74</v>
      </c>
      <c r="F2612" s="3">
        <v>249.25</v>
      </c>
      <c r="G2612" s="4">
        <v>78644500</v>
      </c>
      <c r="H2612" s="4">
        <v>3415182000000</v>
      </c>
      <c r="I2612" s="3">
        <v>0.85</v>
      </c>
      <c r="J2612" s="1">
        <f t="shared" si="121"/>
        <v>7</v>
      </c>
      <c r="K2612" s="1">
        <f t="shared" si="122"/>
        <v>13</v>
      </c>
    </row>
    <row r="2613" spans="1:11" x14ac:dyDescent="0.3">
      <c r="A2613" s="2">
        <v>42565</v>
      </c>
      <c r="B2613" s="1">
        <f t="shared" si="120"/>
        <v>2016</v>
      </c>
      <c r="C2613" s="3">
        <v>248.95</v>
      </c>
      <c r="D2613" s="3">
        <v>249.96</v>
      </c>
      <c r="E2613" s="3">
        <v>248.36</v>
      </c>
      <c r="F2613" s="3">
        <v>249.8</v>
      </c>
      <c r="G2613" s="4">
        <v>67346900</v>
      </c>
      <c r="H2613" s="4">
        <v>3139434000000</v>
      </c>
      <c r="I2613" s="3">
        <v>0.22</v>
      </c>
      <c r="J2613" s="1">
        <f t="shared" si="121"/>
        <v>7</v>
      </c>
      <c r="K2613" s="1">
        <f t="shared" si="122"/>
        <v>14</v>
      </c>
    </row>
    <row r="2614" spans="1:11" x14ac:dyDescent="0.3">
      <c r="A2614" s="2">
        <v>42566</v>
      </c>
      <c r="B2614" s="1">
        <f t="shared" si="120"/>
        <v>2016</v>
      </c>
      <c r="C2614" s="3">
        <v>250.61</v>
      </c>
      <c r="D2614" s="3">
        <v>251.72</v>
      </c>
      <c r="E2614" s="3">
        <v>249.99</v>
      </c>
      <c r="F2614" s="3">
        <v>251.02</v>
      </c>
      <c r="G2614" s="4">
        <v>75735900</v>
      </c>
      <c r="H2614" s="4">
        <v>3315326000000</v>
      </c>
      <c r="I2614" s="3">
        <v>0.49</v>
      </c>
      <c r="J2614" s="1">
        <f t="shared" si="121"/>
        <v>7</v>
      </c>
      <c r="K2614" s="1">
        <f t="shared" si="122"/>
        <v>15</v>
      </c>
    </row>
    <row r="2615" spans="1:11" x14ac:dyDescent="0.3">
      <c r="A2615" s="2">
        <v>42569</v>
      </c>
      <c r="B2615" s="1">
        <f t="shared" si="120"/>
        <v>2016</v>
      </c>
      <c r="C2615" s="3">
        <v>251.08</v>
      </c>
      <c r="D2615" s="3">
        <v>251.65</v>
      </c>
      <c r="E2615" s="3">
        <v>250.31</v>
      </c>
      <c r="F2615" s="3">
        <v>251.52</v>
      </c>
      <c r="G2615" s="4">
        <v>55902900</v>
      </c>
      <c r="H2615" s="4">
        <v>2556808000000</v>
      </c>
      <c r="I2615" s="3">
        <v>0.2</v>
      </c>
      <c r="J2615" s="1">
        <f t="shared" si="121"/>
        <v>7</v>
      </c>
      <c r="K2615" s="1">
        <f t="shared" si="122"/>
        <v>18</v>
      </c>
    </row>
    <row r="2616" spans="1:11" x14ac:dyDescent="0.3">
      <c r="A2616" s="2">
        <v>42570</v>
      </c>
      <c r="B2616" s="1">
        <f t="shared" si="120"/>
        <v>2016</v>
      </c>
      <c r="C2616" s="3">
        <v>251.64</v>
      </c>
      <c r="D2616" s="3">
        <v>251.76</v>
      </c>
      <c r="E2616" s="3">
        <v>250.08</v>
      </c>
      <c r="F2616" s="3">
        <v>250.97</v>
      </c>
      <c r="G2616" s="4">
        <v>62163900</v>
      </c>
      <c r="H2616" s="4">
        <v>2650136000000</v>
      </c>
      <c r="I2616" s="3">
        <v>-0.22</v>
      </c>
      <c r="J2616" s="1">
        <f t="shared" si="121"/>
        <v>7</v>
      </c>
      <c r="K2616" s="1">
        <f t="shared" si="122"/>
        <v>19</v>
      </c>
    </row>
    <row r="2617" spans="1:11" x14ac:dyDescent="0.3">
      <c r="A2617" s="2">
        <v>42571</v>
      </c>
      <c r="B2617" s="1">
        <f t="shared" si="120"/>
        <v>2016</v>
      </c>
      <c r="C2617" s="3">
        <v>250.37</v>
      </c>
      <c r="D2617" s="3">
        <v>250.66</v>
      </c>
      <c r="E2617" s="3">
        <v>249.08</v>
      </c>
      <c r="F2617" s="3">
        <v>250.66</v>
      </c>
      <c r="G2617" s="4">
        <v>60017800</v>
      </c>
      <c r="H2617" s="4">
        <v>2487027000000</v>
      </c>
      <c r="I2617" s="3">
        <v>-0.12</v>
      </c>
      <c r="J2617" s="1">
        <f t="shared" si="121"/>
        <v>7</v>
      </c>
      <c r="K2617" s="1">
        <f t="shared" si="122"/>
        <v>20</v>
      </c>
    </row>
    <row r="2618" spans="1:11" x14ac:dyDescent="0.3">
      <c r="A2618" s="2">
        <v>42572</v>
      </c>
      <c r="B2618" s="1">
        <f t="shared" si="120"/>
        <v>2016</v>
      </c>
      <c r="C2618" s="3">
        <v>251.11</v>
      </c>
      <c r="D2618" s="3">
        <v>251.36</v>
      </c>
      <c r="E2618" s="3">
        <v>249.72</v>
      </c>
      <c r="F2618" s="3">
        <v>250.44</v>
      </c>
      <c r="G2618" s="4">
        <v>63663900</v>
      </c>
      <c r="H2618" s="4">
        <v>2799137000000</v>
      </c>
      <c r="I2618" s="3">
        <v>-0.09</v>
      </c>
      <c r="J2618" s="1">
        <f t="shared" si="121"/>
        <v>7</v>
      </c>
      <c r="K2618" s="1">
        <f t="shared" si="122"/>
        <v>21</v>
      </c>
    </row>
    <row r="2619" spans="1:11" x14ac:dyDescent="0.3">
      <c r="A2619" s="2">
        <v>42573</v>
      </c>
      <c r="B2619" s="1">
        <f t="shared" si="120"/>
        <v>2016</v>
      </c>
      <c r="C2619" s="3">
        <v>249.43</v>
      </c>
      <c r="D2619" s="3">
        <v>250.7</v>
      </c>
      <c r="E2619" s="3">
        <v>248.97</v>
      </c>
      <c r="F2619" s="3">
        <v>250.04</v>
      </c>
      <c r="G2619" s="4">
        <v>55603600</v>
      </c>
      <c r="H2619" s="4">
        <v>2700982000000</v>
      </c>
      <c r="I2619" s="3">
        <v>-0.16</v>
      </c>
      <c r="J2619" s="1">
        <f t="shared" si="121"/>
        <v>7</v>
      </c>
      <c r="K2619" s="1">
        <f t="shared" si="122"/>
        <v>22</v>
      </c>
    </row>
    <row r="2620" spans="1:11" x14ac:dyDescent="0.3">
      <c r="A2620" s="2">
        <v>42576</v>
      </c>
      <c r="B2620" s="1">
        <f t="shared" si="120"/>
        <v>2016</v>
      </c>
      <c r="C2620" s="3">
        <v>250.4</v>
      </c>
      <c r="D2620" s="3">
        <v>251.49</v>
      </c>
      <c r="E2620" s="3">
        <v>249.69</v>
      </c>
      <c r="F2620" s="3">
        <v>250.65</v>
      </c>
      <c r="G2620" s="4">
        <v>68796600</v>
      </c>
      <c r="H2620" s="4">
        <v>2980726000000</v>
      </c>
      <c r="I2620" s="3">
        <v>0.24</v>
      </c>
      <c r="J2620" s="1">
        <f t="shared" si="121"/>
        <v>7</v>
      </c>
      <c r="K2620" s="1">
        <f t="shared" si="122"/>
        <v>25</v>
      </c>
    </row>
    <row r="2621" spans="1:11" x14ac:dyDescent="0.3">
      <c r="A2621" s="2">
        <v>42577</v>
      </c>
      <c r="B2621" s="1">
        <f t="shared" si="120"/>
        <v>2016</v>
      </c>
      <c r="C2621" s="3">
        <v>250.19</v>
      </c>
      <c r="D2621" s="3">
        <v>252.76</v>
      </c>
      <c r="E2621" s="3">
        <v>249.9</v>
      </c>
      <c r="F2621" s="3">
        <v>252.72</v>
      </c>
      <c r="G2621" s="4">
        <v>73285900</v>
      </c>
      <c r="H2621" s="4">
        <v>2977948000000</v>
      </c>
      <c r="I2621" s="3">
        <v>0.83</v>
      </c>
      <c r="J2621" s="1">
        <f t="shared" si="121"/>
        <v>7</v>
      </c>
      <c r="K2621" s="1">
        <f t="shared" si="122"/>
        <v>26</v>
      </c>
    </row>
    <row r="2622" spans="1:11" x14ac:dyDescent="0.3">
      <c r="A2622" s="2">
        <v>42578</v>
      </c>
      <c r="B2622" s="1">
        <f t="shared" si="120"/>
        <v>2016</v>
      </c>
      <c r="C2622" s="3">
        <v>252.63</v>
      </c>
      <c r="D2622" s="3">
        <v>253.2</v>
      </c>
      <c r="E2622" s="3">
        <v>252.13</v>
      </c>
      <c r="F2622" s="3">
        <v>252.73</v>
      </c>
      <c r="G2622" s="4">
        <v>78388700</v>
      </c>
      <c r="H2622" s="4">
        <v>3402962000000</v>
      </c>
      <c r="I2622" s="3">
        <v>0</v>
      </c>
      <c r="J2622" s="1">
        <f t="shared" si="121"/>
        <v>7</v>
      </c>
      <c r="K2622" s="1">
        <f t="shared" si="122"/>
        <v>27</v>
      </c>
    </row>
    <row r="2623" spans="1:11" x14ac:dyDescent="0.3">
      <c r="A2623" s="2">
        <v>42579</v>
      </c>
      <c r="B2623" s="1">
        <f t="shared" si="120"/>
        <v>2016</v>
      </c>
      <c r="C2623" s="3">
        <v>253.27</v>
      </c>
      <c r="D2623" s="3">
        <v>253.34</v>
      </c>
      <c r="E2623" s="3">
        <v>251</v>
      </c>
      <c r="F2623" s="3">
        <v>251.86</v>
      </c>
      <c r="G2623" s="4">
        <v>74226000</v>
      </c>
      <c r="H2623" s="4">
        <v>3370557000000</v>
      </c>
      <c r="I2623" s="3">
        <v>-0.34</v>
      </c>
      <c r="J2623" s="1">
        <f t="shared" si="121"/>
        <v>7</v>
      </c>
      <c r="K2623" s="1">
        <f t="shared" si="122"/>
        <v>28</v>
      </c>
    </row>
    <row r="2624" spans="1:11" x14ac:dyDescent="0.3">
      <c r="A2624" s="2">
        <v>42580</v>
      </c>
      <c r="B2624" s="1">
        <f t="shared" si="120"/>
        <v>2016</v>
      </c>
      <c r="C2624" s="3">
        <v>252.24</v>
      </c>
      <c r="D2624" s="3">
        <v>253.37</v>
      </c>
      <c r="E2624" s="3">
        <v>251.48</v>
      </c>
      <c r="F2624" s="3">
        <v>251.48</v>
      </c>
      <c r="G2624" s="4">
        <v>87035100</v>
      </c>
      <c r="H2624" s="4">
        <v>3905093000000</v>
      </c>
      <c r="I2624" s="3">
        <v>-0.15</v>
      </c>
      <c r="J2624" s="1">
        <f t="shared" si="121"/>
        <v>7</v>
      </c>
      <c r="K2624" s="1">
        <f t="shared" si="122"/>
        <v>29</v>
      </c>
    </row>
    <row r="2625" spans="1:11" x14ac:dyDescent="0.3">
      <c r="A2625" s="2">
        <v>42583</v>
      </c>
      <c r="B2625" s="1">
        <f t="shared" si="120"/>
        <v>2016</v>
      </c>
      <c r="C2625" s="3">
        <v>252.91</v>
      </c>
      <c r="D2625" s="3">
        <v>254.02</v>
      </c>
      <c r="E2625" s="3">
        <v>252.81</v>
      </c>
      <c r="F2625" s="3">
        <v>253.81</v>
      </c>
      <c r="G2625" s="4">
        <v>91146000</v>
      </c>
      <c r="H2625" s="4">
        <v>3635597000000</v>
      </c>
      <c r="I2625" s="3">
        <v>0.93</v>
      </c>
      <c r="J2625" s="1">
        <f t="shared" si="121"/>
        <v>8</v>
      </c>
      <c r="K2625" s="1">
        <f t="shared" si="122"/>
        <v>1</v>
      </c>
    </row>
    <row r="2626" spans="1:11" x14ac:dyDescent="0.3">
      <c r="A2626" s="2">
        <v>42584</v>
      </c>
      <c r="B2626" s="1">
        <f t="shared" ref="B2626:B2689" si="123">YEAR(A2626)</f>
        <v>2016</v>
      </c>
      <c r="C2626" s="3">
        <v>252.8</v>
      </c>
      <c r="D2626" s="3">
        <v>253.14</v>
      </c>
      <c r="E2626" s="3">
        <v>251.76</v>
      </c>
      <c r="F2626" s="3">
        <v>251.93</v>
      </c>
      <c r="G2626" s="4">
        <v>61749800</v>
      </c>
      <c r="H2626" s="4">
        <v>2745999000000</v>
      </c>
      <c r="I2626" s="3">
        <v>-0.74</v>
      </c>
      <c r="J2626" s="1">
        <f t="shared" si="121"/>
        <v>8</v>
      </c>
      <c r="K2626" s="1">
        <f t="shared" si="122"/>
        <v>2</v>
      </c>
    </row>
    <row r="2627" spans="1:11" x14ac:dyDescent="0.3">
      <c r="A2627" s="2">
        <v>42585</v>
      </c>
      <c r="B2627" s="1">
        <f t="shared" si="123"/>
        <v>2016</v>
      </c>
      <c r="C2627" s="3">
        <v>250.56</v>
      </c>
      <c r="D2627" s="3">
        <v>250.56</v>
      </c>
      <c r="E2627" s="3">
        <v>248.6</v>
      </c>
      <c r="F2627" s="3">
        <v>248.65</v>
      </c>
      <c r="G2627" s="4">
        <v>74698600</v>
      </c>
      <c r="H2627" s="4">
        <v>2925321000000</v>
      </c>
      <c r="I2627" s="3">
        <v>-1.3</v>
      </c>
      <c r="J2627" s="1">
        <f t="shared" ref="J2627:J2690" si="124">MONTH(A2627)</f>
        <v>8</v>
      </c>
      <c r="K2627" s="1">
        <f t="shared" ref="K2627:K2690" si="125">DAY(A2627)</f>
        <v>3</v>
      </c>
    </row>
    <row r="2628" spans="1:11" x14ac:dyDescent="0.3">
      <c r="A2628" s="2">
        <v>42586</v>
      </c>
      <c r="B2628" s="1">
        <f t="shared" si="123"/>
        <v>2016</v>
      </c>
      <c r="C2628" s="3">
        <v>250.22</v>
      </c>
      <c r="D2628" s="3">
        <v>250.34</v>
      </c>
      <c r="E2628" s="3">
        <v>248.65</v>
      </c>
      <c r="F2628" s="3">
        <v>249.24</v>
      </c>
      <c r="G2628" s="4">
        <v>54041400</v>
      </c>
      <c r="H2628" s="4">
        <v>2597255000000</v>
      </c>
      <c r="I2628" s="3">
        <v>0.24</v>
      </c>
      <c r="J2628" s="1">
        <f t="shared" si="124"/>
        <v>8</v>
      </c>
      <c r="K2628" s="1">
        <f t="shared" si="125"/>
        <v>4</v>
      </c>
    </row>
    <row r="2629" spans="1:11" x14ac:dyDescent="0.3">
      <c r="A2629" s="2">
        <v>42587</v>
      </c>
      <c r="B2629" s="1">
        <f t="shared" si="123"/>
        <v>2016</v>
      </c>
      <c r="C2629" s="3">
        <v>250.21</v>
      </c>
      <c r="D2629" s="3">
        <v>252.4</v>
      </c>
      <c r="E2629" s="3">
        <v>249.96</v>
      </c>
      <c r="F2629" s="3">
        <v>252.36</v>
      </c>
      <c r="G2629" s="4">
        <v>62003800</v>
      </c>
      <c r="H2629" s="4">
        <v>3040731000000</v>
      </c>
      <c r="I2629" s="3">
        <v>1.25</v>
      </c>
      <c r="J2629" s="1">
        <f t="shared" si="124"/>
        <v>8</v>
      </c>
      <c r="K2629" s="1">
        <f t="shared" si="125"/>
        <v>5</v>
      </c>
    </row>
    <row r="2630" spans="1:11" x14ac:dyDescent="0.3">
      <c r="A2630" s="2">
        <v>42590</v>
      </c>
      <c r="B2630" s="1">
        <f t="shared" si="123"/>
        <v>2016</v>
      </c>
      <c r="C2630" s="3">
        <v>253.34</v>
      </c>
      <c r="D2630" s="3">
        <v>254.18</v>
      </c>
      <c r="E2630" s="3">
        <v>252.51</v>
      </c>
      <c r="F2630" s="3">
        <v>254.11</v>
      </c>
      <c r="G2630" s="4">
        <v>64329300</v>
      </c>
      <c r="H2630" s="4">
        <v>3197844000000</v>
      </c>
      <c r="I2630" s="3">
        <v>0.69</v>
      </c>
      <c r="J2630" s="1">
        <f t="shared" si="124"/>
        <v>8</v>
      </c>
      <c r="K2630" s="1">
        <f t="shared" si="125"/>
        <v>8</v>
      </c>
    </row>
    <row r="2631" spans="1:11" x14ac:dyDescent="0.3">
      <c r="A2631" s="2">
        <v>42591</v>
      </c>
      <c r="B2631" s="1">
        <f t="shared" si="123"/>
        <v>2016</v>
      </c>
      <c r="C2631" s="3">
        <v>254.38</v>
      </c>
      <c r="D2631" s="3">
        <v>256.24</v>
      </c>
      <c r="E2631" s="3">
        <v>254.19</v>
      </c>
      <c r="F2631" s="3">
        <v>255.85</v>
      </c>
      <c r="G2631" s="4">
        <v>60354700</v>
      </c>
      <c r="H2631" s="4">
        <v>2947890000000</v>
      </c>
      <c r="I2631" s="3">
        <v>0.68</v>
      </c>
      <c r="J2631" s="1">
        <f t="shared" si="124"/>
        <v>8</v>
      </c>
      <c r="K2631" s="1">
        <f t="shared" si="125"/>
        <v>9</v>
      </c>
    </row>
    <row r="2632" spans="1:11" x14ac:dyDescent="0.3">
      <c r="A2632" s="2">
        <v>42592</v>
      </c>
      <c r="B2632" s="1">
        <f t="shared" si="123"/>
        <v>2016</v>
      </c>
      <c r="C2632" s="3">
        <v>255.68</v>
      </c>
      <c r="D2632" s="3">
        <v>256.31</v>
      </c>
      <c r="E2632" s="3">
        <v>255.06</v>
      </c>
      <c r="F2632" s="3">
        <v>255.43</v>
      </c>
      <c r="G2632" s="4">
        <v>66935100</v>
      </c>
      <c r="H2632" s="4">
        <v>3386971000000</v>
      </c>
      <c r="I2632" s="3">
        <v>-0.16</v>
      </c>
      <c r="J2632" s="1">
        <f t="shared" si="124"/>
        <v>8</v>
      </c>
      <c r="K2632" s="1">
        <f t="shared" si="125"/>
        <v>10</v>
      </c>
    </row>
    <row r="2633" spans="1:11" x14ac:dyDescent="0.3">
      <c r="A2633" s="2">
        <v>42593</v>
      </c>
      <c r="B2633" s="1">
        <f t="shared" si="123"/>
        <v>2016</v>
      </c>
      <c r="C2633" s="3">
        <v>255.14</v>
      </c>
      <c r="D2633" s="3">
        <v>256.18</v>
      </c>
      <c r="E2633" s="3">
        <v>254.24</v>
      </c>
      <c r="F2633" s="3">
        <v>256.18</v>
      </c>
      <c r="G2633" s="4">
        <v>93471500</v>
      </c>
      <c r="H2633" s="4">
        <v>3274693000000</v>
      </c>
      <c r="I2633" s="3">
        <v>0.28999999999999998</v>
      </c>
      <c r="J2633" s="1">
        <f t="shared" si="124"/>
        <v>8</v>
      </c>
      <c r="K2633" s="1">
        <f t="shared" si="125"/>
        <v>11</v>
      </c>
    </row>
    <row r="2634" spans="1:11" x14ac:dyDescent="0.3">
      <c r="A2634" s="2">
        <v>42594</v>
      </c>
      <c r="B2634" s="1">
        <f t="shared" si="123"/>
        <v>2016</v>
      </c>
      <c r="C2634" s="3">
        <v>256.86</v>
      </c>
      <c r="D2634" s="3">
        <v>257.88</v>
      </c>
      <c r="E2634" s="3">
        <v>255.7</v>
      </c>
      <c r="F2634" s="3">
        <v>256.17</v>
      </c>
      <c r="G2634" s="4">
        <v>74918300</v>
      </c>
      <c r="H2634" s="4">
        <v>3203916000000</v>
      </c>
      <c r="I2634" s="3">
        <v>0</v>
      </c>
      <c r="J2634" s="1">
        <f t="shared" si="124"/>
        <v>8</v>
      </c>
      <c r="K2634" s="1">
        <f t="shared" si="125"/>
        <v>12</v>
      </c>
    </row>
    <row r="2635" spans="1:11" x14ac:dyDescent="0.3">
      <c r="A2635" s="2">
        <v>42598</v>
      </c>
      <c r="B2635" s="1">
        <f t="shared" si="123"/>
        <v>2016</v>
      </c>
      <c r="C2635" s="3">
        <v>256.95</v>
      </c>
      <c r="D2635" s="3">
        <v>258.13</v>
      </c>
      <c r="E2635" s="3">
        <v>256.12</v>
      </c>
      <c r="F2635" s="3">
        <v>256.14999999999998</v>
      </c>
      <c r="G2635" s="4">
        <v>68324300</v>
      </c>
      <c r="H2635" s="4">
        <v>2994719000000</v>
      </c>
      <c r="I2635" s="3">
        <v>-0.01</v>
      </c>
      <c r="J2635" s="1">
        <f t="shared" si="124"/>
        <v>8</v>
      </c>
      <c r="K2635" s="1">
        <f t="shared" si="125"/>
        <v>16</v>
      </c>
    </row>
    <row r="2636" spans="1:11" x14ac:dyDescent="0.3">
      <c r="A2636" s="2">
        <v>42599</v>
      </c>
      <c r="B2636" s="1">
        <f t="shared" si="123"/>
        <v>2016</v>
      </c>
      <c r="C2636" s="3">
        <v>255.82</v>
      </c>
      <c r="D2636" s="3">
        <v>256.32</v>
      </c>
      <c r="E2636" s="3">
        <v>254.6</v>
      </c>
      <c r="F2636" s="3">
        <v>256.04000000000002</v>
      </c>
      <c r="G2636" s="4">
        <v>63810300</v>
      </c>
      <c r="H2636" s="4">
        <v>2855886000000</v>
      </c>
      <c r="I2636" s="3">
        <v>-0.04</v>
      </c>
      <c r="J2636" s="1">
        <f t="shared" si="124"/>
        <v>8</v>
      </c>
      <c r="K2636" s="1">
        <f t="shared" si="125"/>
        <v>17</v>
      </c>
    </row>
    <row r="2637" spans="1:11" x14ac:dyDescent="0.3">
      <c r="A2637" s="2">
        <v>42600</v>
      </c>
      <c r="B2637" s="1">
        <f t="shared" si="123"/>
        <v>2016</v>
      </c>
      <c r="C2637" s="3">
        <v>256.62</v>
      </c>
      <c r="D2637" s="3">
        <v>258.23</v>
      </c>
      <c r="E2637" s="3">
        <v>255.8</v>
      </c>
      <c r="F2637" s="3">
        <v>258.11</v>
      </c>
      <c r="G2637" s="4">
        <v>64012200</v>
      </c>
      <c r="H2637" s="4">
        <v>3440669000000</v>
      </c>
      <c r="I2637" s="3">
        <v>0.81</v>
      </c>
      <c r="J2637" s="1">
        <f t="shared" si="124"/>
        <v>8</v>
      </c>
      <c r="K2637" s="1">
        <f t="shared" si="125"/>
        <v>18</v>
      </c>
    </row>
    <row r="2638" spans="1:11" x14ac:dyDescent="0.3">
      <c r="A2638" s="2">
        <v>42601</v>
      </c>
      <c r="B2638" s="1">
        <f t="shared" si="123"/>
        <v>2016</v>
      </c>
      <c r="C2638" s="3">
        <v>258.42</v>
      </c>
      <c r="D2638" s="3">
        <v>258.83999999999997</v>
      </c>
      <c r="E2638" s="3">
        <v>257.54000000000002</v>
      </c>
      <c r="F2638" s="3">
        <v>258.69</v>
      </c>
      <c r="G2638" s="4">
        <v>72796800</v>
      </c>
      <c r="H2638" s="4">
        <v>3586359000000</v>
      </c>
      <c r="I2638" s="3">
        <v>0.22</v>
      </c>
      <c r="J2638" s="1">
        <f t="shared" si="124"/>
        <v>8</v>
      </c>
      <c r="K2638" s="1">
        <f t="shared" si="125"/>
        <v>19</v>
      </c>
    </row>
    <row r="2639" spans="1:11" x14ac:dyDescent="0.3">
      <c r="A2639" s="2">
        <v>42604</v>
      </c>
      <c r="B2639" s="1">
        <f t="shared" si="123"/>
        <v>2016</v>
      </c>
      <c r="C2639" s="3">
        <v>258.54000000000002</v>
      </c>
      <c r="D2639" s="3">
        <v>258.63</v>
      </c>
      <c r="E2639" s="3">
        <v>256.92</v>
      </c>
      <c r="F2639" s="3">
        <v>257.27</v>
      </c>
      <c r="G2639" s="4">
        <v>62921000</v>
      </c>
      <c r="H2639" s="4">
        <v>2956321000000</v>
      </c>
      <c r="I2639" s="3">
        <v>-0.55000000000000004</v>
      </c>
      <c r="J2639" s="1">
        <f t="shared" si="124"/>
        <v>8</v>
      </c>
      <c r="K2639" s="1">
        <f t="shared" si="125"/>
        <v>22</v>
      </c>
    </row>
    <row r="2640" spans="1:11" x14ac:dyDescent="0.3">
      <c r="A2640" s="2">
        <v>42605</v>
      </c>
      <c r="B2640" s="1">
        <f t="shared" si="123"/>
        <v>2016</v>
      </c>
      <c r="C2640" s="3">
        <v>257.57</v>
      </c>
      <c r="D2640" s="3">
        <v>258.63</v>
      </c>
      <c r="E2640" s="3">
        <v>257.08999999999997</v>
      </c>
      <c r="F2640" s="3">
        <v>258.42</v>
      </c>
      <c r="G2640" s="4">
        <v>65706700</v>
      </c>
      <c r="H2640" s="4">
        <v>3213303000000</v>
      </c>
      <c r="I2640" s="3">
        <v>0.45</v>
      </c>
      <c r="J2640" s="1">
        <f t="shared" si="124"/>
        <v>8</v>
      </c>
      <c r="K2640" s="1">
        <f t="shared" si="125"/>
        <v>23</v>
      </c>
    </row>
    <row r="2641" spans="1:11" x14ac:dyDescent="0.3">
      <c r="A2641" s="2">
        <v>42606</v>
      </c>
      <c r="B2641" s="1">
        <f t="shared" si="123"/>
        <v>2016</v>
      </c>
      <c r="C2641" s="3">
        <v>258.39999999999998</v>
      </c>
      <c r="D2641" s="3">
        <v>258.64999999999998</v>
      </c>
      <c r="E2641" s="3">
        <v>256.54000000000002</v>
      </c>
      <c r="F2641" s="3">
        <v>257.3</v>
      </c>
      <c r="G2641" s="4">
        <v>54461000</v>
      </c>
      <c r="H2641" s="4">
        <v>3049782000000</v>
      </c>
      <c r="I2641" s="3">
        <v>-0.43</v>
      </c>
      <c r="J2641" s="1">
        <f t="shared" si="124"/>
        <v>8</v>
      </c>
      <c r="K2641" s="1">
        <f t="shared" si="125"/>
        <v>24</v>
      </c>
    </row>
    <row r="2642" spans="1:11" x14ac:dyDescent="0.3">
      <c r="A2642" s="2">
        <v>42607</v>
      </c>
      <c r="B2642" s="1">
        <f t="shared" si="123"/>
        <v>2016</v>
      </c>
      <c r="C2642" s="3">
        <v>256.77999999999997</v>
      </c>
      <c r="D2642" s="3">
        <v>257.76</v>
      </c>
      <c r="E2642" s="3">
        <v>256</v>
      </c>
      <c r="F2642" s="3">
        <v>257.26</v>
      </c>
      <c r="G2642" s="4">
        <v>58803600</v>
      </c>
      <c r="H2642" s="4">
        <v>3148345000000</v>
      </c>
      <c r="I2642" s="3">
        <v>-0.02</v>
      </c>
      <c r="J2642" s="1">
        <f t="shared" si="124"/>
        <v>8</v>
      </c>
      <c r="K2642" s="1">
        <f t="shared" si="125"/>
        <v>25</v>
      </c>
    </row>
    <row r="2643" spans="1:11" x14ac:dyDescent="0.3">
      <c r="A2643" s="2">
        <v>42608</v>
      </c>
      <c r="B2643" s="1">
        <f t="shared" si="123"/>
        <v>2016</v>
      </c>
      <c r="C2643" s="3">
        <v>256.17</v>
      </c>
      <c r="D2643" s="3">
        <v>256.76</v>
      </c>
      <c r="E2643" s="3">
        <v>255.02</v>
      </c>
      <c r="F2643" s="3">
        <v>256.23</v>
      </c>
      <c r="G2643" s="4">
        <v>68304100</v>
      </c>
      <c r="H2643" s="4">
        <v>2925672000000</v>
      </c>
      <c r="I2643" s="3">
        <v>-0.4</v>
      </c>
      <c r="J2643" s="1">
        <f t="shared" si="124"/>
        <v>8</v>
      </c>
      <c r="K2643" s="1">
        <f t="shared" si="125"/>
        <v>26</v>
      </c>
    </row>
    <row r="2644" spans="1:11" x14ac:dyDescent="0.3">
      <c r="A2644" s="2">
        <v>42611</v>
      </c>
      <c r="B2644" s="1">
        <f t="shared" si="123"/>
        <v>2016</v>
      </c>
      <c r="C2644" s="3">
        <v>254.93</v>
      </c>
      <c r="D2644" s="3">
        <v>256.66000000000003</v>
      </c>
      <c r="E2644" s="3">
        <v>254.45</v>
      </c>
      <c r="F2644" s="3">
        <v>256.49</v>
      </c>
      <c r="G2644" s="4">
        <v>62755200</v>
      </c>
      <c r="H2644" s="4">
        <v>2656890000000</v>
      </c>
      <c r="I2644" s="3">
        <v>0.1</v>
      </c>
      <c r="J2644" s="1">
        <f t="shared" si="124"/>
        <v>8</v>
      </c>
      <c r="K2644" s="1">
        <f t="shared" si="125"/>
        <v>29</v>
      </c>
    </row>
    <row r="2645" spans="1:11" x14ac:dyDescent="0.3">
      <c r="A2645" s="2">
        <v>42612</v>
      </c>
      <c r="B2645" s="1">
        <f t="shared" si="123"/>
        <v>2016</v>
      </c>
      <c r="C2645" s="3">
        <v>257.27</v>
      </c>
      <c r="D2645" s="3">
        <v>258.93</v>
      </c>
      <c r="E2645" s="3">
        <v>257</v>
      </c>
      <c r="F2645" s="3">
        <v>257.49</v>
      </c>
      <c r="G2645" s="4">
        <v>56516200</v>
      </c>
      <c r="H2645" s="4">
        <v>2505906000000</v>
      </c>
      <c r="I2645" s="3">
        <v>0.39</v>
      </c>
      <c r="J2645" s="1">
        <f t="shared" si="124"/>
        <v>8</v>
      </c>
      <c r="K2645" s="1">
        <f t="shared" si="125"/>
        <v>30</v>
      </c>
    </row>
    <row r="2646" spans="1:11" x14ac:dyDescent="0.3">
      <c r="A2646" s="2">
        <v>42613</v>
      </c>
      <c r="B2646" s="1">
        <f t="shared" si="123"/>
        <v>2016</v>
      </c>
      <c r="C2646" s="3">
        <v>257.20999999999998</v>
      </c>
      <c r="D2646" s="3">
        <v>257.49</v>
      </c>
      <c r="E2646" s="3">
        <v>255.9</v>
      </c>
      <c r="F2646" s="3">
        <v>256.87</v>
      </c>
      <c r="G2646" s="4">
        <v>66352000</v>
      </c>
      <c r="H2646" s="4">
        <v>3683988000000</v>
      </c>
      <c r="I2646" s="3">
        <v>-0.24</v>
      </c>
      <c r="J2646" s="1">
        <f t="shared" si="124"/>
        <v>8</v>
      </c>
      <c r="K2646" s="1">
        <f t="shared" si="125"/>
        <v>31</v>
      </c>
    </row>
    <row r="2647" spans="1:11" x14ac:dyDescent="0.3">
      <c r="A2647" s="2">
        <v>42614</v>
      </c>
      <c r="B2647" s="1">
        <f t="shared" si="123"/>
        <v>2016</v>
      </c>
      <c r="C2647" s="3">
        <v>254.95</v>
      </c>
      <c r="D2647" s="3">
        <v>256.13</v>
      </c>
      <c r="E2647" s="3">
        <v>253.86</v>
      </c>
      <c r="F2647" s="3">
        <v>256.02999999999997</v>
      </c>
      <c r="G2647" s="4">
        <v>56098400</v>
      </c>
      <c r="H2647" s="4">
        <v>3197203000000</v>
      </c>
      <c r="I2647" s="3">
        <v>-0.33</v>
      </c>
      <c r="J2647" s="1">
        <f t="shared" si="124"/>
        <v>9</v>
      </c>
      <c r="K2647" s="1">
        <f t="shared" si="125"/>
        <v>1</v>
      </c>
    </row>
    <row r="2648" spans="1:11" x14ac:dyDescent="0.3">
      <c r="A2648" s="2">
        <v>42615</v>
      </c>
      <c r="B2648" s="1">
        <f t="shared" si="123"/>
        <v>2016</v>
      </c>
      <c r="C2648" s="3">
        <v>256.16000000000003</v>
      </c>
      <c r="D2648" s="3">
        <v>256.73</v>
      </c>
      <c r="E2648" s="3">
        <v>255.57</v>
      </c>
      <c r="F2648" s="3">
        <v>256.5</v>
      </c>
      <c r="G2648" s="4">
        <v>49266100</v>
      </c>
      <c r="H2648" s="4">
        <v>2537932000000</v>
      </c>
      <c r="I2648" s="3">
        <v>0.18</v>
      </c>
      <c r="J2648" s="1">
        <f t="shared" si="124"/>
        <v>9</v>
      </c>
      <c r="K2648" s="1">
        <f t="shared" si="125"/>
        <v>2</v>
      </c>
    </row>
    <row r="2649" spans="1:11" x14ac:dyDescent="0.3">
      <c r="A2649" s="2">
        <v>42618</v>
      </c>
      <c r="B2649" s="1">
        <f t="shared" si="123"/>
        <v>2016</v>
      </c>
      <c r="C2649" s="3">
        <v>257.85000000000002</v>
      </c>
      <c r="D2649" s="3">
        <v>259.74</v>
      </c>
      <c r="E2649" s="3">
        <v>257.63</v>
      </c>
      <c r="F2649" s="3">
        <v>259.64</v>
      </c>
      <c r="G2649" s="4">
        <v>54167900</v>
      </c>
      <c r="H2649" s="4">
        <v>2668037000000</v>
      </c>
      <c r="I2649" s="3">
        <v>1.22</v>
      </c>
      <c r="J2649" s="1">
        <f t="shared" si="124"/>
        <v>9</v>
      </c>
      <c r="K2649" s="1">
        <f t="shared" si="125"/>
        <v>5</v>
      </c>
    </row>
    <row r="2650" spans="1:11" x14ac:dyDescent="0.3">
      <c r="A2650" s="2">
        <v>42619</v>
      </c>
      <c r="B2650" s="1">
        <f t="shared" si="123"/>
        <v>2016</v>
      </c>
      <c r="C2650" s="3">
        <v>259.39</v>
      </c>
      <c r="D2650" s="3">
        <v>261.16000000000003</v>
      </c>
      <c r="E2650" s="3">
        <v>259.26</v>
      </c>
      <c r="F2650" s="3">
        <v>260.93</v>
      </c>
      <c r="G2650" s="4">
        <v>49969900</v>
      </c>
      <c r="H2650" s="4">
        <v>2754052000000</v>
      </c>
      <c r="I2650" s="3">
        <v>0.5</v>
      </c>
      <c r="J2650" s="1">
        <f t="shared" si="124"/>
        <v>9</v>
      </c>
      <c r="K2650" s="1">
        <f t="shared" si="125"/>
        <v>6</v>
      </c>
    </row>
    <row r="2651" spans="1:11" x14ac:dyDescent="0.3">
      <c r="A2651" s="2">
        <v>42620</v>
      </c>
      <c r="B2651" s="1">
        <f t="shared" si="123"/>
        <v>2016</v>
      </c>
      <c r="C2651" s="3">
        <v>261.14999999999998</v>
      </c>
      <c r="D2651" s="3">
        <v>262.10000000000002</v>
      </c>
      <c r="E2651" s="3">
        <v>260.31</v>
      </c>
      <c r="F2651" s="3">
        <v>260.31</v>
      </c>
      <c r="G2651" s="4">
        <v>68749800</v>
      </c>
      <c r="H2651" s="4">
        <v>3175155000000</v>
      </c>
      <c r="I2651" s="3">
        <v>-0.24</v>
      </c>
      <c r="J2651" s="1">
        <f t="shared" si="124"/>
        <v>9</v>
      </c>
      <c r="K2651" s="1">
        <f t="shared" si="125"/>
        <v>7</v>
      </c>
    </row>
    <row r="2652" spans="1:11" x14ac:dyDescent="0.3">
      <c r="A2652" s="2">
        <v>42621</v>
      </c>
      <c r="B2652" s="1">
        <f t="shared" si="123"/>
        <v>2016</v>
      </c>
      <c r="C2652" s="3">
        <v>260.72000000000003</v>
      </c>
      <c r="D2652" s="3">
        <v>261.48</v>
      </c>
      <c r="E2652" s="3">
        <v>259.41000000000003</v>
      </c>
      <c r="F2652" s="3">
        <v>260.86</v>
      </c>
      <c r="G2652" s="4">
        <v>79382800</v>
      </c>
      <c r="H2652" s="4">
        <v>3529936000000</v>
      </c>
      <c r="I2652" s="3">
        <v>0.21</v>
      </c>
      <c r="J2652" s="1">
        <f t="shared" si="124"/>
        <v>9</v>
      </c>
      <c r="K2652" s="1">
        <f t="shared" si="125"/>
        <v>8</v>
      </c>
    </row>
    <row r="2653" spans="1:11" x14ac:dyDescent="0.3">
      <c r="A2653" s="2">
        <v>42622</v>
      </c>
      <c r="B2653" s="1">
        <f t="shared" si="123"/>
        <v>2016</v>
      </c>
      <c r="C2653" s="3">
        <v>258.68</v>
      </c>
      <c r="D2653" s="3">
        <v>258.94</v>
      </c>
      <c r="E2653" s="3">
        <v>256.20999999999998</v>
      </c>
      <c r="F2653" s="3">
        <v>257.31</v>
      </c>
      <c r="G2653" s="4">
        <v>70053700</v>
      </c>
      <c r="H2653" s="4">
        <v>3155573000000</v>
      </c>
      <c r="I2653" s="3">
        <v>-1.36</v>
      </c>
      <c r="J2653" s="1">
        <f t="shared" si="124"/>
        <v>9</v>
      </c>
      <c r="K2653" s="1">
        <f t="shared" si="125"/>
        <v>9</v>
      </c>
    </row>
    <row r="2654" spans="1:11" x14ac:dyDescent="0.3">
      <c r="A2654" s="2">
        <v>42625</v>
      </c>
      <c r="B2654" s="1">
        <f t="shared" si="123"/>
        <v>2016</v>
      </c>
      <c r="C2654" s="3">
        <v>252.37</v>
      </c>
      <c r="D2654" s="3">
        <v>253.43</v>
      </c>
      <c r="E2654" s="3">
        <v>250.53</v>
      </c>
      <c r="F2654" s="3">
        <v>250.53</v>
      </c>
      <c r="G2654" s="4">
        <v>66332400</v>
      </c>
      <c r="H2654" s="4">
        <v>3440502000000</v>
      </c>
      <c r="I2654" s="3">
        <v>-2.63</v>
      </c>
      <c r="J2654" s="1">
        <f t="shared" si="124"/>
        <v>9</v>
      </c>
      <c r="K2654" s="1">
        <f t="shared" si="125"/>
        <v>12</v>
      </c>
    </row>
    <row r="2655" spans="1:11" x14ac:dyDescent="0.3">
      <c r="A2655" s="2">
        <v>42626</v>
      </c>
      <c r="B2655" s="1">
        <f t="shared" si="123"/>
        <v>2016</v>
      </c>
      <c r="C2655" s="3">
        <v>253.39</v>
      </c>
      <c r="D2655" s="3">
        <v>253.55</v>
      </c>
      <c r="E2655" s="3">
        <v>251.66</v>
      </c>
      <c r="F2655" s="3">
        <v>251.77</v>
      </c>
      <c r="G2655" s="4">
        <v>74548800</v>
      </c>
      <c r="H2655" s="4">
        <v>3780830000000</v>
      </c>
      <c r="I2655" s="3">
        <v>0.49</v>
      </c>
      <c r="J2655" s="1">
        <f t="shared" si="124"/>
        <v>9</v>
      </c>
      <c r="K2655" s="1">
        <f t="shared" si="125"/>
        <v>13</v>
      </c>
    </row>
    <row r="2656" spans="1:11" x14ac:dyDescent="0.3">
      <c r="A2656" s="2">
        <v>42632</v>
      </c>
      <c r="B2656" s="1">
        <f t="shared" si="123"/>
        <v>2016</v>
      </c>
      <c r="C2656" s="3">
        <v>251.51</v>
      </c>
      <c r="D2656" s="3">
        <v>254.54</v>
      </c>
      <c r="E2656" s="3">
        <v>251.38</v>
      </c>
      <c r="F2656" s="3">
        <v>253.93</v>
      </c>
      <c r="G2656" s="4">
        <v>59750900</v>
      </c>
      <c r="H2656" s="4">
        <v>3453244000000</v>
      </c>
      <c r="I2656" s="3">
        <v>0.86</v>
      </c>
      <c r="J2656" s="1">
        <f t="shared" si="124"/>
        <v>9</v>
      </c>
      <c r="K2656" s="1">
        <f t="shared" si="125"/>
        <v>19</v>
      </c>
    </row>
    <row r="2657" spans="1:11" x14ac:dyDescent="0.3">
      <c r="A2657" s="2">
        <v>42633</v>
      </c>
      <c r="B2657" s="1">
        <f t="shared" si="123"/>
        <v>2016</v>
      </c>
      <c r="C2657" s="3">
        <v>253.86</v>
      </c>
      <c r="D2657" s="3">
        <v>255.23</v>
      </c>
      <c r="E2657" s="3">
        <v>253.33</v>
      </c>
      <c r="F2657" s="3">
        <v>255.09</v>
      </c>
      <c r="G2657" s="4">
        <v>54626700</v>
      </c>
      <c r="H2657" s="4">
        <v>2868280000000</v>
      </c>
      <c r="I2657" s="3">
        <v>0.46</v>
      </c>
      <c r="J2657" s="1">
        <f t="shared" si="124"/>
        <v>9</v>
      </c>
      <c r="K2657" s="1">
        <f t="shared" si="125"/>
        <v>20</v>
      </c>
    </row>
    <row r="2658" spans="1:11" x14ac:dyDescent="0.3">
      <c r="A2658" s="2">
        <v>42634</v>
      </c>
      <c r="B2658" s="1">
        <f t="shared" si="123"/>
        <v>2016</v>
      </c>
      <c r="C2658" s="3">
        <v>254.65</v>
      </c>
      <c r="D2658" s="3">
        <v>256.55</v>
      </c>
      <c r="E2658" s="3">
        <v>254.56</v>
      </c>
      <c r="F2658" s="3">
        <v>256.52</v>
      </c>
      <c r="G2658" s="4">
        <v>51982400</v>
      </c>
      <c r="H2658" s="4">
        <v>2584888000000</v>
      </c>
      <c r="I2658" s="3">
        <v>0.56000000000000005</v>
      </c>
      <c r="J2658" s="1">
        <f t="shared" si="124"/>
        <v>9</v>
      </c>
      <c r="K2658" s="1">
        <f t="shared" si="125"/>
        <v>21</v>
      </c>
    </row>
    <row r="2659" spans="1:11" x14ac:dyDescent="0.3">
      <c r="A2659" s="2">
        <v>42635</v>
      </c>
      <c r="B2659" s="1">
        <f t="shared" si="123"/>
        <v>2016</v>
      </c>
      <c r="C2659" s="3">
        <v>258.45999999999998</v>
      </c>
      <c r="D2659" s="3">
        <v>259.99</v>
      </c>
      <c r="E2659" s="3">
        <v>258.13</v>
      </c>
      <c r="F2659" s="3">
        <v>258.33999999999997</v>
      </c>
      <c r="G2659" s="4">
        <v>59904000</v>
      </c>
      <c r="H2659" s="4">
        <v>2816821000000</v>
      </c>
      <c r="I2659" s="3">
        <v>0.71</v>
      </c>
      <c r="J2659" s="1">
        <f t="shared" si="124"/>
        <v>9</v>
      </c>
      <c r="K2659" s="1">
        <f t="shared" si="125"/>
        <v>22</v>
      </c>
    </row>
    <row r="2660" spans="1:11" x14ac:dyDescent="0.3">
      <c r="A2660" s="2">
        <v>42636</v>
      </c>
      <c r="B2660" s="1">
        <f t="shared" si="123"/>
        <v>2016</v>
      </c>
      <c r="C2660" s="3">
        <v>258.44</v>
      </c>
      <c r="D2660" s="3">
        <v>259.14</v>
      </c>
      <c r="E2660" s="3">
        <v>257.70999999999998</v>
      </c>
      <c r="F2660" s="3">
        <v>258.37</v>
      </c>
      <c r="G2660" s="4">
        <v>58392900</v>
      </c>
      <c r="H2660" s="4">
        <v>3037953000000</v>
      </c>
      <c r="I2660" s="3">
        <v>0.01</v>
      </c>
      <c r="J2660" s="1">
        <f t="shared" si="124"/>
        <v>9</v>
      </c>
      <c r="K2660" s="1">
        <f t="shared" si="125"/>
        <v>23</v>
      </c>
    </row>
    <row r="2661" spans="1:11" x14ac:dyDescent="0.3">
      <c r="A2661" s="2">
        <v>42639</v>
      </c>
      <c r="B2661" s="1">
        <f t="shared" si="123"/>
        <v>2016</v>
      </c>
      <c r="C2661" s="3">
        <v>258.07</v>
      </c>
      <c r="D2661" s="3">
        <v>259.32</v>
      </c>
      <c r="E2661" s="3">
        <v>256.89999999999998</v>
      </c>
      <c r="F2661" s="3">
        <v>257.48</v>
      </c>
      <c r="G2661" s="4">
        <v>43876400</v>
      </c>
      <c r="H2661" s="4">
        <v>2354289000000</v>
      </c>
      <c r="I2661" s="3">
        <v>-0.34</v>
      </c>
      <c r="J2661" s="1">
        <f t="shared" si="124"/>
        <v>9</v>
      </c>
      <c r="K2661" s="1">
        <f t="shared" si="125"/>
        <v>26</v>
      </c>
    </row>
    <row r="2662" spans="1:11" x14ac:dyDescent="0.3">
      <c r="A2662" s="2">
        <v>42640</v>
      </c>
      <c r="B2662" s="1">
        <f t="shared" si="123"/>
        <v>2016</v>
      </c>
      <c r="C2662" s="3">
        <v>256.16000000000003</v>
      </c>
      <c r="D2662" s="3">
        <v>259.87</v>
      </c>
      <c r="E2662" s="3">
        <v>255.16</v>
      </c>
      <c r="F2662" s="3">
        <v>259.57</v>
      </c>
      <c r="G2662" s="4">
        <v>58684700</v>
      </c>
      <c r="H2662" s="4">
        <v>2834133000000</v>
      </c>
      <c r="I2662" s="3">
        <v>0.81</v>
      </c>
      <c r="J2662" s="1">
        <f t="shared" si="124"/>
        <v>9</v>
      </c>
      <c r="K2662" s="1">
        <f t="shared" si="125"/>
        <v>27</v>
      </c>
    </row>
    <row r="2663" spans="1:11" x14ac:dyDescent="0.3">
      <c r="A2663" s="2">
        <v>42641</v>
      </c>
      <c r="B2663" s="1">
        <f t="shared" si="123"/>
        <v>2016</v>
      </c>
      <c r="C2663" s="3">
        <v>259.32</v>
      </c>
      <c r="D2663" s="3">
        <v>259.45999999999998</v>
      </c>
      <c r="E2663" s="3">
        <v>257.95999999999998</v>
      </c>
      <c r="F2663" s="3">
        <v>258.20999999999998</v>
      </c>
      <c r="G2663" s="4">
        <v>59186700</v>
      </c>
      <c r="H2663" s="4">
        <v>2552567000000</v>
      </c>
      <c r="I2663" s="3">
        <v>-0.52</v>
      </c>
      <c r="J2663" s="1">
        <f t="shared" si="124"/>
        <v>9</v>
      </c>
      <c r="K2663" s="1">
        <f t="shared" si="125"/>
        <v>28</v>
      </c>
    </row>
    <row r="2664" spans="1:11" x14ac:dyDescent="0.3">
      <c r="A2664" s="2">
        <v>42642</v>
      </c>
      <c r="B2664" s="1">
        <f t="shared" si="123"/>
        <v>2016</v>
      </c>
      <c r="C2664" s="3">
        <v>259.60000000000002</v>
      </c>
      <c r="D2664" s="3">
        <v>260.95</v>
      </c>
      <c r="E2664" s="3">
        <v>259.60000000000002</v>
      </c>
      <c r="F2664" s="3">
        <v>260.35000000000002</v>
      </c>
      <c r="G2664" s="4">
        <v>65365500</v>
      </c>
      <c r="H2664" s="4">
        <v>3241766000000</v>
      </c>
      <c r="I2664" s="3">
        <v>0.83</v>
      </c>
      <c r="J2664" s="1">
        <f t="shared" si="124"/>
        <v>9</v>
      </c>
      <c r="K2664" s="1">
        <f t="shared" si="125"/>
        <v>29</v>
      </c>
    </row>
    <row r="2665" spans="1:11" x14ac:dyDescent="0.3">
      <c r="A2665" s="2">
        <v>42643</v>
      </c>
      <c r="B2665" s="1">
        <f t="shared" si="123"/>
        <v>2016</v>
      </c>
      <c r="C2665" s="3">
        <v>258.3</v>
      </c>
      <c r="D2665" s="3">
        <v>258.91000000000003</v>
      </c>
      <c r="E2665" s="3">
        <v>257.29000000000002</v>
      </c>
      <c r="F2665" s="3">
        <v>257.49</v>
      </c>
      <c r="G2665" s="4">
        <v>74918600</v>
      </c>
      <c r="H2665" s="4">
        <v>4591464000000</v>
      </c>
      <c r="I2665" s="3">
        <v>-1.1000000000000001</v>
      </c>
      <c r="J2665" s="1">
        <f t="shared" si="124"/>
        <v>9</v>
      </c>
      <c r="K2665" s="1">
        <f t="shared" si="125"/>
        <v>30</v>
      </c>
    </row>
    <row r="2666" spans="1:11" x14ac:dyDescent="0.3">
      <c r="A2666" s="2">
        <v>42647</v>
      </c>
      <c r="B2666" s="1">
        <f t="shared" si="123"/>
        <v>2016</v>
      </c>
      <c r="C2666" s="3">
        <v>259.51</v>
      </c>
      <c r="D2666" s="3">
        <v>259.74</v>
      </c>
      <c r="E2666" s="3">
        <v>258.55</v>
      </c>
      <c r="F2666" s="3">
        <v>259.18</v>
      </c>
      <c r="G2666" s="4">
        <v>62561200</v>
      </c>
      <c r="H2666" s="4">
        <v>3770721000000</v>
      </c>
      <c r="I2666" s="3">
        <v>0.66</v>
      </c>
      <c r="J2666" s="1">
        <f t="shared" si="124"/>
        <v>10</v>
      </c>
      <c r="K2666" s="1">
        <f t="shared" si="125"/>
        <v>4</v>
      </c>
    </row>
    <row r="2667" spans="1:11" x14ac:dyDescent="0.3">
      <c r="A2667" s="2">
        <v>42648</v>
      </c>
      <c r="B2667" s="1">
        <f t="shared" si="123"/>
        <v>2016</v>
      </c>
      <c r="C2667" s="3">
        <v>257.51</v>
      </c>
      <c r="D2667" s="3">
        <v>259.49</v>
      </c>
      <c r="E2667" s="3">
        <v>256.67</v>
      </c>
      <c r="F2667" s="3">
        <v>258.99</v>
      </c>
      <c r="G2667" s="4">
        <v>58014400</v>
      </c>
      <c r="H2667" s="4">
        <v>3183178000000</v>
      </c>
      <c r="I2667" s="3">
        <v>-7.0000000000000007E-2</v>
      </c>
      <c r="J2667" s="1">
        <f t="shared" si="124"/>
        <v>10</v>
      </c>
      <c r="K2667" s="1">
        <f t="shared" si="125"/>
        <v>5</v>
      </c>
    </row>
    <row r="2668" spans="1:11" x14ac:dyDescent="0.3">
      <c r="A2668" s="2">
        <v>42649</v>
      </c>
      <c r="B2668" s="1">
        <f t="shared" si="123"/>
        <v>2016</v>
      </c>
      <c r="C2668" s="3">
        <v>261.60000000000002</v>
      </c>
      <c r="D2668" s="3">
        <v>261.68</v>
      </c>
      <c r="E2668" s="3">
        <v>259.64999999999998</v>
      </c>
      <c r="F2668" s="3">
        <v>261.13</v>
      </c>
      <c r="G2668" s="4">
        <v>64936000</v>
      </c>
      <c r="H2668" s="4">
        <v>4163458000000</v>
      </c>
      <c r="I2668" s="3">
        <v>0.83</v>
      </c>
      <c r="J2668" s="1">
        <f t="shared" si="124"/>
        <v>10</v>
      </c>
      <c r="K2668" s="1">
        <f t="shared" si="125"/>
        <v>6</v>
      </c>
    </row>
    <row r="2669" spans="1:11" x14ac:dyDescent="0.3">
      <c r="A2669" s="2">
        <v>42650</v>
      </c>
      <c r="B2669" s="1">
        <f t="shared" si="123"/>
        <v>2016</v>
      </c>
      <c r="C2669" s="3">
        <v>261.17</v>
      </c>
      <c r="D2669" s="3">
        <v>261.52999999999997</v>
      </c>
      <c r="E2669" s="3">
        <v>259.73</v>
      </c>
      <c r="F2669" s="3">
        <v>260.06</v>
      </c>
      <c r="G2669" s="4">
        <v>62369900</v>
      </c>
      <c r="H2669" s="4">
        <v>3956040000000</v>
      </c>
      <c r="I2669" s="3">
        <v>-0.41</v>
      </c>
      <c r="J2669" s="1">
        <f t="shared" si="124"/>
        <v>10</v>
      </c>
      <c r="K2669" s="1">
        <f t="shared" si="125"/>
        <v>7</v>
      </c>
    </row>
    <row r="2670" spans="1:11" x14ac:dyDescent="0.3">
      <c r="A2670" s="2">
        <v>42653</v>
      </c>
      <c r="B2670" s="1">
        <f t="shared" si="123"/>
        <v>2016</v>
      </c>
      <c r="C2670" s="3">
        <v>258.85000000000002</v>
      </c>
      <c r="D2670" s="3">
        <v>260.70999999999998</v>
      </c>
      <c r="E2670" s="3">
        <v>257.68</v>
      </c>
      <c r="F2670" s="3">
        <v>260.31</v>
      </c>
      <c r="G2670" s="4">
        <v>74083500</v>
      </c>
      <c r="H2670" s="4">
        <v>3724422000000</v>
      </c>
      <c r="I2670" s="3">
        <v>0.1</v>
      </c>
      <c r="J2670" s="1">
        <f t="shared" si="124"/>
        <v>10</v>
      </c>
      <c r="K2670" s="1">
        <f t="shared" si="125"/>
        <v>10</v>
      </c>
    </row>
    <row r="2671" spans="1:11" x14ac:dyDescent="0.3">
      <c r="A2671" s="2">
        <v>42654</v>
      </c>
      <c r="B2671" s="1">
        <f t="shared" si="123"/>
        <v>2016</v>
      </c>
      <c r="C2671" s="3">
        <v>259.29000000000002</v>
      </c>
      <c r="D2671" s="3">
        <v>260.39999999999998</v>
      </c>
      <c r="E2671" s="3">
        <v>255.93</v>
      </c>
      <c r="F2671" s="3">
        <v>256.14999999999998</v>
      </c>
      <c r="G2671" s="4">
        <v>68770800</v>
      </c>
      <c r="H2671" s="4">
        <v>4181282000000</v>
      </c>
      <c r="I2671" s="3">
        <v>-1.6</v>
      </c>
      <c r="J2671" s="1">
        <f t="shared" si="124"/>
        <v>10</v>
      </c>
      <c r="K2671" s="1">
        <f t="shared" si="125"/>
        <v>11</v>
      </c>
    </row>
    <row r="2672" spans="1:11" x14ac:dyDescent="0.3">
      <c r="A2672" s="2">
        <v>42655</v>
      </c>
      <c r="B2672" s="1">
        <f t="shared" si="123"/>
        <v>2016</v>
      </c>
      <c r="C2672" s="3">
        <v>254.69</v>
      </c>
      <c r="D2672" s="3">
        <v>256.67</v>
      </c>
      <c r="E2672" s="3">
        <v>254.56</v>
      </c>
      <c r="F2672" s="3">
        <v>256.2</v>
      </c>
      <c r="G2672" s="4">
        <v>62692200</v>
      </c>
      <c r="H2672" s="4">
        <v>3897086000000</v>
      </c>
      <c r="I2672" s="3">
        <v>0.02</v>
      </c>
      <c r="J2672" s="1">
        <f t="shared" si="124"/>
        <v>10</v>
      </c>
      <c r="K2672" s="1">
        <f t="shared" si="125"/>
        <v>12</v>
      </c>
    </row>
    <row r="2673" spans="1:11" x14ac:dyDescent="0.3">
      <c r="A2673" s="2">
        <v>42656</v>
      </c>
      <c r="B2673" s="1">
        <f t="shared" si="123"/>
        <v>2016</v>
      </c>
      <c r="C2673" s="3">
        <v>256.19</v>
      </c>
      <c r="D2673" s="3">
        <v>256.60000000000002</v>
      </c>
      <c r="E2673" s="3">
        <v>253.79</v>
      </c>
      <c r="F2673" s="3">
        <v>253.93</v>
      </c>
      <c r="G2673" s="4">
        <v>58490100</v>
      </c>
      <c r="H2673" s="4">
        <v>3332342000000</v>
      </c>
      <c r="I2673" s="3">
        <v>-0.89</v>
      </c>
      <c r="J2673" s="1">
        <f t="shared" si="124"/>
        <v>10</v>
      </c>
      <c r="K2673" s="1">
        <f t="shared" si="125"/>
        <v>13</v>
      </c>
    </row>
    <row r="2674" spans="1:11" x14ac:dyDescent="0.3">
      <c r="A2674" s="2">
        <v>42657</v>
      </c>
      <c r="B2674" s="1">
        <f t="shared" si="123"/>
        <v>2016</v>
      </c>
      <c r="C2674" s="3">
        <v>254.7</v>
      </c>
      <c r="D2674" s="3">
        <v>255.91</v>
      </c>
      <c r="E2674" s="3">
        <v>254.66</v>
      </c>
      <c r="F2674" s="3">
        <v>255.09</v>
      </c>
      <c r="G2674" s="4">
        <v>61589600</v>
      </c>
      <c r="H2674" s="4">
        <v>2899710000000</v>
      </c>
      <c r="I2674" s="3">
        <v>0.46</v>
      </c>
      <c r="J2674" s="1">
        <f t="shared" si="124"/>
        <v>10</v>
      </c>
      <c r="K2674" s="1">
        <f t="shared" si="125"/>
        <v>14</v>
      </c>
    </row>
    <row r="2675" spans="1:11" x14ac:dyDescent="0.3">
      <c r="A2675" s="2">
        <v>42660</v>
      </c>
      <c r="B2675" s="1">
        <f t="shared" si="123"/>
        <v>2016</v>
      </c>
      <c r="C2675" s="3">
        <v>255.9</v>
      </c>
      <c r="D2675" s="3">
        <v>257.07</v>
      </c>
      <c r="E2675" s="3">
        <v>253.71</v>
      </c>
      <c r="F2675" s="3">
        <v>256.19</v>
      </c>
      <c r="G2675" s="4">
        <v>55157800</v>
      </c>
      <c r="H2675" s="4">
        <v>2779480000000</v>
      </c>
      <c r="I2675" s="3">
        <v>0.43</v>
      </c>
      <c r="J2675" s="1">
        <f t="shared" si="124"/>
        <v>10</v>
      </c>
      <c r="K2675" s="1">
        <f t="shared" si="125"/>
        <v>17</v>
      </c>
    </row>
    <row r="2676" spans="1:11" x14ac:dyDescent="0.3">
      <c r="A2676" s="2">
        <v>42661</v>
      </c>
      <c r="B2676" s="1">
        <f t="shared" si="123"/>
        <v>2016</v>
      </c>
      <c r="C2676" s="3">
        <v>256.17</v>
      </c>
      <c r="D2676" s="3">
        <v>258.04000000000002</v>
      </c>
      <c r="E2676" s="3">
        <v>255.99</v>
      </c>
      <c r="F2676" s="3">
        <v>257.98</v>
      </c>
      <c r="G2676" s="4">
        <v>59070900</v>
      </c>
      <c r="H2676" s="4">
        <v>2876834000000</v>
      </c>
      <c r="I2676" s="3">
        <v>0.7</v>
      </c>
      <c r="J2676" s="1">
        <f t="shared" si="124"/>
        <v>10</v>
      </c>
      <c r="K2676" s="1">
        <f t="shared" si="125"/>
        <v>18</v>
      </c>
    </row>
    <row r="2677" spans="1:11" x14ac:dyDescent="0.3">
      <c r="A2677" s="2">
        <v>42662</v>
      </c>
      <c r="B2677" s="1">
        <f t="shared" si="123"/>
        <v>2016</v>
      </c>
      <c r="C2677" s="3">
        <v>257.25</v>
      </c>
      <c r="D2677" s="3">
        <v>259.67</v>
      </c>
      <c r="E2677" s="3">
        <v>257.17</v>
      </c>
      <c r="F2677" s="3">
        <v>258.20999999999998</v>
      </c>
      <c r="G2677" s="4">
        <v>62057200</v>
      </c>
      <c r="H2677" s="4">
        <v>3047309000000</v>
      </c>
      <c r="I2677" s="3">
        <v>0.09</v>
      </c>
      <c r="J2677" s="1">
        <f t="shared" si="124"/>
        <v>10</v>
      </c>
      <c r="K2677" s="1">
        <f t="shared" si="125"/>
        <v>19</v>
      </c>
    </row>
    <row r="2678" spans="1:11" x14ac:dyDescent="0.3">
      <c r="A2678" s="2">
        <v>42663</v>
      </c>
      <c r="B2678" s="1">
        <f t="shared" si="123"/>
        <v>2016</v>
      </c>
      <c r="C2678" s="3">
        <v>258.55</v>
      </c>
      <c r="D2678" s="3">
        <v>259.27999999999997</v>
      </c>
      <c r="E2678" s="3">
        <v>257.8</v>
      </c>
      <c r="F2678" s="3">
        <v>258.41000000000003</v>
      </c>
      <c r="G2678" s="4">
        <v>60714000</v>
      </c>
      <c r="H2678" s="4">
        <v>3002143000000</v>
      </c>
      <c r="I2678" s="3">
        <v>0.08</v>
      </c>
      <c r="J2678" s="1">
        <f t="shared" si="124"/>
        <v>10</v>
      </c>
      <c r="K2678" s="1">
        <f t="shared" si="125"/>
        <v>20</v>
      </c>
    </row>
    <row r="2679" spans="1:11" x14ac:dyDescent="0.3">
      <c r="A2679" s="2">
        <v>42664</v>
      </c>
      <c r="B2679" s="1">
        <f t="shared" si="123"/>
        <v>2016</v>
      </c>
      <c r="C2679" s="3">
        <v>258.16000000000003</v>
      </c>
      <c r="D2679" s="3">
        <v>258.39</v>
      </c>
      <c r="E2679" s="3">
        <v>256.82</v>
      </c>
      <c r="F2679" s="3">
        <v>257.26</v>
      </c>
      <c r="G2679" s="4">
        <v>52581200</v>
      </c>
      <c r="H2679" s="4">
        <v>2532154000000</v>
      </c>
      <c r="I2679" s="3">
        <v>-0.45</v>
      </c>
      <c r="J2679" s="1">
        <f t="shared" si="124"/>
        <v>10</v>
      </c>
      <c r="K2679" s="1">
        <f t="shared" si="125"/>
        <v>21</v>
      </c>
    </row>
    <row r="2680" spans="1:11" x14ac:dyDescent="0.3">
      <c r="A2680" s="2">
        <v>42667</v>
      </c>
      <c r="B2680" s="1">
        <f t="shared" si="123"/>
        <v>2016</v>
      </c>
      <c r="C2680" s="3">
        <v>257.83</v>
      </c>
      <c r="D2680" s="3">
        <v>259.48</v>
      </c>
      <c r="E2680" s="3">
        <v>257.76</v>
      </c>
      <c r="F2680" s="3">
        <v>259.48</v>
      </c>
      <c r="G2680" s="4">
        <v>53738100</v>
      </c>
      <c r="H2680" s="4">
        <v>2733285000000</v>
      </c>
      <c r="I2680" s="3">
        <v>0.86</v>
      </c>
      <c r="J2680" s="1">
        <f t="shared" si="124"/>
        <v>10</v>
      </c>
      <c r="K2680" s="1">
        <f t="shared" si="125"/>
        <v>24</v>
      </c>
    </row>
    <row r="2681" spans="1:11" x14ac:dyDescent="0.3">
      <c r="A2681" s="2">
        <v>42668</v>
      </c>
      <c r="B2681" s="1">
        <f t="shared" si="123"/>
        <v>2016</v>
      </c>
      <c r="C2681" s="3">
        <v>258.79000000000002</v>
      </c>
      <c r="D2681" s="3">
        <v>258.92</v>
      </c>
      <c r="E2681" s="3">
        <v>257.82</v>
      </c>
      <c r="F2681" s="3">
        <v>258.57</v>
      </c>
      <c r="G2681" s="4">
        <v>68927700</v>
      </c>
      <c r="H2681" s="4">
        <v>3878595000000</v>
      </c>
      <c r="I2681" s="3">
        <v>-0.35</v>
      </c>
      <c r="J2681" s="1">
        <f t="shared" si="124"/>
        <v>10</v>
      </c>
      <c r="K2681" s="1">
        <f t="shared" si="125"/>
        <v>25</v>
      </c>
    </row>
    <row r="2682" spans="1:11" x14ac:dyDescent="0.3">
      <c r="A2682" s="2">
        <v>42669</v>
      </c>
      <c r="B2682" s="1">
        <f t="shared" si="123"/>
        <v>2016</v>
      </c>
      <c r="C2682" s="3">
        <v>257.73</v>
      </c>
      <c r="D2682" s="3">
        <v>257.73</v>
      </c>
      <c r="E2682" s="3">
        <v>254.13</v>
      </c>
      <c r="F2682" s="3">
        <v>255.52</v>
      </c>
      <c r="G2682" s="4">
        <v>65631100</v>
      </c>
      <c r="H2682" s="4">
        <v>3357207000000</v>
      </c>
      <c r="I2682" s="3">
        <v>-1.18</v>
      </c>
      <c r="J2682" s="1">
        <f t="shared" si="124"/>
        <v>10</v>
      </c>
      <c r="K2682" s="1">
        <f t="shared" si="125"/>
        <v>26</v>
      </c>
    </row>
    <row r="2683" spans="1:11" x14ac:dyDescent="0.3">
      <c r="A2683" s="2">
        <v>42670</v>
      </c>
      <c r="B2683" s="1">
        <f t="shared" si="123"/>
        <v>2016</v>
      </c>
      <c r="C2683" s="3">
        <v>256.25</v>
      </c>
      <c r="D2683" s="3">
        <v>256.99</v>
      </c>
      <c r="E2683" s="3">
        <v>255.62</v>
      </c>
      <c r="F2683" s="3">
        <v>256.66000000000003</v>
      </c>
      <c r="G2683" s="4">
        <v>68404100</v>
      </c>
      <c r="H2683" s="4">
        <v>3416657000000</v>
      </c>
      <c r="I2683" s="3">
        <v>0.45</v>
      </c>
      <c r="J2683" s="1">
        <f t="shared" si="124"/>
        <v>10</v>
      </c>
      <c r="K2683" s="1">
        <f t="shared" si="125"/>
        <v>27</v>
      </c>
    </row>
    <row r="2684" spans="1:11" x14ac:dyDescent="0.3">
      <c r="A2684" s="2">
        <v>42671</v>
      </c>
      <c r="B2684" s="1">
        <f t="shared" si="123"/>
        <v>2016</v>
      </c>
      <c r="C2684" s="3">
        <v>256.45</v>
      </c>
      <c r="D2684" s="3">
        <v>257.3</v>
      </c>
      <c r="E2684" s="3">
        <v>255.89</v>
      </c>
      <c r="F2684" s="3">
        <v>256.52999999999997</v>
      </c>
      <c r="G2684" s="4">
        <v>53169400</v>
      </c>
      <c r="H2684" s="4">
        <v>3072822000000</v>
      </c>
      <c r="I2684" s="3">
        <v>-0.05</v>
      </c>
      <c r="J2684" s="1">
        <f t="shared" si="124"/>
        <v>10</v>
      </c>
      <c r="K2684" s="1">
        <f t="shared" si="125"/>
        <v>28</v>
      </c>
    </row>
    <row r="2685" spans="1:11" x14ac:dyDescent="0.3">
      <c r="A2685" s="2">
        <v>42674</v>
      </c>
      <c r="B2685" s="1">
        <f t="shared" si="123"/>
        <v>2016</v>
      </c>
      <c r="C2685" s="3">
        <v>255.6</v>
      </c>
      <c r="D2685" s="3">
        <v>256.66000000000003</v>
      </c>
      <c r="E2685" s="3">
        <v>255.21</v>
      </c>
      <c r="F2685" s="3">
        <v>255.93</v>
      </c>
      <c r="G2685" s="4">
        <v>59124200</v>
      </c>
      <c r="H2685" s="4">
        <v>3020364000000</v>
      </c>
      <c r="I2685" s="3">
        <v>-0.23</v>
      </c>
      <c r="J2685" s="1">
        <f t="shared" si="124"/>
        <v>10</v>
      </c>
      <c r="K2685" s="1">
        <f t="shared" si="125"/>
        <v>31</v>
      </c>
    </row>
    <row r="2686" spans="1:11" x14ac:dyDescent="0.3">
      <c r="A2686" s="2">
        <v>42675</v>
      </c>
      <c r="B2686" s="1">
        <f t="shared" si="123"/>
        <v>2016</v>
      </c>
      <c r="C2686" s="3">
        <v>255.35</v>
      </c>
      <c r="D2686" s="3">
        <v>256.3</v>
      </c>
      <c r="E2686" s="3">
        <v>253.51</v>
      </c>
      <c r="F2686" s="3">
        <v>255.99</v>
      </c>
      <c r="G2686" s="4">
        <v>71630100</v>
      </c>
      <c r="H2686" s="4">
        <v>3314001000000</v>
      </c>
      <c r="I2686" s="3">
        <v>0.02</v>
      </c>
      <c r="J2686" s="1">
        <f t="shared" si="124"/>
        <v>11</v>
      </c>
      <c r="K2686" s="1">
        <f t="shared" si="125"/>
        <v>1</v>
      </c>
    </row>
    <row r="2687" spans="1:11" x14ac:dyDescent="0.3">
      <c r="A2687" s="2">
        <v>42676</v>
      </c>
      <c r="B2687" s="1">
        <f t="shared" si="123"/>
        <v>2016</v>
      </c>
      <c r="C2687" s="3">
        <v>254.27</v>
      </c>
      <c r="D2687" s="3">
        <v>254.77</v>
      </c>
      <c r="E2687" s="3">
        <v>252.33</v>
      </c>
      <c r="F2687" s="3">
        <v>252.83</v>
      </c>
      <c r="G2687" s="4">
        <v>67054400</v>
      </c>
      <c r="H2687" s="4">
        <v>3109435000000</v>
      </c>
      <c r="I2687" s="3">
        <v>-1.23</v>
      </c>
      <c r="J2687" s="1">
        <f t="shared" si="124"/>
        <v>11</v>
      </c>
      <c r="K2687" s="1">
        <f t="shared" si="125"/>
        <v>2</v>
      </c>
    </row>
    <row r="2688" spans="1:11" x14ac:dyDescent="0.3">
      <c r="A2688" s="2">
        <v>42677</v>
      </c>
      <c r="B2688" s="1">
        <f t="shared" si="123"/>
        <v>2016</v>
      </c>
      <c r="C2688" s="3">
        <v>252.44</v>
      </c>
      <c r="D2688" s="3">
        <v>253.74</v>
      </c>
      <c r="E2688" s="3">
        <v>251.72</v>
      </c>
      <c r="F2688" s="3">
        <v>252.9</v>
      </c>
      <c r="G2688" s="4">
        <v>56223900</v>
      </c>
      <c r="H2688" s="4">
        <v>2810289000000</v>
      </c>
      <c r="I2688" s="3">
        <v>0.03</v>
      </c>
      <c r="J2688" s="1">
        <f t="shared" si="124"/>
        <v>11</v>
      </c>
      <c r="K2688" s="1">
        <f t="shared" si="125"/>
        <v>3</v>
      </c>
    </row>
    <row r="2689" spans="1:11" x14ac:dyDescent="0.3">
      <c r="A2689" s="2">
        <v>42678</v>
      </c>
      <c r="B2689" s="1">
        <f t="shared" si="123"/>
        <v>2016</v>
      </c>
      <c r="C2689" s="3">
        <v>252.85</v>
      </c>
      <c r="D2689" s="3">
        <v>253.29</v>
      </c>
      <c r="E2689" s="3">
        <v>251.86</v>
      </c>
      <c r="F2689" s="3">
        <v>252.57</v>
      </c>
      <c r="G2689" s="4">
        <v>44617000</v>
      </c>
      <c r="H2689" s="4">
        <v>2272075000000</v>
      </c>
      <c r="I2689" s="3">
        <v>-0.13</v>
      </c>
      <c r="J2689" s="1">
        <f t="shared" si="124"/>
        <v>11</v>
      </c>
      <c r="K2689" s="1">
        <f t="shared" si="125"/>
        <v>4</v>
      </c>
    </row>
    <row r="2690" spans="1:11" x14ac:dyDescent="0.3">
      <c r="A2690" s="2">
        <v>42681</v>
      </c>
      <c r="B2690" s="1">
        <f t="shared" ref="B2690:B2753" si="126">YEAR(A2690)</f>
        <v>2016</v>
      </c>
      <c r="C2690" s="3">
        <v>254.79</v>
      </c>
      <c r="D2690" s="3">
        <v>255.42</v>
      </c>
      <c r="E2690" s="3">
        <v>254</v>
      </c>
      <c r="F2690" s="3">
        <v>254.6</v>
      </c>
      <c r="G2690" s="4">
        <v>49039100</v>
      </c>
      <c r="H2690" s="4">
        <v>2363710000000</v>
      </c>
      <c r="I2690" s="3">
        <v>0.8</v>
      </c>
      <c r="J2690" s="1">
        <f t="shared" si="124"/>
        <v>11</v>
      </c>
      <c r="K2690" s="1">
        <f t="shared" si="125"/>
        <v>7</v>
      </c>
    </row>
    <row r="2691" spans="1:11" x14ac:dyDescent="0.3">
      <c r="A2691" s="2">
        <v>42682</v>
      </c>
      <c r="B2691" s="1">
        <f t="shared" si="126"/>
        <v>2016</v>
      </c>
      <c r="C2691" s="3">
        <v>256.2</v>
      </c>
      <c r="D2691" s="3">
        <v>256.31</v>
      </c>
      <c r="E2691" s="3">
        <v>254.1</v>
      </c>
      <c r="F2691" s="3">
        <v>255.26</v>
      </c>
      <c r="G2691" s="4">
        <v>46853100</v>
      </c>
      <c r="H2691" s="4">
        <v>2261438000000</v>
      </c>
      <c r="I2691" s="3">
        <v>0.26</v>
      </c>
      <c r="J2691" s="1">
        <f t="shared" ref="J2691:J2754" si="127">MONTH(A2691)</f>
        <v>11</v>
      </c>
      <c r="K2691" s="1">
        <f t="shared" ref="K2691:K2754" si="128">DAY(A2691)</f>
        <v>8</v>
      </c>
    </row>
    <row r="2692" spans="1:11" x14ac:dyDescent="0.3">
      <c r="A2692" s="2">
        <v>42683</v>
      </c>
      <c r="B2692" s="1">
        <f t="shared" si="126"/>
        <v>2016</v>
      </c>
      <c r="C2692" s="3">
        <v>255.83</v>
      </c>
      <c r="D2692" s="3">
        <v>257.02999999999997</v>
      </c>
      <c r="E2692" s="3">
        <v>246.51</v>
      </c>
      <c r="F2692" s="3">
        <v>249.67</v>
      </c>
      <c r="G2692" s="4">
        <v>123178500</v>
      </c>
      <c r="H2692" s="4">
        <v>5377443000000</v>
      </c>
      <c r="I2692" s="3">
        <v>-2.19</v>
      </c>
      <c r="J2692" s="1">
        <f t="shared" si="127"/>
        <v>11</v>
      </c>
      <c r="K2692" s="1">
        <f t="shared" si="128"/>
        <v>9</v>
      </c>
    </row>
    <row r="2693" spans="1:11" x14ac:dyDescent="0.3">
      <c r="A2693" s="2">
        <v>42684</v>
      </c>
      <c r="B2693" s="1">
        <f t="shared" si="126"/>
        <v>2016</v>
      </c>
      <c r="C2693" s="3">
        <v>253.8</v>
      </c>
      <c r="D2693" s="3">
        <v>255.31</v>
      </c>
      <c r="E2693" s="3">
        <v>252.64</v>
      </c>
      <c r="F2693" s="3">
        <v>255.31</v>
      </c>
      <c r="G2693" s="4">
        <v>119315900</v>
      </c>
      <c r="H2693" s="4">
        <v>4798890000000</v>
      </c>
      <c r="I2693" s="3">
        <v>2.2599999999999998</v>
      </c>
      <c r="J2693" s="1">
        <f t="shared" si="127"/>
        <v>11</v>
      </c>
      <c r="K2693" s="1">
        <f t="shared" si="128"/>
        <v>10</v>
      </c>
    </row>
    <row r="2694" spans="1:11" x14ac:dyDescent="0.3">
      <c r="A2694" s="2">
        <v>42685</v>
      </c>
      <c r="B2694" s="1">
        <f t="shared" si="126"/>
        <v>2016</v>
      </c>
      <c r="C2694" s="3">
        <v>252.93</v>
      </c>
      <c r="D2694" s="3">
        <v>253.88</v>
      </c>
      <c r="E2694" s="3">
        <v>251.9</v>
      </c>
      <c r="F2694" s="3">
        <v>251.99</v>
      </c>
      <c r="G2694" s="4">
        <v>101509300</v>
      </c>
      <c r="H2694" s="4">
        <v>4190182000000</v>
      </c>
      <c r="I2694" s="3">
        <v>-1.3</v>
      </c>
      <c r="J2694" s="1">
        <f t="shared" si="127"/>
        <v>11</v>
      </c>
      <c r="K2694" s="1">
        <f t="shared" si="128"/>
        <v>11</v>
      </c>
    </row>
    <row r="2695" spans="1:11" x14ac:dyDescent="0.3">
      <c r="A2695" s="2">
        <v>42688</v>
      </c>
      <c r="B2695" s="1">
        <f t="shared" si="126"/>
        <v>2016</v>
      </c>
      <c r="C2695" s="3">
        <v>251.59</v>
      </c>
      <c r="D2695" s="3">
        <v>252.36</v>
      </c>
      <c r="E2695" s="3">
        <v>250</v>
      </c>
      <c r="F2695" s="3">
        <v>250.01</v>
      </c>
      <c r="G2695" s="4">
        <v>100351200</v>
      </c>
      <c r="H2695" s="4">
        <v>3569423000000</v>
      </c>
      <c r="I2695" s="3">
        <v>-0.79</v>
      </c>
      <c r="J2695" s="1">
        <f t="shared" si="127"/>
        <v>11</v>
      </c>
      <c r="K2695" s="1">
        <f t="shared" si="128"/>
        <v>14</v>
      </c>
    </row>
    <row r="2696" spans="1:11" x14ac:dyDescent="0.3">
      <c r="A2696" s="2">
        <v>42689</v>
      </c>
      <c r="B2696" s="1">
        <f t="shared" si="126"/>
        <v>2016</v>
      </c>
      <c r="C2696" s="3">
        <v>250.39</v>
      </c>
      <c r="D2696" s="3">
        <v>250.93</v>
      </c>
      <c r="E2696" s="3">
        <v>249.18</v>
      </c>
      <c r="F2696" s="3">
        <v>249.2</v>
      </c>
      <c r="G2696" s="4">
        <v>87818000</v>
      </c>
      <c r="H2696" s="4">
        <v>3603830000000</v>
      </c>
      <c r="I2696" s="3">
        <v>-0.32</v>
      </c>
      <c r="J2696" s="1">
        <f t="shared" si="127"/>
        <v>11</v>
      </c>
      <c r="K2696" s="1">
        <f t="shared" si="128"/>
        <v>15</v>
      </c>
    </row>
    <row r="2697" spans="1:11" x14ac:dyDescent="0.3">
      <c r="A2697" s="2">
        <v>42690</v>
      </c>
      <c r="B2697" s="1">
        <f t="shared" si="126"/>
        <v>2016</v>
      </c>
      <c r="C2697" s="3">
        <v>250.93</v>
      </c>
      <c r="D2697" s="3">
        <v>251.54</v>
      </c>
      <c r="E2697" s="3">
        <v>250.23</v>
      </c>
      <c r="F2697" s="3">
        <v>250.32</v>
      </c>
      <c r="G2697" s="4">
        <v>79965300</v>
      </c>
      <c r="H2697" s="4">
        <v>3494217000000</v>
      </c>
      <c r="I2697" s="3">
        <v>0.45</v>
      </c>
      <c r="J2697" s="1">
        <f t="shared" si="127"/>
        <v>11</v>
      </c>
      <c r="K2697" s="1">
        <f t="shared" si="128"/>
        <v>16</v>
      </c>
    </row>
    <row r="2698" spans="1:11" x14ac:dyDescent="0.3">
      <c r="A2698" s="2">
        <v>42691</v>
      </c>
      <c r="B2698" s="1">
        <f t="shared" si="126"/>
        <v>2016</v>
      </c>
      <c r="C2698" s="3">
        <v>249.62</v>
      </c>
      <c r="D2698" s="3">
        <v>250.86</v>
      </c>
      <c r="E2698" s="3">
        <v>248.71</v>
      </c>
      <c r="F2698" s="3">
        <v>250.46</v>
      </c>
      <c r="G2698" s="4">
        <v>67352300</v>
      </c>
      <c r="H2698" s="4">
        <v>2579326000000</v>
      </c>
      <c r="I2698" s="3">
        <v>0.06</v>
      </c>
      <c r="J2698" s="1">
        <f t="shared" si="127"/>
        <v>11</v>
      </c>
      <c r="K2698" s="1">
        <f t="shared" si="128"/>
        <v>17</v>
      </c>
    </row>
    <row r="2699" spans="1:11" x14ac:dyDescent="0.3">
      <c r="A2699" s="2">
        <v>42692</v>
      </c>
      <c r="B2699" s="1">
        <f t="shared" si="126"/>
        <v>2016</v>
      </c>
      <c r="C2699" s="3">
        <v>250.9</v>
      </c>
      <c r="D2699" s="3">
        <v>251.02</v>
      </c>
      <c r="E2699" s="3">
        <v>249.23</v>
      </c>
      <c r="F2699" s="3">
        <v>250.21</v>
      </c>
      <c r="G2699" s="4">
        <v>78549800</v>
      </c>
      <c r="H2699" s="4">
        <v>2890926000000</v>
      </c>
      <c r="I2699" s="3">
        <v>-0.1</v>
      </c>
      <c r="J2699" s="1">
        <f t="shared" si="127"/>
        <v>11</v>
      </c>
      <c r="K2699" s="1">
        <f t="shared" si="128"/>
        <v>18</v>
      </c>
    </row>
    <row r="2700" spans="1:11" x14ac:dyDescent="0.3">
      <c r="A2700" s="2">
        <v>42695</v>
      </c>
      <c r="B2700" s="1">
        <f t="shared" si="126"/>
        <v>2016</v>
      </c>
      <c r="C2700" s="3">
        <v>249.7</v>
      </c>
      <c r="D2700" s="3">
        <v>250.8</v>
      </c>
      <c r="E2700" s="3">
        <v>248.93</v>
      </c>
      <c r="F2700" s="3">
        <v>249.51</v>
      </c>
      <c r="G2700" s="4">
        <v>55387600</v>
      </c>
      <c r="H2700" s="4">
        <v>2540077000000</v>
      </c>
      <c r="I2700" s="3">
        <v>-0.28000000000000003</v>
      </c>
      <c r="J2700" s="1">
        <f t="shared" si="127"/>
        <v>11</v>
      </c>
      <c r="K2700" s="1">
        <f t="shared" si="128"/>
        <v>21</v>
      </c>
    </row>
    <row r="2701" spans="1:11" x14ac:dyDescent="0.3">
      <c r="A2701" s="2">
        <v>42696</v>
      </c>
      <c r="B2701" s="1">
        <f t="shared" si="126"/>
        <v>2016</v>
      </c>
      <c r="C2701" s="3">
        <v>250.85</v>
      </c>
      <c r="D2701" s="3">
        <v>252.85</v>
      </c>
      <c r="E2701" s="3">
        <v>250.47</v>
      </c>
      <c r="F2701" s="3">
        <v>252.37</v>
      </c>
      <c r="G2701" s="4">
        <v>62525500</v>
      </c>
      <c r="H2701" s="4">
        <v>3019881000000</v>
      </c>
      <c r="I2701" s="3">
        <v>1.1499999999999999</v>
      </c>
      <c r="J2701" s="1">
        <f t="shared" si="127"/>
        <v>11</v>
      </c>
      <c r="K2701" s="1">
        <f t="shared" si="128"/>
        <v>22</v>
      </c>
    </row>
    <row r="2702" spans="1:11" x14ac:dyDescent="0.3">
      <c r="A2702" s="2">
        <v>42697</v>
      </c>
      <c r="B2702" s="1">
        <f t="shared" si="126"/>
        <v>2016</v>
      </c>
      <c r="C2702" s="3">
        <v>253.09</v>
      </c>
      <c r="D2702" s="3">
        <v>254.71</v>
      </c>
      <c r="E2702" s="3">
        <v>252.22</v>
      </c>
      <c r="F2702" s="3">
        <v>253.66</v>
      </c>
      <c r="G2702" s="4">
        <v>68300200</v>
      </c>
      <c r="H2702" s="4">
        <v>3485492000000</v>
      </c>
      <c r="I2702" s="3">
        <v>0.51</v>
      </c>
      <c r="J2702" s="1">
        <f t="shared" si="127"/>
        <v>11</v>
      </c>
      <c r="K2702" s="1">
        <f t="shared" si="128"/>
        <v>23</v>
      </c>
    </row>
    <row r="2703" spans="1:11" x14ac:dyDescent="0.3">
      <c r="A2703" s="2">
        <v>42698</v>
      </c>
      <c r="B2703" s="1">
        <f t="shared" si="126"/>
        <v>2016</v>
      </c>
      <c r="C2703" s="3">
        <v>253.22</v>
      </c>
      <c r="D2703" s="3">
        <v>253.71</v>
      </c>
      <c r="E2703" s="3">
        <v>251.44</v>
      </c>
      <c r="F2703" s="3">
        <v>252.03</v>
      </c>
      <c r="G2703" s="4">
        <v>53636000</v>
      </c>
      <c r="H2703" s="4">
        <v>2623871000000</v>
      </c>
      <c r="I2703" s="3">
        <v>-0.64</v>
      </c>
      <c r="J2703" s="1">
        <f t="shared" si="127"/>
        <v>11</v>
      </c>
      <c r="K2703" s="1">
        <f t="shared" si="128"/>
        <v>24</v>
      </c>
    </row>
    <row r="2704" spans="1:11" x14ac:dyDescent="0.3">
      <c r="A2704" s="2">
        <v>42699</v>
      </c>
      <c r="B2704" s="1">
        <f t="shared" si="126"/>
        <v>2016</v>
      </c>
      <c r="C2704" s="3">
        <v>252.19</v>
      </c>
      <c r="D2704" s="3">
        <v>252.84</v>
      </c>
      <c r="E2704" s="3">
        <v>251.64</v>
      </c>
      <c r="F2704" s="3">
        <v>252.26</v>
      </c>
      <c r="G2704" s="4">
        <v>44610900</v>
      </c>
      <c r="H2704" s="4">
        <v>2106743000000</v>
      </c>
      <c r="I2704" s="3">
        <v>0.09</v>
      </c>
      <c r="J2704" s="1">
        <f t="shared" si="127"/>
        <v>11</v>
      </c>
      <c r="K2704" s="1">
        <f t="shared" si="128"/>
        <v>25</v>
      </c>
    </row>
    <row r="2705" spans="1:11" x14ac:dyDescent="0.3">
      <c r="A2705" s="2">
        <v>42702</v>
      </c>
      <c r="B2705" s="1">
        <f t="shared" si="126"/>
        <v>2016</v>
      </c>
      <c r="C2705" s="3">
        <v>252.46</v>
      </c>
      <c r="D2705" s="3">
        <v>253.63</v>
      </c>
      <c r="E2705" s="3">
        <v>250.87</v>
      </c>
      <c r="F2705" s="3">
        <v>252.96</v>
      </c>
      <c r="G2705" s="4">
        <v>45864100</v>
      </c>
      <c r="H2705" s="4">
        <v>2378200000000</v>
      </c>
      <c r="I2705" s="3">
        <v>0.28000000000000003</v>
      </c>
      <c r="J2705" s="1">
        <f t="shared" si="127"/>
        <v>11</v>
      </c>
      <c r="K2705" s="1">
        <f t="shared" si="128"/>
        <v>28</v>
      </c>
    </row>
    <row r="2706" spans="1:11" x14ac:dyDescent="0.3">
      <c r="A2706" s="2">
        <v>42703</v>
      </c>
      <c r="B2706" s="1">
        <f t="shared" si="126"/>
        <v>2016</v>
      </c>
      <c r="C2706" s="3">
        <v>252.98</v>
      </c>
      <c r="D2706" s="3">
        <v>253.63</v>
      </c>
      <c r="E2706" s="3">
        <v>252.32</v>
      </c>
      <c r="F2706" s="3">
        <v>252.91</v>
      </c>
      <c r="G2706" s="4">
        <v>50824400</v>
      </c>
      <c r="H2706" s="4">
        <v>3444237000000</v>
      </c>
      <c r="I2706" s="3">
        <v>-0.02</v>
      </c>
      <c r="J2706" s="1">
        <f t="shared" si="127"/>
        <v>11</v>
      </c>
      <c r="K2706" s="1">
        <f t="shared" si="128"/>
        <v>29</v>
      </c>
    </row>
    <row r="2707" spans="1:11" x14ac:dyDescent="0.3">
      <c r="A2707" s="2">
        <v>42704</v>
      </c>
      <c r="B2707" s="1">
        <f t="shared" si="126"/>
        <v>2016</v>
      </c>
      <c r="C2707" s="3">
        <v>253.2</v>
      </c>
      <c r="D2707" s="3">
        <v>255</v>
      </c>
      <c r="E2707" s="3">
        <v>252.86</v>
      </c>
      <c r="F2707" s="3">
        <v>254.26</v>
      </c>
      <c r="G2707" s="4">
        <v>67935800</v>
      </c>
      <c r="H2707" s="4">
        <v>4406936000000</v>
      </c>
      <c r="I2707" s="3">
        <v>0.53</v>
      </c>
      <c r="J2707" s="1">
        <f t="shared" si="127"/>
        <v>11</v>
      </c>
      <c r="K2707" s="1">
        <f t="shared" si="128"/>
        <v>30</v>
      </c>
    </row>
    <row r="2708" spans="1:11" x14ac:dyDescent="0.3">
      <c r="A2708" s="2">
        <v>42705</v>
      </c>
      <c r="B2708" s="1">
        <f t="shared" si="126"/>
        <v>2016</v>
      </c>
      <c r="C2708" s="3">
        <v>254.84</v>
      </c>
      <c r="D2708" s="3">
        <v>255.23</v>
      </c>
      <c r="E2708" s="3">
        <v>254.06</v>
      </c>
      <c r="F2708" s="3">
        <v>254.48</v>
      </c>
      <c r="G2708" s="4">
        <v>59348300</v>
      </c>
      <c r="H2708" s="4">
        <v>3209992000000</v>
      </c>
      <c r="I2708" s="3">
        <v>0.09</v>
      </c>
      <c r="J2708" s="1">
        <f t="shared" si="127"/>
        <v>12</v>
      </c>
      <c r="K2708" s="1">
        <f t="shared" si="128"/>
        <v>1</v>
      </c>
    </row>
    <row r="2709" spans="1:11" x14ac:dyDescent="0.3">
      <c r="A2709" s="2">
        <v>42706</v>
      </c>
      <c r="B2709" s="1">
        <f t="shared" si="126"/>
        <v>2016</v>
      </c>
      <c r="C2709" s="3">
        <v>253.93</v>
      </c>
      <c r="D2709" s="3">
        <v>254.22</v>
      </c>
      <c r="E2709" s="3">
        <v>252.06</v>
      </c>
      <c r="F2709" s="3">
        <v>252.88</v>
      </c>
      <c r="G2709" s="4">
        <v>55138500</v>
      </c>
      <c r="H2709" s="4">
        <v>2836609000000</v>
      </c>
      <c r="I2709" s="3">
        <v>-0.63</v>
      </c>
      <c r="J2709" s="1">
        <f t="shared" si="127"/>
        <v>12</v>
      </c>
      <c r="K2709" s="1">
        <f t="shared" si="128"/>
        <v>2</v>
      </c>
    </row>
    <row r="2710" spans="1:11" x14ac:dyDescent="0.3">
      <c r="A2710" s="2">
        <v>42709</v>
      </c>
      <c r="B2710" s="1">
        <f t="shared" si="126"/>
        <v>2016</v>
      </c>
      <c r="C2710" s="3">
        <v>252.12</v>
      </c>
      <c r="D2710" s="3">
        <v>253.04</v>
      </c>
      <c r="E2710" s="3">
        <v>251.52</v>
      </c>
      <c r="F2710" s="3">
        <v>252.14</v>
      </c>
      <c r="G2710" s="4">
        <v>50360800</v>
      </c>
      <c r="H2710" s="4">
        <v>2177874000000</v>
      </c>
      <c r="I2710" s="3">
        <v>-0.28999999999999998</v>
      </c>
      <c r="J2710" s="1">
        <f t="shared" si="127"/>
        <v>12</v>
      </c>
      <c r="K2710" s="1">
        <f t="shared" si="128"/>
        <v>5</v>
      </c>
    </row>
    <row r="2711" spans="1:11" x14ac:dyDescent="0.3">
      <c r="A2711" s="2">
        <v>42710</v>
      </c>
      <c r="B2711" s="1">
        <f t="shared" si="126"/>
        <v>2016</v>
      </c>
      <c r="C2711" s="3">
        <v>253.88</v>
      </c>
      <c r="D2711" s="3">
        <v>256.27</v>
      </c>
      <c r="E2711" s="3">
        <v>253.85</v>
      </c>
      <c r="F2711" s="3">
        <v>255.63</v>
      </c>
      <c r="G2711" s="4">
        <v>61484800</v>
      </c>
      <c r="H2711" s="4">
        <v>3064703000000</v>
      </c>
      <c r="I2711" s="3">
        <v>1.38</v>
      </c>
      <c r="J2711" s="1">
        <f t="shared" si="127"/>
        <v>12</v>
      </c>
      <c r="K2711" s="1">
        <f t="shared" si="128"/>
        <v>6</v>
      </c>
    </row>
    <row r="2712" spans="1:11" x14ac:dyDescent="0.3">
      <c r="A2712" s="2">
        <v>42711</v>
      </c>
      <c r="B2712" s="1">
        <f t="shared" si="126"/>
        <v>2016</v>
      </c>
      <c r="C2712" s="3">
        <v>256.57</v>
      </c>
      <c r="D2712" s="3">
        <v>257.05</v>
      </c>
      <c r="E2712" s="3">
        <v>255.96</v>
      </c>
      <c r="F2712" s="3">
        <v>256.33999999999997</v>
      </c>
      <c r="G2712" s="4">
        <v>54699500</v>
      </c>
      <c r="H2712" s="4">
        <v>2887478000000</v>
      </c>
      <c r="I2712" s="3">
        <v>0.28000000000000003</v>
      </c>
      <c r="J2712" s="1">
        <f t="shared" si="127"/>
        <v>12</v>
      </c>
      <c r="K2712" s="1">
        <f t="shared" si="128"/>
        <v>7</v>
      </c>
    </row>
    <row r="2713" spans="1:11" x14ac:dyDescent="0.3">
      <c r="A2713" s="2">
        <v>42712</v>
      </c>
      <c r="B2713" s="1">
        <f t="shared" si="126"/>
        <v>2016</v>
      </c>
      <c r="C2713" s="3">
        <v>258.79000000000002</v>
      </c>
      <c r="D2713" s="3">
        <v>262</v>
      </c>
      <c r="E2713" s="3">
        <v>258.63</v>
      </c>
      <c r="F2713" s="3">
        <v>262</v>
      </c>
      <c r="G2713" s="4">
        <v>74290300</v>
      </c>
      <c r="H2713" s="4">
        <v>4066091000000</v>
      </c>
      <c r="I2713" s="3">
        <v>2.21</v>
      </c>
      <c r="J2713" s="1">
        <f t="shared" si="127"/>
        <v>12</v>
      </c>
      <c r="K2713" s="1">
        <f t="shared" si="128"/>
        <v>8</v>
      </c>
    </row>
    <row r="2714" spans="1:11" x14ac:dyDescent="0.3">
      <c r="A2714" s="2">
        <v>42713</v>
      </c>
      <c r="B2714" s="1">
        <f t="shared" si="126"/>
        <v>2016</v>
      </c>
      <c r="C2714" s="3">
        <v>261.24</v>
      </c>
      <c r="D2714" s="3">
        <v>261.29000000000002</v>
      </c>
      <c r="E2714" s="3">
        <v>260.33999999999997</v>
      </c>
      <c r="F2714" s="3">
        <v>260.91000000000003</v>
      </c>
      <c r="G2714" s="4">
        <v>58353700</v>
      </c>
      <c r="H2714" s="4">
        <v>2936298000000</v>
      </c>
      <c r="I2714" s="3">
        <v>-0.42</v>
      </c>
      <c r="J2714" s="1">
        <f t="shared" si="127"/>
        <v>12</v>
      </c>
      <c r="K2714" s="1">
        <f t="shared" si="128"/>
        <v>9</v>
      </c>
    </row>
    <row r="2715" spans="1:11" x14ac:dyDescent="0.3">
      <c r="A2715" s="2">
        <v>42716</v>
      </c>
      <c r="B2715" s="1">
        <f t="shared" si="126"/>
        <v>2016</v>
      </c>
      <c r="C2715" s="3">
        <v>261.58999999999997</v>
      </c>
      <c r="D2715" s="3">
        <v>261.69</v>
      </c>
      <c r="E2715" s="3">
        <v>259.89</v>
      </c>
      <c r="F2715" s="3">
        <v>260.72000000000003</v>
      </c>
      <c r="G2715" s="4">
        <v>56950400</v>
      </c>
      <c r="H2715" s="4">
        <v>2720614000000</v>
      </c>
      <c r="I2715" s="3">
        <v>-7.0000000000000007E-2</v>
      </c>
      <c r="J2715" s="1">
        <f t="shared" si="127"/>
        <v>12</v>
      </c>
      <c r="K2715" s="1">
        <f t="shared" si="128"/>
        <v>12</v>
      </c>
    </row>
    <row r="2716" spans="1:11" x14ac:dyDescent="0.3">
      <c r="A2716" s="2">
        <v>42717</v>
      </c>
      <c r="B2716" s="1">
        <f t="shared" si="126"/>
        <v>2016</v>
      </c>
      <c r="C2716" s="3">
        <v>260.38</v>
      </c>
      <c r="D2716" s="3">
        <v>261.72000000000003</v>
      </c>
      <c r="E2716" s="3">
        <v>260.08</v>
      </c>
      <c r="F2716" s="3">
        <v>261.63</v>
      </c>
      <c r="G2716" s="4">
        <v>77992300</v>
      </c>
      <c r="H2716" s="4">
        <v>3061200000000</v>
      </c>
      <c r="I2716" s="3">
        <v>0.35</v>
      </c>
      <c r="J2716" s="1">
        <f t="shared" si="127"/>
        <v>12</v>
      </c>
      <c r="K2716" s="1">
        <f t="shared" si="128"/>
        <v>13</v>
      </c>
    </row>
    <row r="2717" spans="1:11" x14ac:dyDescent="0.3">
      <c r="A2717" s="2">
        <v>42718</v>
      </c>
      <c r="B2717" s="1">
        <f t="shared" si="126"/>
        <v>2016</v>
      </c>
      <c r="C2717" s="3">
        <v>262.64</v>
      </c>
      <c r="D2717" s="3">
        <v>262.86</v>
      </c>
      <c r="E2717" s="3">
        <v>261.12</v>
      </c>
      <c r="F2717" s="3">
        <v>262</v>
      </c>
      <c r="G2717" s="4">
        <v>55929100</v>
      </c>
      <c r="H2717" s="4">
        <v>2503849000000</v>
      </c>
      <c r="I2717" s="3">
        <v>0.14000000000000001</v>
      </c>
      <c r="J2717" s="1">
        <f t="shared" si="127"/>
        <v>12</v>
      </c>
      <c r="K2717" s="1">
        <f t="shared" si="128"/>
        <v>14</v>
      </c>
    </row>
    <row r="2718" spans="1:11" x14ac:dyDescent="0.3">
      <c r="A2718" s="2">
        <v>42719</v>
      </c>
      <c r="B2718" s="1">
        <f t="shared" si="126"/>
        <v>2016</v>
      </c>
      <c r="C2718" s="3">
        <v>259.89999999999998</v>
      </c>
      <c r="D2718" s="3">
        <v>262.08</v>
      </c>
      <c r="E2718" s="3">
        <v>259.82</v>
      </c>
      <c r="F2718" s="3">
        <v>261.45</v>
      </c>
      <c r="G2718" s="4">
        <v>55035200</v>
      </c>
      <c r="H2718" s="4">
        <v>2420554000000</v>
      </c>
      <c r="I2718" s="3">
        <v>-0.21</v>
      </c>
      <c r="J2718" s="1">
        <f t="shared" si="127"/>
        <v>12</v>
      </c>
      <c r="K2718" s="1">
        <f t="shared" si="128"/>
        <v>15</v>
      </c>
    </row>
    <row r="2719" spans="1:11" x14ac:dyDescent="0.3">
      <c r="A2719" s="2">
        <v>42720</v>
      </c>
      <c r="B2719" s="1">
        <f t="shared" si="126"/>
        <v>2016</v>
      </c>
      <c r="C2719" s="3">
        <v>261.58999999999997</v>
      </c>
      <c r="D2719" s="3">
        <v>262.91000000000003</v>
      </c>
      <c r="E2719" s="3">
        <v>261.16000000000003</v>
      </c>
      <c r="F2719" s="3">
        <v>262.56</v>
      </c>
      <c r="G2719" s="4">
        <v>60475000</v>
      </c>
      <c r="H2719" s="4">
        <v>2966409000000</v>
      </c>
      <c r="I2719" s="3">
        <v>0.42</v>
      </c>
      <c r="J2719" s="1">
        <f t="shared" si="127"/>
        <v>12</v>
      </c>
      <c r="K2719" s="1">
        <f t="shared" si="128"/>
        <v>16</v>
      </c>
    </row>
    <row r="2720" spans="1:11" x14ac:dyDescent="0.3">
      <c r="A2720" s="2">
        <v>42723</v>
      </c>
      <c r="B2720" s="1">
        <f t="shared" si="126"/>
        <v>2016</v>
      </c>
      <c r="C2720" s="3">
        <v>262.02999999999997</v>
      </c>
      <c r="D2720" s="3">
        <v>263.22000000000003</v>
      </c>
      <c r="E2720" s="3">
        <v>261.86</v>
      </c>
      <c r="F2720" s="3">
        <v>261.93</v>
      </c>
      <c r="G2720" s="4">
        <v>46955300</v>
      </c>
      <c r="H2720" s="4">
        <v>2145966000000</v>
      </c>
      <c r="I2720" s="3">
        <v>-0.24</v>
      </c>
      <c r="J2720" s="1">
        <f t="shared" si="127"/>
        <v>12</v>
      </c>
      <c r="K2720" s="1">
        <f t="shared" si="128"/>
        <v>19</v>
      </c>
    </row>
    <row r="2721" spans="1:11" x14ac:dyDescent="0.3">
      <c r="A2721" s="2">
        <v>42724</v>
      </c>
      <c r="B2721" s="1">
        <f t="shared" si="126"/>
        <v>2016</v>
      </c>
      <c r="C2721" s="3">
        <v>262.77999999999997</v>
      </c>
      <c r="D2721" s="3">
        <v>263.26</v>
      </c>
      <c r="E2721" s="3">
        <v>262.14</v>
      </c>
      <c r="F2721" s="3">
        <v>262.58999999999997</v>
      </c>
      <c r="G2721" s="4">
        <v>51200500</v>
      </c>
      <c r="H2721" s="4">
        <v>2231068000000</v>
      </c>
      <c r="I2721" s="3">
        <v>0.25</v>
      </c>
      <c r="J2721" s="1">
        <f t="shared" si="127"/>
        <v>12</v>
      </c>
      <c r="K2721" s="1">
        <f t="shared" si="128"/>
        <v>20</v>
      </c>
    </row>
    <row r="2722" spans="1:11" x14ac:dyDescent="0.3">
      <c r="A2722" s="2">
        <v>42725</v>
      </c>
      <c r="B2722" s="1">
        <f t="shared" si="126"/>
        <v>2016</v>
      </c>
      <c r="C2722" s="3">
        <v>263.76</v>
      </c>
      <c r="D2722" s="3">
        <v>264.42</v>
      </c>
      <c r="E2722" s="3">
        <v>262.10000000000002</v>
      </c>
      <c r="F2722" s="3">
        <v>262.10000000000002</v>
      </c>
      <c r="G2722" s="4">
        <v>62168000</v>
      </c>
      <c r="H2722" s="4">
        <v>2549895000000</v>
      </c>
      <c r="I2722" s="3">
        <v>-0.19</v>
      </c>
      <c r="J2722" s="1">
        <f t="shared" si="127"/>
        <v>12</v>
      </c>
      <c r="K2722" s="1">
        <f t="shared" si="128"/>
        <v>21</v>
      </c>
    </row>
    <row r="2723" spans="1:11" x14ac:dyDescent="0.3">
      <c r="A2723" s="2">
        <v>42726</v>
      </c>
      <c r="B2723" s="1">
        <f t="shared" si="126"/>
        <v>2016</v>
      </c>
      <c r="C2723" s="3">
        <v>262.70999999999998</v>
      </c>
      <c r="D2723" s="3">
        <v>262.92</v>
      </c>
      <c r="E2723" s="3">
        <v>261.66000000000003</v>
      </c>
      <c r="F2723" s="3">
        <v>261.97000000000003</v>
      </c>
      <c r="G2723" s="4">
        <v>53376400</v>
      </c>
      <c r="H2723" s="4">
        <v>2376817000000</v>
      </c>
      <c r="I2723" s="3">
        <v>-0.05</v>
      </c>
      <c r="J2723" s="1">
        <f t="shared" si="127"/>
        <v>12</v>
      </c>
      <c r="K2723" s="1">
        <f t="shared" si="128"/>
        <v>22</v>
      </c>
    </row>
    <row r="2724" spans="1:11" x14ac:dyDescent="0.3">
      <c r="A2724" s="2">
        <v>42727</v>
      </c>
      <c r="B2724" s="1">
        <f t="shared" si="126"/>
        <v>2016</v>
      </c>
      <c r="C2724" s="3">
        <v>262.10000000000002</v>
      </c>
      <c r="D2724" s="3">
        <v>262.26</v>
      </c>
      <c r="E2724" s="3">
        <v>261.3</v>
      </c>
      <c r="F2724" s="3">
        <v>261.61</v>
      </c>
      <c r="G2724" s="4">
        <v>46535700</v>
      </c>
      <c r="H2724" s="4">
        <v>2263079000000</v>
      </c>
      <c r="I2724" s="3">
        <v>-0.14000000000000001</v>
      </c>
      <c r="J2724" s="1">
        <f t="shared" si="127"/>
        <v>12</v>
      </c>
      <c r="K2724" s="1">
        <f t="shared" si="128"/>
        <v>23</v>
      </c>
    </row>
    <row r="2725" spans="1:11" x14ac:dyDescent="0.3">
      <c r="A2725" s="2">
        <v>42730</v>
      </c>
      <c r="B2725" s="1">
        <f t="shared" si="126"/>
        <v>2016</v>
      </c>
      <c r="C2725" s="3">
        <v>261.83</v>
      </c>
      <c r="D2725" s="3">
        <v>262.27</v>
      </c>
      <c r="E2725" s="3">
        <v>261.36</v>
      </c>
      <c r="F2725" s="3">
        <v>261.89999999999998</v>
      </c>
      <c r="G2725" s="4">
        <v>45262500</v>
      </c>
      <c r="H2725" s="4">
        <v>1920270000000</v>
      </c>
      <c r="I2725" s="3">
        <v>0.11</v>
      </c>
      <c r="J2725" s="1">
        <f t="shared" si="127"/>
        <v>12</v>
      </c>
      <c r="K2725" s="1">
        <f t="shared" si="128"/>
        <v>26</v>
      </c>
    </row>
    <row r="2726" spans="1:11" x14ac:dyDescent="0.3">
      <c r="A2726" s="2">
        <v>42731</v>
      </c>
      <c r="B2726" s="1">
        <f t="shared" si="126"/>
        <v>2016</v>
      </c>
      <c r="C2726" s="3">
        <v>262.35000000000002</v>
      </c>
      <c r="D2726" s="3">
        <v>262.85000000000002</v>
      </c>
      <c r="E2726" s="3">
        <v>261.79000000000002</v>
      </c>
      <c r="F2726" s="3">
        <v>262.49</v>
      </c>
      <c r="G2726" s="4">
        <v>52535600</v>
      </c>
      <c r="H2726" s="4">
        <v>2140360000000</v>
      </c>
      <c r="I2726" s="3">
        <v>0.23</v>
      </c>
      <c r="J2726" s="1">
        <f t="shared" si="127"/>
        <v>12</v>
      </c>
      <c r="K2726" s="1">
        <f t="shared" si="128"/>
        <v>27</v>
      </c>
    </row>
    <row r="2727" spans="1:11" x14ac:dyDescent="0.3">
      <c r="A2727" s="2">
        <v>42732</v>
      </c>
      <c r="B2727" s="1">
        <f t="shared" si="126"/>
        <v>2016</v>
      </c>
      <c r="C2727" s="3">
        <v>259.64999999999998</v>
      </c>
      <c r="D2727" s="3">
        <v>260.58999999999997</v>
      </c>
      <c r="E2727" s="3">
        <v>259.52</v>
      </c>
      <c r="F2727" s="3">
        <v>259.7</v>
      </c>
      <c r="G2727" s="4">
        <v>54257200</v>
      </c>
      <c r="H2727" s="4">
        <v>2288224000000</v>
      </c>
      <c r="I2727" s="3">
        <v>-1.06</v>
      </c>
      <c r="J2727" s="1">
        <f t="shared" si="127"/>
        <v>12</v>
      </c>
      <c r="K2727" s="1">
        <f t="shared" si="128"/>
        <v>28</v>
      </c>
    </row>
    <row r="2728" spans="1:11" x14ac:dyDescent="0.3">
      <c r="A2728" s="2">
        <v>42733</v>
      </c>
      <c r="B2728" s="1">
        <f t="shared" si="126"/>
        <v>2016</v>
      </c>
      <c r="C2728" s="3">
        <v>259.02</v>
      </c>
      <c r="D2728" s="3">
        <v>260.04000000000002</v>
      </c>
      <c r="E2728" s="3">
        <v>258.62</v>
      </c>
      <c r="F2728" s="3">
        <v>260.01</v>
      </c>
      <c r="G2728" s="4">
        <v>48685000</v>
      </c>
      <c r="H2728" s="4">
        <v>2298802000000</v>
      </c>
      <c r="I2728" s="3">
        <v>0.12</v>
      </c>
      <c r="J2728" s="1">
        <f t="shared" si="127"/>
        <v>12</v>
      </c>
      <c r="K2728" s="1">
        <f t="shared" si="128"/>
        <v>29</v>
      </c>
    </row>
    <row r="2729" spans="1:11" x14ac:dyDescent="0.3">
      <c r="A2729" s="2">
        <v>42737</v>
      </c>
      <c r="B2729" s="1">
        <f t="shared" si="126"/>
        <v>2017</v>
      </c>
      <c r="C2729" s="3">
        <v>259.42</v>
      </c>
      <c r="D2729" s="3">
        <v>261.20999999999998</v>
      </c>
      <c r="E2729" s="3">
        <v>258.64</v>
      </c>
      <c r="F2729" s="3">
        <v>260.36</v>
      </c>
      <c r="G2729" s="4">
        <v>36913000</v>
      </c>
      <c r="H2729" s="4">
        <v>1865849000000</v>
      </c>
      <c r="I2729" s="3">
        <v>0.13</v>
      </c>
      <c r="J2729" s="1">
        <f t="shared" si="127"/>
        <v>1</v>
      </c>
      <c r="K2729" s="1">
        <f t="shared" si="128"/>
        <v>2</v>
      </c>
    </row>
    <row r="2730" spans="1:11" x14ac:dyDescent="0.3">
      <c r="A2730" s="2">
        <v>42738</v>
      </c>
      <c r="B2730" s="1">
        <f t="shared" si="126"/>
        <v>2017</v>
      </c>
      <c r="C2730" s="3">
        <v>261.55</v>
      </c>
      <c r="D2730" s="3">
        <v>263</v>
      </c>
      <c r="E2730" s="3">
        <v>260.72000000000003</v>
      </c>
      <c r="F2730" s="3">
        <v>262.97000000000003</v>
      </c>
      <c r="G2730" s="4">
        <v>61838700</v>
      </c>
      <c r="H2730" s="4">
        <v>2893837000000</v>
      </c>
      <c r="I2730" s="3">
        <v>1</v>
      </c>
      <c r="J2730" s="1">
        <f t="shared" si="127"/>
        <v>1</v>
      </c>
      <c r="K2730" s="1">
        <f t="shared" si="128"/>
        <v>3</v>
      </c>
    </row>
    <row r="2731" spans="1:11" x14ac:dyDescent="0.3">
      <c r="A2731" s="2">
        <v>42739</v>
      </c>
      <c r="B2731" s="1">
        <f t="shared" si="126"/>
        <v>2017</v>
      </c>
      <c r="C2731" s="3">
        <v>263.19</v>
      </c>
      <c r="D2731" s="3">
        <v>263.27</v>
      </c>
      <c r="E2731" s="3">
        <v>262.47000000000003</v>
      </c>
      <c r="F2731" s="3">
        <v>263.12</v>
      </c>
      <c r="G2731" s="4">
        <v>68765200</v>
      </c>
      <c r="H2731" s="4">
        <v>3001392000000</v>
      </c>
      <c r="I2731" s="3">
        <v>0.06</v>
      </c>
      <c r="J2731" s="1">
        <f t="shared" si="127"/>
        <v>1</v>
      </c>
      <c r="K2731" s="1">
        <f t="shared" si="128"/>
        <v>4</v>
      </c>
    </row>
    <row r="2732" spans="1:11" x14ac:dyDescent="0.3">
      <c r="A2732" s="2">
        <v>42740</v>
      </c>
      <c r="B2732" s="1">
        <f t="shared" si="126"/>
        <v>2017</v>
      </c>
      <c r="C2732" s="3">
        <v>262.88</v>
      </c>
      <c r="D2732" s="3">
        <v>262.94</v>
      </c>
      <c r="E2732" s="3">
        <v>261.64</v>
      </c>
      <c r="F2732" s="3">
        <v>261.98</v>
      </c>
      <c r="G2732" s="4">
        <v>78823300</v>
      </c>
      <c r="H2732" s="4">
        <v>3328611000000</v>
      </c>
      <c r="I2732" s="3">
        <v>-0.43</v>
      </c>
      <c r="J2732" s="1">
        <f t="shared" si="127"/>
        <v>1</v>
      </c>
      <c r="K2732" s="1">
        <f t="shared" si="128"/>
        <v>5</v>
      </c>
    </row>
    <row r="2733" spans="1:11" x14ac:dyDescent="0.3">
      <c r="A2733" s="2">
        <v>42741</v>
      </c>
      <c r="B2733" s="1">
        <f t="shared" si="126"/>
        <v>2017</v>
      </c>
      <c r="C2733" s="3">
        <v>263.01</v>
      </c>
      <c r="D2733" s="3">
        <v>263.61</v>
      </c>
      <c r="E2733" s="3">
        <v>262.66000000000003</v>
      </c>
      <c r="F2733" s="3">
        <v>263.2</v>
      </c>
      <c r="G2733" s="4">
        <v>56571600</v>
      </c>
      <c r="H2733" s="4">
        <v>2541335000000</v>
      </c>
      <c r="I2733" s="3">
        <v>0.47</v>
      </c>
      <c r="J2733" s="1">
        <f t="shared" si="127"/>
        <v>1</v>
      </c>
      <c r="K2733" s="1">
        <f t="shared" si="128"/>
        <v>6</v>
      </c>
    </row>
    <row r="2734" spans="1:11" x14ac:dyDescent="0.3">
      <c r="A2734" s="2">
        <v>42744</v>
      </c>
      <c r="B2734" s="1">
        <f t="shared" si="126"/>
        <v>2017</v>
      </c>
      <c r="C2734" s="3">
        <v>263.83</v>
      </c>
      <c r="D2734" s="3">
        <v>264.55</v>
      </c>
      <c r="E2734" s="3">
        <v>263.33999999999997</v>
      </c>
      <c r="F2734" s="3">
        <v>263.74</v>
      </c>
      <c r="G2734" s="4">
        <v>59178900</v>
      </c>
      <c r="H2734" s="4">
        <v>2880966000000</v>
      </c>
      <c r="I2734" s="3">
        <v>0.21</v>
      </c>
      <c r="J2734" s="1">
        <f t="shared" si="127"/>
        <v>1</v>
      </c>
      <c r="K2734" s="1">
        <f t="shared" si="128"/>
        <v>9</v>
      </c>
    </row>
    <row r="2735" spans="1:11" x14ac:dyDescent="0.3">
      <c r="A2735" s="2">
        <v>42745</v>
      </c>
      <c r="B2735" s="1">
        <f t="shared" si="126"/>
        <v>2017</v>
      </c>
      <c r="C2735" s="3">
        <v>263.14999999999998</v>
      </c>
      <c r="D2735" s="3">
        <v>263.88</v>
      </c>
      <c r="E2735" s="3">
        <v>262.83</v>
      </c>
      <c r="F2735" s="3">
        <v>263.73</v>
      </c>
      <c r="G2735" s="4">
        <v>60748600</v>
      </c>
      <c r="H2735" s="4">
        <v>2641088000000</v>
      </c>
      <c r="I2735" s="3">
        <v>0</v>
      </c>
      <c r="J2735" s="1">
        <f t="shared" si="127"/>
        <v>1</v>
      </c>
      <c r="K2735" s="1">
        <f t="shared" si="128"/>
        <v>10</v>
      </c>
    </row>
    <row r="2736" spans="1:11" x14ac:dyDescent="0.3">
      <c r="A2736" s="2">
        <v>42746</v>
      </c>
      <c r="B2736" s="1">
        <f t="shared" si="126"/>
        <v>2017</v>
      </c>
      <c r="C2736" s="3">
        <v>264.24</v>
      </c>
      <c r="D2736" s="3">
        <v>268.91000000000003</v>
      </c>
      <c r="E2736" s="3">
        <v>264.18</v>
      </c>
      <c r="F2736" s="3">
        <v>268.14999999999998</v>
      </c>
      <c r="G2736" s="4">
        <v>76588000</v>
      </c>
      <c r="H2736" s="4">
        <v>3547032000000</v>
      </c>
      <c r="I2736" s="3">
        <v>1.68</v>
      </c>
      <c r="J2736" s="1">
        <f t="shared" si="127"/>
        <v>1</v>
      </c>
      <c r="K2736" s="1">
        <f t="shared" si="128"/>
        <v>11</v>
      </c>
    </row>
    <row r="2737" spans="1:11" x14ac:dyDescent="0.3">
      <c r="A2737" s="2">
        <v>42747</v>
      </c>
      <c r="B2737" s="1">
        <f t="shared" si="126"/>
        <v>2017</v>
      </c>
      <c r="C2737" s="3">
        <v>268.48</v>
      </c>
      <c r="D2737" s="3">
        <v>269.95</v>
      </c>
      <c r="E2737" s="3">
        <v>267.93</v>
      </c>
      <c r="F2737" s="3">
        <v>269.95</v>
      </c>
      <c r="G2737" s="4">
        <v>70686200</v>
      </c>
      <c r="H2737" s="4">
        <v>3226230000000</v>
      </c>
      <c r="I2737" s="3">
        <v>0.67</v>
      </c>
      <c r="J2737" s="1">
        <f t="shared" si="127"/>
        <v>1</v>
      </c>
      <c r="K2737" s="1">
        <f t="shared" si="128"/>
        <v>12</v>
      </c>
    </row>
    <row r="2738" spans="1:11" x14ac:dyDescent="0.3">
      <c r="A2738" s="2">
        <v>42748</v>
      </c>
      <c r="B2738" s="1">
        <f t="shared" si="126"/>
        <v>2017</v>
      </c>
      <c r="C2738" s="3">
        <v>268.33999999999997</v>
      </c>
      <c r="D2738" s="3">
        <v>268.68</v>
      </c>
      <c r="E2738" s="3">
        <v>267.66000000000003</v>
      </c>
      <c r="F2738" s="3">
        <v>267.91000000000003</v>
      </c>
      <c r="G2738" s="4">
        <v>61589300</v>
      </c>
      <c r="H2738" s="4">
        <v>2991314000000</v>
      </c>
      <c r="I2738" s="3">
        <v>-0.76</v>
      </c>
      <c r="J2738" s="1">
        <f t="shared" si="127"/>
        <v>1</v>
      </c>
      <c r="K2738" s="1">
        <f t="shared" si="128"/>
        <v>13</v>
      </c>
    </row>
    <row r="2739" spans="1:11" x14ac:dyDescent="0.3">
      <c r="A2739" s="2">
        <v>42751</v>
      </c>
      <c r="B2739" s="1">
        <f t="shared" si="126"/>
        <v>2017</v>
      </c>
      <c r="C2739" s="3">
        <v>267.70999999999998</v>
      </c>
      <c r="D2739" s="3">
        <v>268.52999999999997</v>
      </c>
      <c r="E2739" s="3">
        <v>265.37</v>
      </c>
      <c r="F2739" s="3">
        <v>266.14999999999998</v>
      </c>
      <c r="G2739" s="4">
        <v>63875600</v>
      </c>
      <c r="H2739" s="4">
        <v>3010311000000</v>
      </c>
      <c r="I2739" s="3">
        <v>-0.66</v>
      </c>
      <c r="J2739" s="1">
        <f t="shared" si="127"/>
        <v>1</v>
      </c>
      <c r="K2739" s="1">
        <f t="shared" si="128"/>
        <v>16</v>
      </c>
    </row>
    <row r="2740" spans="1:11" x14ac:dyDescent="0.3">
      <c r="A2740" s="2">
        <v>42752</v>
      </c>
      <c r="B2740" s="1">
        <f t="shared" si="126"/>
        <v>2017</v>
      </c>
      <c r="C2740" s="3">
        <v>266.64999999999998</v>
      </c>
      <c r="D2740" s="3">
        <v>268.52999999999997</v>
      </c>
      <c r="E2740" s="3">
        <v>266.33</v>
      </c>
      <c r="F2740" s="3">
        <v>267.37</v>
      </c>
      <c r="G2740" s="4">
        <v>64796600</v>
      </c>
      <c r="H2740" s="4">
        <v>2685024000000</v>
      </c>
      <c r="I2740" s="3">
        <v>0.46</v>
      </c>
      <c r="J2740" s="1">
        <f t="shared" si="127"/>
        <v>1</v>
      </c>
      <c r="K2740" s="1">
        <f t="shared" si="128"/>
        <v>17</v>
      </c>
    </row>
    <row r="2741" spans="1:11" x14ac:dyDescent="0.3">
      <c r="A2741" s="2">
        <v>42753</v>
      </c>
      <c r="B2741" s="1">
        <f t="shared" si="126"/>
        <v>2017</v>
      </c>
      <c r="C2741" s="3">
        <v>267.64</v>
      </c>
      <c r="D2741" s="3">
        <v>267.95999999999998</v>
      </c>
      <c r="E2741" s="3">
        <v>265.37</v>
      </c>
      <c r="F2741" s="3">
        <v>267.08</v>
      </c>
      <c r="G2741" s="4">
        <v>56660000</v>
      </c>
      <c r="H2741" s="4">
        <v>2629579000000</v>
      </c>
      <c r="I2741" s="3">
        <v>-0.11</v>
      </c>
      <c r="J2741" s="1">
        <f t="shared" si="127"/>
        <v>1</v>
      </c>
      <c r="K2741" s="1">
        <f t="shared" si="128"/>
        <v>18</v>
      </c>
    </row>
    <row r="2742" spans="1:11" x14ac:dyDescent="0.3">
      <c r="A2742" s="2">
        <v>42754</v>
      </c>
      <c r="B2742" s="1">
        <f t="shared" si="126"/>
        <v>2017</v>
      </c>
      <c r="C2742" s="3">
        <v>269.3</v>
      </c>
      <c r="D2742" s="3">
        <v>270.01</v>
      </c>
      <c r="E2742" s="3">
        <v>266.39</v>
      </c>
      <c r="F2742" s="3">
        <v>267.7</v>
      </c>
      <c r="G2742" s="4">
        <v>59532800</v>
      </c>
      <c r="H2742" s="4">
        <v>3003151000000</v>
      </c>
      <c r="I2742" s="3">
        <v>0.23</v>
      </c>
      <c r="J2742" s="1">
        <f t="shared" si="127"/>
        <v>1</v>
      </c>
      <c r="K2742" s="1">
        <f t="shared" si="128"/>
        <v>19</v>
      </c>
    </row>
    <row r="2743" spans="1:11" x14ac:dyDescent="0.3">
      <c r="A2743" s="2">
        <v>42755</v>
      </c>
      <c r="B2743" s="1">
        <f t="shared" si="126"/>
        <v>2017</v>
      </c>
      <c r="C2743" s="3">
        <v>266.45</v>
      </c>
      <c r="D2743" s="3">
        <v>267.35000000000002</v>
      </c>
      <c r="E2743" s="3">
        <v>266.18</v>
      </c>
      <c r="F2743" s="3">
        <v>266.52</v>
      </c>
      <c r="G2743" s="4">
        <v>55384300</v>
      </c>
      <c r="H2743" s="4">
        <v>2669327000000</v>
      </c>
      <c r="I2743" s="3">
        <v>-0.44</v>
      </c>
      <c r="J2743" s="1">
        <f t="shared" si="127"/>
        <v>1</v>
      </c>
      <c r="K2743" s="1">
        <f t="shared" si="128"/>
        <v>20</v>
      </c>
    </row>
    <row r="2744" spans="1:11" x14ac:dyDescent="0.3">
      <c r="A2744" s="2">
        <v>42758</v>
      </c>
      <c r="B2744" s="1">
        <f t="shared" si="126"/>
        <v>2017</v>
      </c>
      <c r="C2744" s="3">
        <v>266.77</v>
      </c>
      <c r="D2744" s="3">
        <v>267.83999999999997</v>
      </c>
      <c r="E2744" s="3">
        <v>265.52999999999997</v>
      </c>
      <c r="F2744" s="3">
        <v>267.12</v>
      </c>
      <c r="G2744" s="4">
        <v>56738400</v>
      </c>
      <c r="H2744" s="4">
        <v>2558354000000</v>
      </c>
      <c r="I2744" s="3">
        <v>0.23</v>
      </c>
      <c r="J2744" s="1">
        <f t="shared" si="127"/>
        <v>1</v>
      </c>
      <c r="K2744" s="1">
        <f t="shared" si="128"/>
        <v>23</v>
      </c>
    </row>
    <row r="2745" spans="1:11" x14ac:dyDescent="0.3">
      <c r="A2745" s="2">
        <v>42759</v>
      </c>
      <c r="B2745" s="1">
        <f t="shared" si="126"/>
        <v>2017</v>
      </c>
      <c r="C2745" s="3">
        <v>267.79000000000002</v>
      </c>
      <c r="D2745" s="3">
        <v>268.25</v>
      </c>
      <c r="E2745" s="3">
        <v>266.24</v>
      </c>
      <c r="F2745" s="3">
        <v>267.3</v>
      </c>
      <c r="G2745" s="4">
        <v>54347700</v>
      </c>
      <c r="H2745" s="4">
        <v>2743461000000</v>
      </c>
      <c r="I2745" s="3">
        <v>7.0000000000000007E-2</v>
      </c>
      <c r="J2745" s="1">
        <f t="shared" si="127"/>
        <v>1</v>
      </c>
      <c r="K2745" s="1">
        <f t="shared" si="128"/>
        <v>24</v>
      </c>
    </row>
    <row r="2746" spans="1:11" x14ac:dyDescent="0.3">
      <c r="A2746" s="2">
        <v>42760</v>
      </c>
      <c r="B2746" s="1">
        <f t="shared" si="126"/>
        <v>2017</v>
      </c>
      <c r="C2746" s="3">
        <v>268.64999999999998</v>
      </c>
      <c r="D2746" s="3">
        <v>269.04000000000002</v>
      </c>
      <c r="E2746" s="3">
        <v>267.27999999999997</v>
      </c>
      <c r="F2746" s="3">
        <v>268.14999999999998</v>
      </c>
      <c r="G2746" s="4">
        <v>63437500</v>
      </c>
      <c r="H2746" s="4">
        <v>3291481000000</v>
      </c>
      <c r="I2746" s="3">
        <v>0.32</v>
      </c>
      <c r="J2746" s="1">
        <f t="shared" si="127"/>
        <v>1</v>
      </c>
      <c r="K2746" s="1">
        <f t="shared" si="128"/>
        <v>25</v>
      </c>
    </row>
    <row r="2747" spans="1:11" x14ac:dyDescent="0.3">
      <c r="A2747" s="2">
        <v>42761</v>
      </c>
      <c r="B2747" s="1">
        <f t="shared" si="126"/>
        <v>2017</v>
      </c>
      <c r="C2747" s="3">
        <v>269.14999999999998</v>
      </c>
      <c r="D2747" s="3">
        <v>271.20999999999998</v>
      </c>
      <c r="E2747" s="3">
        <v>268.47000000000003</v>
      </c>
      <c r="F2747" s="3">
        <v>270.48</v>
      </c>
      <c r="G2747" s="4">
        <v>70097700</v>
      </c>
      <c r="H2747" s="4">
        <v>3571290000000</v>
      </c>
      <c r="I2747" s="3">
        <v>0.87</v>
      </c>
      <c r="J2747" s="1">
        <f t="shared" si="127"/>
        <v>1</v>
      </c>
      <c r="K2747" s="1">
        <f t="shared" si="128"/>
        <v>26</v>
      </c>
    </row>
    <row r="2748" spans="1:11" x14ac:dyDescent="0.3">
      <c r="A2748" s="2">
        <v>42766</v>
      </c>
      <c r="B2748" s="1">
        <f t="shared" si="126"/>
        <v>2017</v>
      </c>
      <c r="C2748" s="3">
        <v>269.61</v>
      </c>
      <c r="D2748" s="3">
        <v>270</v>
      </c>
      <c r="E2748" s="3">
        <v>268.08999999999997</v>
      </c>
      <c r="F2748" s="3">
        <v>268.08999999999997</v>
      </c>
      <c r="G2748" s="4">
        <v>69680200</v>
      </c>
      <c r="H2748" s="4">
        <v>3636560000000</v>
      </c>
      <c r="I2748" s="3">
        <v>-0.88</v>
      </c>
      <c r="J2748" s="1">
        <f t="shared" si="127"/>
        <v>1</v>
      </c>
      <c r="K2748" s="1">
        <f t="shared" si="128"/>
        <v>31</v>
      </c>
    </row>
    <row r="2749" spans="1:11" x14ac:dyDescent="0.3">
      <c r="A2749" s="2">
        <v>42767</v>
      </c>
      <c r="B2749" s="1">
        <f t="shared" si="126"/>
        <v>2017</v>
      </c>
      <c r="C2749" s="3">
        <v>269.16000000000003</v>
      </c>
      <c r="D2749" s="3">
        <v>269.97000000000003</v>
      </c>
      <c r="E2749" s="3">
        <v>268.87</v>
      </c>
      <c r="F2749" s="3">
        <v>269.56</v>
      </c>
      <c r="G2749" s="4">
        <v>65867700</v>
      </c>
      <c r="H2749" s="4">
        <v>3350004000000</v>
      </c>
      <c r="I2749" s="3">
        <v>0.55000000000000004</v>
      </c>
      <c r="J2749" s="1">
        <f t="shared" si="127"/>
        <v>2</v>
      </c>
      <c r="K2749" s="1">
        <f t="shared" si="128"/>
        <v>1</v>
      </c>
    </row>
    <row r="2750" spans="1:11" x14ac:dyDescent="0.3">
      <c r="A2750" s="2">
        <v>42768</v>
      </c>
      <c r="B2750" s="1">
        <f t="shared" si="126"/>
        <v>2017</v>
      </c>
      <c r="C2750" s="3">
        <v>269.63</v>
      </c>
      <c r="D2750" s="3">
        <v>271.25</v>
      </c>
      <c r="E2750" s="3">
        <v>268.01</v>
      </c>
      <c r="F2750" s="3">
        <v>268.49</v>
      </c>
      <c r="G2750" s="4">
        <v>76734500</v>
      </c>
      <c r="H2750" s="4">
        <v>3868242000000</v>
      </c>
      <c r="I2750" s="3">
        <v>-0.4</v>
      </c>
      <c r="J2750" s="1">
        <f t="shared" si="127"/>
        <v>2</v>
      </c>
      <c r="K2750" s="1">
        <f t="shared" si="128"/>
        <v>2</v>
      </c>
    </row>
    <row r="2751" spans="1:11" x14ac:dyDescent="0.3">
      <c r="A2751" s="2">
        <v>42769</v>
      </c>
      <c r="B2751" s="1">
        <f t="shared" si="126"/>
        <v>2017</v>
      </c>
      <c r="C2751" s="3">
        <v>269.10000000000002</v>
      </c>
      <c r="D2751" s="3">
        <v>269.62</v>
      </c>
      <c r="E2751" s="3">
        <v>267.37</v>
      </c>
      <c r="F2751" s="3">
        <v>268.85000000000002</v>
      </c>
      <c r="G2751" s="4">
        <v>71589100</v>
      </c>
      <c r="H2751" s="4">
        <v>3579325000000</v>
      </c>
      <c r="I2751" s="3">
        <v>0.13</v>
      </c>
      <c r="J2751" s="1">
        <f t="shared" si="127"/>
        <v>2</v>
      </c>
      <c r="K2751" s="1">
        <f t="shared" si="128"/>
        <v>3</v>
      </c>
    </row>
    <row r="2752" spans="1:11" x14ac:dyDescent="0.3">
      <c r="A2752" s="2">
        <v>42772</v>
      </c>
      <c r="B2752" s="1">
        <f t="shared" si="126"/>
        <v>2017</v>
      </c>
      <c r="C2752" s="3">
        <v>270.64999999999998</v>
      </c>
      <c r="D2752" s="3">
        <v>271.08</v>
      </c>
      <c r="E2752" s="3">
        <v>268.75</v>
      </c>
      <c r="F2752" s="3">
        <v>269.49</v>
      </c>
      <c r="G2752" s="4">
        <v>71640500</v>
      </c>
      <c r="H2752" s="4">
        <v>2983511000000</v>
      </c>
      <c r="I2752" s="3">
        <v>0.24</v>
      </c>
      <c r="J2752" s="1">
        <f t="shared" si="127"/>
        <v>2</v>
      </c>
      <c r="K2752" s="1">
        <f t="shared" si="128"/>
        <v>6</v>
      </c>
    </row>
    <row r="2753" spans="1:11" x14ac:dyDescent="0.3">
      <c r="A2753" s="2">
        <v>42773</v>
      </c>
      <c r="B2753" s="1">
        <f t="shared" si="126"/>
        <v>2017</v>
      </c>
      <c r="C2753" s="3">
        <v>269.52</v>
      </c>
      <c r="D2753" s="3">
        <v>269.68</v>
      </c>
      <c r="E2753" s="3">
        <v>268.51</v>
      </c>
      <c r="F2753" s="3">
        <v>268.97000000000003</v>
      </c>
      <c r="G2753" s="4">
        <v>71251700</v>
      </c>
      <c r="H2753" s="4">
        <v>3276875000000</v>
      </c>
      <c r="I2753" s="3">
        <v>-0.19</v>
      </c>
      <c r="J2753" s="1">
        <f t="shared" si="127"/>
        <v>2</v>
      </c>
      <c r="K2753" s="1">
        <f t="shared" si="128"/>
        <v>7</v>
      </c>
    </row>
    <row r="2754" spans="1:11" x14ac:dyDescent="0.3">
      <c r="A2754" s="2">
        <v>42774</v>
      </c>
      <c r="B2754" s="1">
        <f t="shared" ref="B2754:B2817" si="129">YEAR(A2754)</f>
        <v>2017</v>
      </c>
      <c r="C2754" s="3">
        <v>268.51</v>
      </c>
      <c r="D2754" s="3">
        <v>268.56</v>
      </c>
      <c r="E2754" s="3">
        <v>265.76</v>
      </c>
      <c r="F2754" s="3">
        <v>267.72000000000003</v>
      </c>
      <c r="G2754" s="4">
        <v>64572900</v>
      </c>
      <c r="H2754" s="4">
        <v>3533479000000</v>
      </c>
      <c r="I2754" s="3">
        <v>-0.46</v>
      </c>
      <c r="J2754" s="1">
        <f t="shared" si="127"/>
        <v>2</v>
      </c>
      <c r="K2754" s="1">
        <f t="shared" si="128"/>
        <v>8</v>
      </c>
    </row>
    <row r="2755" spans="1:11" x14ac:dyDescent="0.3">
      <c r="A2755" s="2">
        <v>42775</v>
      </c>
      <c r="B2755" s="1">
        <f t="shared" si="129"/>
        <v>2017</v>
      </c>
      <c r="C2755" s="3">
        <v>267.99</v>
      </c>
      <c r="D2755" s="3">
        <v>268.91000000000003</v>
      </c>
      <c r="E2755" s="3">
        <v>267.20999999999998</v>
      </c>
      <c r="F2755" s="3">
        <v>267.69</v>
      </c>
      <c r="G2755" s="4">
        <v>72700900</v>
      </c>
      <c r="H2755" s="4">
        <v>3470745000000</v>
      </c>
      <c r="I2755" s="3">
        <v>-0.01</v>
      </c>
      <c r="J2755" s="1">
        <f t="shared" ref="J2755:J2818" si="130">MONTH(A2755)</f>
        <v>2</v>
      </c>
      <c r="K2755" s="1">
        <f t="shared" ref="K2755:K2818" si="131">DAY(A2755)</f>
        <v>9</v>
      </c>
    </row>
    <row r="2756" spans="1:11" x14ac:dyDescent="0.3">
      <c r="A2756" s="2">
        <v>42776</v>
      </c>
      <c r="B2756" s="1">
        <f t="shared" si="129"/>
        <v>2017</v>
      </c>
      <c r="C2756" s="3">
        <v>269.04000000000002</v>
      </c>
      <c r="D2756" s="3">
        <v>269.72000000000003</v>
      </c>
      <c r="E2756" s="3">
        <v>268.43</v>
      </c>
      <c r="F2756" s="3">
        <v>268.66000000000003</v>
      </c>
      <c r="G2756" s="4">
        <v>83141300</v>
      </c>
      <c r="H2756" s="4">
        <v>3769872000000</v>
      </c>
      <c r="I2756" s="3">
        <v>0.36</v>
      </c>
      <c r="J2756" s="1">
        <f t="shared" si="130"/>
        <v>2</v>
      </c>
      <c r="K2756" s="1">
        <f t="shared" si="131"/>
        <v>10</v>
      </c>
    </row>
    <row r="2757" spans="1:11" x14ac:dyDescent="0.3">
      <c r="A2757" s="2">
        <v>42779</v>
      </c>
      <c r="B2757" s="1">
        <f t="shared" si="129"/>
        <v>2017</v>
      </c>
      <c r="C2757" s="3">
        <v>268.48</v>
      </c>
      <c r="D2757" s="3">
        <v>268.85000000000002</v>
      </c>
      <c r="E2757" s="3">
        <v>267.88</v>
      </c>
      <c r="F2757" s="3">
        <v>268.81</v>
      </c>
      <c r="G2757" s="4">
        <v>71066100</v>
      </c>
      <c r="H2757" s="4">
        <v>3072695000000</v>
      </c>
      <c r="I2757" s="3">
        <v>0.06</v>
      </c>
      <c r="J2757" s="1">
        <f t="shared" si="130"/>
        <v>2</v>
      </c>
      <c r="K2757" s="1">
        <f t="shared" si="131"/>
        <v>13</v>
      </c>
    </row>
    <row r="2758" spans="1:11" x14ac:dyDescent="0.3">
      <c r="A2758" s="2">
        <v>42780</v>
      </c>
      <c r="B2758" s="1">
        <f t="shared" si="129"/>
        <v>2017</v>
      </c>
      <c r="C2758" s="3">
        <v>268.82</v>
      </c>
      <c r="D2758" s="3">
        <v>269.33999999999997</v>
      </c>
      <c r="E2758" s="3">
        <v>267.05</v>
      </c>
      <c r="F2758" s="3">
        <v>267.89999999999998</v>
      </c>
      <c r="G2758" s="4">
        <v>68621500</v>
      </c>
      <c r="H2758" s="4">
        <v>3411326000000</v>
      </c>
      <c r="I2758" s="3">
        <v>-0.34</v>
      </c>
      <c r="J2758" s="1">
        <f t="shared" si="130"/>
        <v>2</v>
      </c>
      <c r="K2758" s="1">
        <f t="shared" si="131"/>
        <v>14</v>
      </c>
    </row>
    <row r="2759" spans="1:11" x14ac:dyDescent="0.3">
      <c r="A2759" s="2">
        <v>42781</v>
      </c>
      <c r="B2759" s="1">
        <f t="shared" si="129"/>
        <v>2017</v>
      </c>
      <c r="C2759" s="3">
        <v>267.64</v>
      </c>
      <c r="D2759" s="3">
        <v>269.47000000000003</v>
      </c>
      <c r="E2759" s="3">
        <v>267.06</v>
      </c>
      <c r="F2759" s="3">
        <v>268.81</v>
      </c>
      <c r="G2759" s="4">
        <v>75724900</v>
      </c>
      <c r="H2759" s="4">
        <v>3611295000000</v>
      </c>
      <c r="I2759" s="3">
        <v>0.34</v>
      </c>
      <c r="J2759" s="1">
        <f t="shared" si="130"/>
        <v>2</v>
      </c>
      <c r="K2759" s="1">
        <f t="shared" si="131"/>
        <v>15</v>
      </c>
    </row>
    <row r="2760" spans="1:11" x14ac:dyDescent="0.3">
      <c r="A2760" s="2">
        <v>42782</v>
      </c>
      <c r="B2760" s="1">
        <f t="shared" si="129"/>
        <v>2017</v>
      </c>
      <c r="C2760" s="3">
        <v>269.48</v>
      </c>
      <c r="D2760" s="3">
        <v>270.22000000000003</v>
      </c>
      <c r="E2760" s="3">
        <v>268.32</v>
      </c>
      <c r="F2760" s="3">
        <v>268.93</v>
      </c>
      <c r="G2760" s="4">
        <v>65399400</v>
      </c>
      <c r="H2760" s="4">
        <v>3210117000000</v>
      </c>
      <c r="I2760" s="3">
        <v>0.04</v>
      </c>
      <c r="J2760" s="1">
        <f t="shared" si="130"/>
        <v>2</v>
      </c>
      <c r="K2760" s="1">
        <f t="shared" si="131"/>
        <v>16</v>
      </c>
    </row>
    <row r="2761" spans="1:11" x14ac:dyDescent="0.3">
      <c r="A2761" s="2">
        <v>42783</v>
      </c>
      <c r="B2761" s="1">
        <f t="shared" si="129"/>
        <v>2017</v>
      </c>
      <c r="C2761" s="3">
        <v>267.60000000000002</v>
      </c>
      <c r="D2761" s="3">
        <v>269.02</v>
      </c>
      <c r="E2761" s="3">
        <v>267.60000000000002</v>
      </c>
      <c r="F2761" s="3">
        <v>268.83999999999997</v>
      </c>
      <c r="G2761" s="4">
        <v>59750700</v>
      </c>
      <c r="H2761" s="4">
        <v>3780681000000</v>
      </c>
      <c r="I2761" s="3">
        <v>-0.03</v>
      </c>
      <c r="J2761" s="1">
        <f t="shared" si="130"/>
        <v>2</v>
      </c>
      <c r="K2761" s="1">
        <f t="shared" si="131"/>
        <v>17</v>
      </c>
    </row>
    <row r="2762" spans="1:11" x14ac:dyDescent="0.3">
      <c r="A2762" s="2">
        <v>42786</v>
      </c>
      <c r="B2762" s="1">
        <f t="shared" si="129"/>
        <v>2017</v>
      </c>
      <c r="C2762" s="3">
        <v>269.41000000000003</v>
      </c>
      <c r="D2762" s="3">
        <v>269.92</v>
      </c>
      <c r="E2762" s="3">
        <v>268.57</v>
      </c>
      <c r="F2762" s="3">
        <v>269.73</v>
      </c>
      <c r="G2762" s="4">
        <v>54535000</v>
      </c>
      <c r="H2762" s="4">
        <v>2488967000000</v>
      </c>
      <c r="I2762" s="3">
        <v>0.33</v>
      </c>
      <c r="J2762" s="1">
        <f t="shared" si="130"/>
        <v>2</v>
      </c>
      <c r="K2762" s="1">
        <f t="shared" si="131"/>
        <v>20</v>
      </c>
    </row>
    <row r="2763" spans="1:11" x14ac:dyDescent="0.3">
      <c r="A2763" s="2">
        <v>42787</v>
      </c>
      <c r="B2763" s="1">
        <f t="shared" si="129"/>
        <v>2017</v>
      </c>
      <c r="C2763" s="3">
        <v>269.89999999999998</v>
      </c>
      <c r="D2763" s="3">
        <v>273.13</v>
      </c>
      <c r="E2763" s="3">
        <v>269.7</v>
      </c>
      <c r="F2763" s="3">
        <v>272.11</v>
      </c>
      <c r="G2763" s="4">
        <v>61709500</v>
      </c>
      <c r="H2763" s="4">
        <v>2973030000000</v>
      </c>
      <c r="I2763" s="3">
        <v>0.88</v>
      </c>
      <c r="J2763" s="1">
        <f t="shared" si="130"/>
        <v>2</v>
      </c>
      <c r="K2763" s="1">
        <f t="shared" si="131"/>
        <v>21</v>
      </c>
    </row>
    <row r="2764" spans="1:11" x14ac:dyDescent="0.3">
      <c r="A2764" s="2">
        <v>42788</v>
      </c>
      <c r="B2764" s="1">
        <f t="shared" si="129"/>
        <v>2017</v>
      </c>
      <c r="C2764" s="3">
        <v>272.61</v>
      </c>
      <c r="D2764" s="3">
        <v>273.14999999999998</v>
      </c>
      <c r="E2764" s="3">
        <v>271.95999999999998</v>
      </c>
      <c r="F2764" s="3">
        <v>272.85000000000002</v>
      </c>
      <c r="G2764" s="4">
        <v>64581100</v>
      </c>
      <c r="H2764" s="4">
        <v>3244636000000</v>
      </c>
      <c r="I2764" s="3">
        <v>0.27</v>
      </c>
      <c r="J2764" s="1">
        <f t="shared" si="130"/>
        <v>2</v>
      </c>
      <c r="K2764" s="1">
        <f t="shared" si="131"/>
        <v>22</v>
      </c>
    </row>
    <row r="2765" spans="1:11" x14ac:dyDescent="0.3">
      <c r="A2765" s="2">
        <v>42789</v>
      </c>
      <c r="B2765" s="1">
        <f t="shared" si="129"/>
        <v>2017</v>
      </c>
      <c r="C2765" s="3">
        <v>272.61</v>
      </c>
      <c r="D2765" s="3">
        <v>273.18</v>
      </c>
      <c r="E2765" s="3">
        <v>272.18</v>
      </c>
      <c r="F2765" s="3">
        <v>272.89</v>
      </c>
      <c r="G2765" s="4">
        <v>64488700</v>
      </c>
      <c r="H2765" s="4">
        <v>3504080000000</v>
      </c>
      <c r="I2765" s="3">
        <v>0.01</v>
      </c>
      <c r="J2765" s="1">
        <f t="shared" si="130"/>
        <v>2</v>
      </c>
      <c r="K2765" s="1">
        <f t="shared" si="131"/>
        <v>23</v>
      </c>
    </row>
    <row r="2766" spans="1:11" x14ac:dyDescent="0.3">
      <c r="A2766" s="2">
        <v>42790</v>
      </c>
      <c r="B2766" s="1">
        <f t="shared" si="129"/>
        <v>2017</v>
      </c>
      <c r="C2766" s="3">
        <v>272.61</v>
      </c>
      <c r="D2766" s="3">
        <v>272.83999999999997</v>
      </c>
      <c r="E2766" s="3">
        <v>269.76</v>
      </c>
      <c r="F2766" s="3">
        <v>270.38</v>
      </c>
      <c r="G2766" s="4">
        <v>116666700</v>
      </c>
      <c r="H2766" s="4">
        <v>4279795000000</v>
      </c>
      <c r="I2766" s="3">
        <v>-0.92</v>
      </c>
      <c r="J2766" s="1">
        <f t="shared" si="130"/>
        <v>2</v>
      </c>
      <c r="K2766" s="1">
        <f t="shared" si="131"/>
        <v>24</v>
      </c>
    </row>
    <row r="2767" spans="1:11" x14ac:dyDescent="0.3">
      <c r="A2767" s="2">
        <v>42793</v>
      </c>
      <c r="B2767" s="1">
        <f t="shared" si="129"/>
        <v>2017</v>
      </c>
      <c r="C2767" s="3">
        <v>270.35000000000002</v>
      </c>
      <c r="D2767" s="3">
        <v>270.62</v>
      </c>
      <c r="E2767" s="3">
        <v>268.72000000000003</v>
      </c>
      <c r="F2767" s="3">
        <v>268.97000000000003</v>
      </c>
      <c r="G2767" s="4">
        <v>81075900</v>
      </c>
      <c r="H2767" s="4">
        <v>3371652000000</v>
      </c>
      <c r="I2767" s="3">
        <v>-0.52</v>
      </c>
      <c r="J2767" s="1">
        <f t="shared" si="130"/>
        <v>2</v>
      </c>
      <c r="K2767" s="1">
        <f t="shared" si="131"/>
        <v>27</v>
      </c>
    </row>
    <row r="2768" spans="1:11" x14ac:dyDescent="0.3">
      <c r="A2768" s="2">
        <v>42794</v>
      </c>
      <c r="B2768" s="1">
        <f t="shared" si="129"/>
        <v>2017</v>
      </c>
      <c r="C2768" s="3">
        <v>269.27</v>
      </c>
      <c r="D2768" s="3">
        <v>270.62</v>
      </c>
      <c r="E2768" s="3">
        <v>269.10000000000002</v>
      </c>
      <c r="F2768" s="3">
        <v>270.06</v>
      </c>
      <c r="G2768" s="4">
        <v>88888100</v>
      </c>
      <c r="H2768" s="4">
        <v>4046477000000</v>
      </c>
      <c r="I2768" s="3">
        <v>0.41</v>
      </c>
      <c r="J2768" s="1">
        <f t="shared" si="130"/>
        <v>2</v>
      </c>
      <c r="K2768" s="1">
        <f t="shared" si="131"/>
        <v>28</v>
      </c>
    </row>
    <row r="2769" spans="1:11" x14ac:dyDescent="0.3">
      <c r="A2769" s="2">
        <v>42796</v>
      </c>
      <c r="B2769" s="1">
        <f t="shared" si="129"/>
        <v>2017</v>
      </c>
      <c r="C2769" s="3">
        <v>272.14</v>
      </c>
      <c r="D2769" s="3">
        <v>273.33999999999997</v>
      </c>
      <c r="E2769" s="3">
        <v>271.35000000000002</v>
      </c>
      <c r="F2769" s="3">
        <v>272.64999999999998</v>
      </c>
      <c r="G2769" s="4">
        <v>105762200</v>
      </c>
      <c r="H2769" s="4">
        <v>5114289000000</v>
      </c>
      <c r="I2769" s="3">
        <v>0.96</v>
      </c>
      <c r="J2769" s="1">
        <f t="shared" si="130"/>
        <v>3</v>
      </c>
      <c r="K2769" s="1">
        <f t="shared" si="131"/>
        <v>2</v>
      </c>
    </row>
    <row r="2770" spans="1:11" x14ac:dyDescent="0.3">
      <c r="A2770" s="2">
        <v>42797</v>
      </c>
      <c r="B2770" s="1">
        <f t="shared" si="129"/>
        <v>2017</v>
      </c>
      <c r="C2770" s="3">
        <v>271.02999999999997</v>
      </c>
      <c r="D2770" s="3">
        <v>271.48</v>
      </c>
      <c r="E2770" s="3">
        <v>268.77</v>
      </c>
      <c r="F2770" s="3">
        <v>269.77</v>
      </c>
      <c r="G2770" s="4">
        <v>78076000</v>
      </c>
      <c r="H2770" s="4">
        <v>4036706000000</v>
      </c>
      <c r="I2770" s="3">
        <v>-1.06</v>
      </c>
      <c r="J2770" s="1">
        <f t="shared" si="130"/>
        <v>3</v>
      </c>
      <c r="K2770" s="1">
        <f t="shared" si="131"/>
        <v>3</v>
      </c>
    </row>
    <row r="2771" spans="1:11" x14ac:dyDescent="0.3">
      <c r="A2771" s="2">
        <v>42800</v>
      </c>
      <c r="B2771" s="1">
        <f t="shared" si="129"/>
        <v>2017</v>
      </c>
      <c r="C2771" s="3">
        <v>269.07</v>
      </c>
      <c r="D2771" s="3">
        <v>270.74</v>
      </c>
      <c r="E2771" s="3">
        <v>268.36</v>
      </c>
      <c r="F2771" s="3">
        <v>270.41000000000003</v>
      </c>
      <c r="G2771" s="4">
        <v>72120000</v>
      </c>
      <c r="H2771" s="4">
        <v>3629015000000</v>
      </c>
      <c r="I2771" s="3">
        <v>0.24</v>
      </c>
      <c r="J2771" s="1">
        <f t="shared" si="130"/>
        <v>3</v>
      </c>
      <c r="K2771" s="1">
        <f t="shared" si="131"/>
        <v>6</v>
      </c>
    </row>
    <row r="2772" spans="1:11" x14ac:dyDescent="0.3">
      <c r="A2772" s="2">
        <v>42801</v>
      </c>
      <c r="B2772" s="1">
        <f t="shared" si="129"/>
        <v>2017</v>
      </c>
      <c r="C2772" s="3">
        <v>270.22000000000003</v>
      </c>
      <c r="D2772" s="3">
        <v>272.45</v>
      </c>
      <c r="E2772" s="3">
        <v>269.95999999999998</v>
      </c>
      <c r="F2772" s="3">
        <v>271.87</v>
      </c>
      <c r="G2772" s="4">
        <v>69476300</v>
      </c>
      <c r="H2772" s="4">
        <v>3052229000000</v>
      </c>
      <c r="I2772" s="3">
        <v>0.54</v>
      </c>
      <c r="J2772" s="1">
        <f t="shared" si="130"/>
        <v>3</v>
      </c>
      <c r="K2772" s="1">
        <f t="shared" si="131"/>
        <v>7</v>
      </c>
    </row>
    <row r="2773" spans="1:11" x14ac:dyDescent="0.3">
      <c r="A2773" s="2">
        <v>42802</v>
      </c>
      <c r="B2773" s="1">
        <f t="shared" si="129"/>
        <v>2017</v>
      </c>
      <c r="C2773" s="3">
        <v>271.64999999999998</v>
      </c>
      <c r="D2773" s="3">
        <v>273.20999999999998</v>
      </c>
      <c r="E2773" s="3">
        <v>271.32</v>
      </c>
      <c r="F2773" s="3">
        <v>272.29000000000002</v>
      </c>
      <c r="G2773" s="4">
        <v>68167200</v>
      </c>
      <c r="H2773" s="4">
        <v>3455465000000</v>
      </c>
      <c r="I2773" s="3">
        <v>0.15</v>
      </c>
      <c r="J2773" s="1">
        <f t="shared" si="130"/>
        <v>3</v>
      </c>
      <c r="K2773" s="1">
        <f t="shared" si="131"/>
        <v>8</v>
      </c>
    </row>
    <row r="2774" spans="1:11" x14ac:dyDescent="0.3">
      <c r="A2774" s="2">
        <v>42803</v>
      </c>
      <c r="B2774" s="1">
        <f t="shared" si="129"/>
        <v>2017</v>
      </c>
      <c r="C2774" s="3">
        <v>272.73</v>
      </c>
      <c r="D2774" s="3">
        <v>272.97000000000003</v>
      </c>
      <c r="E2774" s="3">
        <v>271.56</v>
      </c>
      <c r="F2774" s="3">
        <v>271.62</v>
      </c>
      <c r="G2774" s="4">
        <v>71716100</v>
      </c>
      <c r="H2774" s="4">
        <v>3569604000000</v>
      </c>
      <c r="I2774" s="3">
        <v>-0.25</v>
      </c>
      <c r="J2774" s="1">
        <f t="shared" si="130"/>
        <v>3</v>
      </c>
      <c r="K2774" s="1">
        <f t="shared" si="131"/>
        <v>9</v>
      </c>
    </row>
    <row r="2775" spans="1:11" x14ac:dyDescent="0.3">
      <c r="A2775" s="2">
        <v>42804</v>
      </c>
      <c r="B2775" s="1">
        <f t="shared" si="129"/>
        <v>2017</v>
      </c>
      <c r="C2775" s="3">
        <v>271.08</v>
      </c>
      <c r="D2775" s="3">
        <v>273</v>
      </c>
      <c r="E2775" s="3">
        <v>270.24</v>
      </c>
      <c r="F2775" s="3">
        <v>272.29000000000002</v>
      </c>
      <c r="G2775" s="4">
        <v>67632700</v>
      </c>
      <c r="H2775" s="4">
        <v>3266066000000</v>
      </c>
      <c r="I2775" s="3">
        <v>0.25</v>
      </c>
      <c r="J2775" s="1">
        <f t="shared" si="130"/>
        <v>3</v>
      </c>
      <c r="K2775" s="1">
        <f t="shared" si="131"/>
        <v>10</v>
      </c>
    </row>
    <row r="2776" spans="1:11" x14ac:dyDescent="0.3">
      <c r="A2776" s="2">
        <v>42807</v>
      </c>
      <c r="B2776" s="1">
        <f t="shared" si="129"/>
        <v>2017</v>
      </c>
      <c r="C2776" s="3">
        <v>273.02999999999997</v>
      </c>
      <c r="D2776" s="3">
        <v>276.25</v>
      </c>
      <c r="E2776" s="3">
        <v>272.79000000000002</v>
      </c>
      <c r="F2776" s="3">
        <v>275.41000000000003</v>
      </c>
      <c r="G2776" s="4">
        <v>72075700</v>
      </c>
      <c r="H2776" s="4">
        <v>3239505000000</v>
      </c>
      <c r="I2776" s="3">
        <v>1.1499999999999999</v>
      </c>
      <c r="J2776" s="1">
        <f t="shared" si="130"/>
        <v>3</v>
      </c>
      <c r="K2776" s="1">
        <f t="shared" si="131"/>
        <v>13</v>
      </c>
    </row>
    <row r="2777" spans="1:11" x14ac:dyDescent="0.3">
      <c r="A2777" s="2">
        <v>42808</v>
      </c>
      <c r="B2777" s="1">
        <f t="shared" si="129"/>
        <v>2017</v>
      </c>
      <c r="C2777" s="3">
        <v>276.8</v>
      </c>
      <c r="D2777" s="3">
        <v>278.2</v>
      </c>
      <c r="E2777" s="3">
        <v>276.51</v>
      </c>
      <c r="F2777" s="3">
        <v>277.89</v>
      </c>
      <c r="G2777" s="4">
        <v>80672500</v>
      </c>
      <c r="H2777" s="4">
        <v>3928311000000</v>
      </c>
      <c r="I2777" s="3">
        <v>0.9</v>
      </c>
      <c r="J2777" s="1">
        <f t="shared" si="130"/>
        <v>3</v>
      </c>
      <c r="K2777" s="1">
        <f t="shared" si="131"/>
        <v>14</v>
      </c>
    </row>
    <row r="2778" spans="1:11" x14ac:dyDescent="0.3">
      <c r="A2778" s="2">
        <v>42809</v>
      </c>
      <c r="B2778" s="1">
        <f t="shared" si="129"/>
        <v>2017</v>
      </c>
      <c r="C2778" s="3">
        <v>276.91000000000003</v>
      </c>
      <c r="D2778" s="3">
        <v>278.22000000000003</v>
      </c>
      <c r="E2778" s="3">
        <v>276.77999999999997</v>
      </c>
      <c r="F2778" s="3">
        <v>277.89</v>
      </c>
      <c r="G2778" s="4">
        <v>72419200</v>
      </c>
      <c r="H2778" s="4">
        <v>3396841000000</v>
      </c>
      <c r="I2778" s="3">
        <v>0</v>
      </c>
      <c r="J2778" s="1">
        <f t="shared" si="130"/>
        <v>3</v>
      </c>
      <c r="K2778" s="1">
        <f t="shared" si="131"/>
        <v>15</v>
      </c>
    </row>
    <row r="2779" spans="1:11" x14ac:dyDescent="0.3">
      <c r="A2779" s="2">
        <v>42810</v>
      </c>
      <c r="B2779" s="1">
        <f t="shared" si="129"/>
        <v>2017</v>
      </c>
      <c r="C2779" s="3">
        <v>280.99</v>
      </c>
      <c r="D2779" s="3">
        <v>281.35000000000002</v>
      </c>
      <c r="E2779" s="3">
        <v>279.26</v>
      </c>
      <c r="F2779" s="3">
        <v>280.11</v>
      </c>
      <c r="G2779" s="4">
        <v>86725600</v>
      </c>
      <c r="H2779" s="4">
        <v>3815009000000</v>
      </c>
      <c r="I2779" s="3">
        <v>0.8</v>
      </c>
      <c r="J2779" s="1">
        <f t="shared" si="130"/>
        <v>3</v>
      </c>
      <c r="K2779" s="1">
        <f t="shared" si="131"/>
        <v>16</v>
      </c>
    </row>
    <row r="2780" spans="1:11" x14ac:dyDescent="0.3">
      <c r="A2780" s="2">
        <v>42811</v>
      </c>
      <c r="B2780" s="1">
        <f t="shared" si="129"/>
        <v>2017</v>
      </c>
      <c r="C2780" s="3">
        <v>280.02</v>
      </c>
      <c r="D2780" s="3">
        <v>281.95</v>
      </c>
      <c r="E2780" s="3">
        <v>279.64999999999998</v>
      </c>
      <c r="F2780" s="3">
        <v>281.86</v>
      </c>
      <c r="G2780" s="4">
        <v>86561500</v>
      </c>
      <c r="H2780" s="4">
        <v>3892151000000</v>
      </c>
      <c r="I2780" s="3">
        <v>0.62</v>
      </c>
      <c r="J2780" s="1">
        <f t="shared" si="130"/>
        <v>3</v>
      </c>
      <c r="K2780" s="1">
        <f t="shared" si="131"/>
        <v>17</v>
      </c>
    </row>
    <row r="2781" spans="1:11" x14ac:dyDescent="0.3">
      <c r="A2781" s="2">
        <v>42814</v>
      </c>
      <c r="B2781" s="1">
        <f t="shared" si="129"/>
        <v>2017</v>
      </c>
      <c r="C2781" s="3">
        <v>281.08</v>
      </c>
      <c r="D2781" s="3">
        <v>281.16000000000003</v>
      </c>
      <c r="E2781" s="3">
        <v>280</v>
      </c>
      <c r="F2781" s="3">
        <v>280.75</v>
      </c>
      <c r="G2781" s="4">
        <v>59316700</v>
      </c>
      <c r="H2781" s="4">
        <v>2964130000000</v>
      </c>
      <c r="I2781" s="3">
        <v>-0.39</v>
      </c>
      <c r="J2781" s="1">
        <f t="shared" si="130"/>
        <v>3</v>
      </c>
      <c r="K2781" s="1">
        <f t="shared" si="131"/>
        <v>20</v>
      </c>
    </row>
    <row r="2782" spans="1:11" x14ac:dyDescent="0.3">
      <c r="A2782" s="2">
        <v>42815</v>
      </c>
      <c r="B2782" s="1">
        <f t="shared" si="129"/>
        <v>2017</v>
      </c>
      <c r="C2782" s="3">
        <v>281.54000000000002</v>
      </c>
      <c r="D2782" s="3">
        <v>284.39999999999998</v>
      </c>
      <c r="E2782" s="3">
        <v>281.23</v>
      </c>
      <c r="F2782" s="3">
        <v>283.83999999999997</v>
      </c>
      <c r="G2782" s="4">
        <v>82816500</v>
      </c>
      <c r="H2782" s="4">
        <v>4424450000000</v>
      </c>
      <c r="I2782" s="3">
        <v>1.1000000000000001</v>
      </c>
      <c r="J2782" s="1">
        <f t="shared" si="130"/>
        <v>3</v>
      </c>
      <c r="K2782" s="1">
        <f t="shared" si="131"/>
        <v>21</v>
      </c>
    </row>
    <row r="2783" spans="1:11" x14ac:dyDescent="0.3">
      <c r="A2783" s="2">
        <v>42816</v>
      </c>
      <c r="B2783" s="1">
        <f t="shared" si="129"/>
        <v>2017</v>
      </c>
      <c r="C2783" s="3">
        <v>281.07</v>
      </c>
      <c r="D2783" s="3">
        <v>282.66000000000003</v>
      </c>
      <c r="E2783" s="3">
        <v>280.85000000000002</v>
      </c>
      <c r="F2783" s="3">
        <v>282.63</v>
      </c>
      <c r="G2783" s="4">
        <v>89305200</v>
      </c>
      <c r="H2783" s="4">
        <v>4351699000000</v>
      </c>
      <c r="I2783" s="3">
        <v>-0.43</v>
      </c>
      <c r="J2783" s="1">
        <f t="shared" si="130"/>
        <v>3</v>
      </c>
      <c r="K2783" s="1">
        <f t="shared" si="131"/>
        <v>22</v>
      </c>
    </row>
    <row r="2784" spans="1:11" x14ac:dyDescent="0.3">
      <c r="A2784" s="2">
        <v>42817</v>
      </c>
      <c r="B2784" s="1">
        <f t="shared" si="129"/>
        <v>2017</v>
      </c>
      <c r="C2784" s="3">
        <v>283.29000000000002</v>
      </c>
      <c r="D2784" s="3">
        <v>284.38</v>
      </c>
      <c r="E2784" s="3">
        <v>282.58</v>
      </c>
      <c r="F2784" s="3">
        <v>282.81</v>
      </c>
      <c r="G2784" s="4">
        <v>76370200</v>
      </c>
      <c r="H2784" s="4">
        <v>3931736000000</v>
      </c>
      <c r="I2784" s="3">
        <v>0.06</v>
      </c>
      <c r="J2784" s="1">
        <f t="shared" si="130"/>
        <v>3</v>
      </c>
      <c r="K2784" s="1">
        <f t="shared" si="131"/>
        <v>23</v>
      </c>
    </row>
    <row r="2785" spans="1:11" x14ac:dyDescent="0.3">
      <c r="A2785" s="2">
        <v>42818</v>
      </c>
      <c r="B2785" s="1">
        <f t="shared" si="129"/>
        <v>2017</v>
      </c>
      <c r="C2785" s="3">
        <v>282.66000000000003</v>
      </c>
      <c r="D2785" s="3">
        <v>284</v>
      </c>
      <c r="E2785" s="3">
        <v>281.49</v>
      </c>
      <c r="F2785" s="3">
        <v>282.31</v>
      </c>
      <c r="G2785" s="4">
        <v>71004100</v>
      </c>
      <c r="H2785" s="4">
        <v>3834194000000</v>
      </c>
      <c r="I2785" s="3">
        <v>-0.18</v>
      </c>
      <c r="J2785" s="1">
        <f t="shared" si="130"/>
        <v>3</v>
      </c>
      <c r="K2785" s="1">
        <f t="shared" si="131"/>
        <v>24</v>
      </c>
    </row>
    <row r="2786" spans="1:11" x14ac:dyDescent="0.3">
      <c r="A2786" s="2">
        <v>42821</v>
      </c>
      <c r="B2786" s="1">
        <f t="shared" si="129"/>
        <v>2017</v>
      </c>
      <c r="C2786" s="3">
        <v>281.10000000000002</v>
      </c>
      <c r="D2786" s="3">
        <v>281.79000000000002</v>
      </c>
      <c r="E2786" s="3">
        <v>279.98</v>
      </c>
      <c r="F2786" s="3">
        <v>280.36</v>
      </c>
      <c r="G2786" s="4">
        <v>70908500</v>
      </c>
      <c r="H2786" s="4">
        <v>3657208000000</v>
      </c>
      <c r="I2786" s="3">
        <v>-0.69</v>
      </c>
      <c r="J2786" s="1">
        <f t="shared" si="130"/>
        <v>3</v>
      </c>
      <c r="K2786" s="1">
        <f t="shared" si="131"/>
        <v>27</v>
      </c>
    </row>
    <row r="2787" spans="1:11" x14ac:dyDescent="0.3">
      <c r="A2787" s="2">
        <v>42822</v>
      </c>
      <c r="B2787" s="1">
        <f t="shared" si="129"/>
        <v>2017</v>
      </c>
      <c r="C2787" s="3">
        <v>281.85000000000002</v>
      </c>
      <c r="D2787" s="3">
        <v>282.24</v>
      </c>
      <c r="E2787" s="3">
        <v>280.5</v>
      </c>
      <c r="F2787" s="3">
        <v>281.25</v>
      </c>
      <c r="G2787" s="4">
        <v>62564600</v>
      </c>
      <c r="H2787" s="4">
        <v>3195522000000</v>
      </c>
      <c r="I2787" s="3">
        <v>0.32</v>
      </c>
      <c r="J2787" s="1">
        <f t="shared" si="130"/>
        <v>3</v>
      </c>
      <c r="K2787" s="1">
        <f t="shared" si="131"/>
        <v>28</v>
      </c>
    </row>
    <row r="2788" spans="1:11" x14ac:dyDescent="0.3">
      <c r="A2788" s="2">
        <v>42823</v>
      </c>
      <c r="B2788" s="1">
        <f t="shared" si="129"/>
        <v>2017</v>
      </c>
      <c r="C2788" s="3">
        <v>282.52</v>
      </c>
      <c r="D2788" s="3">
        <v>282.54000000000002</v>
      </c>
      <c r="E2788" s="3">
        <v>281.27</v>
      </c>
      <c r="F2788" s="3">
        <v>281.86</v>
      </c>
      <c r="G2788" s="4">
        <v>68195300</v>
      </c>
      <c r="H2788" s="4">
        <v>3877385000000</v>
      </c>
      <c r="I2788" s="3">
        <v>0.22</v>
      </c>
      <c r="J2788" s="1">
        <f t="shared" si="130"/>
        <v>3</v>
      </c>
      <c r="K2788" s="1">
        <f t="shared" si="131"/>
        <v>29</v>
      </c>
    </row>
    <row r="2789" spans="1:11" x14ac:dyDescent="0.3">
      <c r="A2789" s="2">
        <v>42824</v>
      </c>
      <c r="B2789" s="1">
        <f t="shared" si="129"/>
        <v>2017</v>
      </c>
      <c r="C2789" s="3">
        <v>282.44</v>
      </c>
      <c r="D2789" s="3">
        <v>283.11</v>
      </c>
      <c r="E2789" s="3">
        <v>280.95</v>
      </c>
      <c r="F2789" s="3">
        <v>281.66000000000003</v>
      </c>
      <c r="G2789" s="4">
        <v>58287000</v>
      </c>
      <c r="H2789" s="4">
        <v>3095291000000</v>
      </c>
      <c r="I2789" s="3">
        <v>-7.0000000000000007E-2</v>
      </c>
      <c r="J2789" s="1">
        <f t="shared" si="130"/>
        <v>3</v>
      </c>
      <c r="K2789" s="1">
        <f t="shared" si="131"/>
        <v>30</v>
      </c>
    </row>
    <row r="2790" spans="1:11" x14ac:dyDescent="0.3">
      <c r="A2790" s="2">
        <v>42825</v>
      </c>
      <c r="B2790" s="1">
        <f t="shared" si="129"/>
        <v>2017</v>
      </c>
      <c r="C2790" s="3">
        <v>282.02999999999997</v>
      </c>
      <c r="D2790" s="3">
        <v>282.08999999999997</v>
      </c>
      <c r="E2790" s="3">
        <v>280.63</v>
      </c>
      <c r="F2790" s="3">
        <v>280.64</v>
      </c>
      <c r="G2790" s="4">
        <v>59369800</v>
      </c>
      <c r="H2790" s="4">
        <v>3112035000000</v>
      </c>
      <c r="I2790" s="3">
        <v>-0.36</v>
      </c>
      <c r="J2790" s="1">
        <f t="shared" si="130"/>
        <v>3</v>
      </c>
      <c r="K2790" s="1">
        <f t="shared" si="131"/>
        <v>31</v>
      </c>
    </row>
    <row r="2791" spans="1:11" x14ac:dyDescent="0.3">
      <c r="A2791" s="2">
        <v>42828</v>
      </c>
      <c r="B2791" s="1">
        <f t="shared" si="129"/>
        <v>2017</v>
      </c>
      <c r="C2791" s="3">
        <v>281.51</v>
      </c>
      <c r="D2791" s="3">
        <v>282.35000000000002</v>
      </c>
      <c r="E2791" s="3">
        <v>280.85000000000002</v>
      </c>
      <c r="F2791" s="3">
        <v>281.60000000000002</v>
      </c>
      <c r="G2791" s="4">
        <v>56544900</v>
      </c>
      <c r="H2791" s="4">
        <v>2858771000000</v>
      </c>
      <c r="I2791" s="3">
        <v>0.34</v>
      </c>
      <c r="J2791" s="1">
        <f t="shared" si="130"/>
        <v>4</v>
      </c>
      <c r="K2791" s="1">
        <f t="shared" si="131"/>
        <v>3</v>
      </c>
    </row>
    <row r="2792" spans="1:11" x14ac:dyDescent="0.3">
      <c r="A2792" s="2">
        <v>42829</v>
      </c>
      <c r="B2792" s="1">
        <f t="shared" si="129"/>
        <v>2017</v>
      </c>
      <c r="C2792" s="3">
        <v>281.25</v>
      </c>
      <c r="D2792" s="3">
        <v>281.77</v>
      </c>
      <c r="E2792" s="3">
        <v>280.32</v>
      </c>
      <c r="F2792" s="3">
        <v>280.92</v>
      </c>
      <c r="G2792" s="4">
        <v>59581800</v>
      </c>
      <c r="H2792" s="4">
        <v>2946839000000</v>
      </c>
      <c r="I2792" s="3">
        <v>-0.24</v>
      </c>
      <c r="J2792" s="1">
        <f t="shared" si="130"/>
        <v>4</v>
      </c>
      <c r="K2792" s="1">
        <f t="shared" si="131"/>
        <v>4</v>
      </c>
    </row>
    <row r="2793" spans="1:11" x14ac:dyDescent="0.3">
      <c r="A2793" s="2">
        <v>42830</v>
      </c>
      <c r="B2793" s="1">
        <f t="shared" si="129"/>
        <v>2017</v>
      </c>
      <c r="C2793" s="3">
        <v>280.99</v>
      </c>
      <c r="D2793" s="3">
        <v>281.36</v>
      </c>
      <c r="E2793" s="3">
        <v>278.76</v>
      </c>
      <c r="F2793" s="3">
        <v>280.74</v>
      </c>
      <c r="G2793" s="4">
        <v>72393400</v>
      </c>
      <c r="H2793" s="4">
        <v>3330415000000</v>
      </c>
      <c r="I2793" s="3">
        <v>-0.06</v>
      </c>
      <c r="J2793" s="1">
        <f t="shared" si="130"/>
        <v>4</v>
      </c>
      <c r="K2793" s="1">
        <f t="shared" si="131"/>
        <v>5</v>
      </c>
    </row>
    <row r="2794" spans="1:11" x14ac:dyDescent="0.3">
      <c r="A2794" s="2">
        <v>42831</v>
      </c>
      <c r="B2794" s="1">
        <f t="shared" si="129"/>
        <v>2017</v>
      </c>
      <c r="C2794" s="3">
        <v>279.57</v>
      </c>
      <c r="D2794" s="3">
        <v>279.81</v>
      </c>
      <c r="E2794" s="3">
        <v>278.2</v>
      </c>
      <c r="F2794" s="3">
        <v>279.47000000000003</v>
      </c>
      <c r="G2794" s="4">
        <v>56812700</v>
      </c>
      <c r="H2794" s="4">
        <v>2822200000000</v>
      </c>
      <c r="I2794" s="3">
        <v>-0.45</v>
      </c>
      <c r="J2794" s="1">
        <f t="shared" si="130"/>
        <v>4</v>
      </c>
      <c r="K2794" s="1">
        <f t="shared" si="131"/>
        <v>6</v>
      </c>
    </row>
    <row r="2795" spans="1:11" x14ac:dyDescent="0.3">
      <c r="A2795" s="2">
        <v>42832</v>
      </c>
      <c r="B2795" s="1">
        <f t="shared" si="129"/>
        <v>2017</v>
      </c>
      <c r="C2795" s="3">
        <v>279.64</v>
      </c>
      <c r="D2795" s="3">
        <v>279.82</v>
      </c>
      <c r="E2795" s="3">
        <v>277.63</v>
      </c>
      <c r="F2795" s="3">
        <v>279.01</v>
      </c>
      <c r="G2795" s="4">
        <v>65058900</v>
      </c>
      <c r="H2795" s="4">
        <v>3005078000000</v>
      </c>
      <c r="I2795" s="3">
        <v>-0.16</v>
      </c>
      <c r="J2795" s="1">
        <f t="shared" si="130"/>
        <v>4</v>
      </c>
      <c r="K2795" s="1">
        <f t="shared" si="131"/>
        <v>7</v>
      </c>
    </row>
    <row r="2796" spans="1:11" x14ac:dyDescent="0.3">
      <c r="A2796" s="2">
        <v>42835</v>
      </c>
      <c r="B2796" s="1">
        <f t="shared" si="129"/>
        <v>2017</v>
      </c>
      <c r="C2796" s="3">
        <v>278.69</v>
      </c>
      <c r="D2796" s="3">
        <v>278.69</v>
      </c>
      <c r="E2796" s="3">
        <v>276.5</v>
      </c>
      <c r="F2796" s="3">
        <v>277.20999999999998</v>
      </c>
      <c r="G2796" s="4">
        <v>59920300</v>
      </c>
      <c r="H2796" s="4">
        <v>2635239000000</v>
      </c>
      <c r="I2796" s="3">
        <v>-0.65</v>
      </c>
      <c r="J2796" s="1">
        <f t="shared" si="130"/>
        <v>4</v>
      </c>
      <c r="K2796" s="1">
        <f t="shared" si="131"/>
        <v>10</v>
      </c>
    </row>
    <row r="2797" spans="1:11" x14ac:dyDescent="0.3">
      <c r="A2797" s="2">
        <v>42836</v>
      </c>
      <c r="B2797" s="1">
        <f t="shared" si="129"/>
        <v>2017</v>
      </c>
      <c r="C2797" s="3">
        <v>276.55</v>
      </c>
      <c r="D2797" s="3">
        <v>277.45999999999998</v>
      </c>
      <c r="E2797" s="3">
        <v>275.01</v>
      </c>
      <c r="F2797" s="3">
        <v>275.49</v>
      </c>
      <c r="G2797" s="4">
        <v>59390400</v>
      </c>
      <c r="H2797" s="4">
        <v>2796799000000</v>
      </c>
      <c r="I2797" s="3">
        <v>-0.62</v>
      </c>
      <c r="J2797" s="1">
        <f t="shared" si="130"/>
        <v>4</v>
      </c>
      <c r="K2797" s="1">
        <f t="shared" si="131"/>
        <v>11</v>
      </c>
    </row>
    <row r="2798" spans="1:11" x14ac:dyDescent="0.3">
      <c r="A2798" s="2">
        <v>42837</v>
      </c>
      <c r="B2798" s="1">
        <f t="shared" si="129"/>
        <v>2017</v>
      </c>
      <c r="C2798" s="3">
        <v>276.11</v>
      </c>
      <c r="D2798" s="3">
        <v>276.43</v>
      </c>
      <c r="E2798" s="3">
        <v>275.27999999999997</v>
      </c>
      <c r="F2798" s="3">
        <v>276.20999999999998</v>
      </c>
      <c r="G2798" s="4">
        <v>57613300</v>
      </c>
      <c r="H2798" s="4">
        <v>2739490000000</v>
      </c>
      <c r="I2798" s="3">
        <v>0.26</v>
      </c>
      <c r="J2798" s="1">
        <f t="shared" si="130"/>
        <v>4</v>
      </c>
      <c r="K2798" s="1">
        <f t="shared" si="131"/>
        <v>12</v>
      </c>
    </row>
    <row r="2799" spans="1:11" x14ac:dyDescent="0.3">
      <c r="A2799" s="2">
        <v>42838</v>
      </c>
      <c r="B2799" s="1">
        <f t="shared" si="129"/>
        <v>2017</v>
      </c>
      <c r="C2799" s="3">
        <v>276.38</v>
      </c>
      <c r="D2799" s="3">
        <v>279.12</v>
      </c>
      <c r="E2799" s="3">
        <v>275.66000000000003</v>
      </c>
      <c r="F2799" s="3">
        <v>279.12</v>
      </c>
      <c r="G2799" s="4">
        <v>74096500</v>
      </c>
      <c r="H2799" s="4">
        <v>3466707000000</v>
      </c>
      <c r="I2799" s="3">
        <v>1.05</v>
      </c>
      <c r="J2799" s="1">
        <f t="shared" si="130"/>
        <v>4</v>
      </c>
      <c r="K2799" s="1">
        <f t="shared" si="131"/>
        <v>13</v>
      </c>
    </row>
    <row r="2800" spans="1:11" x14ac:dyDescent="0.3">
      <c r="A2800" s="2">
        <v>42839</v>
      </c>
      <c r="B2800" s="1">
        <f t="shared" si="129"/>
        <v>2017</v>
      </c>
      <c r="C2800" s="3">
        <v>277.58999999999997</v>
      </c>
      <c r="D2800" s="3">
        <v>278.14</v>
      </c>
      <c r="E2800" s="3">
        <v>276.12</v>
      </c>
      <c r="F2800" s="3">
        <v>277.31</v>
      </c>
      <c r="G2800" s="4">
        <v>44577900</v>
      </c>
      <c r="H2800" s="4">
        <v>2142152000000</v>
      </c>
      <c r="I2800" s="3">
        <v>-0.65</v>
      </c>
      <c r="J2800" s="1">
        <f t="shared" si="130"/>
        <v>4</v>
      </c>
      <c r="K2800" s="1">
        <f t="shared" si="131"/>
        <v>14</v>
      </c>
    </row>
    <row r="2801" spans="1:11" x14ac:dyDescent="0.3">
      <c r="A2801" s="2">
        <v>42842</v>
      </c>
      <c r="B2801" s="1">
        <f t="shared" si="129"/>
        <v>2017</v>
      </c>
      <c r="C2801" s="3">
        <v>278.06</v>
      </c>
      <c r="D2801" s="3">
        <v>279.06</v>
      </c>
      <c r="E2801" s="3">
        <v>277.49</v>
      </c>
      <c r="F2801" s="3">
        <v>278.10000000000002</v>
      </c>
      <c r="G2801" s="4">
        <v>47713600</v>
      </c>
      <c r="H2801" s="4">
        <v>2370882000000</v>
      </c>
      <c r="I2801" s="3">
        <v>0.28000000000000003</v>
      </c>
      <c r="J2801" s="1">
        <f t="shared" si="130"/>
        <v>4</v>
      </c>
      <c r="K2801" s="1">
        <f t="shared" si="131"/>
        <v>17</v>
      </c>
    </row>
    <row r="2802" spans="1:11" x14ac:dyDescent="0.3">
      <c r="A2802" s="2">
        <v>42843</v>
      </c>
      <c r="B2802" s="1">
        <f t="shared" si="129"/>
        <v>2017</v>
      </c>
      <c r="C2802" s="3">
        <v>279.36</v>
      </c>
      <c r="D2802" s="3">
        <v>279.42</v>
      </c>
      <c r="E2802" s="3">
        <v>277.05</v>
      </c>
      <c r="F2802" s="3">
        <v>278.23</v>
      </c>
      <c r="G2802" s="4">
        <v>54714300</v>
      </c>
      <c r="H2802" s="4">
        <v>2673853000000</v>
      </c>
      <c r="I2802" s="3">
        <v>0.05</v>
      </c>
      <c r="J2802" s="1">
        <f t="shared" si="130"/>
        <v>4</v>
      </c>
      <c r="K2802" s="1">
        <f t="shared" si="131"/>
        <v>18</v>
      </c>
    </row>
    <row r="2803" spans="1:11" x14ac:dyDescent="0.3">
      <c r="A2803" s="2">
        <v>42844</v>
      </c>
      <c r="B2803" s="1">
        <f t="shared" si="129"/>
        <v>2017</v>
      </c>
      <c r="C2803" s="3">
        <v>277.66000000000003</v>
      </c>
      <c r="D2803" s="3">
        <v>278.07</v>
      </c>
      <c r="E2803" s="3">
        <v>275.97000000000003</v>
      </c>
      <c r="F2803" s="3">
        <v>276.49</v>
      </c>
      <c r="G2803" s="4">
        <v>65259900</v>
      </c>
      <c r="H2803" s="4">
        <v>3291528000000</v>
      </c>
      <c r="I2803" s="3">
        <v>-0.63</v>
      </c>
      <c r="J2803" s="1">
        <f t="shared" si="130"/>
        <v>4</v>
      </c>
      <c r="K2803" s="1">
        <f t="shared" si="131"/>
        <v>19</v>
      </c>
    </row>
    <row r="2804" spans="1:11" x14ac:dyDescent="0.3">
      <c r="A2804" s="2">
        <v>42845</v>
      </c>
      <c r="B2804" s="1">
        <f t="shared" si="129"/>
        <v>2017</v>
      </c>
      <c r="C2804" s="3">
        <v>276.32</v>
      </c>
      <c r="D2804" s="3">
        <v>278.04000000000002</v>
      </c>
      <c r="E2804" s="3">
        <v>275.75</v>
      </c>
      <c r="F2804" s="3">
        <v>277.76</v>
      </c>
      <c r="G2804" s="4">
        <v>69505200</v>
      </c>
      <c r="H2804" s="4">
        <v>3983707000000</v>
      </c>
      <c r="I2804" s="3">
        <v>0.46</v>
      </c>
      <c r="J2804" s="1">
        <f t="shared" si="130"/>
        <v>4</v>
      </c>
      <c r="K2804" s="1">
        <f t="shared" si="131"/>
        <v>20</v>
      </c>
    </row>
    <row r="2805" spans="1:11" x14ac:dyDescent="0.3">
      <c r="A2805" s="2">
        <v>42846</v>
      </c>
      <c r="B2805" s="1">
        <f t="shared" si="129"/>
        <v>2017</v>
      </c>
      <c r="C2805" s="3">
        <v>279.44</v>
      </c>
      <c r="D2805" s="3">
        <v>280.89</v>
      </c>
      <c r="E2805" s="3">
        <v>278.8</v>
      </c>
      <c r="F2805" s="3">
        <v>280.05</v>
      </c>
      <c r="G2805" s="4">
        <v>60449900</v>
      </c>
      <c r="H2805" s="4">
        <v>3640332000000</v>
      </c>
      <c r="I2805" s="3">
        <v>0.82</v>
      </c>
      <c r="J2805" s="1">
        <f t="shared" si="130"/>
        <v>4</v>
      </c>
      <c r="K2805" s="1">
        <f t="shared" si="131"/>
        <v>21</v>
      </c>
    </row>
    <row r="2806" spans="1:11" x14ac:dyDescent="0.3">
      <c r="A2806" s="2">
        <v>42849</v>
      </c>
      <c r="B2806" s="1">
        <f t="shared" si="129"/>
        <v>2017</v>
      </c>
      <c r="C2806" s="3">
        <v>281.66000000000003</v>
      </c>
      <c r="D2806" s="3">
        <v>282.04000000000002</v>
      </c>
      <c r="E2806" s="3">
        <v>280.81</v>
      </c>
      <c r="F2806" s="3">
        <v>281.95999999999998</v>
      </c>
      <c r="G2806" s="4">
        <v>68129300</v>
      </c>
      <c r="H2806" s="4">
        <v>3004659000000</v>
      </c>
      <c r="I2806" s="3">
        <v>0.68</v>
      </c>
      <c r="J2806" s="1">
        <f t="shared" si="130"/>
        <v>4</v>
      </c>
      <c r="K2806" s="1">
        <f t="shared" si="131"/>
        <v>24</v>
      </c>
    </row>
    <row r="2807" spans="1:11" x14ac:dyDescent="0.3">
      <c r="A2807" s="2">
        <v>42850</v>
      </c>
      <c r="B2807" s="1">
        <f t="shared" si="129"/>
        <v>2017</v>
      </c>
      <c r="C2807" s="3">
        <v>282.17</v>
      </c>
      <c r="D2807" s="3">
        <v>285.47000000000003</v>
      </c>
      <c r="E2807" s="3">
        <v>282</v>
      </c>
      <c r="F2807" s="3">
        <v>285.41000000000003</v>
      </c>
      <c r="G2807" s="4">
        <v>76977200</v>
      </c>
      <c r="H2807" s="4">
        <v>4030219000000</v>
      </c>
      <c r="I2807" s="3">
        <v>1.22</v>
      </c>
      <c r="J2807" s="1">
        <f t="shared" si="130"/>
        <v>4</v>
      </c>
      <c r="K2807" s="1">
        <f t="shared" si="131"/>
        <v>25</v>
      </c>
    </row>
    <row r="2808" spans="1:11" x14ac:dyDescent="0.3">
      <c r="A2808" s="2">
        <v>42851</v>
      </c>
      <c r="B2808" s="1">
        <f t="shared" si="129"/>
        <v>2017</v>
      </c>
      <c r="C2808" s="3">
        <v>286.04000000000002</v>
      </c>
      <c r="D2808" s="3">
        <v>287.22000000000003</v>
      </c>
      <c r="E2808" s="3">
        <v>285.79000000000002</v>
      </c>
      <c r="F2808" s="3">
        <v>286.77999999999997</v>
      </c>
      <c r="G2808" s="4">
        <v>84108000</v>
      </c>
      <c r="H2808" s="4">
        <v>4215145000000</v>
      </c>
      <c r="I2808" s="3">
        <v>0.48</v>
      </c>
      <c r="J2808" s="1">
        <f t="shared" si="130"/>
        <v>4</v>
      </c>
      <c r="K2808" s="1">
        <f t="shared" si="131"/>
        <v>26</v>
      </c>
    </row>
    <row r="2809" spans="1:11" x14ac:dyDescent="0.3">
      <c r="A2809" s="2">
        <v>42852</v>
      </c>
      <c r="B2809" s="1">
        <f t="shared" si="129"/>
        <v>2017</v>
      </c>
      <c r="C2809" s="3">
        <v>285.8</v>
      </c>
      <c r="D2809" s="3">
        <v>287.76</v>
      </c>
      <c r="E2809" s="3">
        <v>285.52</v>
      </c>
      <c r="F2809" s="3">
        <v>287.33999999999997</v>
      </c>
      <c r="G2809" s="4">
        <v>83543700</v>
      </c>
      <c r="H2809" s="4">
        <v>4866320000000</v>
      </c>
      <c r="I2809" s="3">
        <v>0.2</v>
      </c>
      <c r="J2809" s="1">
        <f t="shared" si="130"/>
        <v>4</v>
      </c>
      <c r="K2809" s="1">
        <f t="shared" si="131"/>
        <v>27</v>
      </c>
    </row>
    <row r="2810" spans="1:11" x14ac:dyDescent="0.3">
      <c r="A2810" s="2">
        <v>42853</v>
      </c>
      <c r="B2810" s="1">
        <f t="shared" si="129"/>
        <v>2017</v>
      </c>
      <c r="C2810" s="3">
        <v>288.51</v>
      </c>
      <c r="D2810" s="3">
        <v>289.02</v>
      </c>
      <c r="E2810" s="3">
        <v>286.76</v>
      </c>
      <c r="F2810" s="3">
        <v>287.20999999999998</v>
      </c>
      <c r="G2810" s="4">
        <v>78761700</v>
      </c>
      <c r="H2810" s="4">
        <v>4560138000000</v>
      </c>
      <c r="I2810" s="3">
        <v>-0.05</v>
      </c>
      <c r="J2810" s="1">
        <f t="shared" si="130"/>
        <v>4</v>
      </c>
      <c r="K2810" s="1">
        <f t="shared" si="131"/>
        <v>28</v>
      </c>
    </row>
    <row r="2811" spans="1:11" x14ac:dyDescent="0.3">
      <c r="A2811" s="2">
        <v>42857</v>
      </c>
      <c r="B2811" s="1">
        <f t="shared" si="129"/>
        <v>2017</v>
      </c>
      <c r="C2811" s="3">
        <v>288.60000000000002</v>
      </c>
      <c r="D2811" s="3">
        <v>291.12</v>
      </c>
      <c r="E2811" s="3">
        <v>288.39</v>
      </c>
      <c r="F2811" s="3">
        <v>289.64999999999998</v>
      </c>
      <c r="G2811" s="4">
        <v>69806500</v>
      </c>
      <c r="H2811" s="4">
        <v>3701778000000</v>
      </c>
      <c r="I2811" s="3">
        <v>0.85</v>
      </c>
      <c r="J2811" s="1">
        <f t="shared" si="130"/>
        <v>5</v>
      </c>
      <c r="K2811" s="1">
        <f t="shared" si="131"/>
        <v>2</v>
      </c>
    </row>
    <row r="2812" spans="1:11" x14ac:dyDescent="0.3">
      <c r="A2812" s="2">
        <v>42859</v>
      </c>
      <c r="B2812" s="1">
        <f t="shared" si="129"/>
        <v>2017</v>
      </c>
      <c r="C2812" s="3">
        <v>290.52999999999997</v>
      </c>
      <c r="D2812" s="3">
        <v>292.47000000000003</v>
      </c>
      <c r="E2812" s="3">
        <v>290.52999999999997</v>
      </c>
      <c r="F2812" s="3">
        <v>292.47000000000003</v>
      </c>
      <c r="G2812" s="4">
        <v>65038400</v>
      </c>
      <c r="H2812" s="4">
        <v>3546391000000</v>
      </c>
      <c r="I2812" s="3">
        <v>0.97</v>
      </c>
      <c r="J2812" s="1">
        <f t="shared" si="130"/>
        <v>5</v>
      </c>
      <c r="K2812" s="1">
        <f t="shared" si="131"/>
        <v>4</v>
      </c>
    </row>
    <row r="2813" spans="1:11" x14ac:dyDescent="0.3">
      <c r="A2813" s="2">
        <v>42863</v>
      </c>
      <c r="B2813" s="1">
        <f t="shared" si="129"/>
        <v>2017</v>
      </c>
      <c r="C2813" s="3">
        <v>292.95</v>
      </c>
      <c r="D2813" s="3">
        <v>299.86</v>
      </c>
      <c r="E2813" s="3">
        <v>292.66000000000003</v>
      </c>
      <c r="F2813" s="3">
        <v>299.86</v>
      </c>
      <c r="G2813" s="4">
        <v>102035600</v>
      </c>
      <c r="H2813" s="4">
        <v>5504366000000</v>
      </c>
      <c r="I2813" s="3">
        <v>2.5299999999999998</v>
      </c>
      <c r="J2813" s="1">
        <f t="shared" si="130"/>
        <v>5</v>
      </c>
      <c r="K2813" s="1">
        <f t="shared" si="131"/>
        <v>8</v>
      </c>
    </row>
    <row r="2814" spans="1:11" x14ac:dyDescent="0.3">
      <c r="A2814" s="2">
        <v>42865</v>
      </c>
      <c r="B2814" s="1">
        <f t="shared" si="129"/>
        <v>2017</v>
      </c>
      <c r="C2814" s="3">
        <v>299.81</v>
      </c>
      <c r="D2814" s="3">
        <v>304.26</v>
      </c>
      <c r="E2814" s="3">
        <v>295.52999999999997</v>
      </c>
      <c r="F2814" s="3">
        <v>296.19</v>
      </c>
      <c r="G2814" s="4">
        <v>128100700</v>
      </c>
      <c r="H2814" s="4">
        <v>7090216000000</v>
      </c>
      <c r="I2814" s="3">
        <v>-1.22</v>
      </c>
      <c r="J2814" s="1">
        <f t="shared" si="130"/>
        <v>5</v>
      </c>
      <c r="K2814" s="1">
        <f t="shared" si="131"/>
        <v>10</v>
      </c>
    </row>
    <row r="2815" spans="1:11" x14ac:dyDescent="0.3">
      <c r="A2815" s="2">
        <v>42866</v>
      </c>
      <c r="B2815" s="1">
        <f t="shared" si="129"/>
        <v>2017</v>
      </c>
      <c r="C2815" s="3">
        <v>297.25</v>
      </c>
      <c r="D2815" s="3">
        <v>300.22000000000003</v>
      </c>
      <c r="E2815" s="3">
        <v>296.35000000000002</v>
      </c>
      <c r="F2815" s="3">
        <v>299.75</v>
      </c>
      <c r="G2815" s="4">
        <v>111189500</v>
      </c>
      <c r="H2815" s="4">
        <v>6146382000000</v>
      </c>
      <c r="I2815" s="3">
        <v>1.2</v>
      </c>
      <c r="J2815" s="1">
        <f t="shared" si="130"/>
        <v>5</v>
      </c>
      <c r="K2815" s="1">
        <f t="shared" si="131"/>
        <v>11</v>
      </c>
    </row>
    <row r="2816" spans="1:11" x14ac:dyDescent="0.3">
      <c r="A2816" s="2">
        <v>42867</v>
      </c>
      <c r="B2816" s="1">
        <f t="shared" si="129"/>
        <v>2017</v>
      </c>
      <c r="C2816" s="3">
        <v>299.77999999999997</v>
      </c>
      <c r="D2816" s="3">
        <v>300.10000000000002</v>
      </c>
      <c r="E2816" s="3">
        <v>297.83999999999997</v>
      </c>
      <c r="F2816" s="3">
        <v>298.25</v>
      </c>
      <c r="G2816" s="4">
        <v>74390300</v>
      </c>
      <c r="H2816" s="4">
        <v>4024927000000</v>
      </c>
      <c r="I2816" s="3">
        <v>-0.5</v>
      </c>
      <c r="J2816" s="1">
        <f t="shared" si="130"/>
        <v>5</v>
      </c>
      <c r="K2816" s="1">
        <f t="shared" si="131"/>
        <v>12</v>
      </c>
    </row>
    <row r="2817" spans="1:11" x14ac:dyDescent="0.3">
      <c r="A2817" s="2">
        <v>42870</v>
      </c>
      <c r="B2817" s="1">
        <f t="shared" si="129"/>
        <v>2017</v>
      </c>
      <c r="C2817" s="3">
        <v>298.54000000000002</v>
      </c>
      <c r="D2817" s="3">
        <v>299.83999999999997</v>
      </c>
      <c r="E2817" s="3">
        <v>297.51</v>
      </c>
      <c r="F2817" s="3">
        <v>298.87</v>
      </c>
      <c r="G2817" s="4">
        <v>58674000</v>
      </c>
      <c r="H2817" s="4">
        <v>3175292000000</v>
      </c>
      <c r="I2817" s="3">
        <v>0.21</v>
      </c>
      <c r="J2817" s="1">
        <f t="shared" si="130"/>
        <v>5</v>
      </c>
      <c r="K2817" s="1">
        <f t="shared" si="131"/>
        <v>15</v>
      </c>
    </row>
    <row r="2818" spans="1:11" x14ac:dyDescent="0.3">
      <c r="A2818" s="2">
        <v>42871</v>
      </c>
      <c r="B2818" s="1">
        <f t="shared" ref="B2818:B2881" si="132">YEAR(A2818)</f>
        <v>2017</v>
      </c>
      <c r="C2818" s="3">
        <v>301.25</v>
      </c>
      <c r="D2818" s="3">
        <v>301.64999999999998</v>
      </c>
      <c r="E2818" s="3">
        <v>298.05</v>
      </c>
      <c r="F2818" s="3">
        <v>299.67</v>
      </c>
      <c r="G2818" s="4">
        <v>97285300</v>
      </c>
      <c r="H2818" s="4">
        <v>4728249000000</v>
      </c>
      <c r="I2818" s="3">
        <v>0.27</v>
      </c>
      <c r="J2818" s="1">
        <f t="shared" si="130"/>
        <v>5</v>
      </c>
      <c r="K2818" s="1">
        <f t="shared" si="131"/>
        <v>16</v>
      </c>
    </row>
    <row r="2819" spans="1:11" x14ac:dyDescent="0.3">
      <c r="A2819" s="2">
        <v>42872</v>
      </c>
      <c r="B2819" s="1">
        <f t="shared" si="132"/>
        <v>2017</v>
      </c>
      <c r="C2819" s="3">
        <v>299.02</v>
      </c>
      <c r="D2819" s="3">
        <v>299.95</v>
      </c>
      <c r="E2819" s="3">
        <v>297.89999999999998</v>
      </c>
      <c r="F2819" s="3">
        <v>299.33999999999997</v>
      </c>
      <c r="G2819" s="4">
        <v>77839100</v>
      </c>
      <c r="H2819" s="4">
        <v>3813702000000</v>
      </c>
      <c r="I2819" s="3">
        <v>-0.11</v>
      </c>
      <c r="J2819" s="1">
        <f t="shared" ref="J2819:J2882" si="133">MONTH(A2819)</f>
        <v>5</v>
      </c>
      <c r="K2819" s="1">
        <f t="shared" ref="K2819:K2882" si="134">DAY(A2819)</f>
        <v>17</v>
      </c>
    </row>
    <row r="2820" spans="1:11" x14ac:dyDescent="0.3">
      <c r="A2820" s="2">
        <v>42873</v>
      </c>
      <c r="B2820" s="1">
        <f t="shared" si="132"/>
        <v>2017</v>
      </c>
      <c r="C2820" s="3">
        <v>296.33999999999997</v>
      </c>
      <c r="D2820" s="3">
        <v>298.77999999999997</v>
      </c>
      <c r="E2820" s="3">
        <v>295.66000000000003</v>
      </c>
      <c r="F2820" s="3">
        <v>298.47000000000003</v>
      </c>
      <c r="G2820" s="4">
        <v>83316900</v>
      </c>
      <c r="H2820" s="4">
        <v>4109496000000</v>
      </c>
      <c r="I2820" s="3">
        <v>-0.28999999999999998</v>
      </c>
      <c r="J2820" s="1">
        <f t="shared" si="133"/>
        <v>5</v>
      </c>
      <c r="K2820" s="1">
        <f t="shared" si="134"/>
        <v>18</v>
      </c>
    </row>
    <row r="2821" spans="1:11" x14ac:dyDescent="0.3">
      <c r="A2821" s="2">
        <v>42874</v>
      </c>
      <c r="B2821" s="1">
        <f t="shared" si="132"/>
        <v>2017</v>
      </c>
      <c r="C2821" s="3">
        <v>298.26</v>
      </c>
      <c r="D2821" s="3">
        <v>299.10000000000002</v>
      </c>
      <c r="E2821" s="3">
        <v>297.44</v>
      </c>
      <c r="F2821" s="3">
        <v>298.08</v>
      </c>
      <c r="G2821" s="4">
        <v>74781400</v>
      </c>
      <c r="H2821" s="4">
        <v>4399637000000</v>
      </c>
      <c r="I2821" s="3">
        <v>-0.13</v>
      </c>
      <c r="J2821" s="1">
        <f t="shared" si="133"/>
        <v>5</v>
      </c>
      <c r="K2821" s="1">
        <f t="shared" si="134"/>
        <v>19</v>
      </c>
    </row>
    <row r="2822" spans="1:11" x14ac:dyDescent="0.3">
      <c r="A2822" s="2">
        <v>42877</v>
      </c>
      <c r="B2822" s="1">
        <f t="shared" si="132"/>
        <v>2017</v>
      </c>
      <c r="C2822" s="3">
        <v>299.76</v>
      </c>
      <c r="D2822" s="3">
        <v>300.7</v>
      </c>
      <c r="E2822" s="3">
        <v>298.98</v>
      </c>
      <c r="F2822" s="3">
        <v>300.63</v>
      </c>
      <c r="G2822" s="4">
        <v>71066300</v>
      </c>
      <c r="H2822" s="4">
        <v>4423982000000</v>
      </c>
      <c r="I2822" s="3">
        <v>0.86</v>
      </c>
      <c r="J2822" s="1">
        <f t="shared" si="133"/>
        <v>5</v>
      </c>
      <c r="K2822" s="1">
        <f t="shared" si="134"/>
        <v>22</v>
      </c>
    </row>
    <row r="2823" spans="1:11" x14ac:dyDescent="0.3">
      <c r="A2823" s="2">
        <v>42878</v>
      </c>
      <c r="B2823" s="1">
        <f t="shared" si="132"/>
        <v>2017</v>
      </c>
      <c r="C2823" s="3">
        <v>301.44</v>
      </c>
      <c r="D2823" s="3">
        <v>303.7</v>
      </c>
      <c r="E2823" s="3">
        <v>300.41000000000003</v>
      </c>
      <c r="F2823" s="3">
        <v>301.36</v>
      </c>
      <c r="G2823" s="4">
        <v>76648500</v>
      </c>
      <c r="H2823" s="4">
        <v>4238907000000</v>
      </c>
      <c r="I2823" s="3">
        <v>0.24</v>
      </c>
      <c r="J2823" s="1">
        <f t="shared" si="133"/>
        <v>5</v>
      </c>
      <c r="K2823" s="1">
        <f t="shared" si="134"/>
        <v>23</v>
      </c>
    </row>
    <row r="2824" spans="1:11" x14ac:dyDescent="0.3">
      <c r="A2824" s="2">
        <v>42879</v>
      </c>
      <c r="B2824" s="1">
        <f t="shared" si="132"/>
        <v>2017</v>
      </c>
      <c r="C2824" s="3">
        <v>302.32</v>
      </c>
      <c r="D2824" s="3">
        <v>302.79000000000002</v>
      </c>
      <c r="E2824" s="3">
        <v>301.23</v>
      </c>
      <c r="F2824" s="3">
        <v>301.70999999999998</v>
      </c>
      <c r="G2824" s="4">
        <v>111991100</v>
      </c>
      <c r="H2824" s="4">
        <v>4181738000000</v>
      </c>
      <c r="I2824" s="3">
        <v>0.12</v>
      </c>
      <c r="J2824" s="1">
        <f t="shared" si="133"/>
        <v>5</v>
      </c>
      <c r="K2824" s="1">
        <f t="shared" si="134"/>
        <v>24</v>
      </c>
    </row>
    <row r="2825" spans="1:11" x14ac:dyDescent="0.3">
      <c r="A2825" s="2">
        <v>42880</v>
      </c>
      <c r="B2825" s="1">
        <f t="shared" si="132"/>
        <v>2017</v>
      </c>
      <c r="C2825" s="3">
        <v>302.83</v>
      </c>
      <c r="D2825" s="3">
        <v>305.33999999999997</v>
      </c>
      <c r="E2825" s="3">
        <v>302.18</v>
      </c>
      <c r="F2825" s="3">
        <v>305.22000000000003</v>
      </c>
      <c r="G2825" s="4">
        <v>100091400</v>
      </c>
      <c r="H2825" s="4">
        <v>4643095000000</v>
      </c>
      <c r="I2825" s="3">
        <v>1.1599999999999999</v>
      </c>
      <c r="J2825" s="1">
        <f t="shared" si="133"/>
        <v>5</v>
      </c>
      <c r="K2825" s="1">
        <f t="shared" si="134"/>
        <v>25</v>
      </c>
    </row>
    <row r="2826" spans="1:11" x14ac:dyDescent="0.3">
      <c r="A2826" s="2">
        <v>42881</v>
      </c>
      <c r="B2826" s="1">
        <f t="shared" si="132"/>
        <v>2017</v>
      </c>
      <c r="C2826" s="3">
        <v>305.41000000000003</v>
      </c>
      <c r="D2826" s="3">
        <v>308.51</v>
      </c>
      <c r="E2826" s="3">
        <v>305.07</v>
      </c>
      <c r="F2826" s="3">
        <v>306.95999999999998</v>
      </c>
      <c r="G2826" s="4">
        <v>98095000</v>
      </c>
      <c r="H2826" s="4">
        <v>4626936000000</v>
      </c>
      <c r="I2826" s="3">
        <v>0.56999999999999995</v>
      </c>
      <c r="J2826" s="1">
        <f t="shared" si="133"/>
        <v>5</v>
      </c>
      <c r="K2826" s="1">
        <f t="shared" si="134"/>
        <v>26</v>
      </c>
    </row>
    <row r="2827" spans="1:11" x14ac:dyDescent="0.3">
      <c r="A2827" s="2">
        <v>42884</v>
      </c>
      <c r="B2827" s="1">
        <f t="shared" si="132"/>
        <v>2017</v>
      </c>
      <c r="C2827" s="3">
        <v>307.98</v>
      </c>
      <c r="D2827" s="3">
        <v>309.32</v>
      </c>
      <c r="E2827" s="3">
        <v>305.13</v>
      </c>
      <c r="F2827" s="3">
        <v>306.52</v>
      </c>
      <c r="G2827" s="4">
        <v>105979700</v>
      </c>
      <c r="H2827" s="4">
        <v>4119367000000</v>
      </c>
      <c r="I2827" s="3">
        <v>-0.14000000000000001</v>
      </c>
      <c r="J2827" s="1">
        <f t="shared" si="133"/>
        <v>5</v>
      </c>
      <c r="K2827" s="1">
        <f t="shared" si="134"/>
        <v>29</v>
      </c>
    </row>
    <row r="2828" spans="1:11" x14ac:dyDescent="0.3">
      <c r="A2828" s="2">
        <v>42885</v>
      </c>
      <c r="B2828" s="1">
        <f t="shared" si="132"/>
        <v>2017</v>
      </c>
      <c r="C2828" s="3">
        <v>306.89</v>
      </c>
      <c r="D2828" s="3">
        <v>306.99</v>
      </c>
      <c r="E2828" s="3">
        <v>303.11</v>
      </c>
      <c r="F2828" s="3">
        <v>304.58999999999997</v>
      </c>
      <c r="G2828" s="4">
        <v>94122900</v>
      </c>
      <c r="H2828" s="4">
        <v>3968559000000</v>
      </c>
      <c r="I2828" s="3">
        <v>-0.63</v>
      </c>
      <c r="J2828" s="1">
        <f t="shared" si="133"/>
        <v>5</v>
      </c>
      <c r="K2828" s="1">
        <f t="shared" si="134"/>
        <v>30</v>
      </c>
    </row>
    <row r="2829" spans="1:11" x14ac:dyDescent="0.3">
      <c r="A2829" s="2">
        <v>42886</v>
      </c>
      <c r="B2829" s="1">
        <f t="shared" si="132"/>
        <v>2017</v>
      </c>
      <c r="C2829" s="3">
        <v>303.79000000000002</v>
      </c>
      <c r="D2829" s="3">
        <v>306.18</v>
      </c>
      <c r="E2829" s="3">
        <v>303.64</v>
      </c>
      <c r="F2829" s="3">
        <v>304.67</v>
      </c>
      <c r="G2829" s="4">
        <v>114684200</v>
      </c>
      <c r="H2829" s="4">
        <v>5769616000000</v>
      </c>
      <c r="I2829" s="3">
        <v>0.03</v>
      </c>
      <c r="J2829" s="1">
        <f t="shared" si="133"/>
        <v>5</v>
      </c>
      <c r="K2829" s="1">
        <f t="shared" si="134"/>
        <v>31</v>
      </c>
    </row>
    <row r="2830" spans="1:11" x14ac:dyDescent="0.3">
      <c r="A2830" s="2">
        <v>42887</v>
      </c>
      <c r="B2830" s="1">
        <f t="shared" si="132"/>
        <v>2017</v>
      </c>
      <c r="C2830" s="3">
        <v>304.74</v>
      </c>
      <c r="D2830" s="3">
        <v>305.3</v>
      </c>
      <c r="E2830" s="3">
        <v>302.99</v>
      </c>
      <c r="F2830" s="3">
        <v>304.02999999999997</v>
      </c>
      <c r="G2830" s="4">
        <v>77246400</v>
      </c>
      <c r="H2830" s="4">
        <v>3827520000000</v>
      </c>
      <c r="I2830" s="3">
        <v>-0.21</v>
      </c>
      <c r="J2830" s="1">
        <f t="shared" si="133"/>
        <v>6</v>
      </c>
      <c r="K2830" s="1">
        <f t="shared" si="134"/>
        <v>1</v>
      </c>
    </row>
    <row r="2831" spans="1:11" x14ac:dyDescent="0.3">
      <c r="A2831" s="2">
        <v>42888</v>
      </c>
      <c r="B2831" s="1">
        <f t="shared" si="132"/>
        <v>2017</v>
      </c>
      <c r="C2831" s="3">
        <v>305.33999999999997</v>
      </c>
      <c r="D2831" s="3">
        <v>308.01</v>
      </c>
      <c r="E2831" s="3">
        <v>305.27</v>
      </c>
      <c r="F2831" s="3">
        <v>307.83</v>
      </c>
      <c r="G2831" s="4">
        <v>94028100</v>
      </c>
      <c r="H2831" s="4">
        <v>4466469000000</v>
      </c>
      <c r="I2831" s="3">
        <v>1.25</v>
      </c>
      <c r="J2831" s="1">
        <f t="shared" si="133"/>
        <v>6</v>
      </c>
      <c r="K2831" s="1">
        <f t="shared" si="134"/>
        <v>2</v>
      </c>
    </row>
    <row r="2832" spans="1:11" x14ac:dyDescent="0.3">
      <c r="A2832" s="2">
        <v>42891</v>
      </c>
      <c r="B2832" s="1">
        <f t="shared" si="132"/>
        <v>2017</v>
      </c>
      <c r="C2832" s="3">
        <v>308.52</v>
      </c>
      <c r="D2832" s="3">
        <v>308.58999999999997</v>
      </c>
      <c r="E2832" s="3">
        <v>306.79000000000002</v>
      </c>
      <c r="F2832" s="3">
        <v>307.33</v>
      </c>
      <c r="G2832" s="4">
        <v>76116500</v>
      </c>
      <c r="H2832" s="4">
        <v>3689379000000</v>
      </c>
      <c r="I2832" s="3">
        <v>-0.16</v>
      </c>
      <c r="J2832" s="1">
        <f t="shared" si="133"/>
        <v>6</v>
      </c>
      <c r="K2832" s="1">
        <f t="shared" si="134"/>
        <v>5</v>
      </c>
    </row>
    <row r="2833" spans="1:11" x14ac:dyDescent="0.3">
      <c r="A2833" s="2">
        <v>42893</v>
      </c>
      <c r="B2833" s="1">
        <f t="shared" si="132"/>
        <v>2017</v>
      </c>
      <c r="C2833" s="3">
        <v>306.94</v>
      </c>
      <c r="D2833" s="3">
        <v>307.58999999999997</v>
      </c>
      <c r="E2833" s="3">
        <v>305.42</v>
      </c>
      <c r="F2833" s="3">
        <v>305.68</v>
      </c>
      <c r="G2833" s="4">
        <v>87994800</v>
      </c>
      <c r="H2833" s="4">
        <v>4502015000000</v>
      </c>
      <c r="I2833" s="3">
        <v>-0.54</v>
      </c>
      <c r="J2833" s="1">
        <f t="shared" si="133"/>
        <v>6</v>
      </c>
      <c r="K2833" s="1">
        <f t="shared" si="134"/>
        <v>7</v>
      </c>
    </row>
    <row r="2834" spans="1:11" x14ac:dyDescent="0.3">
      <c r="A2834" s="2">
        <v>42894</v>
      </c>
      <c r="B2834" s="1">
        <f t="shared" si="132"/>
        <v>2017</v>
      </c>
      <c r="C2834" s="3">
        <v>305.7</v>
      </c>
      <c r="D2834" s="3">
        <v>306.87</v>
      </c>
      <c r="E2834" s="3">
        <v>304.17</v>
      </c>
      <c r="F2834" s="3">
        <v>306.25</v>
      </c>
      <c r="G2834" s="4">
        <v>126075300</v>
      </c>
      <c r="H2834" s="4">
        <v>5920742000000</v>
      </c>
      <c r="I2834" s="3">
        <v>0.19</v>
      </c>
      <c r="J2834" s="1">
        <f t="shared" si="133"/>
        <v>6</v>
      </c>
      <c r="K2834" s="1">
        <f t="shared" si="134"/>
        <v>8</v>
      </c>
    </row>
    <row r="2835" spans="1:11" x14ac:dyDescent="0.3">
      <c r="A2835" s="2">
        <v>42895</v>
      </c>
      <c r="B2835" s="1">
        <f t="shared" si="132"/>
        <v>2017</v>
      </c>
      <c r="C2835" s="3">
        <v>307.51</v>
      </c>
      <c r="D2835" s="3">
        <v>310.02</v>
      </c>
      <c r="E2835" s="3">
        <v>307.17</v>
      </c>
      <c r="F2835" s="3">
        <v>309.38</v>
      </c>
      <c r="G2835" s="4">
        <v>118710800</v>
      </c>
      <c r="H2835" s="4">
        <v>5543439000000</v>
      </c>
      <c r="I2835" s="3">
        <v>1.02</v>
      </c>
      <c r="J2835" s="1">
        <f t="shared" si="133"/>
        <v>6</v>
      </c>
      <c r="K2835" s="1">
        <f t="shared" si="134"/>
        <v>9</v>
      </c>
    </row>
    <row r="2836" spans="1:11" x14ac:dyDescent="0.3">
      <c r="A2836" s="2">
        <v>42898</v>
      </c>
      <c r="B2836" s="1">
        <f t="shared" si="132"/>
        <v>2017</v>
      </c>
      <c r="C2836" s="3">
        <v>307.74</v>
      </c>
      <c r="D2836" s="3">
        <v>308.31</v>
      </c>
      <c r="E2836" s="3">
        <v>305.58999999999997</v>
      </c>
      <c r="F2836" s="3">
        <v>306.24</v>
      </c>
      <c r="G2836" s="4">
        <v>95851600</v>
      </c>
      <c r="H2836" s="4">
        <v>4656924000000</v>
      </c>
      <c r="I2836" s="3">
        <v>-1.01</v>
      </c>
      <c r="J2836" s="1">
        <f t="shared" si="133"/>
        <v>6</v>
      </c>
      <c r="K2836" s="1">
        <f t="shared" si="134"/>
        <v>12</v>
      </c>
    </row>
    <row r="2837" spans="1:11" x14ac:dyDescent="0.3">
      <c r="A2837" s="2">
        <v>42899</v>
      </c>
      <c r="B2837" s="1">
        <f t="shared" si="132"/>
        <v>2017</v>
      </c>
      <c r="C2837" s="3">
        <v>306.25</v>
      </c>
      <c r="D2837" s="3">
        <v>308.29000000000002</v>
      </c>
      <c r="E2837" s="3">
        <v>306.25</v>
      </c>
      <c r="F2837" s="3">
        <v>308.02</v>
      </c>
      <c r="G2837" s="4">
        <v>94388200</v>
      </c>
      <c r="H2837" s="4">
        <v>4408346000000</v>
      </c>
      <c r="I2837" s="3">
        <v>0.57999999999999996</v>
      </c>
      <c r="J2837" s="1">
        <f t="shared" si="133"/>
        <v>6</v>
      </c>
      <c r="K2837" s="1">
        <f t="shared" si="134"/>
        <v>13</v>
      </c>
    </row>
    <row r="2838" spans="1:11" x14ac:dyDescent="0.3">
      <c r="A2838" s="2">
        <v>42900</v>
      </c>
      <c r="B2838" s="1">
        <f t="shared" si="132"/>
        <v>2017</v>
      </c>
      <c r="C2838" s="3">
        <v>309.52999999999997</v>
      </c>
      <c r="D2838" s="3">
        <v>310.05</v>
      </c>
      <c r="E2838" s="3">
        <v>307.02999999999997</v>
      </c>
      <c r="F2838" s="3">
        <v>307.95</v>
      </c>
      <c r="G2838" s="4">
        <v>113446600</v>
      </c>
      <c r="H2838" s="4">
        <v>5291755000000</v>
      </c>
      <c r="I2838" s="3">
        <v>-0.02</v>
      </c>
      <c r="J2838" s="1">
        <f t="shared" si="133"/>
        <v>6</v>
      </c>
      <c r="K2838" s="1">
        <f t="shared" si="134"/>
        <v>14</v>
      </c>
    </row>
    <row r="2839" spans="1:11" x14ac:dyDescent="0.3">
      <c r="A2839" s="2">
        <v>42901</v>
      </c>
      <c r="B2839" s="1">
        <f t="shared" si="132"/>
        <v>2017</v>
      </c>
      <c r="C2839" s="3">
        <v>308.02</v>
      </c>
      <c r="D2839" s="3">
        <v>308.83</v>
      </c>
      <c r="E2839" s="3">
        <v>305.04000000000002</v>
      </c>
      <c r="F2839" s="3">
        <v>306.69</v>
      </c>
      <c r="G2839" s="4">
        <v>95414900</v>
      </c>
      <c r="H2839" s="4">
        <v>4625017000000</v>
      </c>
      <c r="I2839" s="3">
        <v>-0.41</v>
      </c>
      <c r="J2839" s="1">
        <f t="shared" si="133"/>
        <v>6</v>
      </c>
      <c r="K2839" s="1">
        <f t="shared" si="134"/>
        <v>15</v>
      </c>
    </row>
    <row r="2840" spans="1:11" x14ac:dyDescent="0.3">
      <c r="A2840" s="2">
        <v>42902</v>
      </c>
      <c r="B2840" s="1">
        <f t="shared" si="132"/>
        <v>2017</v>
      </c>
      <c r="C2840" s="3">
        <v>306.97000000000003</v>
      </c>
      <c r="D2840" s="3">
        <v>307.39999999999998</v>
      </c>
      <c r="E2840" s="3">
        <v>305.82</v>
      </c>
      <c r="F2840" s="3">
        <v>306.79000000000002</v>
      </c>
      <c r="G2840" s="4">
        <v>87835200</v>
      </c>
      <c r="H2840" s="4">
        <v>4725309000000</v>
      </c>
      <c r="I2840" s="3">
        <v>0.03</v>
      </c>
      <c r="J2840" s="1">
        <f t="shared" si="133"/>
        <v>6</v>
      </c>
      <c r="K2840" s="1">
        <f t="shared" si="134"/>
        <v>16</v>
      </c>
    </row>
    <row r="2841" spans="1:11" x14ac:dyDescent="0.3">
      <c r="A2841" s="2">
        <v>42905</v>
      </c>
      <c r="B2841" s="1">
        <f t="shared" si="132"/>
        <v>2017</v>
      </c>
      <c r="C2841" s="3">
        <v>307.14</v>
      </c>
      <c r="D2841" s="3">
        <v>309.29000000000002</v>
      </c>
      <c r="E2841" s="3">
        <v>306.19</v>
      </c>
      <c r="F2841" s="3">
        <v>308.61</v>
      </c>
      <c r="G2841" s="4">
        <v>87803600</v>
      </c>
      <c r="H2841" s="4">
        <v>4292948000000</v>
      </c>
      <c r="I2841" s="3">
        <v>0.59</v>
      </c>
      <c r="J2841" s="1">
        <f t="shared" si="133"/>
        <v>6</v>
      </c>
      <c r="K2841" s="1">
        <f t="shared" si="134"/>
        <v>19</v>
      </c>
    </row>
    <row r="2842" spans="1:11" x14ac:dyDescent="0.3">
      <c r="A2842" s="2">
        <v>42906</v>
      </c>
      <c r="B2842" s="1">
        <f t="shared" si="132"/>
        <v>2017</v>
      </c>
      <c r="C2842" s="3">
        <v>310.55</v>
      </c>
      <c r="D2842" s="3">
        <v>310.63</v>
      </c>
      <c r="E2842" s="3">
        <v>308.72000000000003</v>
      </c>
      <c r="F2842" s="3">
        <v>309.31</v>
      </c>
      <c r="G2842" s="4">
        <v>122387500</v>
      </c>
      <c r="H2842" s="4">
        <v>5779857000000</v>
      </c>
      <c r="I2842" s="3">
        <v>0.23</v>
      </c>
      <c r="J2842" s="1">
        <f t="shared" si="133"/>
        <v>6</v>
      </c>
      <c r="K2842" s="1">
        <f t="shared" si="134"/>
        <v>20</v>
      </c>
    </row>
    <row r="2843" spans="1:11" x14ac:dyDescent="0.3">
      <c r="A2843" s="2">
        <v>42907</v>
      </c>
      <c r="B2843" s="1">
        <f t="shared" si="132"/>
        <v>2017</v>
      </c>
      <c r="C2843" s="3">
        <v>307.61</v>
      </c>
      <c r="D2843" s="3">
        <v>308</v>
      </c>
      <c r="E2843" s="3">
        <v>306.13</v>
      </c>
      <c r="F2843" s="3">
        <v>307.52</v>
      </c>
      <c r="G2843" s="4">
        <v>100934500</v>
      </c>
      <c r="H2843" s="4">
        <v>5255532000000</v>
      </c>
      <c r="I2843" s="3">
        <v>-0.57999999999999996</v>
      </c>
      <c r="J2843" s="1">
        <f t="shared" si="133"/>
        <v>6</v>
      </c>
      <c r="K2843" s="1">
        <f t="shared" si="134"/>
        <v>21</v>
      </c>
    </row>
    <row r="2844" spans="1:11" x14ac:dyDescent="0.3">
      <c r="A2844" s="2">
        <v>42908</v>
      </c>
      <c r="B2844" s="1">
        <f t="shared" si="132"/>
        <v>2017</v>
      </c>
      <c r="C2844" s="3">
        <v>308.60000000000002</v>
      </c>
      <c r="D2844" s="3">
        <v>309.47000000000003</v>
      </c>
      <c r="E2844" s="3">
        <v>307.27999999999997</v>
      </c>
      <c r="F2844" s="3">
        <v>309.47000000000003</v>
      </c>
      <c r="G2844" s="4">
        <v>88484400</v>
      </c>
      <c r="H2844" s="4">
        <v>5648665000000</v>
      </c>
      <c r="I2844" s="3">
        <v>0.63</v>
      </c>
      <c r="J2844" s="1">
        <f t="shared" si="133"/>
        <v>6</v>
      </c>
      <c r="K2844" s="1">
        <f t="shared" si="134"/>
        <v>22</v>
      </c>
    </row>
    <row r="2845" spans="1:11" x14ac:dyDescent="0.3">
      <c r="A2845" s="2">
        <v>42909</v>
      </c>
      <c r="B2845" s="1">
        <f t="shared" si="132"/>
        <v>2017</v>
      </c>
      <c r="C2845" s="3">
        <v>309.36</v>
      </c>
      <c r="D2845" s="3">
        <v>310.58</v>
      </c>
      <c r="E2845" s="3">
        <v>308.95999999999998</v>
      </c>
      <c r="F2845" s="3">
        <v>310.26</v>
      </c>
      <c r="G2845" s="4">
        <v>81460800</v>
      </c>
      <c r="H2845" s="4">
        <v>4880608000000</v>
      </c>
      <c r="I2845" s="3">
        <v>0.26</v>
      </c>
      <c r="J2845" s="1">
        <f t="shared" si="133"/>
        <v>6</v>
      </c>
      <c r="K2845" s="1">
        <f t="shared" si="134"/>
        <v>23</v>
      </c>
    </row>
    <row r="2846" spans="1:11" x14ac:dyDescent="0.3">
      <c r="A2846" s="2">
        <v>42912</v>
      </c>
      <c r="B2846" s="1">
        <f t="shared" si="132"/>
        <v>2017</v>
      </c>
      <c r="C2846" s="3">
        <v>310.52999999999997</v>
      </c>
      <c r="D2846" s="3">
        <v>312.22000000000003</v>
      </c>
      <c r="E2846" s="3">
        <v>310.13</v>
      </c>
      <c r="F2846" s="3">
        <v>311.89</v>
      </c>
      <c r="G2846" s="4">
        <v>71899500</v>
      </c>
      <c r="H2846" s="4">
        <v>4169265000000</v>
      </c>
      <c r="I2846" s="3">
        <v>0.53</v>
      </c>
      <c r="J2846" s="1">
        <f t="shared" si="133"/>
        <v>6</v>
      </c>
      <c r="K2846" s="1">
        <f t="shared" si="134"/>
        <v>26</v>
      </c>
    </row>
    <row r="2847" spans="1:11" x14ac:dyDescent="0.3">
      <c r="A2847" s="2">
        <v>42913</v>
      </c>
      <c r="B2847" s="1">
        <f t="shared" si="132"/>
        <v>2017</v>
      </c>
      <c r="C2847" s="3">
        <v>311.72000000000003</v>
      </c>
      <c r="D2847" s="3">
        <v>312.95</v>
      </c>
      <c r="E2847" s="3">
        <v>311.05</v>
      </c>
      <c r="F2847" s="3">
        <v>312.12</v>
      </c>
      <c r="G2847" s="4">
        <v>131745500</v>
      </c>
      <c r="H2847" s="4">
        <v>5529692000000</v>
      </c>
      <c r="I2847" s="3">
        <v>7.0000000000000007E-2</v>
      </c>
      <c r="J2847" s="1">
        <f t="shared" si="133"/>
        <v>6</v>
      </c>
      <c r="K2847" s="1">
        <f t="shared" si="134"/>
        <v>27</v>
      </c>
    </row>
    <row r="2848" spans="1:11" x14ac:dyDescent="0.3">
      <c r="A2848" s="2">
        <v>42914</v>
      </c>
      <c r="B2848" s="1">
        <f t="shared" si="132"/>
        <v>2017</v>
      </c>
      <c r="C2848" s="3">
        <v>310.70999999999998</v>
      </c>
      <c r="D2848" s="3">
        <v>312.02999999999997</v>
      </c>
      <c r="E2848" s="3">
        <v>310.47000000000003</v>
      </c>
      <c r="F2848" s="3">
        <v>310.83999999999997</v>
      </c>
      <c r="G2848" s="4">
        <v>94923300</v>
      </c>
      <c r="H2848" s="4">
        <v>4998786000000</v>
      </c>
      <c r="I2848" s="3">
        <v>-0.41</v>
      </c>
      <c r="J2848" s="1">
        <f t="shared" si="133"/>
        <v>6</v>
      </c>
      <c r="K2848" s="1">
        <f t="shared" si="134"/>
        <v>28</v>
      </c>
    </row>
    <row r="2849" spans="1:11" x14ac:dyDescent="0.3">
      <c r="A2849" s="2">
        <v>42915</v>
      </c>
      <c r="B2849" s="1">
        <f t="shared" si="132"/>
        <v>2017</v>
      </c>
      <c r="C2849" s="3">
        <v>312.86</v>
      </c>
      <c r="D2849" s="3">
        <v>313.79000000000002</v>
      </c>
      <c r="E2849" s="3">
        <v>312.26</v>
      </c>
      <c r="F2849" s="3">
        <v>312.56</v>
      </c>
      <c r="G2849" s="4">
        <v>103106300</v>
      </c>
      <c r="H2849" s="4">
        <v>4508043000000</v>
      </c>
      <c r="I2849" s="3">
        <v>0.55000000000000004</v>
      </c>
      <c r="J2849" s="1">
        <f t="shared" si="133"/>
        <v>6</v>
      </c>
      <c r="K2849" s="1">
        <f t="shared" si="134"/>
        <v>29</v>
      </c>
    </row>
    <row r="2850" spans="1:11" x14ac:dyDescent="0.3">
      <c r="A2850" s="2">
        <v>42916</v>
      </c>
      <c r="B2850" s="1">
        <f t="shared" si="132"/>
        <v>2017</v>
      </c>
      <c r="C2850" s="3">
        <v>310.61</v>
      </c>
      <c r="D2850" s="3">
        <v>311.76</v>
      </c>
      <c r="E2850" s="3">
        <v>310.17</v>
      </c>
      <c r="F2850" s="3">
        <v>311.76</v>
      </c>
      <c r="G2850" s="4">
        <v>73223800</v>
      </c>
      <c r="H2850" s="4">
        <v>4225147000000</v>
      </c>
      <c r="I2850" s="3">
        <v>-0.26</v>
      </c>
      <c r="J2850" s="1">
        <f t="shared" si="133"/>
        <v>6</v>
      </c>
      <c r="K2850" s="1">
        <f t="shared" si="134"/>
        <v>30</v>
      </c>
    </row>
    <row r="2851" spans="1:11" x14ac:dyDescent="0.3">
      <c r="A2851" s="2">
        <v>42919</v>
      </c>
      <c r="B2851" s="1">
        <f t="shared" si="132"/>
        <v>2017</v>
      </c>
      <c r="C2851" s="3">
        <v>312.5</v>
      </c>
      <c r="D2851" s="3">
        <v>312.93</v>
      </c>
      <c r="E2851" s="3">
        <v>310.85000000000002</v>
      </c>
      <c r="F2851" s="3">
        <v>312.39</v>
      </c>
      <c r="G2851" s="4">
        <v>71751100</v>
      </c>
      <c r="H2851" s="4">
        <v>3900279000000</v>
      </c>
      <c r="I2851" s="3">
        <v>0.2</v>
      </c>
      <c r="J2851" s="1">
        <f t="shared" si="133"/>
        <v>7</v>
      </c>
      <c r="K2851" s="1">
        <f t="shared" si="134"/>
        <v>3</v>
      </c>
    </row>
    <row r="2852" spans="1:11" x14ac:dyDescent="0.3">
      <c r="A2852" s="2">
        <v>42920</v>
      </c>
      <c r="B2852" s="1">
        <f t="shared" si="132"/>
        <v>2017</v>
      </c>
      <c r="C2852" s="3">
        <v>312.42</v>
      </c>
      <c r="D2852" s="3">
        <v>312.82</v>
      </c>
      <c r="E2852" s="3">
        <v>309.77999999999997</v>
      </c>
      <c r="F2852" s="3">
        <v>310.45999999999998</v>
      </c>
      <c r="G2852" s="4">
        <v>89184200</v>
      </c>
      <c r="H2852" s="4">
        <v>3887904000000</v>
      </c>
      <c r="I2852" s="3">
        <v>-0.62</v>
      </c>
      <c r="J2852" s="1">
        <f t="shared" si="133"/>
        <v>7</v>
      </c>
      <c r="K2852" s="1">
        <f t="shared" si="134"/>
        <v>4</v>
      </c>
    </row>
    <row r="2853" spans="1:11" x14ac:dyDescent="0.3">
      <c r="A2853" s="2">
        <v>42921</v>
      </c>
      <c r="B2853" s="1">
        <f t="shared" si="132"/>
        <v>2017</v>
      </c>
      <c r="C2853" s="3">
        <v>309.87</v>
      </c>
      <c r="D2853" s="3">
        <v>312.10000000000002</v>
      </c>
      <c r="E2853" s="3">
        <v>309.64</v>
      </c>
      <c r="F2853" s="3">
        <v>311.77</v>
      </c>
      <c r="G2853" s="4">
        <v>68312100</v>
      </c>
      <c r="H2853" s="4">
        <v>3842856000000</v>
      </c>
      <c r="I2853" s="3">
        <v>0.42</v>
      </c>
      <c r="J2853" s="1">
        <f t="shared" si="133"/>
        <v>7</v>
      </c>
      <c r="K2853" s="1">
        <f t="shared" si="134"/>
        <v>5</v>
      </c>
    </row>
    <row r="2854" spans="1:11" x14ac:dyDescent="0.3">
      <c r="A2854" s="2">
        <v>42922</v>
      </c>
      <c r="B2854" s="1">
        <f t="shared" si="132"/>
        <v>2017</v>
      </c>
      <c r="C2854" s="3">
        <v>312.17</v>
      </c>
      <c r="D2854" s="3">
        <v>312.5</v>
      </c>
      <c r="E2854" s="3">
        <v>310.76</v>
      </c>
      <c r="F2854" s="3">
        <v>311.88</v>
      </c>
      <c r="G2854" s="4">
        <v>73586200</v>
      </c>
      <c r="H2854" s="4">
        <v>4034016000000</v>
      </c>
      <c r="I2854" s="3">
        <v>0.04</v>
      </c>
      <c r="J2854" s="1">
        <f t="shared" si="133"/>
        <v>7</v>
      </c>
      <c r="K2854" s="1">
        <f t="shared" si="134"/>
        <v>6</v>
      </c>
    </row>
    <row r="2855" spans="1:11" x14ac:dyDescent="0.3">
      <c r="A2855" s="2">
        <v>42923</v>
      </c>
      <c r="B2855" s="1">
        <f t="shared" si="132"/>
        <v>2017</v>
      </c>
      <c r="C2855" s="3">
        <v>310.17</v>
      </c>
      <c r="D2855" s="3">
        <v>311.45</v>
      </c>
      <c r="E2855" s="3">
        <v>309.62</v>
      </c>
      <c r="F2855" s="3">
        <v>310.66000000000003</v>
      </c>
      <c r="G2855" s="4">
        <v>87671000</v>
      </c>
      <c r="H2855" s="4">
        <v>4571904000000</v>
      </c>
      <c r="I2855" s="3">
        <v>-0.39</v>
      </c>
      <c r="J2855" s="1">
        <f t="shared" si="133"/>
        <v>7</v>
      </c>
      <c r="K2855" s="1">
        <f t="shared" si="134"/>
        <v>7</v>
      </c>
    </row>
    <row r="2856" spans="1:11" x14ac:dyDescent="0.3">
      <c r="A2856" s="2">
        <v>42926</v>
      </c>
      <c r="B2856" s="1">
        <f t="shared" si="132"/>
        <v>2017</v>
      </c>
      <c r="C2856" s="3">
        <v>311.64999999999998</v>
      </c>
      <c r="D2856" s="3">
        <v>312.41000000000003</v>
      </c>
      <c r="E2856" s="3">
        <v>310.72000000000003</v>
      </c>
      <c r="F2856" s="3">
        <v>311.45999999999998</v>
      </c>
      <c r="G2856" s="4">
        <v>78671600</v>
      </c>
      <c r="H2856" s="4">
        <v>4046085000000</v>
      </c>
      <c r="I2856" s="3">
        <v>0.26</v>
      </c>
      <c r="J2856" s="1">
        <f t="shared" si="133"/>
        <v>7</v>
      </c>
      <c r="K2856" s="1">
        <f t="shared" si="134"/>
        <v>10</v>
      </c>
    </row>
    <row r="2857" spans="1:11" x14ac:dyDescent="0.3">
      <c r="A2857" s="2">
        <v>42927</v>
      </c>
      <c r="B2857" s="1">
        <f t="shared" si="132"/>
        <v>2017</v>
      </c>
      <c r="C2857" s="3">
        <v>312.04000000000002</v>
      </c>
      <c r="D2857" s="3">
        <v>313.7</v>
      </c>
      <c r="E2857" s="3">
        <v>311.5</v>
      </c>
      <c r="F2857" s="3">
        <v>313.58999999999997</v>
      </c>
      <c r="G2857" s="4">
        <v>85934600</v>
      </c>
      <c r="H2857" s="4">
        <v>4011831000000</v>
      </c>
      <c r="I2857" s="3">
        <v>0.68</v>
      </c>
      <c r="J2857" s="1">
        <f t="shared" si="133"/>
        <v>7</v>
      </c>
      <c r="K2857" s="1">
        <f t="shared" si="134"/>
        <v>11</v>
      </c>
    </row>
    <row r="2858" spans="1:11" x14ac:dyDescent="0.3">
      <c r="A2858" s="2">
        <v>42928</v>
      </c>
      <c r="B2858" s="1">
        <f t="shared" si="132"/>
        <v>2017</v>
      </c>
      <c r="C2858" s="3">
        <v>313.5</v>
      </c>
      <c r="D2858" s="3">
        <v>314.3</v>
      </c>
      <c r="E2858" s="3">
        <v>313.20999999999998</v>
      </c>
      <c r="F2858" s="3">
        <v>313.58</v>
      </c>
      <c r="G2858" s="4">
        <v>89115600</v>
      </c>
      <c r="H2858" s="4">
        <v>4345038000000</v>
      </c>
      <c r="I2858" s="3">
        <v>0</v>
      </c>
      <c r="J2858" s="1">
        <f t="shared" si="133"/>
        <v>7</v>
      </c>
      <c r="K2858" s="1">
        <f t="shared" si="134"/>
        <v>12</v>
      </c>
    </row>
    <row r="2859" spans="1:11" x14ac:dyDescent="0.3">
      <c r="A2859" s="2">
        <v>42929</v>
      </c>
      <c r="B2859" s="1">
        <f t="shared" si="132"/>
        <v>2017</v>
      </c>
      <c r="C2859" s="3">
        <v>315.45999999999998</v>
      </c>
      <c r="D2859" s="3">
        <v>318.39999999999998</v>
      </c>
      <c r="E2859" s="3">
        <v>315.02999999999997</v>
      </c>
      <c r="F2859" s="3">
        <v>316.35000000000002</v>
      </c>
      <c r="G2859" s="4">
        <v>94915700</v>
      </c>
      <c r="H2859" s="4">
        <v>5140028000000</v>
      </c>
      <c r="I2859" s="3">
        <v>0.88</v>
      </c>
      <c r="J2859" s="1">
        <f t="shared" si="133"/>
        <v>7</v>
      </c>
      <c r="K2859" s="1">
        <f t="shared" si="134"/>
        <v>13</v>
      </c>
    </row>
    <row r="2860" spans="1:11" x14ac:dyDescent="0.3">
      <c r="A2860" s="2">
        <v>42930</v>
      </c>
      <c r="B2860" s="1">
        <f t="shared" si="132"/>
        <v>2017</v>
      </c>
      <c r="C2860" s="3">
        <v>317.7</v>
      </c>
      <c r="D2860" s="3">
        <v>318.29000000000002</v>
      </c>
      <c r="E2860" s="3">
        <v>316.81</v>
      </c>
      <c r="F2860" s="3">
        <v>317.35000000000002</v>
      </c>
      <c r="G2860" s="4">
        <v>103194900</v>
      </c>
      <c r="H2860" s="4">
        <v>4350949000000</v>
      </c>
      <c r="I2860" s="3">
        <v>0.32</v>
      </c>
      <c r="J2860" s="1">
        <f t="shared" si="133"/>
        <v>7</v>
      </c>
      <c r="K2860" s="1">
        <f t="shared" si="134"/>
        <v>14</v>
      </c>
    </row>
    <row r="2861" spans="1:11" x14ac:dyDescent="0.3">
      <c r="A2861" s="2">
        <v>42933</v>
      </c>
      <c r="B2861" s="1">
        <f t="shared" si="132"/>
        <v>2017</v>
      </c>
      <c r="C2861" s="3">
        <v>319.22000000000003</v>
      </c>
      <c r="D2861" s="3">
        <v>319.45</v>
      </c>
      <c r="E2861" s="3">
        <v>317.86</v>
      </c>
      <c r="F2861" s="3">
        <v>318.52</v>
      </c>
      <c r="G2861" s="4">
        <v>74535400</v>
      </c>
      <c r="H2861" s="4">
        <v>3956107000000</v>
      </c>
      <c r="I2861" s="3">
        <v>0.37</v>
      </c>
      <c r="J2861" s="1">
        <f t="shared" si="133"/>
        <v>7</v>
      </c>
      <c r="K2861" s="1">
        <f t="shared" si="134"/>
        <v>17</v>
      </c>
    </row>
    <row r="2862" spans="1:11" x14ac:dyDescent="0.3">
      <c r="A2862" s="2">
        <v>42934</v>
      </c>
      <c r="B2862" s="1">
        <f t="shared" si="132"/>
        <v>2017</v>
      </c>
      <c r="C2862" s="3">
        <v>318.38</v>
      </c>
      <c r="D2862" s="3">
        <v>318.66000000000003</v>
      </c>
      <c r="E2862" s="3">
        <v>317.58999999999997</v>
      </c>
      <c r="F2862" s="3">
        <v>318.64999999999998</v>
      </c>
      <c r="G2862" s="4">
        <v>80887400</v>
      </c>
      <c r="H2862" s="4">
        <v>3703523000000</v>
      </c>
      <c r="I2862" s="3">
        <v>0.04</v>
      </c>
      <c r="J2862" s="1">
        <f t="shared" si="133"/>
        <v>7</v>
      </c>
      <c r="K2862" s="1">
        <f t="shared" si="134"/>
        <v>18</v>
      </c>
    </row>
    <row r="2863" spans="1:11" x14ac:dyDescent="0.3">
      <c r="A2863" s="2">
        <v>42935</v>
      </c>
      <c r="B2863" s="1">
        <f t="shared" si="132"/>
        <v>2017</v>
      </c>
      <c r="C2863" s="3">
        <v>319.14999999999998</v>
      </c>
      <c r="D2863" s="3">
        <v>319.14999999999998</v>
      </c>
      <c r="E2863" s="3">
        <v>317.52</v>
      </c>
      <c r="F2863" s="3">
        <v>318.91000000000003</v>
      </c>
      <c r="G2863" s="4">
        <v>77075900</v>
      </c>
      <c r="H2863" s="4">
        <v>4089738000000</v>
      </c>
      <c r="I2863" s="3">
        <v>0.08</v>
      </c>
      <c r="J2863" s="1">
        <f t="shared" si="133"/>
        <v>7</v>
      </c>
      <c r="K2863" s="1">
        <f t="shared" si="134"/>
        <v>19</v>
      </c>
    </row>
    <row r="2864" spans="1:11" x14ac:dyDescent="0.3">
      <c r="A2864" s="2">
        <v>42936</v>
      </c>
      <c r="B2864" s="1">
        <f t="shared" si="132"/>
        <v>2017</v>
      </c>
      <c r="C2864" s="3">
        <v>319.68</v>
      </c>
      <c r="D2864" s="3">
        <v>320.99</v>
      </c>
      <c r="E2864" s="3">
        <v>318.67</v>
      </c>
      <c r="F2864" s="3">
        <v>320.61</v>
      </c>
      <c r="G2864" s="4">
        <v>81103700</v>
      </c>
      <c r="H2864" s="4">
        <v>4321284000000</v>
      </c>
      <c r="I2864" s="3">
        <v>0.53</v>
      </c>
      <c r="J2864" s="1">
        <f t="shared" si="133"/>
        <v>7</v>
      </c>
      <c r="K2864" s="1">
        <f t="shared" si="134"/>
        <v>20</v>
      </c>
    </row>
    <row r="2865" spans="1:11" x14ac:dyDescent="0.3">
      <c r="A2865" s="2">
        <v>42937</v>
      </c>
      <c r="B2865" s="1">
        <f t="shared" si="132"/>
        <v>2017</v>
      </c>
      <c r="C2865" s="3">
        <v>320.17</v>
      </c>
      <c r="D2865" s="3">
        <v>322.01</v>
      </c>
      <c r="E2865" s="3">
        <v>320</v>
      </c>
      <c r="F2865" s="3">
        <v>321.79000000000002</v>
      </c>
      <c r="G2865" s="4">
        <v>81102200</v>
      </c>
      <c r="H2865" s="4">
        <v>4191060000000</v>
      </c>
      <c r="I2865" s="3">
        <v>0.37</v>
      </c>
      <c r="J2865" s="1">
        <f t="shared" si="133"/>
        <v>7</v>
      </c>
      <c r="K2865" s="1">
        <f t="shared" si="134"/>
        <v>21</v>
      </c>
    </row>
    <row r="2866" spans="1:11" x14ac:dyDescent="0.3">
      <c r="A2866" s="2">
        <v>42940</v>
      </c>
      <c r="B2866" s="1">
        <f t="shared" si="132"/>
        <v>2017</v>
      </c>
      <c r="C2866" s="3">
        <v>321.74</v>
      </c>
      <c r="D2866" s="3">
        <v>322.01</v>
      </c>
      <c r="E2866" s="3">
        <v>320.82</v>
      </c>
      <c r="F2866" s="3">
        <v>322.01</v>
      </c>
      <c r="G2866" s="4">
        <v>71711900</v>
      </c>
      <c r="H2866" s="4">
        <v>3680032000000</v>
      </c>
      <c r="I2866" s="3">
        <v>7.0000000000000007E-2</v>
      </c>
      <c r="J2866" s="1">
        <f t="shared" si="133"/>
        <v>7</v>
      </c>
      <c r="K2866" s="1">
        <f t="shared" si="134"/>
        <v>24</v>
      </c>
    </row>
    <row r="2867" spans="1:11" x14ac:dyDescent="0.3">
      <c r="A2867" s="2">
        <v>42941</v>
      </c>
      <c r="B2867" s="1">
        <f t="shared" si="132"/>
        <v>2017</v>
      </c>
      <c r="C2867" s="3">
        <v>321.7</v>
      </c>
      <c r="D2867" s="3">
        <v>322.16000000000003</v>
      </c>
      <c r="E2867" s="3">
        <v>319.72000000000003</v>
      </c>
      <c r="F2867" s="3">
        <v>320.14999999999998</v>
      </c>
      <c r="G2867" s="4">
        <v>82694500</v>
      </c>
      <c r="H2867" s="4">
        <v>4409107000000</v>
      </c>
      <c r="I2867" s="3">
        <v>-0.57999999999999996</v>
      </c>
      <c r="J2867" s="1">
        <f t="shared" si="133"/>
        <v>7</v>
      </c>
      <c r="K2867" s="1">
        <f t="shared" si="134"/>
        <v>25</v>
      </c>
    </row>
    <row r="2868" spans="1:11" x14ac:dyDescent="0.3">
      <c r="A2868" s="2">
        <v>42942</v>
      </c>
      <c r="B2868" s="1">
        <f t="shared" si="132"/>
        <v>2017</v>
      </c>
      <c r="C2868" s="3">
        <v>320.86</v>
      </c>
      <c r="D2868" s="3">
        <v>320.89999999999998</v>
      </c>
      <c r="E2868" s="3">
        <v>318.68</v>
      </c>
      <c r="F2868" s="3">
        <v>319.45999999999998</v>
      </c>
      <c r="G2868" s="4">
        <v>96654800</v>
      </c>
      <c r="H2868" s="4">
        <v>5283667000000</v>
      </c>
      <c r="I2868" s="3">
        <v>-0.22</v>
      </c>
      <c r="J2868" s="1">
        <f t="shared" si="133"/>
        <v>7</v>
      </c>
      <c r="K2868" s="1">
        <f t="shared" si="134"/>
        <v>26</v>
      </c>
    </row>
    <row r="2869" spans="1:11" x14ac:dyDescent="0.3">
      <c r="A2869" s="2">
        <v>42943</v>
      </c>
      <c r="B2869" s="1">
        <f t="shared" si="132"/>
        <v>2017</v>
      </c>
      <c r="C2869" s="3">
        <v>320.63</v>
      </c>
      <c r="D2869" s="3">
        <v>321.45999999999998</v>
      </c>
      <c r="E2869" s="3">
        <v>319.51</v>
      </c>
      <c r="F2869" s="3">
        <v>320.51</v>
      </c>
      <c r="G2869" s="4">
        <v>75487100</v>
      </c>
      <c r="H2869" s="4">
        <v>4276044000000</v>
      </c>
      <c r="I2869" s="3">
        <v>0.33</v>
      </c>
      <c r="J2869" s="1">
        <f t="shared" si="133"/>
        <v>7</v>
      </c>
      <c r="K2869" s="1">
        <f t="shared" si="134"/>
        <v>27</v>
      </c>
    </row>
    <row r="2870" spans="1:11" x14ac:dyDescent="0.3">
      <c r="A2870" s="2">
        <v>42944</v>
      </c>
      <c r="B2870" s="1">
        <f t="shared" si="132"/>
        <v>2017</v>
      </c>
      <c r="C2870" s="3">
        <v>319.01</v>
      </c>
      <c r="D2870" s="3">
        <v>319.18</v>
      </c>
      <c r="E2870" s="3">
        <v>313.72000000000003</v>
      </c>
      <c r="F2870" s="3">
        <v>314.13</v>
      </c>
      <c r="G2870" s="4">
        <v>100379900</v>
      </c>
      <c r="H2870" s="4">
        <v>5777687000000</v>
      </c>
      <c r="I2870" s="3">
        <v>-1.99</v>
      </c>
      <c r="J2870" s="1">
        <f t="shared" si="133"/>
        <v>7</v>
      </c>
      <c r="K2870" s="1">
        <f t="shared" si="134"/>
        <v>28</v>
      </c>
    </row>
    <row r="2871" spans="1:11" x14ac:dyDescent="0.3">
      <c r="A2871" s="2">
        <v>42947</v>
      </c>
      <c r="B2871" s="1">
        <f t="shared" si="132"/>
        <v>2017</v>
      </c>
      <c r="C2871" s="3">
        <v>312.73</v>
      </c>
      <c r="D2871" s="3">
        <v>314.81</v>
      </c>
      <c r="E2871" s="3">
        <v>312.2</v>
      </c>
      <c r="F2871" s="3">
        <v>314.60000000000002</v>
      </c>
      <c r="G2871" s="4">
        <v>82978100</v>
      </c>
      <c r="H2871" s="4">
        <v>4358661000000</v>
      </c>
      <c r="I2871" s="3">
        <v>0.15</v>
      </c>
      <c r="J2871" s="1">
        <f t="shared" si="133"/>
        <v>7</v>
      </c>
      <c r="K2871" s="1">
        <f t="shared" si="134"/>
        <v>31</v>
      </c>
    </row>
    <row r="2872" spans="1:11" x14ac:dyDescent="0.3">
      <c r="A2872" s="2">
        <v>42948</v>
      </c>
      <c r="B2872" s="1">
        <f t="shared" si="132"/>
        <v>2017</v>
      </c>
      <c r="C2872" s="3">
        <v>313.58</v>
      </c>
      <c r="D2872" s="3">
        <v>318.58</v>
      </c>
      <c r="E2872" s="3">
        <v>313.19</v>
      </c>
      <c r="F2872" s="3">
        <v>317.04000000000002</v>
      </c>
      <c r="G2872" s="4">
        <v>81842500</v>
      </c>
      <c r="H2872" s="4">
        <v>4303444000000</v>
      </c>
      <c r="I2872" s="3">
        <v>0.78</v>
      </c>
      <c r="J2872" s="1">
        <f t="shared" si="133"/>
        <v>8</v>
      </c>
      <c r="K2872" s="1">
        <f t="shared" si="134"/>
        <v>1</v>
      </c>
    </row>
    <row r="2873" spans="1:11" x14ac:dyDescent="0.3">
      <c r="A2873" s="2">
        <v>42949</v>
      </c>
      <c r="B2873" s="1">
        <f t="shared" si="132"/>
        <v>2017</v>
      </c>
      <c r="C2873" s="3">
        <v>318.58</v>
      </c>
      <c r="D2873" s="3">
        <v>318.86</v>
      </c>
      <c r="E2873" s="3">
        <v>317.17</v>
      </c>
      <c r="F2873" s="3">
        <v>317.69</v>
      </c>
      <c r="G2873" s="4">
        <v>94041200</v>
      </c>
      <c r="H2873" s="4">
        <v>4201632000000</v>
      </c>
      <c r="I2873" s="3">
        <v>0.21</v>
      </c>
      <c r="J2873" s="1">
        <f t="shared" si="133"/>
        <v>8</v>
      </c>
      <c r="K2873" s="1">
        <f t="shared" si="134"/>
        <v>2</v>
      </c>
    </row>
    <row r="2874" spans="1:11" x14ac:dyDescent="0.3">
      <c r="A2874" s="2">
        <v>42950</v>
      </c>
      <c r="B2874" s="1">
        <f t="shared" si="132"/>
        <v>2017</v>
      </c>
      <c r="C2874" s="3">
        <v>316.95</v>
      </c>
      <c r="D2874" s="3">
        <v>317.02</v>
      </c>
      <c r="E2874" s="3">
        <v>310.22000000000003</v>
      </c>
      <c r="F2874" s="3">
        <v>312.29000000000002</v>
      </c>
      <c r="G2874" s="4">
        <v>112323300</v>
      </c>
      <c r="H2874" s="4">
        <v>5304688000000</v>
      </c>
      <c r="I2874" s="3">
        <v>-1.7</v>
      </c>
      <c r="J2874" s="1">
        <f t="shared" si="133"/>
        <v>8</v>
      </c>
      <c r="K2874" s="1">
        <f t="shared" si="134"/>
        <v>3</v>
      </c>
    </row>
    <row r="2875" spans="1:11" x14ac:dyDescent="0.3">
      <c r="A2875" s="2">
        <v>42951</v>
      </c>
      <c r="B2875" s="1">
        <f t="shared" si="132"/>
        <v>2017</v>
      </c>
      <c r="C2875" s="3">
        <v>312.8</v>
      </c>
      <c r="D2875" s="3">
        <v>314.14</v>
      </c>
      <c r="E2875" s="3">
        <v>311.89</v>
      </c>
      <c r="F2875" s="3">
        <v>313.45999999999998</v>
      </c>
      <c r="G2875" s="4">
        <v>79345600</v>
      </c>
      <c r="H2875" s="4">
        <v>4111330000000</v>
      </c>
      <c r="I2875" s="3">
        <v>0.37</v>
      </c>
      <c r="J2875" s="1">
        <f t="shared" si="133"/>
        <v>8</v>
      </c>
      <c r="K2875" s="1">
        <f t="shared" si="134"/>
        <v>4</v>
      </c>
    </row>
    <row r="2876" spans="1:11" x14ac:dyDescent="0.3">
      <c r="A2876" s="2">
        <v>42954</v>
      </c>
      <c r="B2876" s="1">
        <f t="shared" si="132"/>
        <v>2017</v>
      </c>
      <c r="C2876" s="3">
        <v>314.33999999999997</v>
      </c>
      <c r="D2876" s="3">
        <v>315.75</v>
      </c>
      <c r="E2876" s="3">
        <v>313.24</v>
      </c>
      <c r="F2876" s="3">
        <v>313.95999999999998</v>
      </c>
      <c r="G2876" s="4">
        <v>68357400</v>
      </c>
      <c r="H2876" s="4">
        <v>3562379000000</v>
      </c>
      <c r="I2876" s="3">
        <v>0.16</v>
      </c>
      <c r="J2876" s="1">
        <f t="shared" si="133"/>
        <v>8</v>
      </c>
      <c r="K2876" s="1">
        <f t="shared" si="134"/>
        <v>7</v>
      </c>
    </row>
    <row r="2877" spans="1:11" x14ac:dyDescent="0.3">
      <c r="A2877" s="2">
        <v>42955</v>
      </c>
      <c r="B2877" s="1">
        <f t="shared" si="132"/>
        <v>2017</v>
      </c>
      <c r="C2877" s="3">
        <v>314.94</v>
      </c>
      <c r="D2877" s="3">
        <v>315.66000000000003</v>
      </c>
      <c r="E2877" s="3">
        <v>311.99</v>
      </c>
      <c r="F2877" s="3">
        <v>313.39999999999998</v>
      </c>
      <c r="G2877" s="4">
        <v>71588400</v>
      </c>
      <c r="H2877" s="4">
        <v>3666878000000</v>
      </c>
      <c r="I2877" s="3">
        <v>-0.18</v>
      </c>
      <c r="J2877" s="1">
        <f t="shared" si="133"/>
        <v>8</v>
      </c>
      <c r="K2877" s="1">
        <f t="shared" si="134"/>
        <v>8</v>
      </c>
    </row>
    <row r="2878" spans="1:11" x14ac:dyDescent="0.3">
      <c r="A2878" s="2">
        <v>42956</v>
      </c>
      <c r="B2878" s="1">
        <f t="shared" si="132"/>
        <v>2017</v>
      </c>
      <c r="C2878" s="3">
        <v>311.2</v>
      </c>
      <c r="D2878" s="3">
        <v>312.33999999999997</v>
      </c>
      <c r="E2878" s="3">
        <v>309.18</v>
      </c>
      <c r="F2878" s="3">
        <v>309.52</v>
      </c>
      <c r="G2878" s="4">
        <v>73811300</v>
      </c>
      <c r="H2878" s="4">
        <v>3802938000000</v>
      </c>
      <c r="I2878" s="3">
        <v>-1.24</v>
      </c>
      <c r="J2878" s="1">
        <f t="shared" si="133"/>
        <v>8</v>
      </c>
      <c r="K2878" s="1">
        <f t="shared" si="134"/>
        <v>9</v>
      </c>
    </row>
    <row r="2879" spans="1:11" x14ac:dyDescent="0.3">
      <c r="A2879" s="2">
        <v>42957</v>
      </c>
      <c r="B2879" s="1">
        <f t="shared" si="132"/>
        <v>2017</v>
      </c>
      <c r="C2879" s="3">
        <v>308.3</v>
      </c>
      <c r="D2879" s="3">
        <v>309.77999999999997</v>
      </c>
      <c r="E2879" s="3">
        <v>305.73</v>
      </c>
      <c r="F2879" s="3">
        <v>308.37</v>
      </c>
      <c r="G2879" s="4">
        <v>105187000</v>
      </c>
      <c r="H2879" s="4">
        <v>5202078000000</v>
      </c>
      <c r="I2879" s="3">
        <v>-0.37</v>
      </c>
      <c r="J2879" s="1">
        <f t="shared" si="133"/>
        <v>8</v>
      </c>
      <c r="K2879" s="1">
        <f t="shared" si="134"/>
        <v>10</v>
      </c>
    </row>
    <row r="2880" spans="1:11" x14ac:dyDescent="0.3">
      <c r="A2880" s="2">
        <v>42958</v>
      </c>
      <c r="B2880" s="1">
        <f t="shared" si="132"/>
        <v>2017</v>
      </c>
      <c r="C2880" s="3">
        <v>303.37</v>
      </c>
      <c r="D2880" s="3">
        <v>304.95999999999998</v>
      </c>
      <c r="E2880" s="3">
        <v>301.32</v>
      </c>
      <c r="F2880" s="3">
        <v>302.72000000000003</v>
      </c>
      <c r="G2880" s="4">
        <v>96750500</v>
      </c>
      <c r="H2880" s="4">
        <v>5160368000000</v>
      </c>
      <c r="I2880" s="3">
        <v>-1.83</v>
      </c>
      <c r="J2880" s="1">
        <f t="shared" si="133"/>
        <v>8</v>
      </c>
      <c r="K2880" s="1">
        <f t="shared" si="134"/>
        <v>11</v>
      </c>
    </row>
    <row r="2881" spans="1:11" x14ac:dyDescent="0.3">
      <c r="A2881" s="2">
        <v>42961</v>
      </c>
      <c r="B2881" s="1">
        <f t="shared" si="132"/>
        <v>2017</v>
      </c>
      <c r="C2881" s="3">
        <v>304.99</v>
      </c>
      <c r="D2881" s="3">
        <v>305.83999999999997</v>
      </c>
      <c r="E2881" s="3">
        <v>303.75</v>
      </c>
      <c r="F2881" s="3">
        <v>304.93</v>
      </c>
      <c r="G2881" s="4">
        <v>68089700</v>
      </c>
      <c r="H2881" s="4">
        <v>3779420000000</v>
      </c>
      <c r="I2881" s="3">
        <v>0.73</v>
      </c>
      <c r="J2881" s="1">
        <f t="shared" si="133"/>
        <v>8</v>
      </c>
      <c r="K2881" s="1">
        <f t="shared" si="134"/>
        <v>14</v>
      </c>
    </row>
    <row r="2882" spans="1:11" x14ac:dyDescent="0.3">
      <c r="A2882" s="2">
        <v>42963</v>
      </c>
      <c r="B2882" s="1">
        <f t="shared" ref="B2882:B2945" si="135">YEAR(A2882)</f>
        <v>2017</v>
      </c>
      <c r="C2882" s="3">
        <v>308.27</v>
      </c>
      <c r="D2882" s="3">
        <v>308.66000000000003</v>
      </c>
      <c r="E2882" s="3">
        <v>306.58999999999997</v>
      </c>
      <c r="F2882" s="3">
        <v>307.16000000000003</v>
      </c>
      <c r="G2882" s="4">
        <v>89402100</v>
      </c>
      <c r="H2882" s="4">
        <v>5022495000000</v>
      </c>
      <c r="I2882" s="3">
        <v>0.73</v>
      </c>
      <c r="J2882" s="1">
        <f t="shared" si="133"/>
        <v>8</v>
      </c>
      <c r="K2882" s="1">
        <f t="shared" si="134"/>
        <v>16</v>
      </c>
    </row>
    <row r="2883" spans="1:11" x14ac:dyDescent="0.3">
      <c r="A2883" s="2">
        <v>42964</v>
      </c>
      <c r="B2883" s="1">
        <f t="shared" si="135"/>
        <v>2017</v>
      </c>
      <c r="C2883" s="3">
        <v>307.85000000000002</v>
      </c>
      <c r="D2883" s="3">
        <v>309.58</v>
      </c>
      <c r="E2883" s="3">
        <v>307.16000000000003</v>
      </c>
      <c r="F2883" s="3">
        <v>309.02</v>
      </c>
      <c r="G2883" s="4">
        <v>99260800</v>
      </c>
      <c r="H2883" s="4">
        <v>3740044000000</v>
      </c>
      <c r="I2883" s="3">
        <v>0.61</v>
      </c>
      <c r="J2883" s="1">
        <f t="shared" ref="J2883:J2946" si="136">MONTH(A2883)</f>
        <v>8</v>
      </c>
      <c r="K2883" s="1">
        <f t="shared" ref="K2883:K2946" si="137">DAY(A2883)</f>
        <v>17</v>
      </c>
    </row>
    <row r="2884" spans="1:11" x14ac:dyDescent="0.3">
      <c r="A2884" s="2">
        <v>42965</v>
      </c>
      <c r="B2884" s="1">
        <f t="shared" si="135"/>
        <v>2017</v>
      </c>
      <c r="C2884" s="3">
        <v>305.91000000000003</v>
      </c>
      <c r="D2884" s="3">
        <v>309.08</v>
      </c>
      <c r="E2884" s="3">
        <v>305.89999999999998</v>
      </c>
      <c r="F2884" s="3">
        <v>308.39</v>
      </c>
      <c r="G2884" s="4">
        <v>77615700</v>
      </c>
      <c r="H2884" s="4">
        <v>3369481000000</v>
      </c>
      <c r="I2884" s="3">
        <v>-0.2</v>
      </c>
      <c r="J2884" s="1">
        <f t="shared" si="136"/>
        <v>8</v>
      </c>
      <c r="K2884" s="1">
        <f t="shared" si="137"/>
        <v>18</v>
      </c>
    </row>
    <row r="2885" spans="1:11" x14ac:dyDescent="0.3">
      <c r="A2885" s="2">
        <v>42968</v>
      </c>
      <c r="B2885" s="1">
        <f t="shared" si="135"/>
        <v>2017</v>
      </c>
      <c r="C2885" s="3">
        <v>309.08999999999997</v>
      </c>
      <c r="D2885" s="3">
        <v>309.08999999999997</v>
      </c>
      <c r="E2885" s="3">
        <v>307.56</v>
      </c>
      <c r="F2885" s="3">
        <v>308.14</v>
      </c>
      <c r="G2885" s="4">
        <v>62873200</v>
      </c>
      <c r="H2885" s="4">
        <v>3028510000000</v>
      </c>
      <c r="I2885" s="3">
        <v>-0.08</v>
      </c>
      <c r="J2885" s="1">
        <f t="shared" si="136"/>
        <v>8</v>
      </c>
      <c r="K2885" s="1">
        <f t="shared" si="137"/>
        <v>21</v>
      </c>
    </row>
    <row r="2886" spans="1:11" x14ac:dyDescent="0.3">
      <c r="A2886" s="2">
        <v>42969</v>
      </c>
      <c r="B2886" s="1">
        <f t="shared" si="135"/>
        <v>2017</v>
      </c>
      <c r="C2886" s="3">
        <v>308.66000000000003</v>
      </c>
      <c r="D2886" s="3">
        <v>309.93</v>
      </c>
      <c r="E2886" s="3">
        <v>308.5</v>
      </c>
      <c r="F2886" s="3">
        <v>309.33999999999997</v>
      </c>
      <c r="G2886" s="4">
        <v>63192100</v>
      </c>
      <c r="H2886" s="4">
        <v>3070649000000</v>
      </c>
      <c r="I2886" s="3">
        <v>0.39</v>
      </c>
      <c r="J2886" s="1">
        <f t="shared" si="136"/>
        <v>8</v>
      </c>
      <c r="K2886" s="1">
        <f t="shared" si="137"/>
        <v>22</v>
      </c>
    </row>
    <row r="2887" spans="1:11" x14ac:dyDescent="0.3">
      <c r="A2887" s="2">
        <v>42970</v>
      </c>
      <c r="B2887" s="1">
        <f t="shared" si="135"/>
        <v>2017</v>
      </c>
      <c r="C2887" s="3">
        <v>311.02</v>
      </c>
      <c r="D2887" s="3">
        <v>311.52</v>
      </c>
      <c r="E2887" s="3">
        <v>308.85000000000002</v>
      </c>
      <c r="F2887" s="3">
        <v>309.70999999999998</v>
      </c>
      <c r="G2887" s="4">
        <v>62660500</v>
      </c>
      <c r="H2887" s="4">
        <v>3205871000000</v>
      </c>
      <c r="I2887" s="3">
        <v>0.12</v>
      </c>
      <c r="J2887" s="1">
        <f t="shared" si="136"/>
        <v>8</v>
      </c>
      <c r="K2887" s="1">
        <f t="shared" si="137"/>
        <v>23</v>
      </c>
    </row>
    <row r="2888" spans="1:11" x14ac:dyDescent="0.3">
      <c r="A2888" s="2">
        <v>42971</v>
      </c>
      <c r="B2888" s="1">
        <f t="shared" si="135"/>
        <v>2017</v>
      </c>
      <c r="C2888" s="3">
        <v>310.14</v>
      </c>
      <c r="D2888" s="3">
        <v>311.73</v>
      </c>
      <c r="E2888" s="3">
        <v>309.72000000000003</v>
      </c>
      <c r="F2888" s="3">
        <v>310.73</v>
      </c>
      <c r="G2888" s="4">
        <v>72198200</v>
      </c>
      <c r="H2888" s="4">
        <v>3744399000000</v>
      </c>
      <c r="I2888" s="3">
        <v>0.33</v>
      </c>
      <c r="J2888" s="1">
        <f t="shared" si="136"/>
        <v>8</v>
      </c>
      <c r="K2888" s="1">
        <f t="shared" si="137"/>
        <v>24</v>
      </c>
    </row>
    <row r="2889" spans="1:11" x14ac:dyDescent="0.3">
      <c r="A2889" s="2">
        <v>42972</v>
      </c>
      <c r="B2889" s="1">
        <f t="shared" si="135"/>
        <v>2017</v>
      </c>
      <c r="C2889" s="3">
        <v>311.56</v>
      </c>
      <c r="D2889" s="3">
        <v>312.16000000000003</v>
      </c>
      <c r="E2889" s="3">
        <v>310.24</v>
      </c>
      <c r="F2889" s="3">
        <v>311.20999999999998</v>
      </c>
      <c r="G2889" s="4">
        <v>73859700</v>
      </c>
      <c r="H2889" s="4">
        <v>3662322000000</v>
      </c>
      <c r="I2889" s="3">
        <v>0.15</v>
      </c>
      <c r="J2889" s="1">
        <f t="shared" si="136"/>
        <v>8</v>
      </c>
      <c r="K2889" s="1">
        <f t="shared" si="137"/>
        <v>25</v>
      </c>
    </row>
    <row r="2890" spans="1:11" x14ac:dyDescent="0.3">
      <c r="A2890" s="2">
        <v>42975</v>
      </c>
      <c r="B2890" s="1">
        <f t="shared" si="135"/>
        <v>2017</v>
      </c>
      <c r="C2890" s="3">
        <v>310.69</v>
      </c>
      <c r="D2890" s="3">
        <v>311.79000000000002</v>
      </c>
      <c r="E2890" s="3">
        <v>308.89</v>
      </c>
      <c r="F2890" s="3">
        <v>309.52999999999997</v>
      </c>
      <c r="G2890" s="4">
        <v>63867000</v>
      </c>
      <c r="H2890" s="4">
        <v>3210055000000</v>
      </c>
      <c r="I2890" s="3">
        <v>-0.54</v>
      </c>
      <c r="J2890" s="1">
        <f t="shared" si="136"/>
        <v>8</v>
      </c>
      <c r="K2890" s="1">
        <f t="shared" si="137"/>
        <v>28</v>
      </c>
    </row>
    <row r="2891" spans="1:11" x14ac:dyDescent="0.3">
      <c r="A2891" s="2">
        <v>42976</v>
      </c>
      <c r="B2891" s="1">
        <f t="shared" si="135"/>
        <v>2017</v>
      </c>
      <c r="C2891" s="3">
        <v>307.45999999999998</v>
      </c>
      <c r="D2891" s="3">
        <v>308.64</v>
      </c>
      <c r="E2891" s="3">
        <v>304.24</v>
      </c>
      <c r="F2891" s="3">
        <v>308.64</v>
      </c>
      <c r="G2891" s="4">
        <v>65554200</v>
      </c>
      <c r="H2891" s="4">
        <v>3445292000000</v>
      </c>
      <c r="I2891" s="3">
        <v>-0.28999999999999998</v>
      </c>
      <c r="J2891" s="1">
        <f t="shared" si="136"/>
        <v>8</v>
      </c>
      <c r="K2891" s="1">
        <f t="shared" si="137"/>
        <v>29</v>
      </c>
    </row>
    <row r="2892" spans="1:11" x14ac:dyDescent="0.3">
      <c r="A2892" s="2">
        <v>42977</v>
      </c>
      <c r="B2892" s="1">
        <f t="shared" si="135"/>
        <v>2017</v>
      </c>
      <c r="C2892" s="3">
        <v>309.08</v>
      </c>
      <c r="D2892" s="3">
        <v>309.64999999999998</v>
      </c>
      <c r="E2892" s="3">
        <v>308.45</v>
      </c>
      <c r="F2892" s="3">
        <v>309.64999999999998</v>
      </c>
      <c r="G2892" s="4">
        <v>59533600</v>
      </c>
      <c r="H2892" s="4">
        <v>3451742000000</v>
      </c>
      <c r="I2892" s="3">
        <v>0.33</v>
      </c>
      <c r="J2892" s="1">
        <f t="shared" si="136"/>
        <v>8</v>
      </c>
      <c r="K2892" s="1">
        <f t="shared" si="137"/>
        <v>30</v>
      </c>
    </row>
    <row r="2893" spans="1:11" x14ac:dyDescent="0.3">
      <c r="A2893" s="2">
        <v>42978</v>
      </c>
      <c r="B2893" s="1">
        <f t="shared" si="135"/>
        <v>2017</v>
      </c>
      <c r="C2893" s="3">
        <v>309.77</v>
      </c>
      <c r="D2893" s="3">
        <v>310.33</v>
      </c>
      <c r="E2893" s="3">
        <v>307.14</v>
      </c>
      <c r="F2893" s="3">
        <v>308.27999999999997</v>
      </c>
      <c r="G2893" s="4">
        <v>99272900</v>
      </c>
      <c r="H2893" s="4">
        <v>4371104000000</v>
      </c>
      <c r="I2893" s="3">
        <v>-0.44</v>
      </c>
      <c r="J2893" s="1">
        <f t="shared" si="136"/>
        <v>8</v>
      </c>
      <c r="K2893" s="1">
        <f t="shared" si="137"/>
        <v>31</v>
      </c>
    </row>
    <row r="2894" spans="1:11" x14ac:dyDescent="0.3">
      <c r="A2894" s="2">
        <v>42979</v>
      </c>
      <c r="B2894" s="1">
        <f t="shared" si="135"/>
        <v>2017</v>
      </c>
      <c r="C2894" s="3">
        <v>308.85000000000002</v>
      </c>
      <c r="D2894" s="3">
        <v>309.43</v>
      </c>
      <c r="E2894" s="3">
        <v>306.82</v>
      </c>
      <c r="F2894" s="3">
        <v>307.77999999999997</v>
      </c>
      <c r="G2894" s="4">
        <v>75664900</v>
      </c>
      <c r="H2894" s="4">
        <v>3862823000000</v>
      </c>
      <c r="I2894" s="3">
        <v>-0.16</v>
      </c>
      <c r="J2894" s="1">
        <f t="shared" si="136"/>
        <v>9</v>
      </c>
      <c r="K2894" s="1">
        <f t="shared" si="137"/>
        <v>1</v>
      </c>
    </row>
    <row r="2895" spans="1:11" x14ac:dyDescent="0.3">
      <c r="A2895" s="2">
        <v>42982</v>
      </c>
      <c r="B2895" s="1">
        <f t="shared" si="135"/>
        <v>2017</v>
      </c>
      <c r="C2895" s="3">
        <v>302.52</v>
      </c>
      <c r="D2895" s="3">
        <v>306.38</v>
      </c>
      <c r="E2895" s="3">
        <v>302.45</v>
      </c>
      <c r="F2895" s="3">
        <v>304.19</v>
      </c>
      <c r="G2895" s="4">
        <v>67728800</v>
      </c>
      <c r="H2895" s="4">
        <v>3434817000000</v>
      </c>
      <c r="I2895" s="3">
        <v>-1.17</v>
      </c>
      <c r="J2895" s="1">
        <f t="shared" si="136"/>
        <v>9</v>
      </c>
      <c r="K2895" s="1">
        <f t="shared" si="137"/>
        <v>4</v>
      </c>
    </row>
    <row r="2896" spans="1:11" x14ac:dyDescent="0.3">
      <c r="A2896" s="2">
        <v>42983</v>
      </c>
      <c r="B2896" s="1">
        <f t="shared" si="135"/>
        <v>2017</v>
      </c>
      <c r="C2896" s="3">
        <v>305.64</v>
      </c>
      <c r="D2896" s="3">
        <v>305.66000000000003</v>
      </c>
      <c r="E2896" s="3">
        <v>303.06</v>
      </c>
      <c r="F2896" s="3">
        <v>304.06</v>
      </c>
      <c r="G2896" s="4">
        <v>75190100</v>
      </c>
      <c r="H2896" s="4">
        <v>3862075000000</v>
      </c>
      <c r="I2896" s="3">
        <v>-0.04</v>
      </c>
      <c r="J2896" s="1">
        <f t="shared" si="136"/>
        <v>9</v>
      </c>
      <c r="K2896" s="1">
        <f t="shared" si="137"/>
        <v>5</v>
      </c>
    </row>
    <row r="2897" spans="1:11" x14ac:dyDescent="0.3">
      <c r="A2897" s="2">
        <v>42984</v>
      </c>
      <c r="B2897" s="1">
        <f t="shared" si="135"/>
        <v>2017</v>
      </c>
      <c r="C2897" s="3">
        <v>303.62</v>
      </c>
      <c r="D2897" s="3">
        <v>303.85000000000002</v>
      </c>
      <c r="E2897" s="3">
        <v>302.41000000000003</v>
      </c>
      <c r="F2897" s="3">
        <v>303.18</v>
      </c>
      <c r="G2897" s="4">
        <v>91537900</v>
      </c>
      <c r="H2897" s="4">
        <v>4350192000000</v>
      </c>
      <c r="I2897" s="3">
        <v>-0.28999999999999998</v>
      </c>
      <c r="J2897" s="1">
        <f t="shared" si="136"/>
        <v>9</v>
      </c>
      <c r="K2897" s="1">
        <f t="shared" si="137"/>
        <v>6</v>
      </c>
    </row>
    <row r="2898" spans="1:11" x14ac:dyDescent="0.3">
      <c r="A2898" s="2">
        <v>42985</v>
      </c>
      <c r="B2898" s="1">
        <f t="shared" si="135"/>
        <v>2017</v>
      </c>
      <c r="C2898" s="3">
        <v>304.39999999999998</v>
      </c>
      <c r="D2898" s="3">
        <v>307.56</v>
      </c>
      <c r="E2898" s="3">
        <v>304.36</v>
      </c>
      <c r="F2898" s="3">
        <v>306.97000000000003</v>
      </c>
      <c r="G2898" s="4">
        <v>80368000</v>
      </c>
      <c r="H2898" s="4">
        <v>3848102000000</v>
      </c>
      <c r="I2898" s="3">
        <v>1.25</v>
      </c>
      <c r="J2898" s="1">
        <f t="shared" si="136"/>
        <v>9</v>
      </c>
      <c r="K2898" s="1">
        <f t="shared" si="137"/>
        <v>7</v>
      </c>
    </row>
    <row r="2899" spans="1:11" x14ac:dyDescent="0.3">
      <c r="A2899" s="2">
        <v>42986</v>
      </c>
      <c r="B2899" s="1">
        <f t="shared" si="135"/>
        <v>2017</v>
      </c>
      <c r="C2899" s="3">
        <v>307.68</v>
      </c>
      <c r="D2899" s="3">
        <v>308.10000000000002</v>
      </c>
      <c r="E2899" s="3">
        <v>306.63</v>
      </c>
      <c r="F2899" s="3">
        <v>307.43</v>
      </c>
      <c r="G2899" s="4">
        <v>69035500</v>
      </c>
      <c r="H2899" s="4">
        <v>3757208000000</v>
      </c>
      <c r="I2899" s="3">
        <v>0.15</v>
      </c>
      <c r="J2899" s="1">
        <f t="shared" si="136"/>
        <v>9</v>
      </c>
      <c r="K2899" s="1">
        <f t="shared" si="137"/>
        <v>8</v>
      </c>
    </row>
    <row r="2900" spans="1:11" x14ac:dyDescent="0.3">
      <c r="A2900" s="2">
        <v>42989</v>
      </c>
      <c r="B2900" s="1">
        <f t="shared" si="135"/>
        <v>2017</v>
      </c>
      <c r="C2900" s="3">
        <v>309.06</v>
      </c>
      <c r="D2900" s="3">
        <v>311.26</v>
      </c>
      <c r="E2900" s="3">
        <v>308.95</v>
      </c>
      <c r="F2900" s="3">
        <v>309.83</v>
      </c>
      <c r="G2900" s="4">
        <v>81058000</v>
      </c>
      <c r="H2900" s="4">
        <v>3981428000000</v>
      </c>
      <c r="I2900" s="3">
        <v>0.78</v>
      </c>
      <c r="J2900" s="1">
        <f t="shared" si="136"/>
        <v>9</v>
      </c>
      <c r="K2900" s="1">
        <f t="shared" si="137"/>
        <v>11</v>
      </c>
    </row>
    <row r="2901" spans="1:11" x14ac:dyDescent="0.3">
      <c r="A2901" s="2">
        <v>42990</v>
      </c>
      <c r="B2901" s="1">
        <f t="shared" si="135"/>
        <v>2017</v>
      </c>
      <c r="C2901" s="3">
        <v>311.7</v>
      </c>
      <c r="D2901" s="3">
        <v>311.77999999999997</v>
      </c>
      <c r="E2901" s="3">
        <v>309.52999999999997</v>
      </c>
      <c r="F2901" s="3">
        <v>310.42</v>
      </c>
      <c r="G2901" s="4">
        <v>70412900</v>
      </c>
      <c r="H2901" s="4">
        <v>3755631000000</v>
      </c>
      <c r="I2901" s="3">
        <v>0.19</v>
      </c>
      <c r="J2901" s="1">
        <f t="shared" si="136"/>
        <v>9</v>
      </c>
      <c r="K2901" s="1">
        <f t="shared" si="137"/>
        <v>12</v>
      </c>
    </row>
    <row r="2902" spans="1:11" x14ac:dyDescent="0.3">
      <c r="A2902" s="2">
        <v>42991</v>
      </c>
      <c r="B2902" s="1">
        <f t="shared" si="135"/>
        <v>2017</v>
      </c>
      <c r="C2902" s="3">
        <v>311.16000000000003</v>
      </c>
      <c r="D2902" s="3">
        <v>312.24</v>
      </c>
      <c r="E2902" s="3">
        <v>309.76</v>
      </c>
      <c r="F2902" s="3">
        <v>310</v>
      </c>
      <c r="G2902" s="4">
        <v>86743700</v>
      </c>
      <c r="H2902" s="4">
        <v>4592953000000</v>
      </c>
      <c r="I2902" s="3">
        <v>-0.14000000000000001</v>
      </c>
      <c r="J2902" s="1">
        <f t="shared" si="136"/>
        <v>9</v>
      </c>
      <c r="K2902" s="1">
        <f t="shared" si="137"/>
        <v>13</v>
      </c>
    </row>
    <row r="2903" spans="1:11" x14ac:dyDescent="0.3">
      <c r="A2903" s="2">
        <v>42992</v>
      </c>
      <c r="B2903" s="1">
        <f t="shared" si="135"/>
        <v>2017</v>
      </c>
      <c r="C2903" s="3">
        <v>310.82</v>
      </c>
      <c r="D2903" s="3">
        <v>312.52</v>
      </c>
      <c r="E2903" s="3">
        <v>309.75</v>
      </c>
      <c r="F2903" s="3">
        <v>312.52</v>
      </c>
      <c r="G2903" s="4">
        <v>132258800</v>
      </c>
      <c r="H2903" s="4">
        <v>5441369000000</v>
      </c>
      <c r="I2903" s="3">
        <v>0.81</v>
      </c>
      <c r="J2903" s="1">
        <f t="shared" si="136"/>
        <v>9</v>
      </c>
      <c r="K2903" s="1">
        <f t="shared" si="137"/>
        <v>14</v>
      </c>
    </row>
    <row r="2904" spans="1:11" x14ac:dyDescent="0.3">
      <c r="A2904" s="2">
        <v>42993</v>
      </c>
      <c r="B2904" s="1">
        <f t="shared" si="135"/>
        <v>2017</v>
      </c>
      <c r="C2904" s="3">
        <v>311.19</v>
      </c>
      <c r="D2904" s="3">
        <v>313.69</v>
      </c>
      <c r="E2904" s="3">
        <v>310.82</v>
      </c>
      <c r="F2904" s="3">
        <v>313.69</v>
      </c>
      <c r="G2904" s="4">
        <v>92788500</v>
      </c>
      <c r="H2904" s="4">
        <v>5218226000000</v>
      </c>
      <c r="I2904" s="3">
        <v>0.37</v>
      </c>
      <c r="J2904" s="1">
        <f t="shared" si="136"/>
        <v>9</v>
      </c>
      <c r="K2904" s="1">
        <f t="shared" si="137"/>
        <v>15</v>
      </c>
    </row>
    <row r="2905" spans="1:11" x14ac:dyDescent="0.3">
      <c r="A2905" s="2">
        <v>42996</v>
      </c>
      <c r="B2905" s="1">
        <f t="shared" si="135"/>
        <v>2017</v>
      </c>
      <c r="C2905" s="3">
        <v>314.31</v>
      </c>
      <c r="D2905" s="3">
        <v>318.93</v>
      </c>
      <c r="E2905" s="3">
        <v>314.17</v>
      </c>
      <c r="F2905" s="3">
        <v>318.93</v>
      </c>
      <c r="G2905" s="4">
        <v>77353500</v>
      </c>
      <c r="H2905" s="4">
        <v>4339807000000</v>
      </c>
      <c r="I2905" s="3">
        <v>1.67</v>
      </c>
      <c r="J2905" s="1">
        <f t="shared" si="136"/>
        <v>9</v>
      </c>
      <c r="K2905" s="1">
        <f t="shared" si="137"/>
        <v>18</v>
      </c>
    </row>
    <row r="2906" spans="1:11" x14ac:dyDescent="0.3">
      <c r="A2906" s="2">
        <v>42997</v>
      </c>
      <c r="B2906" s="1">
        <f t="shared" si="135"/>
        <v>2017</v>
      </c>
      <c r="C2906" s="3">
        <v>319.04000000000002</v>
      </c>
      <c r="D2906" s="3">
        <v>319.45</v>
      </c>
      <c r="E2906" s="3">
        <v>318.02999999999997</v>
      </c>
      <c r="F2906" s="3">
        <v>318.51</v>
      </c>
      <c r="G2906" s="4">
        <v>89265800</v>
      </c>
      <c r="H2906" s="4">
        <v>4453909000000</v>
      </c>
      <c r="I2906" s="3">
        <v>-0.13</v>
      </c>
      <c r="J2906" s="1">
        <f t="shared" si="136"/>
        <v>9</v>
      </c>
      <c r="K2906" s="1">
        <f t="shared" si="137"/>
        <v>19</v>
      </c>
    </row>
    <row r="2907" spans="1:11" x14ac:dyDescent="0.3">
      <c r="A2907" s="2">
        <v>42998</v>
      </c>
      <c r="B2907" s="1">
        <f t="shared" si="135"/>
        <v>2017</v>
      </c>
      <c r="C2907" s="3">
        <v>319.10000000000002</v>
      </c>
      <c r="D2907" s="3">
        <v>320.39999999999998</v>
      </c>
      <c r="E2907" s="3">
        <v>317.19</v>
      </c>
      <c r="F2907" s="3">
        <v>318.48</v>
      </c>
      <c r="G2907" s="4">
        <v>93158400</v>
      </c>
      <c r="H2907" s="4">
        <v>4725764000000</v>
      </c>
      <c r="I2907" s="3">
        <v>-0.01</v>
      </c>
      <c r="J2907" s="1">
        <f t="shared" si="136"/>
        <v>9</v>
      </c>
      <c r="K2907" s="1">
        <f t="shared" si="137"/>
        <v>20</v>
      </c>
    </row>
    <row r="2908" spans="1:11" x14ac:dyDescent="0.3">
      <c r="A2908" s="2">
        <v>42999</v>
      </c>
      <c r="B2908" s="1">
        <f t="shared" si="135"/>
        <v>2017</v>
      </c>
      <c r="C2908" s="3">
        <v>318.38</v>
      </c>
      <c r="D2908" s="3">
        <v>319.23</v>
      </c>
      <c r="E2908" s="3">
        <v>317.39999999999998</v>
      </c>
      <c r="F2908" s="3">
        <v>318.25</v>
      </c>
      <c r="G2908" s="4">
        <v>92117700</v>
      </c>
      <c r="H2908" s="4">
        <v>4788179000000</v>
      </c>
      <c r="I2908" s="3">
        <v>-7.0000000000000007E-2</v>
      </c>
      <c r="J2908" s="1">
        <f t="shared" si="136"/>
        <v>9</v>
      </c>
      <c r="K2908" s="1">
        <f t="shared" si="137"/>
        <v>21</v>
      </c>
    </row>
    <row r="2909" spans="1:11" x14ac:dyDescent="0.3">
      <c r="A2909" s="2">
        <v>43000</v>
      </c>
      <c r="B2909" s="1">
        <f t="shared" si="135"/>
        <v>2017</v>
      </c>
      <c r="C2909" s="3">
        <v>318.06</v>
      </c>
      <c r="D2909" s="3">
        <v>319.14999999999998</v>
      </c>
      <c r="E2909" s="3">
        <v>315.47000000000003</v>
      </c>
      <c r="F2909" s="3">
        <v>316.70999999999998</v>
      </c>
      <c r="G2909" s="4">
        <v>91114300</v>
      </c>
      <c r="H2909" s="4">
        <v>5079817000000</v>
      </c>
      <c r="I2909" s="3">
        <v>-0.48</v>
      </c>
      <c r="J2909" s="1">
        <f t="shared" si="136"/>
        <v>9</v>
      </c>
      <c r="K2909" s="1">
        <f t="shared" si="137"/>
        <v>22</v>
      </c>
    </row>
    <row r="2910" spans="1:11" x14ac:dyDescent="0.3">
      <c r="A2910" s="2">
        <v>43003</v>
      </c>
      <c r="B2910" s="1">
        <f t="shared" si="135"/>
        <v>2017</v>
      </c>
      <c r="C2910" s="3">
        <v>316.81</v>
      </c>
      <c r="D2910" s="3">
        <v>317.35000000000002</v>
      </c>
      <c r="E2910" s="3">
        <v>315.3</v>
      </c>
      <c r="F2910" s="3">
        <v>316.39999999999998</v>
      </c>
      <c r="G2910" s="4">
        <v>78658200</v>
      </c>
      <c r="H2910" s="4">
        <v>3986503000000</v>
      </c>
      <c r="I2910" s="3">
        <v>-0.1</v>
      </c>
      <c r="J2910" s="1">
        <f t="shared" si="136"/>
        <v>9</v>
      </c>
      <c r="K2910" s="1">
        <f t="shared" si="137"/>
        <v>25</v>
      </c>
    </row>
    <row r="2911" spans="1:11" x14ac:dyDescent="0.3">
      <c r="A2911" s="2">
        <v>43004</v>
      </c>
      <c r="B2911" s="1">
        <f t="shared" si="135"/>
        <v>2017</v>
      </c>
      <c r="C2911" s="3">
        <v>314.95999999999998</v>
      </c>
      <c r="D2911" s="3">
        <v>315.68</v>
      </c>
      <c r="E2911" s="3">
        <v>313.68</v>
      </c>
      <c r="F2911" s="3">
        <v>314.29000000000002</v>
      </c>
      <c r="G2911" s="4">
        <v>85806500</v>
      </c>
      <c r="H2911" s="4">
        <v>5059062000000</v>
      </c>
      <c r="I2911" s="3">
        <v>-0.67</v>
      </c>
      <c r="J2911" s="1">
        <f t="shared" si="136"/>
        <v>9</v>
      </c>
      <c r="K2911" s="1">
        <f t="shared" si="137"/>
        <v>26</v>
      </c>
    </row>
    <row r="2912" spans="1:11" x14ac:dyDescent="0.3">
      <c r="A2912" s="2">
        <v>43005</v>
      </c>
      <c r="B2912" s="1">
        <f t="shared" si="135"/>
        <v>2017</v>
      </c>
      <c r="C2912" s="3">
        <v>314.73</v>
      </c>
      <c r="D2912" s="3">
        <v>314.73</v>
      </c>
      <c r="E2912" s="3">
        <v>313.32</v>
      </c>
      <c r="F2912" s="3">
        <v>313.82</v>
      </c>
      <c r="G2912" s="4">
        <v>66673200</v>
      </c>
      <c r="H2912" s="4">
        <v>3878777000000</v>
      </c>
      <c r="I2912" s="3">
        <v>-0.15</v>
      </c>
      <c r="J2912" s="1">
        <f t="shared" si="136"/>
        <v>9</v>
      </c>
      <c r="K2912" s="1">
        <f t="shared" si="137"/>
        <v>27</v>
      </c>
    </row>
    <row r="2913" spans="1:11" x14ac:dyDescent="0.3">
      <c r="A2913" s="2">
        <v>43006</v>
      </c>
      <c r="B2913" s="1">
        <f t="shared" si="135"/>
        <v>2017</v>
      </c>
      <c r="C2913" s="3">
        <v>314.32</v>
      </c>
      <c r="D2913" s="3">
        <v>315.17</v>
      </c>
      <c r="E2913" s="3">
        <v>312.88</v>
      </c>
      <c r="F2913" s="3">
        <v>313.85000000000002</v>
      </c>
      <c r="G2913" s="4">
        <v>70539600</v>
      </c>
      <c r="H2913" s="4">
        <v>4014682000000</v>
      </c>
      <c r="I2913" s="3">
        <v>0.01</v>
      </c>
      <c r="J2913" s="1">
        <f t="shared" si="136"/>
        <v>9</v>
      </c>
      <c r="K2913" s="1">
        <f t="shared" si="137"/>
        <v>28</v>
      </c>
    </row>
    <row r="2914" spans="1:11" x14ac:dyDescent="0.3">
      <c r="A2914" s="2">
        <v>43007</v>
      </c>
      <c r="B2914" s="1">
        <f t="shared" si="135"/>
        <v>2017</v>
      </c>
      <c r="C2914" s="3">
        <v>314.60000000000002</v>
      </c>
      <c r="D2914" s="3">
        <v>316.45</v>
      </c>
      <c r="E2914" s="3">
        <v>314.60000000000002</v>
      </c>
      <c r="F2914" s="3">
        <v>316.27</v>
      </c>
      <c r="G2914" s="4">
        <v>63212800</v>
      </c>
      <c r="H2914" s="4">
        <v>3942332000000</v>
      </c>
      <c r="I2914" s="3">
        <v>0.77</v>
      </c>
      <c r="J2914" s="1">
        <f t="shared" si="136"/>
        <v>9</v>
      </c>
      <c r="K2914" s="1">
        <f t="shared" si="137"/>
        <v>29</v>
      </c>
    </row>
    <row r="2915" spans="1:11" x14ac:dyDescent="0.3">
      <c r="A2915" s="2">
        <v>43018</v>
      </c>
      <c r="B2915" s="1">
        <f t="shared" si="135"/>
        <v>2017</v>
      </c>
      <c r="C2915" s="3">
        <v>321.29000000000002</v>
      </c>
      <c r="D2915" s="3">
        <v>324</v>
      </c>
      <c r="E2915" s="3">
        <v>320.57</v>
      </c>
      <c r="F2915" s="3">
        <v>322.49</v>
      </c>
      <c r="G2915" s="4">
        <v>99579400</v>
      </c>
      <c r="H2915" s="4">
        <v>6696477000000</v>
      </c>
      <c r="I2915" s="3">
        <v>1.97</v>
      </c>
      <c r="J2915" s="1">
        <f t="shared" si="136"/>
        <v>10</v>
      </c>
      <c r="K2915" s="1">
        <f t="shared" si="137"/>
        <v>10</v>
      </c>
    </row>
    <row r="2916" spans="1:11" x14ac:dyDescent="0.3">
      <c r="A2916" s="2">
        <v>43019</v>
      </c>
      <c r="B2916" s="1">
        <f t="shared" si="135"/>
        <v>2017</v>
      </c>
      <c r="C2916" s="3">
        <v>323.97000000000003</v>
      </c>
      <c r="D2916" s="3">
        <v>326.2</v>
      </c>
      <c r="E2916" s="3">
        <v>323.43</v>
      </c>
      <c r="F2916" s="3">
        <v>326.12</v>
      </c>
      <c r="G2916" s="4">
        <v>86127500</v>
      </c>
      <c r="H2916" s="4">
        <v>5308125000000</v>
      </c>
      <c r="I2916" s="3">
        <v>1.1299999999999999</v>
      </c>
      <c r="J2916" s="1">
        <f t="shared" si="136"/>
        <v>10</v>
      </c>
      <c r="K2916" s="1">
        <f t="shared" si="137"/>
        <v>11</v>
      </c>
    </row>
    <row r="2917" spans="1:11" x14ac:dyDescent="0.3">
      <c r="A2917" s="2">
        <v>43020</v>
      </c>
      <c r="B2917" s="1">
        <f t="shared" si="135"/>
        <v>2017</v>
      </c>
      <c r="C2917" s="3">
        <v>326.58</v>
      </c>
      <c r="D2917" s="3">
        <v>328.11</v>
      </c>
      <c r="E2917" s="3">
        <v>325.95999999999998</v>
      </c>
      <c r="F2917" s="3">
        <v>328.11</v>
      </c>
      <c r="G2917" s="4">
        <v>98833900</v>
      </c>
      <c r="H2917" s="4">
        <v>5505867000000</v>
      </c>
      <c r="I2917" s="3">
        <v>0.61</v>
      </c>
      <c r="J2917" s="1">
        <f t="shared" si="136"/>
        <v>10</v>
      </c>
      <c r="K2917" s="1">
        <f t="shared" si="137"/>
        <v>12</v>
      </c>
    </row>
    <row r="2918" spans="1:11" x14ac:dyDescent="0.3">
      <c r="A2918" s="2">
        <v>43021</v>
      </c>
      <c r="B2918" s="1">
        <f t="shared" si="135"/>
        <v>2017</v>
      </c>
      <c r="C2918" s="3">
        <v>327.7</v>
      </c>
      <c r="D2918" s="3">
        <v>328.44</v>
      </c>
      <c r="E2918" s="3">
        <v>326.64999999999998</v>
      </c>
      <c r="F2918" s="3">
        <v>327.35000000000002</v>
      </c>
      <c r="G2918" s="4">
        <v>100703100</v>
      </c>
      <c r="H2918" s="4">
        <v>5976336000000</v>
      </c>
      <c r="I2918" s="3">
        <v>-0.23</v>
      </c>
      <c r="J2918" s="1">
        <f t="shared" si="136"/>
        <v>10</v>
      </c>
      <c r="K2918" s="1">
        <f t="shared" si="137"/>
        <v>13</v>
      </c>
    </row>
    <row r="2919" spans="1:11" x14ac:dyDescent="0.3">
      <c r="A2919" s="2">
        <v>43024</v>
      </c>
      <c r="B2919" s="1">
        <f t="shared" si="135"/>
        <v>2017</v>
      </c>
      <c r="C2919" s="3">
        <v>328.57</v>
      </c>
      <c r="D2919" s="3">
        <v>329.42</v>
      </c>
      <c r="E2919" s="3">
        <v>326.99</v>
      </c>
      <c r="F2919" s="3">
        <v>327.82</v>
      </c>
      <c r="G2919" s="4">
        <v>85193400</v>
      </c>
      <c r="H2919" s="4">
        <v>5243513000000</v>
      </c>
      <c r="I2919" s="3">
        <v>0.14000000000000001</v>
      </c>
      <c r="J2919" s="1">
        <f t="shared" si="136"/>
        <v>10</v>
      </c>
      <c r="K2919" s="1">
        <f t="shared" si="137"/>
        <v>16</v>
      </c>
    </row>
    <row r="2920" spans="1:11" x14ac:dyDescent="0.3">
      <c r="A2920" s="2">
        <v>43025</v>
      </c>
      <c r="B2920" s="1">
        <f t="shared" si="135"/>
        <v>2017</v>
      </c>
      <c r="C2920" s="3">
        <v>328.69</v>
      </c>
      <c r="D2920" s="3">
        <v>329.21</v>
      </c>
      <c r="E2920" s="3">
        <v>327.84</v>
      </c>
      <c r="F2920" s="3">
        <v>328.51</v>
      </c>
      <c r="G2920" s="4">
        <v>76864800</v>
      </c>
      <c r="H2920" s="4">
        <v>4456197000000</v>
      </c>
      <c r="I2920" s="3">
        <v>0.21</v>
      </c>
      <c r="J2920" s="1">
        <f t="shared" si="136"/>
        <v>10</v>
      </c>
      <c r="K2920" s="1">
        <f t="shared" si="137"/>
        <v>17</v>
      </c>
    </row>
    <row r="2921" spans="1:11" x14ac:dyDescent="0.3">
      <c r="A2921" s="2">
        <v>43026</v>
      </c>
      <c r="B2921" s="1">
        <f t="shared" si="135"/>
        <v>2017</v>
      </c>
      <c r="C2921" s="3">
        <v>328.06</v>
      </c>
      <c r="D2921" s="3">
        <v>329.43</v>
      </c>
      <c r="E2921" s="3">
        <v>327.13</v>
      </c>
      <c r="F2921" s="3">
        <v>328.4</v>
      </c>
      <c r="G2921" s="4">
        <v>75593700</v>
      </c>
      <c r="H2921" s="4">
        <v>4838133000000</v>
      </c>
      <c r="I2921" s="3">
        <v>-0.03</v>
      </c>
      <c r="J2921" s="1">
        <f t="shared" si="136"/>
        <v>10</v>
      </c>
      <c r="K2921" s="1">
        <f t="shared" si="137"/>
        <v>18</v>
      </c>
    </row>
    <row r="2922" spans="1:11" x14ac:dyDescent="0.3">
      <c r="A2922" s="2">
        <v>43027</v>
      </c>
      <c r="B2922" s="1">
        <f t="shared" si="135"/>
        <v>2017</v>
      </c>
      <c r="C2922" s="3">
        <v>328.67</v>
      </c>
      <c r="D2922" s="3">
        <v>329.34</v>
      </c>
      <c r="E2922" s="3">
        <v>326.04000000000002</v>
      </c>
      <c r="F2922" s="3">
        <v>326.47000000000003</v>
      </c>
      <c r="G2922" s="4">
        <v>90044300</v>
      </c>
      <c r="H2922" s="4">
        <v>5844648000000</v>
      </c>
      <c r="I2922" s="3">
        <v>-0.59</v>
      </c>
      <c r="J2922" s="1">
        <f t="shared" si="136"/>
        <v>10</v>
      </c>
      <c r="K2922" s="1">
        <f t="shared" si="137"/>
        <v>19</v>
      </c>
    </row>
    <row r="2923" spans="1:11" x14ac:dyDescent="0.3">
      <c r="A2923" s="2">
        <v>43028</v>
      </c>
      <c r="B2923" s="1">
        <f t="shared" si="135"/>
        <v>2017</v>
      </c>
      <c r="C2923" s="3">
        <v>327.08</v>
      </c>
      <c r="D2923" s="3">
        <v>328.89</v>
      </c>
      <c r="E2923" s="3">
        <v>327.02</v>
      </c>
      <c r="F2923" s="3">
        <v>328.89</v>
      </c>
      <c r="G2923" s="4">
        <v>99616700</v>
      </c>
      <c r="H2923" s="4">
        <v>4811962000000</v>
      </c>
      <c r="I2923" s="3">
        <v>0.74</v>
      </c>
      <c r="J2923" s="1">
        <f t="shared" si="136"/>
        <v>10</v>
      </c>
      <c r="K2923" s="1">
        <f t="shared" si="137"/>
        <v>20</v>
      </c>
    </row>
    <row r="2924" spans="1:11" x14ac:dyDescent="0.3">
      <c r="A2924" s="2">
        <v>43031</v>
      </c>
      <c r="B2924" s="1">
        <f t="shared" si="135"/>
        <v>2017</v>
      </c>
      <c r="C2924" s="3">
        <v>330.24</v>
      </c>
      <c r="D2924" s="3">
        <v>330.55</v>
      </c>
      <c r="E2924" s="3">
        <v>328.5</v>
      </c>
      <c r="F2924" s="3">
        <v>329.45</v>
      </c>
      <c r="G2924" s="4">
        <v>75013100</v>
      </c>
      <c r="H2924" s="4">
        <v>3964089000000</v>
      </c>
      <c r="I2924" s="3">
        <v>0.17</v>
      </c>
      <c r="J2924" s="1">
        <f t="shared" si="136"/>
        <v>10</v>
      </c>
      <c r="K2924" s="1">
        <f t="shared" si="137"/>
        <v>23</v>
      </c>
    </row>
    <row r="2925" spans="1:11" x14ac:dyDescent="0.3">
      <c r="A2925" s="2">
        <v>43032</v>
      </c>
      <c r="B2925" s="1">
        <f t="shared" si="135"/>
        <v>2017</v>
      </c>
      <c r="C2925" s="3">
        <v>329.34</v>
      </c>
      <c r="D2925" s="3">
        <v>330.12</v>
      </c>
      <c r="E2925" s="3">
        <v>328.91</v>
      </c>
      <c r="F2925" s="3">
        <v>328.96</v>
      </c>
      <c r="G2925" s="4">
        <v>70814500</v>
      </c>
      <c r="H2925" s="4">
        <v>3814863000000</v>
      </c>
      <c r="I2925" s="3">
        <v>-0.15</v>
      </c>
      <c r="J2925" s="1">
        <f t="shared" si="136"/>
        <v>10</v>
      </c>
      <c r="K2925" s="1">
        <f t="shared" si="137"/>
        <v>24</v>
      </c>
    </row>
    <row r="2926" spans="1:11" x14ac:dyDescent="0.3">
      <c r="A2926" s="2">
        <v>43033</v>
      </c>
      <c r="B2926" s="1">
        <f t="shared" si="135"/>
        <v>2017</v>
      </c>
      <c r="C2926" s="3">
        <v>329.75</v>
      </c>
      <c r="D2926" s="3">
        <v>330.05</v>
      </c>
      <c r="E2926" s="3">
        <v>327.84</v>
      </c>
      <c r="F2926" s="3">
        <v>329.31</v>
      </c>
      <c r="G2926" s="4">
        <v>83839000</v>
      </c>
      <c r="H2926" s="4">
        <v>4076001000000</v>
      </c>
      <c r="I2926" s="3">
        <v>0.11</v>
      </c>
      <c r="J2926" s="1">
        <f t="shared" si="136"/>
        <v>10</v>
      </c>
      <c r="K2926" s="1">
        <f t="shared" si="137"/>
        <v>25</v>
      </c>
    </row>
    <row r="2927" spans="1:11" x14ac:dyDescent="0.3">
      <c r="A2927" s="2">
        <v>43034</v>
      </c>
      <c r="B2927" s="1">
        <f t="shared" si="135"/>
        <v>2017</v>
      </c>
      <c r="C2927" s="3">
        <v>328.63</v>
      </c>
      <c r="D2927" s="3">
        <v>329.65</v>
      </c>
      <c r="E2927" s="3">
        <v>326.99</v>
      </c>
      <c r="F2927" s="3">
        <v>326.99</v>
      </c>
      <c r="G2927" s="4">
        <v>99449400</v>
      </c>
      <c r="H2927" s="4">
        <v>5830162000000</v>
      </c>
      <c r="I2927" s="3">
        <v>-0.7</v>
      </c>
      <c r="J2927" s="1">
        <f t="shared" si="136"/>
        <v>10</v>
      </c>
      <c r="K2927" s="1">
        <f t="shared" si="137"/>
        <v>26</v>
      </c>
    </row>
    <row r="2928" spans="1:11" x14ac:dyDescent="0.3">
      <c r="A2928" s="2">
        <v>43035</v>
      </c>
      <c r="B2928" s="1">
        <f t="shared" si="135"/>
        <v>2017</v>
      </c>
      <c r="C2928" s="3">
        <v>327.5</v>
      </c>
      <c r="D2928" s="3">
        <v>329.75</v>
      </c>
      <c r="E2928" s="3">
        <v>326.62</v>
      </c>
      <c r="F2928" s="3">
        <v>329.23</v>
      </c>
      <c r="G2928" s="4">
        <v>90502500</v>
      </c>
      <c r="H2928" s="4">
        <v>5186494000000</v>
      </c>
      <c r="I2928" s="3">
        <v>0.69</v>
      </c>
      <c r="J2928" s="1">
        <f t="shared" si="136"/>
        <v>10</v>
      </c>
      <c r="K2928" s="1">
        <f t="shared" si="137"/>
        <v>27</v>
      </c>
    </row>
    <row r="2929" spans="1:11" x14ac:dyDescent="0.3">
      <c r="A2929" s="2">
        <v>43038</v>
      </c>
      <c r="B2929" s="1">
        <f t="shared" si="135"/>
        <v>2017</v>
      </c>
      <c r="C2929" s="3">
        <v>331.72</v>
      </c>
      <c r="D2929" s="3">
        <v>331.72</v>
      </c>
      <c r="E2929" s="3">
        <v>329.62</v>
      </c>
      <c r="F2929" s="3">
        <v>330.38</v>
      </c>
      <c r="G2929" s="4">
        <v>90392400</v>
      </c>
      <c r="H2929" s="4">
        <v>5737414000000</v>
      </c>
      <c r="I2929" s="3">
        <v>0.35</v>
      </c>
      <c r="J2929" s="1">
        <f t="shared" si="136"/>
        <v>10</v>
      </c>
      <c r="K2929" s="1">
        <f t="shared" si="137"/>
        <v>30</v>
      </c>
    </row>
    <row r="2930" spans="1:11" x14ac:dyDescent="0.3">
      <c r="A2930" s="2">
        <v>43039</v>
      </c>
      <c r="B2930" s="1">
        <f t="shared" si="135"/>
        <v>2017</v>
      </c>
      <c r="C2930" s="3">
        <v>330.05</v>
      </c>
      <c r="D2930" s="3">
        <v>334.4</v>
      </c>
      <c r="E2930" s="3">
        <v>329.66</v>
      </c>
      <c r="F2930" s="3">
        <v>333.57</v>
      </c>
      <c r="G2930" s="4">
        <v>97634600</v>
      </c>
      <c r="H2930" s="4">
        <v>6234497000000</v>
      </c>
      <c r="I2930" s="3">
        <v>0.97</v>
      </c>
      <c r="J2930" s="1">
        <f t="shared" si="136"/>
        <v>10</v>
      </c>
      <c r="K2930" s="1">
        <f t="shared" si="137"/>
        <v>31</v>
      </c>
    </row>
    <row r="2931" spans="1:11" x14ac:dyDescent="0.3">
      <c r="A2931" s="2">
        <v>43040</v>
      </c>
      <c r="B2931" s="1">
        <f t="shared" si="135"/>
        <v>2017</v>
      </c>
      <c r="C2931" s="3">
        <v>335.67</v>
      </c>
      <c r="D2931" s="3">
        <v>338.76</v>
      </c>
      <c r="E2931" s="3">
        <v>335.6</v>
      </c>
      <c r="F2931" s="3">
        <v>338.76</v>
      </c>
      <c r="G2931" s="4">
        <v>93840100</v>
      </c>
      <c r="H2931" s="4">
        <v>6268921000000</v>
      </c>
      <c r="I2931" s="3">
        <v>1.56</v>
      </c>
      <c r="J2931" s="1">
        <f t="shared" si="136"/>
        <v>11</v>
      </c>
      <c r="K2931" s="1">
        <f t="shared" si="137"/>
        <v>1</v>
      </c>
    </row>
    <row r="2932" spans="1:11" x14ac:dyDescent="0.3">
      <c r="A2932" s="2">
        <v>43041</v>
      </c>
      <c r="B2932" s="1">
        <f t="shared" si="135"/>
        <v>2017</v>
      </c>
      <c r="C2932" s="3">
        <v>339.33</v>
      </c>
      <c r="D2932" s="3">
        <v>339.59</v>
      </c>
      <c r="E2932" s="3">
        <v>336.83</v>
      </c>
      <c r="F2932" s="3">
        <v>337.53</v>
      </c>
      <c r="G2932" s="4">
        <v>86219200</v>
      </c>
      <c r="H2932" s="4">
        <v>4743178000000</v>
      </c>
      <c r="I2932" s="3">
        <v>-0.36</v>
      </c>
      <c r="J2932" s="1">
        <f t="shared" si="136"/>
        <v>11</v>
      </c>
      <c r="K2932" s="1">
        <f t="shared" si="137"/>
        <v>2</v>
      </c>
    </row>
    <row r="2933" spans="1:11" x14ac:dyDescent="0.3">
      <c r="A2933" s="2">
        <v>43042</v>
      </c>
      <c r="B2933" s="1">
        <f t="shared" si="135"/>
        <v>2017</v>
      </c>
      <c r="C2933" s="3">
        <v>339.08</v>
      </c>
      <c r="D2933" s="3">
        <v>339.12</v>
      </c>
      <c r="E2933" s="3">
        <v>336.16</v>
      </c>
      <c r="F2933" s="3">
        <v>338.83</v>
      </c>
      <c r="G2933" s="4">
        <v>75755900</v>
      </c>
      <c r="H2933" s="4">
        <v>4313773000000</v>
      </c>
      <c r="I2933" s="3">
        <v>0.39</v>
      </c>
      <c r="J2933" s="1">
        <f t="shared" si="136"/>
        <v>11</v>
      </c>
      <c r="K2933" s="1">
        <f t="shared" si="137"/>
        <v>3</v>
      </c>
    </row>
    <row r="2934" spans="1:11" x14ac:dyDescent="0.3">
      <c r="A2934" s="2">
        <v>43045</v>
      </c>
      <c r="B2934" s="1">
        <f t="shared" si="135"/>
        <v>2017</v>
      </c>
      <c r="C2934" s="3">
        <v>338.66</v>
      </c>
      <c r="D2934" s="3">
        <v>339.01</v>
      </c>
      <c r="E2934" s="3">
        <v>334.53</v>
      </c>
      <c r="F2934" s="3">
        <v>337.4</v>
      </c>
      <c r="G2934" s="4">
        <v>77983000</v>
      </c>
      <c r="H2934" s="4">
        <v>4375053000000</v>
      </c>
      <c r="I2934" s="3">
        <v>-0.42</v>
      </c>
      <c r="J2934" s="1">
        <f t="shared" si="136"/>
        <v>11</v>
      </c>
      <c r="K2934" s="1">
        <f t="shared" si="137"/>
        <v>6</v>
      </c>
    </row>
    <row r="2935" spans="1:11" x14ac:dyDescent="0.3">
      <c r="A2935" s="2">
        <v>43046</v>
      </c>
      <c r="B2935" s="1">
        <f t="shared" si="135"/>
        <v>2017</v>
      </c>
      <c r="C2935" s="3">
        <v>337.23</v>
      </c>
      <c r="D2935" s="3">
        <v>338.35</v>
      </c>
      <c r="E2935" s="3">
        <v>336</v>
      </c>
      <c r="F2935" s="3">
        <v>336.76</v>
      </c>
      <c r="G2935" s="4">
        <v>114245400</v>
      </c>
      <c r="H2935" s="4">
        <v>4772268000000</v>
      </c>
      <c r="I2935" s="3">
        <v>-0.19</v>
      </c>
      <c r="J2935" s="1">
        <f t="shared" si="136"/>
        <v>11</v>
      </c>
      <c r="K2935" s="1">
        <f t="shared" si="137"/>
        <v>7</v>
      </c>
    </row>
    <row r="2936" spans="1:11" x14ac:dyDescent="0.3">
      <c r="A2936" s="2">
        <v>43047</v>
      </c>
      <c r="B2936" s="1">
        <f t="shared" si="135"/>
        <v>2017</v>
      </c>
      <c r="C2936" s="3">
        <v>335.2</v>
      </c>
      <c r="D2936" s="3">
        <v>338.9</v>
      </c>
      <c r="E2936" s="3">
        <v>335.02</v>
      </c>
      <c r="F2936" s="3">
        <v>337.8</v>
      </c>
      <c r="G2936" s="4">
        <v>114008600</v>
      </c>
      <c r="H2936" s="4">
        <v>4603473000000</v>
      </c>
      <c r="I2936" s="3">
        <v>0.31</v>
      </c>
      <c r="J2936" s="1">
        <f t="shared" si="136"/>
        <v>11</v>
      </c>
      <c r="K2936" s="1">
        <f t="shared" si="137"/>
        <v>8</v>
      </c>
    </row>
    <row r="2937" spans="1:11" x14ac:dyDescent="0.3">
      <c r="A2937" s="2">
        <v>43048</v>
      </c>
      <c r="B2937" s="1">
        <f t="shared" si="135"/>
        <v>2017</v>
      </c>
      <c r="C2937" s="3">
        <v>338.55</v>
      </c>
      <c r="D2937" s="3">
        <v>338.59</v>
      </c>
      <c r="E2937" s="3">
        <v>334.99</v>
      </c>
      <c r="F2937" s="3">
        <v>337.14</v>
      </c>
      <c r="G2937" s="4">
        <v>108972200</v>
      </c>
      <c r="H2937" s="4">
        <v>5742598000000</v>
      </c>
      <c r="I2937" s="3">
        <v>-0.2</v>
      </c>
      <c r="J2937" s="1">
        <f t="shared" si="136"/>
        <v>11</v>
      </c>
      <c r="K2937" s="1">
        <f t="shared" si="137"/>
        <v>9</v>
      </c>
    </row>
    <row r="2938" spans="1:11" x14ac:dyDescent="0.3">
      <c r="A2938" s="2">
        <v>43049</v>
      </c>
      <c r="B2938" s="1">
        <f t="shared" si="135"/>
        <v>2017</v>
      </c>
      <c r="C2938" s="3">
        <v>335.64</v>
      </c>
      <c r="D2938" s="3">
        <v>336.69</v>
      </c>
      <c r="E2938" s="3">
        <v>334.63</v>
      </c>
      <c r="F2938" s="3">
        <v>335.96</v>
      </c>
      <c r="G2938" s="4">
        <v>86246200</v>
      </c>
      <c r="H2938" s="4">
        <v>4298247000000</v>
      </c>
      <c r="I2938" s="3">
        <v>-0.35</v>
      </c>
      <c r="J2938" s="1">
        <f t="shared" si="136"/>
        <v>11</v>
      </c>
      <c r="K2938" s="1">
        <f t="shared" si="137"/>
        <v>10</v>
      </c>
    </row>
    <row r="2939" spans="1:11" x14ac:dyDescent="0.3">
      <c r="A2939" s="2">
        <v>43052</v>
      </c>
      <c r="B2939" s="1">
        <f t="shared" si="135"/>
        <v>2017</v>
      </c>
      <c r="C2939" s="3">
        <v>336.63</v>
      </c>
      <c r="D2939" s="3">
        <v>337.34</v>
      </c>
      <c r="E2939" s="3">
        <v>333.73</v>
      </c>
      <c r="F2939" s="3">
        <v>334.33</v>
      </c>
      <c r="G2939" s="4">
        <v>91507400</v>
      </c>
      <c r="H2939" s="4">
        <v>5045467000000</v>
      </c>
      <c r="I2939" s="3">
        <v>-0.49</v>
      </c>
      <c r="J2939" s="1">
        <f t="shared" si="136"/>
        <v>11</v>
      </c>
      <c r="K2939" s="1">
        <f t="shared" si="137"/>
        <v>13</v>
      </c>
    </row>
    <row r="2940" spans="1:11" x14ac:dyDescent="0.3">
      <c r="A2940" s="2">
        <v>43053</v>
      </c>
      <c r="B2940" s="1">
        <f t="shared" si="135"/>
        <v>2017</v>
      </c>
      <c r="C2940" s="3">
        <v>334.63</v>
      </c>
      <c r="D2940" s="3">
        <v>334.73</v>
      </c>
      <c r="E2940" s="3">
        <v>333.13</v>
      </c>
      <c r="F2940" s="3">
        <v>333.62</v>
      </c>
      <c r="G2940" s="4">
        <v>94187900</v>
      </c>
      <c r="H2940" s="4">
        <v>4767107000000</v>
      </c>
      <c r="I2940" s="3">
        <v>-0.21</v>
      </c>
      <c r="J2940" s="1">
        <f t="shared" si="136"/>
        <v>11</v>
      </c>
      <c r="K2940" s="1">
        <f t="shared" si="137"/>
        <v>14</v>
      </c>
    </row>
    <row r="2941" spans="1:11" x14ac:dyDescent="0.3">
      <c r="A2941" s="2">
        <v>43054</v>
      </c>
      <c r="B2941" s="1">
        <f t="shared" si="135"/>
        <v>2017</v>
      </c>
      <c r="C2941" s="3">
        <v>333.39</v>
      </c>
      <c r="D2941" s="3">
        <v>333.6</v>
      </c>
      <c r="E2941" s="3">
        <v>331.36</v>
      </c>
      <c r="F2941" s="3">
        <v>332.17</v>
      </c>
      <c r="G2941" s="4">
        <v>112556900</v>
      </c>
      <c r="H2941" s="4">
        <v>5612815000000</v>
      </c>
      <c r="I2941" s="3">
        <v>-0.43</v>
      </c>
      <c r="J2941" s="1">
        <f t="shared" si="136"/>
        <v>11</v>
      </c>
      <c r="K2941" s="1">
        <f t="shared" si="137"/>
        <v>15</v>
      </c>
    </row>
    <row r="2942" spans="1:11" x14ac:dyDescent="0.3">
      <c r="A2942" s="2">
        <v>43055</v>
      </c>
      <c r="B2942" s="1">
        <f t="shared" si="135"/>
        <v>2017</v>
      </c>
      <c r="C2942" s="3">
        <v>332.75</v>
      </c>
      <c r="D2942" s="3">
        <v>334.92</v>
      </c>
      <c r="E2942" s="3">
        <v>331.84</v>
      </c>
      <c r="F2942" s="3">
        <v>334.36</v>
      </c>
      <c r="G2942" s="4">
        <v>82133700</v>
      </c>
      <c r="H2942" s="4">
        <v>4299695000000</v>
      </c>
      <c r="I2942" s="3">
        <v>0.66</v>
      </c>
      <c r="J2942" s="1">
        <f t="shared" si="136"/>
        <v>11</v>
      </c>
      <c r="K2942" s="1">
        <f t="shared" si="137"/>
        <v>16</v>
      </c>
    </row>
    <row r="2943" spans="1:11" x14ac:dyDescent="0.3">
      <c r="A2943" s="2">
        <v>43056</v>
      </c>
      <c r="B2943" s="1">
        <f t="shared" si="135"/>
        <v>2017</v>
      </c>
      <c r="C2943" s="3">
        <v>336.05</v>
      </c>
      <c r="D2943" s="3">
        <v>338.04</v>
      </c>
      <c r="E2943" s="3">
        <v>334.18</v>
      </c>
      <c r="F2943" s="3">
        <v>334.18</v>
      </c>
      <c r="G2943" s="4">
        <v>92925100</v>
      </c>
      <c r="H2943" s="4">
        <v>5109579000000</v>
      </c>
      <c r="I2943" s="3">
        <v>-0.05</v>
      </c>
      <c r="J2943" s="1">
        <f t="shared" si="136"/>
        <v>11</v>
      </c>
      <c r="K2943" s="1">
        <f t="shared" si="137"/>
        <v>17</v>
      </c>
    </row>
    <row r="2944" spans="1:11" x14ac:dyDescent="0.3">
      <c r="A2944" s="2">
        <v>43059</v>
      </c>
      <c r="B2944" s="1">
        <f t="shared" si="135"/>
        <v>2017</v>
      </c>
      <c r="C2944" s="3">
        <v>334.43</v>
      </c>
      <c r="D2944" s="3">
        <v>335.18</v>
      </c>
      <c r="E2944" s="3">
        <v>332.26</v>
      </c>
      <c r="F2944" s="3">
        <v>332.92</v>
      </c>
      <c r="G2944" s="4">
        <v>76767500</v>
      </c>
      <c r="H2944" s="4">
        <v>4366587000000</v>
      </c>
      <c r="I2944" s="3">
        <v>-0.38</v>
      </c>
      <c r="J2944" s="1">
        <f t="shared" si="136"/>
        <v>11</v>
      </c>
      <c r="K2944" s="1">
        <f t="shared" si="137"/>
        <v>20</v>
      </c>
    </row>
    <row r="2945" spans="1:11" x14ac:dyDescent="0.3">
      <c r="A2945" s="2">
        <v>43060</v>
      </c>
      <c r="B2945" s="1">
        <f t="shared" si="135"/>
        <v>2017</v>
      </c>
      <c r="C2945" s="3">
        <v>333.78</v>
      </c>
      <c r="D2945" s="3">
        <v>334.92</v>
      </c>
      <c r="E2945" s="3">
        <v>332.7</v>
      </c>
      <c r="F2945" s="3">
        <v>333.51</v>
      </c>
      <c r="G2945" s="4">
        <v>123280200</v>
      </c>
      <c r="H2945" s="4">
        <v>5328132000000</v>
      </c>
      <c r="I2945" s="3">
        <v>0.18</v>
      </c>
      <c r="J2945" s="1">
        <f t="shared" si="136"/>
        <v>11</v>
      </c>
      <c r="K2945" s="1">
        <f t="shared" si="137"/>
        <v>21</v>
      </c>
    </row>
    <row r="2946" spans="1:11" x14ac:dyDescent="0.3">
      <c r="A2946" s="2">
        <v>43061</v>
      </c>
      <c r="B2946" s="1">
        <f t="shared" ref="B2946:B3009" si="138">YEAR(A2946)</f>
        <v>2017</v>
      </c>
      <c r="C2946" s="3">
        <v>335.93</v>
      </c>
      <c r="D2946" s="3">
        <v>337.05</v>
      </c>
      <c r="E2946" s="3">
        <v>334.62</v>
      </c>
      <c r="F2946" s="3">
        <v>335.49</v>
      </c>
      <c r="G2946" s="4">
        <v>114422100</v>
      </c>
      <c r="H2946" s="4">
        <v>5631658000000</v>
      </c>
      <c r="I2946" s="3">
        <v>0.59</v>
      </c>
      <c r="J2946" s="1">
        <f t="shared" si="136"/>
        <v>11</v>
      </c>
      <c r="K2946" s="1">
        <f t="shared" si="137"/>
        <v>22</v>
      </c>
    </row>
    <row r="2947" spans="1:11" x14ac:dyDescent="0.3">
      <c r="A2947" s="2">
        <v>43062</v>
      </c>
      <c r="B2947" s="1">
        <f t="shared" si="138"/>
        <v>2017</v>
      </c>
      <c r="C2947" s="3">
        <v>335.66</v>
      </c>
      <c r="D2947" s="3">
        <v>335.89</v>
      </c>
      <c r="E2947" s="3">
        <v>333.99</v>
      </c>
      <c r="F2947" s="3">
        <v>334.51</v>
      </c>
      <c r="G2947" s="4">
        <v>71015800</v>
      </c>
      <c r="H2947" s="4">
        <v>3542189000000</v>
      </c>
      <c r="I2947" s="3">
        <v>-0.28999999999999998</v>
      </c>
      <c r="J2947" s="1">
        <f t="shared" ref="J2947:J3010" si="139">MONTH(A2947)</f>
        <v>11</v>
      </c>
      <c r="K2947" s="1">
        <f t="shared" ref="K2947:K3010" si="140">DAY(A2947)</f>
        <v>23</v>
      </c>
    </row>
    <row r="2948" spans="1:11" x14ac:dyDescent="0.3">
      <c r="A2948" s="2">
        <v>43063</v>
      </c>
      <c r="B2948" s="1">
        <f t="shared" si="138"/>
        <v>2017</v>
      </c>
      <c r="C2948" s="3">
        <v>334.77</v>
      </c>
      <c r="D2948" s="3">
        <v>335.44</v>
      </c>
      <c r="E2948" s="3">
        <v>333.86</v>
      </c>
      <c r="F2948" s="3">
        <v>335.44</v>
      </c>
      <c r="G2948" s="4">
        <v>73264200</v>
      </c>
      <c r="H2948" s="4">
        <v>3240654000000</v>
      </c>
      <c r="I2948" s="3">
        <v>0.28000000000000003</v>
      </c>
      <c r="J2948" s="1">
        <f t="shared" si="139"/>
        <v>11</v>
      </c>
      <c r="K2948" s="1">
        <f t="shared" si="140"/>
        <v>24</v>
      </c>
    </row>
    <row r="2949" spans="1:11" x14ac:dyDescent="0.3">
      <c r="A2949" s="2">
        <v>43066</v>
      </c>
      <c r="B2949" s="1">
        <f t="shared" si="138"/>
        <v>2017</v>
      </c>
      <c r="C2949" s="3">
        <v>335.24</v>
      </c>
      <c r="D2949" s="3">
        <v>335.61</v>
      </c>
      <c r="E2949" s="3">
        <v>329.47</v>
      </c>
      <c r="F2949" s="3">
        <v>329.53</v>
      </c>
      <c r="G2949" s="4">
        <v>91207700</v>
      </c>
      <c r="H2949" s="4">
        <v>5051998000000</v>
      </c>
      <c r="I2949" s="3">
        <v>-1.76</v>
      </c>
      <c r="J2949" s="1">
        <f t="shared" si="139"/>
        <v>11</v>
      </c>
      <c r="K2949" s="1">
        <f t="shared" si="140"/>
        <v>27</v>
      </c>
    </row>
    <row r="2950" spans="1:11" x14ac:dyDescent="0.3">
      <c r="A2950" s="2">
        <v>43067</v>
      </c>
      <c r="B2950" s="1">
        <f t="shared" si="138"/>
        <v>2017</v>
      </c>
      <c r="C2950" s="3">
        <v>330.19</v>
      </c>
      <c r="D2950" s="3">
        <v>331.58</v>
      </c>
      <c r="E2950" s="3">
        <v>328.51</v>
      </c>
      <c r="F2950" s="3">
        <v>330.99</v>
      </c>
      <c r="G2950" s="4">
        <v>93026200</v>
      </c>
      <c r="H2950" s="4">
        <v>4971143000000</v>
      </c>
      <c r="I2950" s="3">
        <v>0.44</v>
      </c>
      <c r="J2950" s="1">
        <f t="shared" si="139"/>
        <v>11</v>
      </c>
      <c r="K2950" s="1">
        <f t="shared" si="140"/>
        <v>28</v>
      </c>
    </row>
    <row r="2951" spans="1:11" x14ac:dyDescent="0.3">
      <c r="A2951" s="2">
        <v>43068</v>
      </c>
      <c r="B2951" s="1">
        <f t="shared" si="138"/>
        <v>2017</v>
      </c>
      <c r="C2951" s="3">
        <v>331.41</v>
      </c>
      <c r="D2951" s="3">
        <v>332.22</v>
      </c>
      <c r="E2951" s="3">
        <v>330.04</v>
      </c>
      <c r="F2951" s="3">
        <v>330.68</v>
      </c>
      <c r="G2951" s="4">
        <v>67852300</v>
      </c>
      <c r="H2951" s="4">
        <v>3906430000000</v>
      </c>
      <c r="I2951" s="3">
        <v>-0.09</v>
      </c>
      <c r="J2951" s="1">
        <f t="shared" si="139"/>
        <v>11</v>
      </c>
      <c r="K2951" s="1">
        <f t="shared" si="140"/>
        <v>29</v>
      </c>
    </row>
    <row r="2952" spans="1:11" x14ac:dyDescent="0.3">
      <c r="A2952" s="2">
        <v>43069</v>
      </c>
      <c r="B2952" s="1">
        <f t="shared" si="138"/>
        <v>2017</v>
      </c>
      <c r="C2952" s="3">
        <v>328.45</v>
      </c>
      <c r="D2952" s="3">
        <v>329.55</v>
      </c>
      <c r="E2952" s="3">
        <v>324.82</v>
      </c>
      <c r="F2952" s="3">
        <v>325.25</v>
      </c>
      <c r="G2952" s="4">
        <v>121247700</v>
      </c>
      <c r="H2952" s="4">
        <v>7818042000000</v>
      </c>
      <c r="I2952" s="3">
        <v>-1.64</v>
      </c>
      <c r="J2952" s="1">
        <f t="shared" si="139"/>
        <v>11</v>
      </c>
      <c r="K2952" s="1">
        <f t="shared" si="140"/>
        <v>30</v>
      </c>
    </row>
    <row r="2953" spans="1:11" x14ac:dyDescent="0.3">
      <c r="A2953" s="2">
        <v>43070</v>
      </c>
      <c r="B2953" s="1">
        <f t="shared" si="138"/>
        <v>2017</v>
      </c>
      <c r="C2953" s="3">
        <v>326.85000000000002</v>
      </c>
      <c r="D2953" s="3">
        <v>326.85000000000002</v>
      </c>
      <c r="E2953" s="3">
        <v>324.5</v>
      </c>
      <c r="F2953" s="3">
        <v>324.77999999999997</v>
      </c>
      <c r="G2953" s="4">
        <v>82199500</v>
      </c>
      <c r="H2953" s="4">
        <v>4572000000000</v>
      </c>
      <c r="I2953" s="3">
        <v>-0.14000000000000001</v>
      </c>
      <c r="J2953" s="1">
        <f t="shared" si="139"/>
        <v>12</v>
      </c>
      <c r="K2953" s="1">
        <f t="shared" si="140"/>
        <v>1</v>
      </c>
    </row>
    <row r="2954" spans="1:11" x14ac:dyDescent="0.3">
      <c r="A2954" s="2">
        <v>43073</v>
      </c>
      <c r="B2954" s="1">
        <f t="shared" si="138"/>
        <v>2017</v>
      </c>
      <c r="C2954" s="3">
        <v>326.31</v>
      </c>
      <c r="D2954" s="3">
        <v>328.77</v>
      </c>
      <c r="E2954" s="3">
        <v>324.88</v>
      </c>
      <c r="F2954" s="3">
        <v>328.77</v>
      </c>
      <c r="G2954" s="4">
        <v>91082600</v>
      </c>
      <c r="H2954" s="4">
        <v>4583920000000</v>
      </c>
      <c r="I2954" s="3">
        <v>1.23</v>
      </c>
      <c r="J2954" s="1">
        <f t="shared" si="139"/>
        <v>12</v>
      </c>
      <c r="K2954" s="1">
        <f t="shared" si="140"/>
        <v>4</v>
      </c>
    </row>
    <row r="2955" spans="1:11" x14ac:dyDescent="0.3">
      <c r="A2955" s="2">
        <v>43074</v>
      </c>
      <c r="B2955" s="1">
        <f t="shared" si="138"/>
        <v>2017</v>
      </c>
      <c r="C2955" s="3">
        <v>326.77</v>
      </c>
      <c r="D2955" s="3">
        <v>330.17</v>
      </c>
      <c r="E2955" s="3">
        <v>326.33999999999997</v>
      </c>
      <c r="F2955" s="3">
        <v>329.61</v>
      </c>
      <c r="G2955" s="4">
        <v>97569900</v>
      </c>
      <c r="H2955" s="4">
        <v>4296909000000</v>
      </c>
      <c r="I2955" s="3">
        <v>0.26</v>
      </c>
      <c r="J2955" s="1">
        <f t="shared" si="139"/>
        <v>12</v>
      </c>
      <c r="K2955" s="1">
        <f t="shared" si="140"/>
        <v>5</v>
      </c>
    </row>
    <row r="2956" spans="1:11" x14ac:dyDescent="0.3">
      <c r="A2956" s="2">
        <v>43075</v>
      </c>
      <c r="B2956" s="1">
        <f t="shared" si="138"/>
        <v>2017</v>
      </c>
      <c r="C2956" s="3">
        <v>329.48</v>
      </c>
      <c r="D2956" s="3">
        <v>329.51</v>
      </c>
      <c r="E2956" s="3">
        <v>324.52</v>
      </c>
      <c r="F2956" s="3">
        <v>324.52</v>
      </c>
      <c r="G2956" s="4">
        <v>129647800</v>
      </c>
      <c r="H2956" s="4">
        <v>4700538000000</v>
      </c>
      <c r="I2956" s="3">
        <v>-1.54</v>
      </c>
      <c r="J2956" s="1">
        <f t="shared" si="139"/>
        <v>12</v>
      </c>
      <c r="K2956" s="1">
        <f t="shared" si="140"/>
        <v>6</v>
      </c>
    </row>
    <row r="2957" spans="1:11" x14ac:dyDescent="0.3">
      <c r="A2957" s="2">
        <v>43076</v>
      </c>
      <c r="B2957" s="1">
        <f t="shared" si="138"/>
        <v>2017</v>
      </c>
      <c r="C2957" s="3">
        <v>325.31</v>
      </c>
      <c r="D2957" s="3">
        <v>325.52999999999997</v>
      </c>
      <c r="E2957" s="3">
        <v>322.39</v>
      </c>
      <c r="F2957" s="3">
        <v>323.58999999999997</v>
      </c>
      <c r="G2957" s="4">
        <v>128719400</v>
      </c>
      <c r="H2957" s="4">
        <v>4874456000000</v>
      </c>
      <c r="I2957" s="3">
        <v>-0.28999999999999998</v>
      </c>
      <c r="J2957" s="1">
        <f t="shared" si="139"/>
        <v>12</v>
      </c>
      <c r="K2957" s="1">
        <f t="shared" si="140"/>
        <v>7</v>
      </c>
    </row>
    <row r="2958" spans="1:11" x14ac:dyDescent="0.3">
      <c r="A2958" s="2">
        <v>43077</v>
      </c>
      <c r="B2958" s="1">
        <f t="shared" si="138"/>
        <v>2017</v>
      </c>
      <c r="C2958" s="3">
        <v>324.83999999999997</v>
      </c>
      <c r="D2958" s="3">
        <v>325.38</v>
      </c>
      <c r="E2958" s="3">
        <v>323.42</v>
      </c>
      <c r="F2958" s="3">
        <v>324.68</v>
      </c>
      <c r="G2958" s="4">
        <v>125459500</v>
      </c>
      <c r="H2958" s="4">
        <v>4135934000000</v>
      </c>
      <c r="I2958" s="3">
        <v>0.34</v>
      </c>
      <c r="J2958" s="1">
        <f t="shared" si="139"/>
        <v>12</v>
      </c>
      <c r="K2958" s="1">
        <f t="shared" si="140"/>
        <v>8</v>
      </c>
    </row>
    <row r="2959" spans="1:11" x14ac:dyDescent="0.3">
      <c r="A2959" s="2">
        <v>43080</v>
      </c>
      <c r="B2959" s="1">
        <f t="shared" si="138"/>
        <v>2017</v>
      </c>
      <c r="C2959" s="3">
        <v>325.13</v>
      </c>
      <c r="D2959" s="3">
        <v>325.39999999999998</v>
      </c>
      <c r="E2959" s="3">
        <v>323.33999999999997</v>
      </c>
      <c r="F2959" s="3">
        <v>325.08999999999997</v>
      </c>
      <c r="G2959" s="4">
        <v>90620800</v>
      </c>
      <c r="H2959" s="4">
        <v>3722365000000</v>
      </c>
      <c r="I2959" s="3">
        <v>0.13</v>
      </c>
      <c r="J2959" s="1">
        <f t="shared" si="139"/>
        <v>12</v>
      </c>
      <c r="K2959" s="1">
        <f t="shared" si="140"/>
        <v>11</v>
      </c>
    </row>
    <row r="2960" spans="1:11" x14ac:dyDescent="0.3">
      <c r="A2960" s="2">
        <v>43081</v>
      </c>
      <c r="B2960" s="1">
        <f t="shared" si="138"/>
        <v>2017</v>
      </c>
      <c r="C2960" s="3">
        <v>325.14999999999998</v>
      </c>
      <c r="D2960" s="3">
        <v>325.26</v>
      </c>
      <c r="E2960" s="3">
        <v>323.27</v>
      </c>
      <c r="F2960" s="3">
        <v>324.07</v>
      </c>
      <c r="G2960" s="4">
        <v>91125200</v>
      </c>
      <c r="H2960" s="4">
        <v>4039764000000</v>
      </c>
      <c r="I2960" s="3">
        <v>-0.31</v>
      </c>
      <c r="J2960" s="1">
        <f t="shared" si="139"/>
        <v>12</v>
      </c>
      <c r="K2960" s="1">
        <f t="shared" si="140"/>
        <v>12</v>
      </c>
    </row>
    <row r="2961" spans="1:11" x14ac:dyDescent="0.3">
      <c r="A2961" s="2">
        <v>43082</v>
      </c>
      <c r="B2961" s="1">
        <f t="shared" si="138"/>
        <v>2017</v>
      </c>
      <c r="C2961" s="3">
        <v>324.14</v>
      </c>
      <c r="D2961" s="3">
        <v>326.58</v>
      </c>
      <c r="E2961" s="3">
        <v>323.13</v>
      </c>
      <c r="F2961" s="3">
        <v>326.18</v>
      </c>
      <c r="G2961" s="4">
        <v>90539600</v>
      </c>
      <c r="H2961" s="4">
        <v>4182221000000</v>
      </c>
      <c r="I2961" s="3">
        <v>0.65</v>
      </c>
      <c r="J2961" s="1">
        <f t="shared" si="139"/>
        <v>12</v>
      </c>
      <c r="K2961" s="1">
        <f t="shared" si="140"/>
        <v>13</v>
      </c>
    </row>
    <row r="2962" spans="1:11" x14ac:dyDescent="0.3">
      <c r="A2962" s="2">
        <v>43083</v>
      </c>
      <c r="B2962" s="1">
        <f t="shared" si="138"/>
        <v>2017</v>
      </c>
      <c r="C2962" s="3">
        <v>327</v>
      </c>
      <c r="D2962" s="3">
        <v>331.22</v>
      </c>
      <c r="E2962" s="3">
        <v>324.74</v>
      </c>
      <c r="F2962" s="3">
        <v>324.74</v>
      </c>
      <c r="G2962" s="4">
        <v>134155100</v>
      </c>
      <c r="H2962" s="4">
        <v>7272529000000</v>
      </c>
      <c r="I2962" s="3">
        <v>-0.44</v>
      </c>
      <c r="J2962" s="1">
        <f t="shared" si="139"/>
        <v>12</v>
      </c>
      <c r="K2962" s="1">
        <f t="shared" si="140"/>
        <v>14</v>
      </c>
    </row>
    <row r="2963" spans="1:11" x14ac:dyDescent="0.3">
      <c r="A2963" s="2">
        <v>43084</v>
      </c>
      <c r="B2963" s="1">
        <f t="shared" si="138"/>
        <v>2017</v>
      </c>
      <c r="C2963" s="3">
        <v>327.39</v>
      </c>
      <c r="D2963" s="3">
        <v>328.34</v>
      </c>
      <c r="E2963" s="3">
        <v>325.36</v>
      </c>
      <c r="F2963" s="3">
        <v>326.23</v>
      </c>
      <c r="G2963" s="4">
        <v>128652600</v>
      </c>
      <c r="H2963" s="4">
        <v>4878527000000</v>
      </c>
      <c r="I2963" s="3">
        <v>0.46</v>
      </c>
      <c r="J2963" s="1">
        <f t="shared" si="139"/>
        <v>12</v>
      </c>
      <c r="K2963" s="1">
        <f t="shared" si="140"/>
        <v>15</v>
      </c>
    </row>
    <row r="2964" spans="1:11" x14ac:dyDescent="0.3">
      <c r="A2964" s="2">
        <v>43087</v>
      </c>
      <c r="B2964" s="1">
        <f t="shared" si="138"/>
        <v>2017</v>
      </c>
      <c r="C2964" s="3">
        <v>327.08999999999997</v>
      </c>
      <c r="D2964" s="3">
        <v>327.16000000000003</v>
      </c>
      <c r="E2964" s="3">
        <v>325.64</v>
      </c>
      <c r="F2964" s="3">
        <v>326.60000000000002</v>
      </c>
      <c r="G2964" s="4">
        <v>103106400</v>
      </c>
      <c r="H2964" s="4">
        <v>3533760000000</v>
      </c>
      <c r="I2964" s="3">
        <v>0.11</v>
      </c>
      <c r="J2964" s="1">
        <f t="shared" si="139"/>
        <v>12</v>
      </c>
      <c r="K2964" s="1">
        <f t="shared" si="140"/>
        <v>18</v>
      </c>
    </row>
    <row r="2965" spans="1:11" x14ac:dyDescent="0.3">
      <c r="A2965" s="2">
        <v>43088</v>
      </c>
      <c r="B2965" s="1">
        <f t="shared" si="138"/>
        <v>2017</v>
      </c>
      <c r="C2965" s="3">
        <v>327.62</v>
      </c>
      <c r="D2965" s="3">
        <v>329.43</v>
      </c>
      <c r="E2965" s="3">
        <v>325.82</v>
      </c>
      <c r="F2965" s="3">
        <v>326.76</v>
      </c>
      <c r="G2965" s="4">
        <v>86085400</v>
      </c>
      <c r="H2965" s="4">
        <v>4205242000000</v>
      </c>
      <c r="I2965" s="3">
        <v>0.05</v>
      </c>
      <c r="J2965" s="1">
        <f t="shared" si="139"/>
        <v>12</v>
      </c>
      <c r="K2965" s="1">
        <f t="shared" si="140"/>
        <v>19</v>
      </c>
    </row>
    <row r="2966" spans="1:11" x14ac:dyDescent="0.3">
      <c r="A2966" s="2">
        <v>43089</v>
      </c>
      <c r="B2966" s="1">
        <f t="shared" si="138"/>
        <v>2017</v>
      </c>
      <c r="C2966" s="3">
        <v>326.2</v>
      </c>
      <c r="D2966" s="3">
        <v>327.51</v>
      </c>
      <c r="E2966" s="3">
        <v>325.55</v>
      </c>
      <c r="F2966" s="3">
        <v>325.79000000000002</v>
      </c>
      <c r="G2966" s="4">
        <v>66251800</v>
      </c>
      <c r="H2966" s="4">
        <v>3727956000000</v>
      </c>
      <c r="I2966" s="3">
        <v>-0.3</v>
      </c>
      <c r="J2966" s="1">
        <f t="shared" si="139"/>
        <v>12</v>
      </c>
      <c r="K2966" s="1">
        <f t="shared" si="140"/>
        <v>20</v>
      </c>
    </row>
    <row r="2967" spans="1:11" x14ac:dyDescent="0.3">
      <c r="A2967" s="2">
        <v>43090</v>
      </c>
      <c r="B2967" s="1">
        <f t="shared" si="138"/>
        <v>2017</v>
      </c>
      <c r="C2967" s="3">
        <v>325.82</v>
      </c>
      <c r="D2967" s="3">
        <v>325.88</v>
      </c>
      <c r="E2967" s="3">
        <v>319.72000000000003</v>
      </c>
      <c r="F2967" s="3">
        <v>319.72000000000003</v>
      </c>
      <c r="G2967" s="4">
        <v>86541300</v>
      </c>
      <c r="H2967" s="4">
        <v>4507851000000</v>
      </c>
      <c r="I2967" s="3">
        <v>-1.86</v>
      </c>
      <c r="J2967" s="1">
        <f t="shared" si="139"/>
        <v>12</v>
      </c>
      <c r="K2967" s="1">
        <f t="shared" si="140"/>
        <v>21</v>
      </c>
    </row>
    <row r="2968" spans="1:11" x14ac:dyDescent="0.3">
      <c r="A2968" s="2">
        <v>43091</v>
      </c>
      <c r="B2968" s="1">
        <f t="shared" si="138"/>
        <v>2017</v>
      </c>
      <c r="C2968" s="3">
        <v>320.86</v>
      </c>
      <c r="D2968" s="3">
        <v>321.89</v>
      </c>
      <c r="E2968" s="3">
        <v>319.55</v>
      </c>
      <c r="F2968" s="3">
        <v>321.20999999999998</v>
      </c>
      <c r="G2968" s="4">
        <v>81169500</v>
      </c>
      <c r="H2968" s="4">
        <v>3914488000000</v>
      </c>
      <c r="I2968" s="3">
        <v>0.47</v>
      </c>
      <c r="J2968" s="1">
        <f t="shared" si="139"/>
        <v>12</v>
      </c>
      <c r="K2968" s="1">
        <f t="shared" si="140"/>
        <v>22</v>
      </c>
    </row>
    <row r="2969" spans="1:11" x14ac:dyDescent="0.3">
      <c r="A2969" s="2">
        <v>43095</v>
      </c>
      <c r="B2969" s="1">
        <f t="shared" si="138"/>
        <v>2017</v>
      </c>
      <c r="C2969" s="3">
        <v>322.14</v>
      </c>
      <c r="D2969" s="3">
        <v>323.43</v>
      </c>
      <c r="E2969" s="3">
        <v>318.89</v>
      </c>
      <c r="F2969" s="3">
        <v>318.89</v>
      </c>
      <c r="G2969" s="4">
        <v>87522600</v>
      </c>
      <c r="H2969" s="4">
        <v>4721094000000</v>
      </c>
      <c r="I2969" s="3">
        <v>-0.72</v>
      </c>
      <c r="J2969" s="1">
        <f t="shared" si="139"/>
        <v>12</v>
      </c>
      <c r="K2969" s="1">
        <f t="shared" si="140"/>
        <v>26</v>
      </c>
    </row>
    <row r="2970" spans="1:11" x14ac:dyDescent="0.3">
      <c r="A2970" s="2">
        <v>43096</v>
      </c>
      <c r="B2970" s="1">
        <f t="shared" si="138"/>
        <v>2017</v>
      </c>
      <c r="C2970" s="3">
        <v>318.18</v>
      </c>
      <c r="D2970" s="3">
        <v>320.25</v>
      </c>
      <c r="E2970" s="3">
        <v>316.89999999999998</v>
      </c>
      <c r="F2970" s="3">
        <v>320.25</v>
      </c>
      <c r="G2970" s="4">
        <v>74283000</v>
      </c>
      <c r="H2970" s="4">
        <v>4023741000000</v>
      </c>
      <c r="I2970" s="3">
        <v>0.43</v>
      </c>
      <c r="J2970" s="1">
        <f t="shared" si="139"/>
        <v>12</v>
      </c>
      <c r="K2970" s="1">
        <f t="shared" si="140"/>
        <v>27</v>
      </c>
    </row>
    <row r="2971" spans="1:11" x14ac:dyDescent="0.3">
      <c r="A2971" s="2">
        <v>43097</v>
      </c>
      <c r="B2971" s="1">
        <f t="shared" si="138"/>
        <v>2017</v>
      </c>
      <c r="C2971" s="3">
        <v>320.63</v>
      </c>
      <c r="D2971" s="3">
        <v>324.74</v>
      </c>
      <c r="E2971" s="3">
        <v>320.33999999999997</v>
      </c>
      <c r="F2971" s="3">
        <v>324.74</v>
      </c>
      <c r="G2971" s="4">
        <v>68940300</v>
      </c>
      <c r="H2971" s="4">
        <v>3382317000000</v>
      </c>
      <c r="I2971" s="3">
        <v>1.4</v>
      </c>
      <c r="J2971" s="1">
        <f t="shared" si="139"/>
        <v>12</v>
      </c>
      <c r="K2971" s="1">
        <f t="shared" si="140"/>
        <v>28</v>
      </c>
    </row>
    <row r="2972" spans="1:11" x14ac:dyDescent="0.3">
      <c r="A2972" s="2">
        <v>43102</v>
      </c>
      <c r="B2972" s="1">
        <f t="shared" si="138"/>
        <v>2018</v>
      </c>
      <c r="C2972" s="3">
        <v>325.73</v>
      </c>
      <c r="D2972" s="3">
        <v>326.45</v>
      </c>
      <c r="E2972" s="3">
        <v>324.3</v>
      </c>
      <c r="F2972" s="3">
        <v>326</v>
      </c>
      <c r="G2972" s="4">
        <v>70743500</v>
      </c>
      <c r="H2972" s="4">
        <v>3696938000000</v>
      </c>
      <c r="I2972" s="3">
        <v>0.39</v>
      </c>
      <c r="J2972" s="1">
        <f t="shared" si="139"/>
        <v>1</v>
      </c>
      <c r="K2972" s="1">
        <f t="shared" si="140"/>
        <v>2</v>
      </c>
    </row>
    <row r="2973" spans="1:11" x14ac:dyDescent="0.3">
      <c r="A2973" s="2">
        <v>43103</v>
      </c>
      <c r="B2973" s="1">
        <f t="shared" si="138"/>
        <v>2018</v>
      </c>
      <c r="C2973" s="3">
        <v>327.13</v>
      </c>
      <c r="D2973" s="3">
        <v>328.37</v>
      </c>
      <c r="E2973" s="3">
        <v>326.56</v>
      </c>
      <c r="F2973" s="3">
        <v>327.13</v>
      </c>
      <c r="G2973" s="4">
        <v>109848400</v>
      </c>
      <c r="H2973" s="4">
        <v>4684188000000</v>
      </c>
      <c r="I2973" s="3">
        <v>0.35</v>
      </c>
      <c r="J2973" s="1">
        <f t="shared" si="139"/>
        <v>1</v>
      </c>
      <c r="K2973" s="1">
        <f t="shared" si="140"/>
        <v>3</v>
      </c>
    </row>
    <row r="2974" spans="1:11" x14ac:dyDescent="0.3">
      <c r="A2974" s="2">
        <v>43104</v>
      </c>
      <c r="B2974" s="1">
        <f t="shared" si="138"/>
        <v>2018</v>
      </c>
      <c r="C2974" s="3">
        <v>329.52</v>
      </c>
      <c r="D2974" s="3">
        <v>329.52</v>
      </c>
      <c r="E2974" s="3">
        <v>324.58</v>
      </c>
      <c r="F2974" s="3">
        <v>324.58</v>
      </c>
      <c r="G2974" s="4">
        <v>106564700</v>
      </c>
      <c r="H2974" s="4">
        <v>5672704000000</v>
      </c>
      <c r="I2974" s="3">
        <v>-0.78</v>
      </c>
      <c r="J2974" s="1">
        <f t="shared" si="139"/>
        <v>1</v>
      </c>
      <c r="K2974" s="1">
        <f t="shared" si="140"/>
        <v>4</v>
      </c>
    </row>
    <row r="2975" spans="1:11" x14ac:dyDescent="0.3">
      <c r="A2975" s="2">
        <v>43105</v>
      </c>
      <c r="B2975" s="1">
        <f t="shared" si="138"/>
        <v>2018</v>
      </c>
      <c r="C2975" s="3">
        <v>326.06</v>
      </c>
      <c r="D2975" s="3">
        <v>329.03</v>
      </c>
      <c r="E2975" s="3">
        <v>325.77999999999997</v>
      </c>
      <c r="F2975" s="3">
        <v>328.97</v>
      </c>
      <c r="G2975" s="4">
        <v>96164000</v>
      </c>
      <c r="H2975" s="4">
        <v>4876293000000</v>
      </c>
      <c r="I2975" s="3">
        <v>1.35</v>
      </c>
      <c r="J2975" s="1">
        <f t="shared" si="139"/>
        <v>1</v>
      </c>
      <c r="K2975" s="1">
        <f t="shared" si="140"/>
        <v>5</v>
      </c>
    </row>
    <row r="2976" spans="1:11" x14ac:dyDescent="0.3">
      <c r="A2976" s="2">
        <v>43108</v>
      </c>
      <c r="B2976" s="1">
        <f t="shared" si="138"/>
        <v>2018</v>
      </c>
      <c r="C2976" s="3">
        <v>330.83</v>
      </c>
      <c r="D2976" s="3">
        <v>331.65</v>
      </c>
      <c r="E2976" s="3">
        <v>328.47</v>
      </c>
      <c r="F2976" s="3">
        <v>331.28</v>
      </c>
      <c r="G2976" s="4">
        <v>88480200</v>
      </c>
      <c r="H2976" s="4">
        <v>5119132000000</v>
      </c>
      <c r="I2976" s="3">
        <v>0.7</v>
      </c>
      <c r="J2976" s="1">
        <f t="shared" si="139"/>
        <v>1</v>
      </c>
      <c r="K2976" s="1">
        <f t="shared" si="140"/>
        <v>8</v>
      </c>
    </row>
    <row r="2977" spans="1:11" x14ac:dyDescent="0.3">
      <c r="A2977" s="2">
        <v>43109</v>
      </c>
      <c r="B2977" s="1">
        <f t="shared" si="138"/>
        <v>2018</v>
      </c>
      <c r="C2977" s="3">
        <v>330.67</v>
      </c>
      <c r="D2977" s="3">
        <v>332.7</v>
      </c>
      <c r="E2977" s="3">
        <v>328.53</v>
      </c>
      <c r="F2977" s="3">
        <v>330.25</v>
      </c>
      <c r="G2977" s="4">
        <v>100983900</v>
      </c>
      <c r="H2977" s="4">
        <v>5782221000000</v>
      </c>
      <c r="I2977" s="3">
        <v>-0.31</v>
      </c>
      <c r="J2977" s="1">
        <f t="shared" si="139"/>
        <v>1</v>
      </c>
      <c r="K2977" s="1">
        <f t="shared" si="140"/>
        <v>9</v>
      </c>
    </row>
    <row r="2978" spans="1:11" x14ac:dyDescent="0.3">
      <c r="A2978" s="2">
        <v>43110</v>
      </c>
      <c r="B2978" s="1">
        <f t="shared" si="138"/>
        <v>2018</v>
      </c>
      <c r="C2978" s="3">
        <v>330.87</v>
      </c>
      <c r="D2978" s="3">
        <v>330.97</v>
      </c>
      <c r="E2978" s="3">
        <v>327.07</v>
      </c>
      <c r="F2978" s="3">
        <v>327.61</v>
      </c>
      <c r="G2978" s="4">
        <v>140728300</v>
      </c>
      <c r="H2978" s="4">
        <v>6932605000000</v>
      </c>
      <c r="I2978" s="3">
        <v>-0.8</v>
      </c>
      <c r="J2978" s="1">
        <f t="shared" si="139"/>
        <v>1</v>
      </c>
      <c r="K2978" s="1">
        <f t="shared" si="140"/>
        <v>10</v>
      </c>
    </row>
    <row r="2979" spans="1:11" x14ac:dyDescent="0.3">
      <c r="A2979" s="2">
        <v>43111</v>
      </c>
      <c r="B2979" s="1">
        <f t="shared" si="138"/>
        <v>2018</v>
      </c>
      <c r="C2979" s="3">
        <v>326.92</v>
      </c>
      <c r="D2979" s="3">
        <v>327.98</v>
      </c>
      <c r="E2979" s="3">
        <v>325.07</v>
      </c>
      <c r="F2979" s="3">
        <v>325.67</v>
      </c>
      <c r="G2979" s="4">
        <v>120937600</v>
      </c>
      <c r="H2979" s="4">
        <v>6069708000000</v>
      </c>
      <c r="I2979" s="3">
        <v>-0.59</v>
      </c>
      <c r="J2979" s="1">
        <f t="shared" si="139"/>
        <v>1</v>
      </c>
      <c r="K2979" s="1">
        <f t="shared" si="140"/>
        <v>11</v>
      </c>
    </row>
    <row r="2980" spans="1:11" x14ac:dyDescent="0.3">
      <c r="A2980" s="2">
        <v>43112</v>
      </c>
      <c r="B2980" s="1">
        <f t="shared" si="138"/>
        <v>2018</v>
      </c>
      <c r="C2980" s="3">
        <v>327.33999999999997</v>
      </c>
      <c r="D2980" s="3">
        <v>327.5</v>
      </c>
      <c r="E2980" s="3">
        <v>324.22000000000003</v>
      </c>
      <c r="F2980" s="3">
        <v>326.72000000000003</v>
      </c>
      <c r="G2980" s="4">
        <v>143376600</v>
      </c>
      <c r="H2980" s="4">
        <v>7230028000000</v>
      </c>
      <c r="I2980" s="3">
        <v>0.32</v>
      </c>
      <c r="J2980" s="1">
        <f t="shared" si="139"/>
        <v>1</v>
      </c>
      <c r="K2980" s="1">
        <f t="shared" si="140"/>
        <v>12</v>
      </c>
    </row>
    <row r="2981" spans="1:11" x14ac:dyDescent="0.3">
      <c r="A2981" s="2">
        <v>43115</v>
      </c>
      <c r="B2981" s="1">
        <f t="shared" si="138"/>
        <v>2018</v>
      </c>
      <c r="C2981" s="3">
        <v>328.57</v>
      </c>
      <c r="D2981" s="3">
        <v>328.94</v>
      </c>
      <c r="E2981" s="3">
        <v>326.20999999999998</v>
      </c>
      <c r="F2981" s="3">
        <v>327.39</v>
      </c>
      <c r="G2981" s="4">
        <v>98449600</v>
      </c>
      <c r="H2981" s="4">
        <v>4606554000000</v>
      </c>
      <c r="I2981" s="3">
        <v>0.21</v>
      </c>
      <c r="J2981" s="1">
        <f t="shared" si="139"/>
        <v>1</v>
      </c>
      <c r="K2981" s="1">
        <f t="shared" si="140"/>
        <v>15</v>
      </c>
    </row>
    <row r="2982" spans="1:11" x14ac:dyDescent="0.3">
      <c r="A2982" s="2">
        <v>43116</v>
      </c>
      <c r="B2982" s="1">
        <f t="shared" si="138"/>
        <v>2018</v>
      </c>
      <c r="C2982" s="3">
        <v>327.44</v>
      </c>
      <c r="D2982" s="3">
        <v>330.5</v>
      </c>
      <c r="E2982" s="3">
        <v>326.64999999999998</v>
      </c>
      <c r="F2982" s="3">
        <v>330.02</v>
      </c>
      <c r="G2982" s="4">
        <v>107815800</v>
      </c>
      <c r="H2982" s="4">
        <v>5264950000000</v>
      </c>
      <c r="I2982" s="3">
        <v>0.8</v>
      </c>
      <c r="J2982" s="1">
        <f t="shared" si="139"/>
        <v>1</v>
      </c>
      <c r="K2982" s="1">
        <f t="shared" si="140"/>
        <v>16</v>
      </c>
    </row>
    <row r="2983" spans="1:11" x14ac:dyDescent="0.3">
      <c r="A2983" s="2">
        <v>43117</v>
      </c>
      <c r="B2983" s="1">
        <f t="shared" si="138"/>
        <v>2018</v>
      </c>
      <c r="C2983" s="3">
        <v>329.31</v>
      </c>
      <c r="D2983" s="3">
        <v>330.21</v>
      </c>
      <c r="E2983" s="3">
        <v>328.03</v>
      </c>
      <c r="F2983" s="3">
        <v>329.19</v>
      </c>
      <c r="G2983" s="4">
        <v>95197100</v>
      </c>
      <c r="H2983" s="4">
        <v>4888699000000</v>
      </c>
      <c r="I2983" s="3">
        <v>-0.25</v>
      </c>
      <c r="J2983" s="1">
        <f t="shared" si="139"/>
        <v>1</v>
      </c>
      <c r="K2983" s="1">
        <f t="shared" si="140"/>
        <v>17</v>
      </c>
    </row>
    <row r="2984" spans="1:11" x14ac:dyDescent="0.3">
      <c r="A2984" s="2">
        <v>43118</v>
      </c>
      <c r="B2984" s="1">
        <f t="shared" si="138"/>
        <v>2018</v>
      </c>
      <c r="C2984" s="3">
        <v>331.03</v>
      </c>
      <c r="D2984" s="3">
        <v>331.88</v>
      </c>
      <c r="E2984" s="3">
        <v>328.77</v>
      </c>
      <c r="F2984" s="3">
        <v>329.13</v>
      </c>
      <c r="G2984" s="4">
        <v>94897400</v>
      </c>
      <c r="H2984" s="4">
        <v>5090818000000</v>
      </c>
      <c r="I2984" s="3">
        <v>-0.02</v>
      </c>
      <c r="J2984" s="1">
        <f t="shared" si="139"/>
        <v>1</v>
      </c>
      <c r="K2984" s="1">
        <f t="shared" si="140"/>
        <v>18</v>
      </c>
    </row>
    <row r="2985" spans="1:11" x14ac:dyDescent="0.3">
      <c r="A2985" s="2">
        <v>43119</v>
      </c>
      <c r="B2985" s="1">
        <f t="shared" si="138"/>
        <v>2018</v>
      </c>
      <c r="C2985" s="3">
        <v>329.81</v>
      </c>
      <c r="D2985" s="3">
        <v>330.55</v>
      </c>
      <c r="E2985" s="3">
        <v>328.51</v>
      </c>
      <c r="F2985" s="3">
        <v>329.52</v>
      </c>
      <c r="G2985" s="4">
        <v>94693600</v>
      </c>
      <c r="H2985" s="4">
        <v>4704660000000</v>
      </c>
      <c r="I2985" s="3">
        <v>0.12</v>
      </c>
      <c r="J2985" s="1">
        <f t="shared" si="139"/>
        <v>1</v>
      </c>
      <c r="K2985" s="1">
        <f t="shared" si="140"/>
        <v>19</v>
      </c>
    </row>
    <row r="2986" spans="1:11" x14ac:dyDescent="0.3">
      <c r="A2986" s="2">
        <v>43122</v>
      </c>
      <c r="B2986" s="1">
        <f t="shared" si="138"/>
        <v>2018</v>
      </c>
      <c r="C2986" s="3">
        <v>328.78</v>
      </c>
      <c r="D2986" s="3">
        <v>328.84</v>
      </c>
      <c r="E2986" s="3">
        <v>324.56</v>
      </c>
      <c r="F2986" s="3">
        <v>326.27</v>
      </c>
      <c r="G2986" s="4">
        <v>80821400</v>
      </c>
      <c r="H2986" s="4">
        <v>4661310000000</v>
      </c>
      <c r="I2986" s="3">
        <v>-0.99</v>
      </c>
      <c r="J2986" s="1">
        <f t="shared" si="139"/>
        <v>1</v>
      </c>
      <c r="K2986" s="1">
        <f t="shared" si="140"/>
        <v>22</v>
      </c>
    </row>
    <row r="2987" spans="1:11" x14ac:dyDescent="0.3">
      <c r="A2987" s="2">
        <v>43123</v>
      </c>
      <c r="B2987" s="1">
        <f t="shared" si="138"/>
        <v>2018</v>
      </c>
      <c r="C2987" s="3">
        <v>327.42</v>
      </c>
      <c r="D2987" s="3">
        <v>330.93</v>
      </c>
      <c r="E2987" s="3">
        <v>327.17</v>
      </c>
      <c r="F2987" s="3">
        <v>330.93</v>
      </c>
      <c r="G2987" s="4">
        <v>102543000</v>
      </c>
      <c r="H2987" s="4">
        <v>5157944000000</v>
      </c>
      <c r="I2987" s="3">
        <v>1.43</v>
      </c>
      <c r="J2987" s="1">
        <f t="shared" si="139"/>
        <v>1</v>
      </c>
      <c r="K2987" s="1">
        <f t="shared" si="140"/>
        <v>23</v>
      </c>
    </row>
    <row r="2988" spans="1:11" x14ac:dyDescent="0.3">
      <c r="A2988" s="2">
        <v>43124</v>
      </c>
      <c r="B2988" s="1">
        <f t="shared" si="138"/>
        <v>2018</v>
      </c>
      <c r="C2988" s="3">
        <v>330.37</v>
      </c>
      <c r="D2988" s="3">
        <v>332.44</v>
      </c>
      <c r="E2988" s="3">
        <v>329.86</v>
      </c>
      <c r="F2988" s="3">
        <v>330.91</v>
      </c>
      <c r="G2988" s="4">
        <v>89710300</v>
      </c>
      <c r="H2988" s="4">
        <v>4997151000000</v>
      </c>
      <c r="I2988" s="3">
        <v>-0.01</v>
      </c>
      <c r="J2988" s="1">
        <f t="shared" si="139"/>
        <v>1</v>
      </c>
      <c r="K2988" s="1">
        <f t="shared" si="140"/>
        <v>24</v>
      </c>
    </row>
    <row r="2989" spans="1:11" x14ac:dyDescent="0.3">
      <c r="A2989" s="2">
        <v>43125</v>
      </c>
      <c r="B2989" s="1">
        <f t="shared" si="138"/>
        <v>2018</v>
      </c>
      <c r="C2989" s="3">
        <v>330.67</v>
      </c>
      <c r="D2989" s="3">
        <v>334.5</v>
      </c>
      <c r="E2989" s="3">
        <v>330.6</v>
      </c>
      <c r="F2989" s="3">
        <v>334.08</v>
      </c>
      <c r="G2989" s="4">
        <v>124683200</v>
      </c>
      <c r="H2989" s="4">
        <v>5700828000000</v>
      </c>
      <c r="I2989" s="3">
        <v>0.96</v>
      </c>
      <c r="J2989" s="1">
        <f t="shared" si="139"/>
        <v>1</v>
      </c>
      <c r="K2989" s="1">
        <f t="shared" si="140"/>
        <v>25</v>
      </c>
    </row>
    <row r="2990" spans="1:11" x14ac:dyDescent="0.3">
      <c r="A2990" s="2">
        <v>43126</v>
      </c>
      <c r="B2990" s="1">
        <f t="shared" si="138"/>
        <v>2018</v>
      </c>
      <c r="C2990" s="3">
        <v>333.75</v>
      </c>
      <c r="D2990" s="3">
        <v>335.38</v>
      </c>
      <c r="E2990" s="3">
        <v>332.51</v>
      </c>
      <c r="F2990" s="3">
        <v>335.38</v>
      </c>
      <c r="G2990" s="4">
        <v>112866700</v>
      </c>
      <c r="H2990" s="4">
        <v>5884213000000</v>
      </c>
      <c r="I2990" s="3">
        <v>0.39</v>
      </c>
      <c r="J2990" s="1">
        <f t="shared" si="139"/>
        <v>1</v>
      </c>
      <c r="K2990" s="1">
        <f t="shared" si="140"/>
        <v>26</v>
      </c>
    </row>
    <row r="2991" spans="1:11" x14ac:dyDescent="0.3">
      <c r="A2991" s="2">
        <v>43129</v>
      </c>
      <c r="B2991" s="1">
        <f t="shared" si="138"/>
        <v>2018</v>
      </c>
      <c r="C2991" s="3">
        <v>337.28</v>
      </c>
      <c r="D2991" s="3">
        <v>339.27</v>
      </c>
      <c r="E2991" s="3">
        <v>337.05</v>
      </c>
      <c r="F2991" s="3">
        <v>338.05</v>
      </c>
      <c r="G2991" s="4">
        <v>121234300</v>
      </c>
      <c r="H2991" s="4">
        <v>5917987000000</v>
      </c>
      <c r="I2991" s="3">
        <v>0.8</v>
      </c>
      <c r="J2991" s="1">
        <f t="shared" si="139"/>
        <v>1</v>
      </c>
      <c r="K2991" s="1">
        <f t="shared" si="140"/>
        <v>29</v>
      </c>
    </row>
    <row r="2992" spans="1:11" x14ac:dyDescent="0.3">
      <c r="A2992" s="2">
        <v>43130</v>
      </c>
      <c r="B2992" s="1">
        <f t="shared" si="138"/>
        <v>2018</v>
      </c>
      <c r="C2992" s="3">
        <v>336.62</v>
      </c>
      <c r="D2992" s="3">
        <v>337.88</v>
      </c>
      <c r="E2992" s="3">
        <v>333.4</v>
      </c>
      <c r="F2992" s="3">
        <v>333.4</v>
      </c>
      <c r="G2992" s="4">
        <v>109651100</v>
      </c>
      <c r="H2992" s="4">
        <v>5931311000000</v>
      </c>
      <c r="I2992" s="3">
        <v>-1.38</v>
      </c>
      <c r="J2992" s="1">
        <f t="shared" si="139"/>
        <v>1</v>
      </c>
      <c r="K2992" s="1">
        <f t="shared" si="140"/>
        <v>30</v>
      </c>
    </row>
    <row r="2993" spans="1:11" x14ac:dyDescent="0.3">
      <c r="A2993" s="2">
        <v>43131</v>
      </c>
      <c r="B2993" s="1">
        <f t="shared" si="138"/>
        <v>2018</v>
      </c>
      <c r="C2993" s="3">
        <v>332.38</v>
      </c>
      <c r="D2993" s="3">
        <v>338.48</v>
      </c>
      <c r="E2993" s="3">
        <v>331.65</v>
      </c>
      <c r="F2993" s="3">
        <v>333.38</v>
      </c>
      <c r="G2993" s="4">
        <v>113798700</v>
      </c>
      <c r="H2993" s="4">
        <v>8884895000000</v>
      </c>
      <c r="I2993" s="3">
        <v>-0.01</v>
      </c>
      <c r="J2993" s="1">
        <f t="shared" si="139"/>
        <v>1</v>
      </c>
      <c r="K2993" s="1">
        <f t="shared" si="140"/>
        <v>31</v>
      </c>
    </row>
    <row r="2994" spans="1:11" x14ac:dyDescent="0.3">
      <c r="A2994" s="2">
        <v>43132</v>
      </c>
      <c r="B2994" s="1">
        <f t="shared" si="138"/>
        <v>2018</v>
      </c>
      <c r="C2994" s="3">
        <v>335.06</v>
      </c>
      <c r="D2994" s="3">
        <v>335.66</v>
      </c>
      <c r="E2994" s="3">
        <v>332.93</v>
      </c>
      <c r="F2994" s="3">
        <v>333.36</v>
      </c>
      <c r="G2994" s="4">
        <v>92493000</v>
      </c>
      <c r="H2994" s="4">
        <v>5953451000000</v>
      </c>
      <c r="I2994" s="3">
        <v>-0.01</v>
      </c>
      <c r="J2994" s="1">
        <f t="shared" si="139"/>
        <v>2</v>
      </c>
      <c r="K2994" s="1">
        <f t="shared" si="140"/>
        <v>1</v>
      </c>
    </row>
    <row r="2995" spans="1:11" x14ac:dyDescent="0.3">
      <c r="A2995" s="2">
        <v>43133</v>
      </c>
      <c r="B2995" s="1">
        <f t="shared" si="138"/>
        <v>2018</v>
      </c>
      <c r="C2995" s="3">
        <v>332.69</v>
      </c>
      <c r="D2995" s="3">
        <v>332.69</v>
      </c>
      <c r="E2995" s="3">
        <v>326.3</v>
      </c>
      <c r="F2995" s="3">
        <v>327.01</v>
      </c>
      <c r="G2995" s="4">
        <v>100573600</v>
      </c>
      <c r="H2995" s="4">
        <v>6408709000000</v>
      </c>
      <c r="I2995" s="3">
        <v>-1.9</v>
      </c>
      <c r="J2995" s="1">
        <f t="shared" si="139"/>
        <v>2</v>
      </c>
      <c r="K2995" s="1">
        <f t="shared" si="140"/>
        <v>2</v>
      </c>
    </row>
    <row r="2996" spans="1:11" x14ac:dyDescent="0.3">
      <c r="A2996" s="2">
        <v>43136</v>
      </c>
      <c r="B2996" s="1">
        <f t="shared" si="138"/>
        <v>2018</v>
      </c>
      <c r="C2996" s="3">
        <v>322.05</v>
      </c>
      <c r="D2996" s="3">
        <v>324.64</v>
      </c>
      <c r="E2996" s="3">
        <v>320.60000000000002</v>
      </c>
      <c r="F2996" s="3">
        <v>323.29000000000002</v>
      </c>
      <c r="G2996" s="4">
        <v>101936200</v>
      </c>
      <c r="H2996" s="4">
        <v>6168728000000</v>
      </c>
      <c r="I2996" s="3">
        <v>-1.1399999999999999</v>
      </c>
      <c r="J2996" s="1">
        <f t="shared" si="139"/>
        <v>2</v>
      </c>
      <c r="K2996" s="1">
        <f t="shared" si="140"/>
        <v>5</v>
      </c>
    </row>
    <row r="2997" spans="1:11" x14ac:dyDescent="0.3">
      <c r="A2997" s="2">
        <v>43137</v>
      </c>
      <c r="B2997" s="1">
        <f t="shared" si="138"/>
        <v>2018</v>
      </c>
      <c r="C2997" s="3">
        <v>316.62</v>
      </c>
      <c r="D2997" s="3">
        <v>319.14999999999998</v>
      </c>
      <c r="E2997" s="3">
        <v>312.62</v>
      </c>
      <c r="F2997" s="3">
        <v>318.01</v>
      </c>
      <c r="G2997" s="4">
        <v>126683100</v>
      </c>
      <c r="H2997" s="4">
        <v>6854096000000</v>
      </c>
      <c r="I2997" s="3">
        <v>-1.63</v>
      </c>
      <c r="J2997" s="1">
        <f t="shared" si="139"/>
        <v>2</v>
      </c>
      <c r="K2997" s="1">
        <f t="shared" si="140"/>
        <v>6</v>
      </c>
    </row>
    <row r="2998" spans="1:11" x14ac:dyDescent="0.3">
      <c r="A2998" s="2">
        <v>43138</v>
      </c>
      <c r="B2998" s="1">
        <f t="shared" si="138"/>
        <v>2018</v>
      </c>
      <c r="C2998" s="3">
        <v>322.06</v>
      </c>
      <c r="D2998" s="3">
        <v>322.10000000000002</v>
      </c>
      <c r="E2998" s="3">
        <v>310.47000000000003</v>
      </c>
      <c r="F2998" s="3">
        <v>310.48</v>
      </c>
      <c r="G2998" s="4">
        <v>106916100</v>
      </c>
      <c r="H2998" s="4">
        <v>6252780000000</v>
      </c>
      <c r="I2998" s="3">
        <v>-2.37</v>
      </c>
      <c r="J2998" s="1">
        <f t="shared" si="139"/>
        <v>2</v>
      </c>
      <c r="K2998" s="1">
        <f t="shared" si="140"/>
        <v>7</v>
      </c>
    </row>
    <row r="2999" spans="1:11" x14ac:dyDescent="0.3">
      <c r="A2999" s="2">
        <v>43139</v>
      </c>
      <c r="B2999" s="1">
        <f t="shared" si="138"/>
        <v>2018</v>
      </c>
      <c r="C2999" s="3">
        <v>310.83999999999997</v>
      </c>
      <c r="D2999" s="3">
        <v>314.24</v>
      </c>
      <c r="E2999" s="3">
        <v>309.95</v>
      </c>
      <c r="F2999" s="3">
        <v>311.62</v>
      </c>
      <c r="G2999" s="4">
        <v>111638300</v>
      </c>
      <c r="H2999" s="4">
        <v>5905890000000</v>
      </c>
      <c r="I2999" s="3">
        <v>0.37</v>
      </c>
      <c r="J2999" s="1">
        <f t="shared" si="139"/>
        <v>2</v>
      </c>
      <c r="K2999" s="1">
        <f t="shared" si="140"/>
        <v>8</v>
      </c>
    </row>
    <row r="3000" spans="1:11" x14ac:dyDescent="0.3">
      <c r="A3000" s="2">
        <v>43140</v>
      </c>
      <c r="B3000" s="1">
        <f t="shared" si="138"/>
        <v>2018</v>
      </c>
      <c r="C3000" s="3">
        <v>303.54000000000002</v>
      </c>
      <c r="D3000" s="3">
        <v>306.33999999999997</v>
      </c>
      <c r="E3000" s="3">
        <v>303.47000000000003</v>
      </c>
      <c r="F3000" s="3">
        <v>304.83</v>
      </c>
      <c r="G3000" s="4">
        <v>103308800</v>
      </c>
      <c r="H3000" s="4">
        <v>5512310000000</v>
      </c>
      <c r="I3000" s="3">
        <v>-2.1800000000000002</v>
      </c>
      <c r="J3000" s="1">
        <f t="shared" si="139"/>
        <v>2</v>
      </c>
      <c r="K3000" s="1">
        <f t="shared" si="140"/>
        <v>9</v>
      </c>
    </row>
    <row r="3001" spans="1:11" x14ac:dyDescent="0.3">
      <c r="A3001" s="2">
        <v>43143</v>
      </c>
      <c r="B3001" s="1">
        <f t="shared" si="138"/>
        <v>2018</v>
      </c>
      <c r="C3001" s="3">
        <v>306.91000000000003</v>
      </c>
      <c r="D3001" s="3">
        <v>309.64999999999998</v>
      </c>
      <c r="E3001" s="3">
        <v>305.17</v>
      </c>
      <c r="F3001" s="3">
        <v>308.13</v>
      </c>
      <c r="G3001" s="4">
        <v>84613500</v>
      </c>
      <c r="H3001" s="4">
        <v>4303749000000</v>
      </c>
      <c r="I3001" s="3">
        <v>1.08</v>
      </c>
      <c r="J3001" s="1">
        <f t="shared" si="139"/>
        <v>2</v>
      </c>
      <c r="K3001" s="1">
        <f t="shared" si="140"/>
        <v>12</v>
      </c>
    </row>
    <row r="3002" spans="1:11" x14ac:dyDescent="0.3">
      <c r="A3002" s="2">
        <v>43144</v>
      </c>
      <c r="B3002" s="1">
        <f t="shared" si="138"/>
        <v>2018</v>
      </c>
      <c r="C3002" s="3">
        <v>310.45</v>
      </c>
      <c r="D3002" s="3">
        <v>314.14999999999998</v>
      </c>
      <c r="E3002" s="3">
        <v>309.23</v>
      </c>
      <c r="F3002" s="3">
        <v>310.87</v>
      </c>
      <c r="G3002" s="4">
        <v>86757400</v>
      </c>
      <c r="H3002" s="4">
        <v>5052463000000</v>
      </c>
      <c r="I3002" s="3">
        <v>0.89</v>
      </c>
      <c r="J3002" s="1">
        <f t="shared" si="139"/>
        <v>2</v>
      </c>
      <c r="K3002" s="1">
        <f t="shared" si="140"/>
        <v>13</v>
      </c>
    </row>
    <row r="3003" spans="1:11" x14ac:dyDescent="0.3">
      <c r="A3003" s="2">
        <v>43145</v>
      </c>
      <c r="B3003" s="1">
        <f t="shared" si="138"/>
        <v>2018</v>
      </c>
      <c r="C3003" s="3">
        <v>313.33</v>
      </c>
      <c r="D3003" s="3">
        <v>315.52999999999997</v>
      </c>
      <c r="E3003" s="3">
        <v>312.81</v>
      </c>
      <c r="F3003" s="3">
        <v>314.39999999999998</v>
      </c>
      <c r="G3003" s="4">
        <v>69232600</v>
      </c>
      <c r="H3003" s="4">
        <v>4149119000000</v>
      </c>
      <c r="I3003" s="3">
        <v>1.1399999999999999</v>
      </c>
      <c r="J3003" s="1">
        <f t="shared" si="139"/>
        <v>2</v>
      </c>
      <c r="K3003" s="1">
        <f t="shared" si="140"/>
        <v>14</v>
      </c>
    </row>
    <row r="3004" spans="1:11" x14ac:dyDescent="0.3">
      <c r="A3004" s="2">
        <v>43150</v>
      </c>
      <c r="B3004" s="1">
        <f t="shared" si="138"/>
        <v>2018</v>
      </c>
      <c r="C3004" s="3">
        <v>318.42</v>
      </c>
      <c r="D3004" s="3">
        <v>318.8</v>
      </c>
      <c r="E3004" s="3">
        <v>314.51</v>
      </c>
      <c r="F3004" s="3">
        <v>316.61</v>
      </c>
      <c r="G3004" s="4">
        <v>70084000</v>
      </c>
      <c r="H3004" s="4">
        <v>4078959000000</v>
      </c>
      <c r="I3004" s="3">
        <v>0.7</v>
      </c>
      <c r="J3004" s="1">
        <f t="shared" si="139"/>
        <v>2</v>
      </c>
      <c r="K3004" s="1">
        <f t="shared" si="140"/>
        <v>19</v>
      </c>
    </row>
    <row r="3005" spans="1:11" x14ac:dyDescent="0.3">
      <c r="A3005" s="2">
        <v>43151</v>
      </c>
      <c r="B3005" s="1">
        <f t="shared" si="138"/>
        <v>2018</v>
      </c>
      <c r="C3005" s="3">
        <v>315.19</v>
      </c>
      <c r="D3005" s="3">
        <v>315.73</v>
      </c>
      <c r="E3005" s="3">
        <v>312.2</v>
      </c>
      <c r="F3005" s="3">
        <v>312.83</v>
      </c>
      <c r="G3005" s="4">
        <v>56031700</v>
      </c>
      <c r="H3005" s="4">
        <v>2967903000000</v>
      </c>
      <c r="I3005" s="3">
        <v>-1.19</v>
      </c>
      <c r="J3005" s="1">
        <f t="shared" si="139"/>
        <v>2</v>
      </c>
      <c r="K3005" s="1">
        <f t="shared" si="140"/>
        <v>20</v>
      </c>
    </row>
    <row r="3006" spans="1:11" x14ac:dyDescent="0.3">
      <c r="A3006" s="2">
        <v>43152</v>
      </c>
      <c r="B3006" s="1">
        <f t="shared" si="138"/>
        <v>2018</v>
      </c>
      <c r="C3006" s="3">
        <v>313.14</v>
      </c>
      <c r="D3006" s="3">
        <v>314.95</v>
      </c>
      <c r="E3006" s="3">
        <v>310.99</v>
      </c>
      <c r="F3006" s="3">
        <v>314.47000000000003</v>
      </c>
      <c r="G3006" s="4">
        <v>61420800</v>
      </c>
      <c r="H3006" s="4">
        <v>3764450000000</v>
      </c>
      <c r="I3006" s="3">
        <v>0.52</v>
      </c>
      <c r="J3006" s="1">
        <f t="shared" si="139"/>
        <v>2</v>
      </c>
      <c r="K3006" s="1">
        <f t="shared" si="140"/>
        <v>21</v>
      </c>
    </row>
    <row r="3007" spans="1:11" x14ac:dyDescent="0.3">
      <c r="A3007" s="2">
        <v>43153</v>
      </c>
      <c r="B3007" s="1">
        <f t="shared" si="138"/>
        <v>2018</v>
      </c>
      <c r="C3007" s="3">
        <v>312.72000000000003</v>
      </c>
      <c r="D3007" s="3">
        <v>313.49</v>
      </c>
      <c r="E3007" s="3">
        <v>311.13</v>
      </c>
      <c r="F3007" s="3">
        <v>312.17</v>
      </c>
      <c r="G3007" s="4">
        <v>65201700</v>
      </c>
      <c r="H3007" s="4">
        <v>3251475000000</v>
      </c>
      <c r="I3007" s="3">
        <v>-0.73</v>
      </c>
      <c r="J3007" s="1">
        <f t="shared" si="139"/>
        <v>2</v>
      </c>
      <c r="K3007" s="1">
        <f t="shared" si="140"/>
        <v>22</v>
      </c>
    </row>
    <row r="3008" spans="1:11" x14ac:dyDescent="0.3">
      <c r="A3008" s="2">
        <v>43154</v>
      </c>
      <c r="B3008" s="1">
        <f t="shared" si="138"/>
        <v>2018</v>
      </c>
      <c r="C3008" s="3">
        <v>313.89</v>
      </c>
      <c r="D3008" s="3">
        <v>316.81</v>
      </c>
      <c r="E3008" s="3">
        <v>313.89</v>
      </c>
      <c r="F3008" s="3">
        <v>316.81</v>
      </c>
      <c r="G3008" s="4">
        <v>74326700</v>
      </c>
      <c r="H3008" s="4">
        <v>3719487000000</v>
      </c>
      <c r="I3008" s="3">
        <v>1.49</v>
      </c>
      <c r="J3008" s="1">
        <f t="shared" si="139"/>
        <v>2</v>
      </c>
      <c r="K3008" s="1">
        <f t="shared" si="140"/>
        <v>23</v>
      </c>
    </row>
    <row r="3009" spans="1:11" x14ac:dyDescent="0.3">
      <c r="A3009" s="2">
        <v>43157</v>
      </c>
      <c r="B3009" s="1">
        <f t="shared" si="138"/>
        <v>2018</v>
      </c>
      <c r="C3009" s="3">
        <v>318.49</v>
      </c>
      <c r="D3009" s="3">
        <v>318.60000000000002</v>
      </c>
      <c r="E3009" s="3">
        <v>316.12</v>
      </c>
      <c r="F3009" s="3">
        <v>317.33999999999997</v>
      </c>
      <c r="G3009" s="4">
        <v>86345700</v>
      </c>
      <c r="H3009" s="4">
        <v>4003107000000</v>
      </c>
      <c r="I3009" s="3">
        <v>0.17</v>
      </c>
      <c r="J3009" s="1">
        <f t="shared" si="139"/>
        <v>2</v>
      </c>
      <c r="K3009" s="1">
        <f t="shared" si="140"/>
        <v>26</v>
      </c>
    </row>
    <row r="3010" spans="1:11" x14ac:dyDescent="0.3">
      <c r="A3010" s="2">
        <v>43158</v>
      </c>
      <c r="B3010" s="1">
        <f t="shared" ref="B3010:B3073" si="141">YEAR(A3010)</f>
        <v>2018</v>
      </c>
      <c r="C3010" s="3">
        <v>319.52</v>
      </c>
      <c r="D3010" s="3">
        <v>320.70999999999998</v>
      </c>
      <c r="E3010" s="3">
        <v>316.83</v>
      </c>
      <c r="F3010" s="3">
        <v>316.83</v>
      </c>
      <c r="G3010" s="4">
        <v>69195000</v>
      </c>
      <c r="H3010" s="4">
        <v>3777421000000</v>
      </c>
      <c r="I3010" s="3">
        <v>-0.16</v>
      </c>
      <c r="J3010" s="1">
        <f t="shared" si="139"/>
        <v>2</v>
      </c>
      <c r="K3010" s="1">
        <f t="shared" si="140"/>
        <v>27</v>
      </c>
    </row>
    <row r="3011" spans="1:11" x14ac:dyDescent="0.3">
      <c r="A3011" s="2">
        <v>43159</v>
      </c>
      <c r="B3011" s="1">
        <f t="shared" si="141"/>
        <v>2018</v>
      </c>
      <c r="C3011" s="3">
        <v>315.89</v>
      </c>
      <c r="D3011" s="3">
        <v>317.42</v>
      </c>
      <c r="E3011" s="3">
        <v>312.75</v>
      </c>
      <c r="F3011" s="3">
        <v>312.86</v>
      </c>
      <c r="G3011" s="4">
        <v>94901000</v>
      </c>
      <c r="H3011" s="4">
        <v>4933486000000</v>
      </c>
      <c r="I3011" s="3">
        <v>-1.25</v>
      </c>
      <c r="J3011" s="1">
        <f t="shared" ref="J3011:J3074" si="142">MONTH(A3011)</f>
        <v>2</v>
      </c>
      <c r="K3011" s="1">
        <f t="shared" ref="K3011:K3074" si="143">DAY(A3011)</f>
        <v>28</v>
      </c>
    </row>
    <row r="3012" spans="1:11" x14ac:dyDescent="0.3">
      <c r="A3012" s="2">
        <v>43161</v>
      </c>
      <c r="B3012" s="1">
        <f t="shared" si="141"/>
        <v>2018</v>
      </c>
      <c r="C3012" s="3">
        <v>310.11</v>
      </c>
      <c r="D3012" s="3">
        <v>310.42</v>
      </c>
      <c r="E3012" s="3">
        <v>306.88</v>
      </c>
      <c r="F3012" s="3">
        <v>308.35000000000002</v>
      </c>
      <c r="G3012" s="4">
        <v>83585100</v>
      </c>
      <c r="H3012" s="4">
        <v>4092223000000</v>
      </c>
      <c r="I3012" s="3">
        <v>-1.44</v>
      </c>
      <c r="J3012" s="1">
        <f t="shared" si="142"/>
        <v>3</v>
      </c>
      <c r="K3012" s="1">
        <f t="shared" si="143"/>
        <v>2</v>
      </c>
    </row>
    <row r="3013" spans="1:11" x14ac:dyDescent="0.3">
      <c r="A3013" s="2">
        <v>43164</v>
      </c>
      <c r="B3013" s="1">
        <f t="shared" si="141"/>
        <v>2018</v>
      </c>
      <c r="C3013" s="3">
        <v>308.39</v>
      </c>
      <c r="D3013" s="3">
        <v>308.79000000000002</v>
      </c>
      <c r="E3013" s="3">
        <v>304.45999999999998</v>
      </c>
      <c r="F3013" s="3">
        <v>304.58</v>
      </c>
      <c r="G3013" s="4">
        <v>66486900</v>
      </c>
      <c r="H3013" s="4">
        <v>3451553000000</v>
      </c>
      <c r="I3013" s="3">
        <v>-1.22</v>
      </c>
      <c r="J3013" s="1">
        <f t="shared" si="142"/>
        <v>3</v>
      </c>
      <c r="K3013" s="1">
        <f t="shared" si="143"/>
        <v>5</v>
      </c>
    </row>
    <row r="3014" spans="1:11" x14ac:dyDescent="0.3">
      <c r="A3014" s="2">
        <v>43165</v>
      </c>
      <c r="B3014" s="1">
        <f t="shared" si="141"/>
        <v>2018</v>
      </c>
      <c r="C3014" s="3">
        <v>308.14999999999998</v>
      </c>
      <c r="D3014" s="3">
        <v>310.64999999999998</v>
      </c>
      <c r="E3014" s="3">
        <v>306.95</v>
      </c>
      <c r="F3014" s="3">
        <v>310.45999999999998</v>
      </c>
      <c r="G3014" s="4">
        <v>87806100</v>
      </c>
      <c r="H3014" s="4">
        <v>4533913000000</v>
      </c>
      <c r="I3014" s="3">
        <v>1.93</v>
      </c>
      <c r="J3014" s="1">
        <f t="shared" si="142"/>
        <v>3</v>
      </c>
      <c r="K3014" s="1">
        <f t="shared" si="143"/>
        <v>6</v>
      </c>
    </row>
    <row r="3015" spans="1:11" x14ac:dyDescent="0.3">
      <c r="A3015" s="2">
        <v>43166</v>
      </c>
      <c r="B3015" s="1">
        <f t="shared" si="141"/>
        <v>2018</v>
      </c>
      <c r="C3015" s="3">
        <v>311.57</v>
      </c>
      <c r="D3015" s="3">
        <v>314.11</v>
      </c>
      <c r="E3015" s="3">
        <v>309.11</v>
      </c>
      <c r="F3015" s="3">
        <v>311.14</v>
      </c>
      <c r="G3015" s="4">
        <v>97307200</v>
      </c>
      <c r="H3015" s="4">
        <v>4928516000000</v>
      </c>
      <c r="I3015" s="3">
        <v>0.22</v>
      </c>
      <c r="J3015" s="1">
        <f t="shared" si="142"/>
        <v>3</v>
      </c>
      <c r="K3015" s="1">
        <f t="shared" si="143"/>
        <v>7</v>
      </c>
    </row>
    <row r="3016" spans="1:11" x14ac:dyDescent="0.3">
      <c r="A3016" s="2">
        <v>43167</v>
      </c>
      <c r="B3016" s="1">
        <f t="shared" si="141"/>
        <v>2018</v>
      </c>
      <c r="C3016" s="3">
        <v>313.62</v>
      </c>
      <c r="D3016" s="3">
        <v>314.77999999999997</v>
      </c>
      <c r="E3016" s="3">
        <v>311.04000000000002</v>
      </c>
      <c r="F3016" s="3">
        <v>314.77999999999997</v>
      </c>
      <c r="G3016" s="4">
        <v>92592300</v>
      </c>
      <c r="H3016" s="4">
        <v>5046134000000</v>
      </c>
      <c r="I3016" s="3">
        <v>1.17</v>
      </c>
      <c r="J3016" s="1">
        <f t="shared" si="142"/>
        <v>3</v>
      </c>
      <c r="K3016" s="1">
        <f t="shared" si="143"/>
        <v>8</v>
      </c>
    </row>
    <row r="3017" spans="1:11" x14ac:dyDescent="0.3">
      <c r="A3017" s="2">
        <v>43168</v>
      </c>
      <c r="B3017" s="1">
        <f t="shared" si="141"/>
        <v>2018</v>
      </c>
      <c r="C3017" s="3">
        <v>316.06</v>
      </c>
      <c r="D3017" s="3">
        <v>320.47000000000003</v>
      </c>
      <c r="E3017" s="3">
        <v>314.87</v>
      </c>
      <c r="F3017" s="3">
        <v>317.67</v>
      </c>
      <c r="G3017" s="4">
        <v>108412900</v>
      </c>
      <c r="H3017" s="4">
        <v>6916213000000</v>
      </c>
      <c r="I3017" s="3">
        <v>0.92</v>
      </c>
      <c r="J3017" s="1">
        <f t="shared" si="142"/>
        <v>3</v>
      </c>
      <c r="K3017" s="1">
        <f t="shared" si="143"/>
        <v>9</v>
      </c>
    </row>
    <row r="3018" spans="1:11" x14ac:dyDescent="0.3">
      <c r="A3018" s="2">
        <v>43171</v>
      </c>
      <c r="B3018" s="1">
        <f t="shared" si="141"/>
        <v>2018</v>
      </c>
      <c r="C3018" s="3">
        <v>321.32</v>
      </c>
      <c r="D3018" s="3">
        <v>321.86</v>
      </c>
      <c r="E3018" s="3">
        <v>319.69</v>
      </c>
      <c r="F3018" s="3">
        <v>320.7</v>
      </c>
      <c r="G3018" s="4">
        <v>93547100</v>
      </c>
      <c r="H3018" s="4">
        <v>5082724000000</v>
      </c>
      <c r="I3018" s="3">
        <v>0.95</v>
      </c>
      <c r="J3018" s="1">
        <f t="shared" si="142"/>
        <v>3</v>
      </c>
      <c r="K3018" s="1">
        <f t="shared" si="143"/>
        <v>12</v>
      </c>
    </row>
    <row r="3019" spans="1:11" x14ac:dyDescent="0.3">
      <c r="A3019" s="2">
        <v>43172</v>
      </c>
      <c r="B3019" s="1">
        <f t="shared" si="141"/>
        <v>2018</v>
      </c>
      <c r="C3019" s="3">
        <v>320.98</v>
      </c>
      <c r="D3019" s="3">
        <v>322.98</v>
      </c>
      <c r="E3019" s="3">
        <v>320.37</v>
      </c>
      <c r="F3019" s="3">
        <v>322.98</v>
      </c>
      <c r="G3019" s="4">
        <v>96756600</v>
      </c>
      <c r="H3019" s="4">
        <v>6428334000000</v>
      </c>
      <c r="I3019" s="3">
        <v>0.71</v>
      </c>
      <c r="J3019" s="1">
        <f t="shared" si="142"/>
        <v>3</v>
      </c>
      <c r="K3019" s="1">
        <f t="shared" si="143"/>
        <v>13</v>
      </c>
    </row>
    <row r="3020" spans="1:11" x14ac:dyDescent="0.3">
      <c r="A3020" s="2">
        <v>43173</v>
      </c>
      <c r="B3020" s="1">
        <f t="shared" si="141"/>
        <v>2018</v>
      </c>
      <c r="C3020" s="3">
        <v>320.72000000000003</v>
      </c>
      <c r="D3020" s="3">
        <v>322.27</v>
      </c>
      <c r="E3020" s="3">
        <v>320.39</v>
      </c>
      <c r="F3020" s="3">
        <v>321.99</v>
      </c>
      <c r="G3020" s="4">
        <v>76075100</v>
      </c>
      <c r="H3020" s="4">
        <v>4848382000000</v>
      </c>
      <c r="I3020" s="3">
        <v>-0.31</v>
      </c>
      <c r="J3020" s="1">
        <f t="shared" si="142"/>
        <v>3</v>
      </c>
      <c r="K3020" s="1">
        <f t="shared" si="143"/>
        <v>14</v>
      </c>
    </row>
    <row r="3021" spans="1:11" x14ac:dyDescent="0.3">
      <c r="A3021" s="2">
        <v>43174</v>
      </c>
      <c r="B3021" s="1">
        <f t="shared" si="141"/>
        <v>2018</v>
      </c>
      <c r="C3021" s="3">
        <v>322.06</v>
      </c>
      <c r="D3021" s="3">
        <v>323.44</v>
      </c>
      <c r="E3021" s="3">
        <v>319.76</v>
      </c>
      <c r="F3021" s="3">
        <v>322.74</v>
      </c>
      <c r="G3021" s="4">
        <v>70221800</v>
      </c>
      <c r="H3021" s="4">
        <v>4399708000000</v>
      </c>
      <c r="I3021" s="3">
        <v>0.23</v>
      </c>
      <c r="J3021" s="1">
        <f t="shared" si="142"/>
        <v>3</v>
      </c>
      <c r="K3021" s="1">
        <f t="shared" si="143"/>
        <v>15</v>
      </c>
    </row>
    <row r="3022" spans="1:11" x14ac:dyDescent="0.3">
      <c r="A3022" s="2">
        <v>43175</v>
      </c>
      <c r="B3022" s="1">
        <f t="shared" si="141"/>
        <v>2018</v>
      </c>
      <c r="C3022" s="3">
        <v>322.94</v>
      </c>
      <c r="D3022" s="3">
        <v>323.42</v>
      </c>
      <c r="E3022" s="3">
        <v>320.3</v>
      </c>
      <c r="F3022" s="3">
        <v>322.88</v>
      </c>
      <c r="G3022" s="4">
        <v>75856700</v>
      </c>
      <c r="H3022" s="4">
        <v>4896884000000</v>
      </c>
      <c r="I3022" s="3">
        <v>0.04</v>
      </c>
      <c r="J3022" s="1">
        <f t="shared" si="142"/>
        <v>3</v>
      </c>
      <c r="K3022" s="1">
        <f t="shared" si="143"/>
        <v>16</v>
      </c>
    </row>
    <row r="3023" spans="1:11" x14ac:dyDescent="0.3">
      <c r="A3023" s="2">
        <v>43178</v>
      </c>
      <c r="B3023" s="1">
        <f t="shared" si="141"/>
        <v>2018</v>
      </c>
      <c r="C3023" s="3">
        <v>322.57</v>
      </c>
      <c r="D3023" s="3">
        <v>322.8</v>
      </c>
      <c r="E3023" s="3">
        <v>319.72000000000003</v>
      </c>
      <c r="F3023" s="3">
        <v>320.35000000000002</v>
      </c>
      <c r="G3023" s="4">
        <v>73051100</v>
      </c>
      <c r="H3023" s="4">
        <v>3924348000000</v>
      </c>
      <c r="I3023" s="3">
        <v>-0.78</v>
      </c>
      <c r="J3023" s="1">
        <f t="shared" si="142"/>
        <v>3</v>
      </c>
      <c r="K3023" s="1">
        <f t="shared" si="143"/>
        <v>19</v>
      </c>
    </row>
    <row r="3024" spans="1:11" x14ac:dyDescent="0.3">
      <c r="A3024" s="2">
        <v>43179</v>
      </c>
      <c r="B3024" s="1">
        <f t="shared" si="141"/>
        <v>2018</v>
      </c>
      <c r="C3024" s="3">
        <v>317.79000000000002</v>
      </c>
      <c r="D3024" s="3">
        <v>321.8</v>
      </c>
      <c r="E3024" s="3">
        <v>317.66000000000003</v>
      </c>
      <c r="F3024" s="3">
        <v>321.79000000000002</v>
      </c>
      <c r="G3024" s="4">
        <v>65015400</v>
      </c>
      <c r="H3024" s="4">
        <v>3816578000000</v>
      </c>
      <c r="I3024" s="3">
        <v>0.45</v>
      </c>
      <c r="J3024" s="1">
        <f t="shared" si="142"/>
        <v>3</v>
      </c>
      <c r="K3024" s="1">
        <f t="shared" si="143"/>
        <v>20</v>
      </c>
    </row>
    <row r="3025" spans="1:11" x14ac:dyDescent="0.3">
      <c r="A3025" s="2">
        <v>43180</v>
      </c>
      <c r="B3025" s="1">
        <f t="shared" si="141"/>
        <v>2018</v>
      </c>
      <c r="C3025" s="3">
        <v>322.19</v>
      </c>
      <c r="D3025" s="3">
        <v>322.85000000000002</v>
      </c>
      <c r="E3025" s="3">
        <v>321.45999999999998</v>
      </c>
      <c r="F3025" s="3">
        <v>321.60000000000002</v>
      </c>
      <c r="G3025" s="4">
        <v>72017700</v>
      </c>
      <c r="H3025" s="4">
        <v>3986168000000</v>
      </c>
      <c r="I3025" s="3">
        <v>-0.06</v>
      </c>
      <c r="J3025" s="1">
        <f t="shared" si="142"/>
        <v>3</v>
      </c>
      <c r="K3025" s="1">
        <f t="shared" si="143"/>
        <v>21</v>
      </c>
    </row>
    <row r="3026" spans="1:11" x14ac:dyDescent="0.3">
      <c r="A3026" s="2">
        <v>43181</v>
      </c>
      <c r="B3026" s="1">
        <f t="shared" si="141"/>
        <v>2018</v>
      </c>
      <c r="C3026" s="3">
        <v>322.97000000000003</v>
      </c>
      <c r="D3026" s="3">
        <v>324.72000000000003</v>
      </c>
      <c r="E3026" s="3">
        <v>321.8</v>
      </c>
      <c r="F3026" s="3">
        <v>323.32</v>
      </c>
      <c r="G3026" s="4">
        <v>91616700</v>
      </c>
      <c r="H3026" s="4">
        <v>4598417000000</v>
      </c>
      <c r="I3026" s="3">
        <v>0.53</v>
      </c>
      <c r="J3026" s="1">
        <f t="shared" si="142"/>
        <v>3</v>
      </c>
      <c r="K3026" s="1">
        <f t="shared" si="143"/>
        <v>22</v>
      </c>
    </row>
    <row r="3027" spans="1:11" x14ac:dyDescent="0.3">
      <c r="A3027" s="2">
        <v>43182</v>
      </c>
      <c r="B3027" s="1">
        <f t="shared" si="141"/>
        <v>2018</v>
      </c>
      <c r="C3027" s="3">
        <v>316.60000000000002</v>
      </c>
      <c r="D3027" s="3">
        <v>317.13</v>
      </c>
      <c r="E3027" s="3">
        <v>311.77999999999997</v>
      </c>
      <c r="F3027" s="3">
        <v>312.42</v>
      </c>
      <c r="G3027" s="4">
        <v>102460700</v>
      </c>
      <c r="H3027" s="4">
        <v>5671106000000</v>
      </c>
      <c r="I3027" s="3">
        <v>-3.37</v>
      </c>
      <c r="J3027" s="1">
        <f t="shared" si="142"/>
        <v>3</v>
      </c>
      <c r="K3027" s="1">
        <f t="shared" si="143"/>
        <v>23</v>
      </c>
    </row>
    <row r="3028" spans="1:11" x14ac:dyDescent="0.3">
      <c r="A3028" s="2">
        <v>43185</v>
      </c>
      <c r="B3028" s="1">
        <f t="shared" si="141"/>
        <v>2018</v>
      </c>
      <c r="C3028" s="3">
        <v>311.93</v>
      </c>
      <c r="D3028" s="3">
        <v>314.89</v>
      </c>
      <c r="E3028" s="3">
        <v>309.85000000000002</v>
      </c>
      <c r="F3028" s="3">
        <v>314.89</v>
      </c>
      <c r="G3028" s="4">
        <v>82453800</v>
      </c>
      <c r="H3028" s="4">
        <v>4443560000000</v>
      </c>
      <c r="I3028" s="3">
        <v>0.79</v>
      </c>
      <c r="J3028" s="1">
        <f t="shared" si="142"/>
        <v>3</v>
      </c>
      <c r="K3028" s="1">
        <f t="shared" si="143"/>
        <v>26</v>
      </c>
    </row>
    <row r="3029" spans="1:11" x14ac:dyDescent="0.3">
      <c r="A3029" s="2">
        <v>43186</v>
      </c>
      <c r="B3029" s="1">
        <f t="shared" si="141"/>
        <v>2018</v>
      </c>
      <c r="C3029" s="3">
        <v>317.22000000000003</v>
      </c>
      <c r="D3029" s="3">
        <v>317.39</v>
      </c>
      <c r="E3029" s="3">
        <v>315.24</v>
      </c>
      <c r="F3029" s="3">
        <v>316.33999999999997</v>
      </c>
      <c r="G3029" s="4">
        <v>86172500</v>
      </c>
      <c r="H3029" s="4">
        <v>4820883000000</v>
      </c>
      <c r="I3029" s="3">
        <v>0.46</v>
      </c>
      <c r="J3029" s="1">
        <f t="shared" si="142"/>
        <v>3</v>
      </c>
      <c r="K3029" s="1">
        <f t="shared" si="143"/>
        <v>27</v>
      </c>
    </row>
    <row r="3030" spans="1:11" x14ac:dyDescent="0.3">
      <c r="A3030" s="2">
        <v>43187</v>
      </c>
      <c r="B3030" s="1">
        <f t="shared" si="141"/>
        <v>2018</v>
      </c>
      <c r="C3030" s="3">
        <v>312.54000000000002</v>
      </c>
      <c r="D3030" s="3">
        <v>313.06</v>
      </c>
      <c r="E3030" s="3">
        <v>310.35000000000002</v>
      </c>
      <c r="F3030" s="3">
        <v>311.81</v>
      </c>
      <c r="G3030" s="4">
        <v>95208100</v>
      </c>
      <c r="H3030" s="4">
        <v>5789953000000</v>
      </c>
      <c r="I3030" s="3">
        <v>-1.43</v>
      </c>
      <c r="J3030" s="1">
        <f t="shared" si="142"/>
        <v>3</v>
      </c>
      <c r="K3030" s="1">
        <f t="shared" si="143"/>
        <v>28</v>
      </c>
    </row>
    <row r="3031" spans="1:11" x14ac:dyDescent="0.3">
      <c r="A3031" s="2">
        <v>43188</v>
      </c>
      <c r="B3031" s="1">
        <f t="shared" si="141"/>
        <v>2018</v>
      </c>
      <c r="C3031" s="3">
        <v>312.02999999999997</v>
      </c>
      <c r="D3031" s="3">
        <v>314.45</v>
      </c>
      <c r="E3031" s="3">
        <v>310.8</v>
      </c>
      <c r="F3031" s="3">
        <v>313.82</v>
      </c>
      <c r="G3031" s="4">
        <v>85494400</v>
      </c>
      <c r="H3031" s="4">
        <v>5569632000000</v>
      </c>
      <c r="I3031" s="3">
        <v>0.64</v>
      </c>
      <c r="J3031" s="1">
        <f t="shared" si="142"/>
        <v>3</v>
      </c>
      <c r="K3031" s="1">
        <f t="shared" si="143"/>
        <v>29</v>
      </c>
    </row>
    <row r="3032" spans="1:11" x14ac:dyDescent="0.3">
      <c r="A3032" s="2">
        <v>43189</v>
      </c>
      <c r="B3032" s="1">
        <f t="shared" si="141"/>
        <v>2018</v>
      </c>
      <c r="C3032" s="3">
        <v>316.19</v>
      </c>
      <c r="D3032" s="3">
        <v>316.92</v>
      </c>
      <c r="E3032" s="3">
        <v>314.58999999999997</v>
      </c>
      <c r="F3032" s="3">
        <v>314.61</v>
      </c>
      <c r="G3032" s="4">
        <v>111256100</v>
      </c>
      <c r="H3032" s="4">
        <v>4472189000000</v>
      </c>
      <c r="I3032" s="3">
        <v>0.25</v>
      </c>
      <c r="J3032" s="1">
        <f t="shared" si="142"/>
        <v>3</v>
      </c>
      <c r="K3032" s="1">
        <f t="shared" si="143"/>
        <v>30</v>
      </c>
    </row>
    <row r="3033" spans="1:11" x14ac:dyDescent="0.3">
      <c r="A3033" s="2">
        <v>43192</v>
      </c>
      <c r="B3033" s="1">
        <f t="shared" si="141"/>
        <v>2018</v>
      </c>
      <c r="C3033" s="3">
        <v>315.56</v>
      </c>
      <c r="D3033" s="3">
        <v>317.07</v>
      </c>
      <c r="E3033" s="3">
        <v>313.62</v>
      </c>
      <c r="F3033" s="3">
        <v>314</v>
      </c>
      <c r="G3033" s="4">
        <v>85963400</v>
      </c>
      <c r="H3033" s="4">
        <v>4400454000000</v>
      </c>
      <c r="I3033" s="3">
        <v>-0.19</v>
      </c>
      <c r="J3033" s="1">
        <f t="shared" si="142"/>
        <v>4</v>
      </c>
      <c r="K3033" s="1">
        <f t="shared" si="143"/>
        <v>2</v>
      </c>
    </row>
    <row r="3034" spans="1:11" x14ac:dyDescent="0.3">
      <c r="A3034" s="2">
        <v>43193</v>
      </c>
      <c r="B3034" s="1">
        <f t="shared" si="141"/>
        <v>2018</v>
      </c>
      <c r="C3034" s="3">
        <v>311.02999999999997</v>
      </c>
      <c r="D3034" s="3">
        <v>313.38</v>
      </c>
      <c r="E3034" s="3">
        <v>309.91000000000003</v>
      </c>
      <c r="F3034" s="3">
        <v>313.38</v>
      </c>
      <c r="G3034" s="4">
        <v>132269300</v>
      </c>
      <c r="H3034" s="4">
        <v>5453352000000</v>
      </c>
      <c r="I3034" s="3">
        <v>-0.2</v>
      </c>
      <c r="J3034" s="1">
        <f t="shared" si="142"/>
        <v>4</v>
      </c>
      <c r="K3034" s="1">
        <f t="shared" si="143"/>
        <v>3</v>
      </c>
    </row>
    <row r="3035" spans="1:11" x14ac:dyDescent="0.3">
      <c r="A3035" s="2">
        <v>43194</v>
      </c>
      <c r="B3035" s="1">
        <f t="shared" si="141"/>
        <v>2018</v>
      </c>
      <c r="C3035" s="3">
        <v>314.20999999999998</v>
      </c>
      <c r="D3035" s="3">
        <v>314.20999999999998</v>
      </c>
      <c r="E3035" s="3">
        <v>308.33</v>
      </c>
      <c r="F3035" s="3">
        <v>308.54000000000002</v>
      </c>
      <c r="G3035" s="4">
        <v>139804400</v>
      </c>
      <c r="H3035" s="4">
        <v>5688338000000</v>
      </c>
      <c r="I3035" s="3">
        <v>-1.54</v>
      </c>
      <c r="J3035" s="1">
        <f t="shared" si="142"/>
        <v>4</v>
      </c>
      <c r="K3035" s="1">
        <f t="shared" si="143"/>
        <v>4</v>
      </c>
    </row>
    <row r="3036" spans="1:11" x14ac:dyDescent="0.3">
      <c r="A3036" s="2">
        <v>43195</v>
      </c>
      <c r="B3036" s="1">
        <f t="shared" si="141"/>
        <v>2018</v>
      </c>
      <c r="C3036" s="3">
        <v>311.12</v>
      </c>
      <c r="D3036" s="3">
        <v>314.52999999999997</v>
      </c>
      <c r="E3036" s="3">
        <v>310.3</v>
      </c>
      <c r="F3036" s="3">
        <v>313.04000000000002</v>
      </c>
      <c r="G3036" s="4">
        <v>103602000</v>
      </c>
      <c r="H3036" s="4">
        <v>4852504000000</v>
      </c>
      <c r="I3036" s="3">
        <v>1.46</v>
      </c>
      <c r="J3036" s="1">
        <f t="shared" si="142"/>
        <v>4</v>
      </c>
      <c r="K3036" s="1">
        <f t="shared" si="143"/>
        <v>5</v>
      </c>
    </row>
    <row r="3037" spans="1:11" x14ac:dyDescent="0.3">
      <c r="A3037" s="2">
        <v>43196</v>
      </c>
      <c r="B3037" s="1">
        <f t="shared" si="141"/>
        <v>2018</v>
      </c>
      <c r="C3037" s="3">
        <v>310.39</v>
      </c>
      <c r="D3037" s="3">
        <v>312.32</v>
      </c>
      <c r="E3037" s="3">
        <v>309.73</v>
      </c>
      <c r="F3037" s="3">
        <v>311.61</v>
      </c>
      <c r="G3037" s="4">
        <v>107254200</v>
      </c>
      <c r="H3037" s="4">
        <v>5046007000000</v>
      </c>
      <c r="I3037" s="3">
        <v>-0.46</v>
      </c>
      <c r="J3037" s="1">
        <f t="shared" si="142"/>
        <v>4</v>
      </c>
      <c r="K3037" s="1">
        <f t="shared" si="143"/>
        <v>6</v>
      </c>
    </row>
    <row r="3038" spans="1:11" x14ac:dyDescent="0.3">
      <c r="A3038" s="2">
        <v>43199</v>
      </c>
      <c r="B3038" s="1">
        <f t="shared" si="141"/>
        <v>2018</v>
      </c>
      <c r="C3038" s="3">
        <v>310.88</v>
      </c>
      <c r="D3038" s="3">
        <v>313.88</v>
      </c>
      <c r="E3038" s="3">
        <v>310.86</v>
      </c>
      <c r="F3038" s="3">
        <v>313.45</v>
      </c>
      <c r="G3038" s="4">
        <v>101642800</v>
      </c>
      <c r="H3038" s="4">
        <v>4810820000000</v>
      </c>
      <c r="I3038" s="3">
        <v>0.59</v>
      </c>
      <c r="J3038" s="1">
        <f t="shared" si="142"/>
        <v>4</v>
      </c>
      <c r="K3038" s="1">
        <f t="shared" si="143"/>
        <v>9</v>
      </c>
    </row>
    <row r="3039" spans="1:11" x14ac:dyDescent="0.3">
      <c r="A3039" s="2">
        <v>43200</v>
      </c>
      <c r="B3039" s="1">
        <f t="shared" si="141"/>
        <v>2018</v>
      </c>
      <c r="C3039" s="3">
        <v>312.52999999999997</v>
      </c>
      <c r="D3039" s="3">
        <v>314.77</v>
      </c>
      <c r="E3039" s="3">
        <v>309.58</v>
      </c>
      <c r="F3039" s="3">
        <v>313.94</v>
      </c>
      <c r="G3039" s="4">
        <v>91825900</v>
      </c>
      <c r="H3039" s="4">
        <v>5287167000000</v>
      </c>
      <c r="I3039" s="3">
        <v>0.16</v>
      </c>
      <c r="J3039" s="1">
        <f t="shared" si="142"/>
        <v>4</v>
      </c>
      <c r="K3039" s="1">
        <f t="shared" si="143"/>
        <v>10</v>
      </c>
    </row>
    <row r="3040" spans="1:11" x14ac:dyDescent="0.3">
      <c r="A3040" s="2">
        <v>43201</v>
      </c>
      <c r="B3040" s="1">
        <f t="shared" si="141"/>
        <v>2018</v>
      </c>
      <c r="C3040" s="3">
        <v>314.83</v>
      </c>
      <c r="D3040" s="3">
        <v>315.45</v>
      </c>
      <c r="E3040" s="3">
        <v>312.44</v>
      </c>
      <c r="F3040" s="3">
        <v>312.94</v>
      </c>
      <c r="G3040" s="4">
        <v>108373700</v>
      </c>
      <c r="H3040" s="4">
        <v>5368637000000</v>
      </c>
      <c r="I3040" s="3">
        <v>-0.32</v>
      </c>
      <c r="J3040" s="1">
        <f t="shared" si="142"/>
        <v>4</v>
      </c>
      <c r="K3040" s="1">
        <f t="shared" si="143"/>
        <v>11</v>
      </c>
    </row>
    <row r="3041" spans="1:11" x14ac:dyDescent="0.3">
      <c r="A3041" s="2">
        <v>43202</v>
      </c>
      <c r="B3041" s="1">
        <f t="shared" si="141"/>
        <v>2018</v>
      </c>
      <c r="C3041" s="3">
        <v>313.92</v>
      </c>
      <c r="D3041" s="3">
        <v>314.69</v>
      </c>
      <c r="E3041" s="3">
        <v>312.99</v>
      </c>
      <c r="F3041" s="3">
        <v>313.22000000000003</v>
      </c>
      <c r="G3041" s="4">
        <v>95163300</v>
      </c>
      <c r="H3041" s="4">
        <v>5390376000000</v>
      </c>
      <c r="I3041" s="3">
        <v>0.09</v>
      </c>
      <c r="J3041" s="1">
        <f t="shared" si="142"/>
        <v>4</v>
      </c>
      <c r="K3041" s="1">
        <f t="shared" si="143"/>
        <v>12</v>
      </c>
    </row>
    <row r="3042" spans="1:11" x14ac:dyDescent="0.3">
      <c r="A3042" s="2">
        <v>43203</v>
      </c>
      <c r="B3042" s="1">
        <f t="shared" si="141"/>
        <v>2018</v>
      </c>
      <c r="C3042" s="3">
        <v>314.42</v>
      </c>
      <c r="D3042" s="3">
        <v>315.70999999999998</v>
      </c>
      <c r="E3042" s="3">
        <v>313.77</v>
      </c>
      <c r="F3042" s="3">
        <v>314.86</v>
      </c>
      <c r="G3042" s="4">
        <v>92858800</v>
      </c>
      <c r="H3042" s="4">
        <v>4625669000000</v>
      </c>
      <c r="I3042" s="3">
        <v>0.52</v>
      </c>
      <c r="J3042" s="1">
        <f t="shared" si="142"/>
        <v>4</v>
      </c>
      <c r="K3042" s="1">
        <f t="shared" si="143"/>
        <v>13</v>
      </c>
    </row>
    <row r="3043" spans="1:11" x14ac:dyDescent="0.3">
      <c r="A3043" s="2">
        <v>43206</v>
      </c>
      <c r="B3043" s="1">
        <f t="shared" si="141"/>
        <v>2018</v>
      </c>
      <c r="C3043" s="3">
        <v>316.45</v>
      </c>
      <c r="D3043" s="3">
        <v>316.52999999999997</v>
      </c>
      <c r="E3043" s="3">
        <v>314.14</v>
      </c>
      <c r="F3043" s="3">
        <v>315.17</v>
      </c>
      <c r="G3043" s="4">
        <v>69234200</v>
      </c>
      <c r="H3043" s="4">
        <v>3833345000000</v>
      </c>
      <c r="I3043" s="3">
        <v>0.1</v>
      </c>
      <c r="J3043" s="1">
        <f t="shared" si="142"/>
        <v>4</v>
      </c>
      <c r="K3043" s="1">
        <f t="shared" si="143"/>
        <v>16</v>
      </c>
    </row>
    <row r="3044" spans="1:11" x14ac:dyDescent="0.3">
      <c r="A3044" s="2">
        <v>43207</v>
      </c>
      <c r="B3044" s="1">
        <f t="shared" si="141"/>
        <v>2018</v>
      </c>
      <c r="C3044" s="3">
        <v>315.44</v>
      </c>
      <c r="D3044" s="3">
        <v>316.48</v>
      </c>
      <c r="E3044" s="3">
        <v>313.95</v>
      </c>
      <c r="F3044" s="3">
        <v>314.64</v>
      </c>
      <c r="G3044" s="4">
        <v>73081600</v>
      </c>
      <c r="H3044" s="4">
        <v>4003327000000</v>
      </c>
      <c r="I3044" s="3">
        <v>-0.17</v>
      </c>
      <c r="J3044" s="1">
        <f t="shared" si="142"/>
        <v>4</v>
      </c>
      <c r="K3044" s="1">
        <f t="shared" si="143"/>
        <v>17</v>
      </c>
    </row>
    <row r="3045" spans="1:11" x14ac:dyDescent="0.3">
      <c r="A3045" s="2">
        <v>43208</v>
      </c>
      <c r="B3045" s="1">
        <f t="shared" si="141"/>
        <v>2018</v>
      </c>
      <c r="C3045" s="3">
        <v>316.58</v>
      </c>
      <c r="D3045" s="3">
        <v>319.27999999999997</v>
      </c>
      <c r="E3045" s="3">
        <v>316.55</v>
      </c>
      <c r="F3045" s="3">
        <v>318.64</v>
      </c>
      <c r="G3045" s="4">
        <v>93161700</v>
      </c>
      <c r="H3045" s="4">
        <v>4917966000000</v>
      </c>
      <c r="I3045" s="3">
        <v>1.27</v>
      </c>
      <c r="J3045" s="1">
        <f t="shared" si="142"/>
        <v>4</v>
      </c>
      <c r="K3045" s="1">
        <f t="shared" si="143"/>
        <v>18</v>
      </c>
    </row>
    <row r="3046" spans="1:11" x14ac:dyDescent="0.3">
      <c r="A3046" s="2">
        <v>43209</v>
      </c>
      <c r="B3046" s="1">
        <f t="shared" si="141"/>
        <v>2018</v>
      </c>
      <c r="C3046" s="3">
        <v>319.26</v>
      </c>
      <c r="D3046" s="3">
        <v>320.68</v>
      </c>
      <c r="E3046" s="3">
        <v>318.47000000000003</v>
      </c>
      <c r="F3046" s="3">
        <v>320.12</v>
      </c>
      <c r="G3046" s="4">
        <v>116870100</v>
      </c>
      <c r="H3046" s="4">
        <v>6578700000000</v>
      </c>
      <c r="I3046" s="3">
        <v>0.46</v>
      </c>
      <c r="J3046" s="1">
        <f t="shared" si="142"/>
        <v>4</v>
      </c>
      <c r="K3046" s="1">
        <f t="shared" si="143"/>
        <v>19</v>
      </c>
    </row>
    <row r="3047" spans="1:11" x14ac:dyDescent="0.3">
      <c r="A3047" s="2">
        <v>43210</v>
      </c>
      <c r="B3047" s="1">
        <f t="shared" si="141"/>
        <v>2018</v>
      </c>
      <c r="C3047" s="3">
        <v>318.60000000000002</v>
      </c>
      <c r="D3047" s="3">
        <v>319.39</v>
      </c>
      <c r="E3047" s="3">
        <v>317.29000000000002</v>
      </c>
      <c r="F3047" s="3">
        <v>317.89</v>
      </c>
      <c r="G3047" s="4">
        <v>104385100</v>
      </c>
      <c r="H3047" s="4">
        <v>5345885000000</v>
      </c>
      <c r="I3047" s="3">
        <v>-0.7</v>
      </c>
      <c r="J3047" s="1">
        <f t="shared" si="142"/>
        <v>4</v>
      </c>
      <c r="K3047" s="1">
        <f t="shared" si="143"/>
        <v>20</v>
      </c>
    </row>
    <row r="3048" spans="1:11" x14ac:dyDescent="0.3">
      <c r="A3048" s="2">
        <v>43213</v>
      </c>
      <c r="B3048" s="1">
        <f t="shared" si="141"/>
        <v>2018</v>
      </c>
      <c r="C3048" s="3">
        <v>317.32</v>
      </c>
      <c r="D3048" s="3">
        <v>318.27999999999997</v>
      </c>
      <c r="E3048" s="3">
        <v>316.5</v>
      </c>
      <c r="F3048" s="3">
        <v>317.89</v>
      </c>
      <c r="G3048" s="4">
        <v>108889100</v>
      </c>
      <c r="H3048" s="4">
        <v>5812715000000</v>
      </c>
      <c r="I3048" s="3">
        <v>0</v>
      </c>
      <c r="J3048" s="1">
        <f t="shared" si="142"/>
        <v>4</v>
      </c>
      <c r="K3048" s="1">
        <f t="shared" si="143"/>
        <v>23</v>
      </c>
    </row>
    <row r="3049" spans="1:11" x14ac:dyDescent="0.3">
      <c r="A3049" s="2">
        <v>43214</v>
      </c>
      <c r="B3049" s="1">
        <f t="shared" si="141"/>
        <v>2018</v>
      </c>
      <c r="C3049" s="3">
        <v>318.24</v>
      </c>
      <c r="D3049" s="3">
        <v>318.3</v>
      </c>
      <c r="E3049" s="3">
        <v>314.43</v>
      </c>
      <c r="F3049" s="3">
        <v>315.86</v>
      </c>
      <c r="G3049" s="4">
        <v>94691200</v>
      </c>
      <c r="H3049" s="4">
        <v>5594169000000</v>
      </c>
      <c r="I3049" s="3">
        <v>-0.64</v>
      </c>
      <c r="J3049" s="1">
        <f t="shared" si="142"/>
        <v>4</v>
      </c>
      <c r="K3049" s="1">
        <f t="shared" si="143"/>
        <v>24</v>
      </c>
    </row>
    <row r="3050" spans="1:11" x14ac:dyDescent="0.3">
      <c r="A3050" s="2">
        <v>43215</v>
      </c>
      <c r="B3050" s="1">
        <f t="shared" si="141"/>
        <v>2018</v>
      </c>
      <c r="C3050" s="3">
        <v>313.08999999999997</v>
      </c>
      <c r="D3050" s="3">
        <v>314.43</v>
      </c>
      <c r="E3050" s="3">
        <v>312.10000000000002</v>
      </c>
      <c r="F3050" s="3">
        <v>313.99</v>
      </c>
      <c r="G3050" s="4">
        <v>82175400</v>
      </c>
      <c r="H3050" s="4">
        <v>5418152000000</v>
      </c>
      <c r="I3050" s="3">
        <v>-0.59</v>
      </c>
      <c r="J3050" s="1">
        <f t="shared" si="142"/>
        <v>4</v>
      </c>
      <c r="K3050" s="1">
        <f t="shared" si="143"/>
        <v>25</v>
      </c>
    </row>
    <row r="3051" spans="1:11" x14ac:dyDescent="0.3">
      <c r="A3051" s="2">
        <v>43216</v>
      </c>
      <c r="B3051" s="1">
        <f t="shared" si="141"/>
        <v>2018</v>
      </c>
      <c r="C3051" s="3">
        <v>315.55</v>
      </c>
      <c r="D3051" s="3">
        <v>319.06</v>
      </c>
      <c r="E3051" s="3">
        <v>314.95</v>
      </c>
      <c r="F3051" s="3">
        <v>318.08</v>
      </c>
      <c r="G3051" s="4">
        <v>91035900</v>
      </c>
      <c r="H3051" s="4">
        <v>5786385000000</v>
      </c>
      <c r="I3051" s="3">
        <v>1.3</v>
      </c>
      <c r="J3051" s="1">
        <f t="shared" si="142"/>
        <v>4</v>
      </c>
      <c r="K3051" s="1">
        <f t="shared" si="143"/>
        <v>26</v>
      </c>
    </row>
    <row r="3052" spans="1:11" x14ac:dyDescent="0.3">
      <c r="A3052" s="2">
        <v>43217</v>
      </c>
      <c r="B3052" s="1">
        <f t="shared" si="141"/>
        <v>2018</v>
      </c>
      <c r="C3052" s="3">
        <v>321.39</v>
      </c>
      <c r="D3052" s="3">
        <v>322.93</v>
      </c>
      <c r="E3052" s="3">
        <v>319.43</v>
      </c>
      <c r="F3052" s="3">
        <v>320.8</v>
      </c>
      <c r="G3052" s="4">
        <v>92189900</v>
      </c>
      <c r="H3052" s="4">
        <v>6173782000000</v>
      </c>
      <c r="I3052" s="3">
        <v>0.86</v>
      </c>
      <c r="J3052" s="1">
        <f t="shared" si="142"/>
        <v>4</v>
      </c>
      <c r="K3052" s="1">
        <f t="shared" si="143"/>
        <v>27</v>
      </c>
    </row>
    <row r="3053" spans="1:11" x14ac:dyDescent="0.3">
      <c r="A3053" s="2">
        <v>43220</v>
      </c>
      <c r="B3053" s="1">
        <f t="shared" si="141"/>
        <v>2018</v>
      </c>
      <c r="C3053" s="3">
        <v>321.93</v>
      </c>
      <c r="D3053" s="3">
        <v>323.58</v>
      </c>
      <c r="E3053" s="3">
        <v>321.66000000000003</v>
      </c>
      <c r="F3053" s="3">
        <v>323.56</v>
      </c>
      <c r="G3053" s="4">
        <v>139570100</v>
      </c>
      <c r="H3053" s="4">
        <v>5985825000000</v>
      </c>
      <c r="I3053" s="3">
        <v>0.86</v>
      </c>
      <c r="J3053" s="1">
        <f t="shared" si="142"/>
        <v>4</v>
      </c>
      <c r="K3053" s="1">
        <f t="shared" si="143"/>
        <v>30</v>
      </c>
    </row>
    <row r="3054" spans="1:11" x14ac:dyDescent="0.3">
      <c r="A3054" s="2">
        <v>43222</v>
      </c>
      <c r="B3054" s="1">
        <f t="shared" si="141"/>
        <v>2018</v>
      </c>
      <c r="C3054" s="3">
        <v>323.56</v>
      </c>
      <c r="D3054" s="3">
        <v>323.97000000000003</v>
      </c>
      <c r="E3054" s="3">
        <v>321.99</v>
      </c>
      <c r="F3054" s="3">
        <v>322.52999999999997</v>
      </c>
      <c r="G3054" s="4">
        <v>158304000</v>
      </c>
      <c r="H3054" s="4">
        <v>7941117000000</v>
      </c>
      <c r="I3054" s="3">
        <v>-0.32</v>
      </c>
      <c r="J3054" s="1">
        <f t="shared" si="142"/>
        <v>5</v>
      </c>
      <c r="K3054" s="1">
        <f t="shared" si="143"/>
        <v>2</v>
      </c>
    </row>
    <row r="3055" spans="1:11" x14ac:dyDescent="0.3">
      <c r="A3055" s="2">
        <v>43223</v>
      </c>
      <c r="B3055" s="1">
        <f t="shared" si="141"/>
        <v>2018</v>
      </c>
      <c r="C3055" s="3">
        <v>322.83</v>
      </c>
      <c r="D3055" s="3">
        <v>322.95</v>
      </c>
      <c r="E3055" s="3">
        <v>320.55</v>
      </c>
      <c r="F3055" s="3">
        <v>320.55</v>
      </c>
      <c r="G3055" s="4">
        <v>117280100</v>
      </c>
      <c r="H3055" s="4">
        <v>5474854000000</v>
      </c>
      <c r="I3055" s="3">
        <v>-0.61</v>
      </c>
      <c r="J3055" s="1">
        <f t="shared" si="142"/>
        <v>5</v>
      </c>
      <c r="K3055" s="1">
        <f t="shared" si="143"/>
        <v>3</v>
      </c>
    </row>
    <row r="3056" spans="1:11" x14ac:dyDescent="0.3">
      <c r="A3056" s="2">
        <v>43224</v>
      </c>
      <c r="B3056" s="1">
        <f t="shared" si="141"/>
        <v>2018</v>
      </c>
      <c r="C3056" s="3">
        <v>320.56</v>
      </c>
      <c r="D3056" s="3">
        <v>321</v>
      </c>
      <c r="E3056" s="3">
        <v>316.75</v>
      </c>
      <c r="F3056" s="3">
        <v>316.75</v>
      </c>
      <c r="G3056" s="4">
        <v>173911900</v>
      </c>
      <c r="H3056" s="4">
        <v>8093694000000</v>
      </c>
      <c r="I3056" s="3">
        <v>-1.19</v>
      </c>
      <c r="J3056" s="1">
        <f t="shared" si="142"/>
        <v>5</v>
      </c>
      <c r="K3056" s="1">
        <f t="shared" si="143"/>
        <v>4</v>
      </c>
    </row>
    <row r="3057" spans="1:11" x14ac:dyDescent="0.3">
      <c r="A3057" s="2">
        <v>43228</v>
      </c>
      <c r="B3057" s="1">
        <f t="shared" si="141"/>
        <v>2018</v>
      </c>
      <c r="C3057" s="3">
        <v>317.79000000000002</v>
      </c>
      <c r="D3057" s="3">
        <v>319.52999999999997</v>
      </c>
      <c r="E3057" s="3">
        <v>314.95</v>
      </c>
      <c r="F3057" s="3">
        <v>315.87</v>
      </c>
      <c r="G3057" s="4">
        <v>141252900</v>
      </c>
      <c r="H3057" s="4">
        <v>6919186000000</v>
      </c>
      <c r="I3057" s="3">
        <v>-0.28000000000000003</v>
      </c>
      <c r="J3057" s="1">
        <f t="shared" si="142"/>
        <v>5</v>
      </c>
      <c r="K3057" s="1">
        <f t="shared" si="143"/>
        <v>8</v>
      </c>
    </row>
    <row r="3058" spans="1:11" x14ac:dyDescent="0.3">
      <c r="A3058" s="2">
        <v>43229</v>
      </c>
      <c r="B3058" s="1">
        <f t="shared" si="141"/>
        <v>2018</v>
      </c>
      <c r="C3058" s="3">
        <v>315.93</v>
      </c>
      <c r="D3058" s="3">
        <v>316.08</v>
      </c>
      <c r="E3058" s="3">
        <v>312.60000000000002</v>
      </c>
      <c r="F3058" s="3">
        <v>314.42</v>
      </c>
      <c r="G3058" s="4">
        <v>123610800</v>
      </c>
      <c r="H3058" s="4">
        <v>6584060000000</v>
      </c>
      <c r="I3058" s="3">
        <v>-0.46</v>
      </c>
      <c r="J3058" s="1">
        <f t="shared" si="142"/>
        <v>5</v>
      </c>
      <c r="K3058" s="1">
        <f t="shared" si="143"/>
        <v>9</v>
      </c>
    </row>
    <row r="3059" spans="1:11" x14ac:dyDescent="0.3">
      <c r="A3059" s="2">
        <v>43230</v>
      </c>
      <c r="B3059" s="1">
        <f t="shared" si="141"/>
        <v>2018</v>
      </c>
      <c r="C3059" s="3">
        <v>316.51</v>
      </c>
      <c r="D3059" s="3">
        <v>317.33999999999997</v>
      </c>
      <c r="E3059" s="3">
        <v>315.11</v>
      </c>
      <c r="F3059" s="3">
        <v>317.31</v>
      </c>
      <c r="G3059" s="4">
        <v>120900700</v>
      </c>
      <c r="H3059" s="4">
        <v>6307001000000</v>
      </c>
      <c r="I3059" s="3">
        <v>0.92</v>
      </c>
      <c r="J3059" s="1">
        <f t="shared" si="142"/>
        <v>5</v>
      </c>
      <c r="K3059" s="1">
        <f t="shared" si="143"/>
        <v>10</v>
      </c>
    </row>
    <row r="3060" spans="1:11" x14ac:dyDescent="0.3">
      <c r="A3060" s="2">
        <v>43231</v>
      </c>
      <c r="B3060" s="1">
        <f t="shared" si="141"/>
        <v>2018</v>
      </c>
      <c r="C3060" s="3">
        <v>318.02999999999997</v>
      </c>
      <c r="D3060" s="3">
        <v>319.7</v>
      </c>
      <c r="E3060" s="3">
        <v>317.86</v>
      </c>
      <c r="F3060" s="3">
        <v>318.51</v>
      </c>
      <c r="G3060" s="4">
        <v>112400200</v>
      </c>
      <c r="H3060" s="4">
        <v>4957941000000</v>
      </c>
      <c r="I3060" s="3">
        <v>0.38</v>
      </c>
      <c r="J3060" s="1">
        <f t="shared" si="142"/>
        <v>5</v>
      </c>
      <c r="K3060" s="1">
        <f t="shared" si="143"/>
        <v>11</v>
      </c>
    </row>
    <row r="3061" spans="1:11" x14ac:dyDescent="0.3">
      <c r="A3061" s="2">
        <v>43234</v>
      </c>
      <c r="B3061" s="1">
        <f t="shared" si="141"/>
        <v>2018</v>
      </c>
      <c r="C3061" s="3">
        <v>318.93</v>
      </c>
      <c r="D3061" s="3">
        <v>319.5</v>
      </c>
      <c r="E3061" s="3">
        <v>317.08999999999997</v>
      </c>
      <c r="F3061" s="3">
        <v>317.72000000000003</v>
      </c>
      <c r="G3061" s="4">
        <v>141538600</v>
      </c>
      <c r="H3061" s="4">
        <v>6464768000000</v>
      </c>
      <c r="I3061" s="3">
        <v>-0.25</v>
      </c>
      <c r="J3061" s="1">
        <f t="shared" si="142"/>
        <v>5</v>
      </c>
      <c r="K3061" s="1">
        <f t="shared" si="143"/>
        <v>14</v>
      </c>
    </row>
    <row r="3062" spans="1:11" x14ac:dyDescent="0.3">
      <c r="A3062" s="2">
        <v>43235</v>
      </c>
      <c r="B3062" s="1">
        <f t="shared" si="141"/>
        <v>2018</v>
      </c>
      <c r="C3062" s="3">
        <v>317.73</v>
      </c>
      <c r="D3062" s="3">
        <v>318.35000000000002</v>
      </c>
      <c r="E3062" s="3">
        <v>314.57</v>
      </c>
      <c r="F3062" s="3">
        <v>314.94</v>
      </c>
      <c r="G3062" s="4">
        <v>128386700</v>
      </c>
      <c r="H3062" s="4">
        <v>6135995000000</v>
      </c>
      <c r="I3062" s="3">
        <v>-0.87</v>
      </c>
      <c r="J3062" s="1">
        <f t="shared" si="142"/>
        <v>5</v>
      </c>
      <c r="K3062" s="1">
        <f t="shared" si="143"/>
        <v>15</v>
      </c>
    </row>
    <row r="3063" spans="1:11" x14ac:dyDescent="0.3">
      <c r="A3063" s="2">
        <v>43236</v>
      </c>
      <c r="B3063" s="1">
        <f t="shared" si="141"/>
        <v>2018</v>
      </c>
      <c r="C3063" s="3">
        <v>313.81</v>
      </c>
      <c r="D3063" s="3">
        <v>316.62</v>
      </c>
      <c r="E3063" s="3">
        <v>313.77999999999997</v>
      </c>
      <c r="F3063" s="3">
        <v>315.97000000000003</v>
      </c>
      <c r="G3063" s="4">
        <v>129023400</v>
      </c>
      <c r="H3063" s="4">
        <v>6373156000000</v>
      </c>
      <c r="I3063" s="3">
        <v>0.33</v>
      </c>
      <c r="J3063" s="1">
        <f t="shared" si="142"/>
        <v>5</v>
      </c>
      <c r="K3063" s="1">
        <f t="shared" si="143"/>
        <v>16</v>
      </c>
    </row>
    <row r="3064" spans="1:11" x14ac:dyDescent="0.3">
      <c r="A3064" s="2">
        <v>43237</v>
      </c>
      <c r="B3064" s="1">
        <f t="shared" si="141"/>
        <v>2018</v>
      </c>
      <c r="C3064" s="3">
        <v>317.33</v>
      </c>
      <c r="D3064" s="3">
        <v>317.77</v>
      </c>
      <c r="E3064" s="3">
        <v>314.29000000000002</v>
      </c>
      <c r="F3064" s="3">
        <v>314.29000000000002</v>
      </c>
      <c r="G3064" s="4">
        <v>107625500</v>
      </c>
      <c r="H3064" s="4">
        <v>5075647000000</v>
      </c>
      <c r="I3064" s="3">
        <v>-0.53</v>
      </c>
      <c r="J3064" s="1">
        <f t="shared" si="142"/>
        <v>5</v>
      </c>
      <c r="K3064" s="1">
        <f t="shared" si="143"/>
        <v>17</v>
      </c>
    </row>
    <row r="3065" spans="1:11" x14ac:dyDescent="0.3">
      <c r="A3065" s="2">
        <v>43238</v>
      </c>
      <c r="B3065" s="1">
        <f t="shared" si="141"/>
        <v>2018</v>
      </c>
      <c r="C3065" s="3">
        <v>315.5</v>
      </c>
      <c r="D3065" s="3">
        <v>315.8</v>
      </c>
      <c r="E3065" s="3">
        <v>314.45999999999998</v>
      </c>
      <c r="F3065" s="3">
        <v>315.37</v>
      </c>
      <c r="G3065" s="4">
        <v>83885700</v>
      </c>
      <c r="H3065" s="4">
        <v>4196203000000</v>
      </c>
      <c r="I3065" s="3">
        <v>0.34</v>
      </c>
      <c r="J3065" s="1">
        <f t="shared" si="142"/>
        <v>5</v>
      </c>
      <c r="K3065" s="1">
        <f t="shared" si="143"/>
        <v>18</v>
      </c>
    </row>
    <row r="3066" spans="1:11" x14ac:dyDescent="0.3">
      <c r="A3066" s="2">
        <v>43241</v>
      </c>
      <c r="B3066" s="1">
        <f t="shared" si="141"/>
        <v>2018</v>
      </c>
      <c r="C3066" s="3">
        <v>315.74</v>
      </c>
      <c r="D3066" s="3">
        <v>317.19</v>
      </c>
      <c r="E3066" s="3">
        <v>313.45</v>
      </c>
      <c r="F3066" s="3">
        <v>316.25</v>
      </c>
      <c r="G3066" s="4">
        <v>96767500</v>
      </c>
      <c r="H3066" s="4">
        <v>4111814000000</v>
      </c>
      <c r="I3066" s="3">
        <v>0.28000000000000003</v>
      </c>
      <c r="J3066" s="1">
        <f t="shared" si="142"/>
        <v>5</v>
      </c>
      <c r="K3066" s="1">
        <f t="shared" si="143"/>
        <v>21</v>
      </c>
    </row>
    <row r="3067" spans="1:11" x14ac:dyDescent="0.3">
      <c r="A3067" s="2">
        <v>43243</v>
      </c>
      <c r="B3067" s="1">
        <f t="shared" si="141"/>
        <v>2018</v>
      </c>
      <c r="C3067" s="3">
        <v>316.45</v>
      </c>
      <c r="D3067" s="3">
        <v>319.04000000000002</v>
      </c>
      <c r="E3067" s="3">
        <v>316.01</v>
      </c>
      <c r="F3067" s="3">
        <v>318.31</v>
      </c>
      <c r="G3067" s="4">
        <v>122345100</v>
      </c>
      <c r="H3067" s="4">
        <v>6450081000000</v>
      </c>
      <c r="I3067" s="3">
        <v>0.65</v>
      </c>
      <c r="J3067" s="1">
        <f t="shared" si="142"/>
        <v>5</v>
      </c>
      <c r="K3067" s="1">
        <f t="shared" si="143"/>
        <v>23</v>
      </c>
    </row>
    <row r="3068" spans="1:11" x14ac:dyDescent="0.3">
      <c r="A3068" s="2">
        <v>43244</v>
      </c>
      <c r="B3068" s="1">
        <f t="shared" si="141"/>
        <v>2018</v>
      </c>
      <c r="C3068" s="3">
        <v>318.93</v>
      </c>
      <c r="D3068" s="3">
        <v>319.45999999999998</v>
      </c>
      <c r="E3068" s="3">
        <v>316.55</v>
      </c>
      <c r="F3068" s="3">
        <v>317.48</v>
      </c>
      <c r="G3068" s="4">
        <v>83136500</v>
      </c>
      <c r="H3068" s="4">
        <v>4274901000000</v>
      </c>
      <c r="I3068" s="3">
        <v>-0.26</v>
      </c>
      <c r="J3068" s="1">
        <f t="shared" si="142"/>
        <v>5</v>
      </c>
      <c r="K3068" s="1">
        <f t="shared" si="143"/>
        <v>24</v>
      </c>
    </row>
    <row r="3069" spans="1:11" x14ac:dyDescent="0.3">
      <c r="A3069" s="2">
        <v>43245</v>
      </c>
      <c r="B3069" s="1">
        <f t="shared" si="141"/>
        <v>2018</v>
      </c>
      <c r="C3069" s="3">
        <v>315.92</v>
      </c>
      <c r="D3069" s="3">
        <v>318.88</v>
      </c>
      <c r="E3069" s="3">
        <v>315.43</v>
      </c>
      <c r="F3069" s="3">
        <v>318.05</v>
      </c>
      <c r="G3069" s="4">
        <v>130285400</v>
      </c>
      <c r="H3069" s="4">
        <v>6377054000000</v>
      </c>
      <c r="I3069" s="3">
        <v>0.18</v>
      </c>
      <c r="J3069" s="1">
        <f t="shared" si="142"/>
        <v>5</v>
      </c>
      <c r="K3069" s="1">
        <f t="shared" si="143"/>
        <v>25</v>
      </c>
    </row>
    <row r="3070" spans="1:11" x14ac:dyDescent="0.3">
      <c r="A3070" s="2">
        <v>43248</v>
      </c>
      <c r="B3070" s="1">
        <f t="shared" si="141"/>
        <v>2018</v>
      </c>
      <c r="C3070" s="3">
        <v>318.37</v>
      </c>
      <c r="D3070" s="3">
        <v>319.99</v>
      </c>
      <c r="E3070" s="3">
        <v>318.04000000000002</v>
      </c>
      <c r="F3070" s="3">
        <v>318.99</v>
      </c>
      <c r="G3070" s="4">
        <v>147738400</v>
      </c>
      <c r="H3070" s="4">
        <v>6775686000000</v>
      </c>
      <c r="I3070" s="3">
        <v>0.3</v>
      </c>
      <c r="J3070" s="1">
        <f t="shared" si="142"/>
        <v>5</v>
      </c>
      <c r="K3070" s="1">
        <f t="shared" si="143"/>
        <v>28</v>
      </c>
    </row>
    <row r="3071" spans="1:11" x14ac:dyDescent="0.3">
      <c r="A3071" s="2">
        <v>43249</v>
      </c>
      <c r="B3071" s="1">
        <f t="shared" si="141"/>
        <v>2018</v>
      </c>
      <c r="C3071" s="3">
        <v>318.7</v>
      </c>
      <c r="D3071" s="3">
        <v>319.39999999999998</v>
      </c>
      <c r="E3071" s="3">
        <v>316.18</v>
      </c>
      <c r="F3071" s="3">
        <v>316.2</v>
      </c>
      <c r="G3071" s="4">
        <v>117359500</v>
      </c>
      <c r="H3071" s="4">
        <v>5807872000000</v>
      </c>
      <c r="I3071" s="3">
        <v>-0.87</v>
      </c>
      <c r="J3071" s="1">
        <f t="shared" si="142"/>
        <v>5</v>
      </c>
      <c r="K3071" s="1">
        <f t="shared" si="143"/>
        <v>29</v>
      </c>
    </row>
    <row r="3072" spans="1:11" x14ac:dyDescent="0.3">
      <c r="A3072" s="2">
        <v>43250</v>
      </c>
      <c r="B3072" s="1">
        <f t="shared" si="141"/>
        <v>2018</v>
      </c>
      <c r="C3072" s="3">
        <v>314.64</v>
      </c>
      <c r="D3072" s="3">
        <v>315.2</v>
      </c>
      <c r="E3072" s="3">
        <v>308.07</v>
      </c>
      <c r="F3072" s="3">
        <v>309.26</v>
      </c>
      <c r="G3072" s="4">
        <v>135723800</v>
      </c>
      <c r="H3072" s="4">
        <v>6677363000000</v>
      </c>
      <c r="I3072" s="3">
        <v>-2.19</v>
      </c>
      <c r="J3072" s="1">
        <f t="shared" si="142"/>
        <v>5</v>
      </c>
      <c r="K3072" s="1">
        <f t="shared" si="143"/>
        <v>30</v>
      </c>
    </row>
    <row r="3073" spans="1:11" x14ac:dyDescent="0.3">
      <c r="A3073" s="2">
        <v>43251</v>
      </c>
      <c r="B3073" s="1">
        <f t="shared" si="141"/>
        <v>2018</v>
      </c>
      <c r="C3073" s="3">
        <v>312.01</v>
      </c>
      <c r="D3073" s="3">
        <v>312.26</v>
      </c>
      <c r="E3073" s="3">
        <v>309.83999999999997</v>
      </c>
      <c r="F3073" s="3">
        <v>310.92</v>
      </c>
      <c r="G3073" s="4">
        <v>228470200</v>
      </c>
      <c r="H3073" s="4">
        <v>10310100000000</v>
      </c>
      <c r="I3073" s="3">
        <v>0.54</v>
      </c>
      <c r="J3073" s="1">
        <f t="shared" si="142"/>
        <v>5</v>
      </c>
      <c r="K3073" s="1">
        <f t="shared" si="143"/>
        <v>31</v>
      </c>
    </row>
    <row r="3074" spans="1:11" x14ac:dyDescent="0.3">
      <c r="A3074" s="2">
        <v>43252</v>
      </c>
      <c r="B3074" s="1">
        <f t="shared" ref="B3074:B3137" si="144">YEAR(A3074)</f>
        <v>2018</v>
      </c>
      <c r="C3074" s="3">
        <v>310.13</v>
      </c>
      <c r="D3074" s="3">
        <v>314.14</v>
      </c>
      <c r="E3074" s="3">
        <v>309.87</v>
      </c>
      <c r="F3074" s="3">
        <v>313.22000000000003</v>
      </c>
      <c r="G3074" s="4">
        <v>120951000</v>
      </c>
      <c r="H3074" s="4">
        <v>6161003000000</v>
      </c>
      <c r="I3074" s="3">
        <v>0.74</v>
      </c>
      <c r="J3074" s="1">
        <f t="shared" si="142"/>
        <v>6</v>
      </c>
      <c r="K3074" s="1">
        <f t="shared" si="143"/>
        <v>1</v>
      </c>
    </row>
    <row r="3075" spans="1:11" x14ac:dyDescent="0.3">
      <c r="A3075" s="2">
        <v>43255</v>
      </c>
      <c r="B3075" s="1">
        <f t="shared" si="144"/>
        <v>2018</v>
      </c>
      <c r="C3075" s="3">
        <v>313.7</v>
      </c>
      <c r="D3075" s="3">
        <v>315.45999999999998</v>
      </c>
      <c r="E3075" s="3">
        <v>313.26</v>
      </c>
      <c r="F3075" s="3">
        <v>314.83999999999997</v>
      </c>
      <c r="G3075" s="4">
        <v>104433000</v>
      </c>
      <c r="H3075" s="4">
        <v>5623439000000</v>
      </c>
      <c r="I3075" s="3">
        <v>0.52</v>
      </c>
      <c r="J3075" s="1">
        <f t="shared" ref="J3075:J3138" si="145">MONTH(A3075)</f>
        <v>6</v>
      </c>
      <c r="K3075" s="1">
        <f t="shared" ref="K3075:K3138" si="146">DAY(A3075)</f>
        <v>4</v>
      </c>
    </row>
    <row r="3076" spans="1:11" x14ac:dyDescent="0.3">
      <c r="A3076" s="2">
        <v>43256</v>
      </c>
      <c r="B3076" s="1">
        <f t="shared" si="144"/>
        <v>2018</v>
      </c>
      <c r="C3076" s="3">
        <v>315.12</v>
      </c>
      <c r="D3076" s="3">
        <v>316.07</v>
      </c>
      <c r="E3076" s="3">
        <v>312.83</v>
      </c>
      <c r="F3076" s="3">
        <v>315.76</v>
      </c>
      <c r="G3076" s="4">
        <v>105957500</v>
      </c>
      <c r="H3076" s="4">
        <v>5122297000000</v>
      </c>
      <c r="I3076" s="3">
        <v>0.28999999999999998</v>
      </c>
      <c r="J3076" s="1">
        <f t="shared" si="145"/>
        <v>6</v>
      </c>
      <c r="K3076" s="1">
        <f t="shared" si="146"/>
        <v>5</v>
      </c>
    </row>
    <row r="3077" spans="1:11" x14ac:dyDescent="0.3">
      <c r="A3077" s="2">
        <v>43258</v>
      </c>
      <c r="B3077" s="1">
        <f t="shared" si="144"/>
        <v>2018</v>
      </c>
      <c r="C3077" s="3">
        <v>317.94</v>
      </c>
      <c r="D3077" s="3">
        <v>319.19</v>
      </c>
      <c r="E3077" s="3">
        <v>317.02999999999997</v>
      </c>
      <c r="F3077" s="3">
        <v>317.67</v>
      </c>
      <c r="G3077" s="4">
        <v>108023400</v>
      </c>
      <c r="H3077" s="4">
        <v>5500919000000</v>
      </c>
      <c r="I3077" s="3">
        <v>0.6</v>
      </c>
      <c r="J3077" s="1">
        <f t="shared" si="145"/>
        <v>6</v>
      </c>
      <c r="K3077" s="1">
        <f t="shared" si="146"/>
        <v>7</v>
      </c>
    </row>
    <row r="3078" spans="1:11" x14ac:dyDescent="0.3">
      <c r="A3078" s="2">
        <v>43259</v>
      </c>
      <c r="B3078" s="1">
        <f t="shared" si="144"/>
        <v>2018</v>
      </c>
      <c r="C3078" s="3">
        <v>316.94</v>
      </c>
      <c r="D3078" s="3">
        <v>317.25</v>
      </c>
      <c r="E3078" s="3">
        <v>314.52999999999997</v>
      </c>
      <c r="F3078" s="3">
        <v>314.97000000000003</v>
      </c>
      <c r="G3078" s="4">
        <v>103097900</v>
      </c>
      <c r="H3078" s="4">
        <v>5316866000000</v>
      </c>
      <c r="I3078" s="3">
        <v>-0.85</v>
      </c>
      <c r="J3078" s="1">
        <f t="shared" si="145"/>
        <v>6</v>
      </c>
      <c r="K3078" s="1">
        <f t="shared" si="146"/>
        <v>8</v>
      </c>
    </row>
    <row r="3079" spans="1:11" x14ac:dyDescent="0.3">
      <c r="A3079" s="2">
        <v>43262</v>
      </c>
      <c r="B3079" s="1">
        <f t="shared" si="144"/>
        <v>2018</v>
      </c>
      <c r="C3079" s="3">
        <v>315.24</v>
      </c>
      <c r="D3079" s="3">
        <v>317.35000000000002</v>
      </c>
      <c r="E3079" s="3">
        <v>314.24</v>
      </c>
      <c r="F3079" s="3">
        <v>317.22000000000003</v>
      </c>
      <c r="G3079" s="4">
        <v>103064600</v>
      </c>
      <c r="H3079" s="4">
        <v>4782564000000</v>
      </c>
      <c r="I3079" s="3">
        <v>0.71</v>
      </c>
      <c r="J3079" s="1">
        <f t="shared" si="145"/>
        <v>6</v>
      </c>
      <c r="K3079" s="1">
        <f t="shared" si="146"/>
        <v>11</v>
      </c>
    </row>
    <row r="3080" spans="1:11" x14ac:dyDescent="0.3">
      <c r="A3080" s="2">
        <v>43263</v>
      </c>
      <c r="B3080" s="1">
        <f t="shared" si="144"/>
        <v>2018</v>
      </c>
      <c r="C3080" s="3">
        <v>317.81</v>
      </c>
      <c r="D3080" s="3">
        <v>318.3</v>
      </c>
      <c r="E3080" s="3">
        <v>316.20999999999998</v>
      </c>
      <c r="F3080" s="3">
        <v>316.83999999999997</v>
      </c>
      <c r="G3080" s="4">
        <v>122232800</v>
      </c>
      <c r="H3080" s="4">
        <v>5796782000000</v>
      </c>
      <c r="I3080" s="3">
        <v>-0.12</v>
      </c>
      <c r="J3080" s="1">
        <f t="shared" si="145"/>
        <v>6</v>
      </c>
      <c r="K3080" s="1">
        <f t="shared" si="146"/>
        <v>12</v>
      </c>
    </row>
    <row r="3081" spans="1:11" x14ac:dyDescent="0.3">
      <c r="A3081" s="2">
        <v>43265</v>
      </c>
      <c r="B3081" s="1">
        <f t="shared" si="144"/>
        <v>2018</v>
      </c>
      <c r="C3081" s="3">
        <v>314.60000000000002</v>
      </c>
      <c r="D3081" s="3">
        <v>314.82</v>
      </c>
      <c r="E3081" s="3">
        <v>311.02999999999997</v>
      </c>
      <c r="F3081" s="3">
        <v>311.2</v>
      </c>
      <c r="G3081" s="4">
        <v>147740300</v>
      </c>
      <c r="H3081" s="4">
        <v>7338282000000</v>
      </c>
      <c r="I3081" s="3">
        <v>-1.78</v>
      </c>
      <c r="J3081" s="1">
        <f t="shared" si="145"/>
        <v>6</v>
      </c>
      <c r="K3081" s="1">
        <f t="shared" si="146"/>
        <v>14</v>
      </c>
    </row>
    <row r="3082" spans="1:11" x14ac:dyDescent="0.3">
      <c r="A3082" s="2">
        <v>43266</v>
      </c>
      <c r="B3082" s="1">
        <f t="shared" si="144"/>
        <v>2018</v>
      </c>
      <c r="C3082" s="3">
        <v>312.43</v>
      </c>
      <c r="D3082" s="3">
        <v>312.55</v>
      </c>
      <c r="E3082" s="3">
        <v>308.70999999999998</v>
      </c>
      <c r="F3082" s="3">
        <v>308.73</v>
      </c>
      <c r="G3082" s="4">
        <v>127404300</v>
      </c>
      <c r="H3082" s="4">
        <v>6500715000000</v>
      </c>
      <c r="I3082" s="3">
        <v>-0.79</v>
      </c>
      <c r="J3082" s="1">
        <f t="shared" si="145"/>
        <v>6</v>
      </c>
      <c r="K3082" s="1">
        <f t="shared" si="146"/>
        <v>15</v>
      </c>
    </row>
    <row r="3083" spans="1:11" x14ac:dyDescent="0.3">
      <c r="A3083" s="2">
        <v>43269</v>
      </c>
      <c r="B3083" s="1">
        <f t="shared" si="144"/>
        <v>2018</v>
      </c>
      <c r="C3083" s="3">
        <v>308.73</v>
      </c>
      <c r="D3083" s="3">
        <v>308.95</v>
      </c>
      <c r="E3083" s="3">
        <v>303.77</v>
      </c>
      <c r="F3083" s="3">
        <v>305.35000000000002</v>
      </c>
      <c r="G3083" s="4">
        <v>121133300</v>
      </c>
      <c r="H3083" s="4">
        <v>5877908000000</v>
      </c>
      <c r="I3083" s="3">
        <v>-1.0900000000000001</v>
      </c>
      <c r="J3083" s="1">
        <f t="shared" si="145"/>
        <v>6</v>
      </c>
      <c r="K3083" s="1">
        <f t="shared" si="146"/>
        <v>18</v>
      </c>
    </row>
    <row r="3084" spans="1:11" x14ac:dyDescent="0.3">
      <c r="A3084" s="2">
        <v>43270</v>
      </c>
      <c r="B3084" s="1">
        <f t="shared" si="144"/>
        <v>2018</v>
      </c>
      <c r="C3084" s="3">
        <v>304.92</v>
      </c>
      <c r="D3084" s="3">
        <v>305.79000000000002</v>
      </c>
      <c r="E3084" s="3">
        <v>300.74</v>
      </c>
      <c r="F3084" s="3">
        <v>301.35000000000002</v>
      </c>
      <c r="G3084" s="4">
        <v>117682200</v>
      </c>
      <c r="H3084" s="4">
        <v>5708152000000</v>
      </c>
      <c r="I3084" s="3">
        <v>-1.31</v>
      </c>
      <c r="J3084" s="1">
        <f t="shared" si="145"/>
        <v>6</v>
      </c>
      <c r="K3084" s="1">
        <f t="shared" si="146"/>
        <v>19</v>
      </c>
    </row>
    <row r="3085" spans="1:11" x14ac:dyDescent="0.3">
      <c r="A3085" s="2">
        <v>43271</v>
      </c>
      <c r="B3085" s="1">
        <f t="shared" si="144"/>
        <v>2018</v>
      </c>
      <c r="C3085" s="3">
        <v>302.95</v>
      </c>
      <c r="D3085" s="3">
        <v>305.69</v>
      </c>
      <c r="E3085" s="3">
        <v>301.83</v>
      </c>
      <c r="F3085" s="3">
        <v>304.02</v>
      </c>
      <c r="G3085" s="4">
        <v>104269400</v>
      </c>
      <c r="H3085" s="4">
        <v>5150293000000</v>
      </c>
      <c r="I3085" s="3">
        <v>0.89</v>
      </c>
      <c r="J3085" s="1">
        <f t="shared" si="145"/>
        <v>6</v>
      </c>
      <c r="K3085" s="1">
        <f t="shared" si="146"/>
        <v>20</v>
      </c>
    </row>
    <row r="3086" spans="1:11" x14ac:dyDescent="0.3">
      <c r="A3086" s="2">
        <v>43272</v>
      </c>
      <c r="B3086" s="1">
        <f t="shared" si="144"/>
        <v>2018</v>
      </c>
      <c r="C3086" s="3">
        <v>304.06</v>
      </c>
      <c r="D3086" s="3">
        <v>305.04000000000002</v>
      </c>
      <c r="E3086" s="3">
        <v>301.02</v>
      </c>
      <c r="F3086" s="3">
        <v>301.02</v>
      </c>
      <c r="G3086" s="4">
        <v>101197300</v>
      </c>
      <c r="H3086" s="4">
        <v>4694754000000</v>
      </c>
      <c r="I3086" s="3">
        <v>-0.99</v>
      </c>
      <c r="J3086" s="1">
        <f t="shared" si="145"/>
        <v>6</v>
      </c>
      <c r="K3086" s="1">
        <f t="shared" si="146"/>
        <v>21</v>
      </c>
    </row>
    <row r="3087" spans="1:11" x14ac:dyDescent="0.3">
      <c r="A3087" s="2">
        <v>43273</v>
      </c>
      <c r="B3087" s="1">
        <f t="shared" si="144"/>
        <v>2018</v>
      </c>
      <c r="C3087" s="3">
        <v>298.81</v>
      </c>
      <c r="D3087" s="3">
        <v>303.72000000000003</v>
      </c>
      <c r="E3087" s="3">
        <v>298.70999999999998</v>
      </c>
      <c r="F3087" s="3">
        <v>303.69</v>
      </c>
      <c r="G3087" s="4">
        <v>92739400</v>
      </c>
      <c r="H3087" s="4">
        <v>4541162000000</v>
      </c>
      <c r="I3087" s="3">
        <v>0.89</v>
      </c>
      <c r="J3087" s="1">
        <f t="shared" si="145"/>
        <v>6</v>
      </c>
      <c r="K3087" s="1">
        <f t="shared" si="146"/>
        <v>22</v>
      </c>
    </row>
    <row r="3088" spans="1:11" x14ac:dyDescent="0.3">
      <c r="A3088" s="2">
        <v>43276</v>
      </c>
      <c r="B3088" s="1">
        <f t="shared" si="144"/>
        <v>2018</v>
      </c>
      <c r="C3088" s="3">
        <v>302.77</v>
      </c>
      <c r="D3088" s="3">
        <v>303.99</v>
      </c>
      <c r="E3088" s="3">
        <v>300.69</v>
      </c>
      <c r="F3088" s="3">
        <v>303.37</v>
      </c>
      <c r="G3088" s="4">
        <v>83138700</v>
      </c>
      <c r="H3088" s="4">
        <v>4198688000000</v>
      </c>
      <c r="I3088" s="3">
        <v>-0.11</v>
      </c>
      <c r="J3088" s="1">
        <f t="shared" si="145"/>
        <v>6</v>
      </c>
      <c r="K3088" s="1">
        <f t="shared" si="146"/>
        <v>25</v>
      </c>
    </row>
    <row r="3089" spans="1:11" x14ac:dyDescent="0.3">
      <c r="A3089" s="2">
        <v>43277</v>
      </c>
      <c r="B3089" s="1">
        <f t="shared" si="144"/>
        <v>2018</v>
      </c>
      <c r="C3089" s="3">
        <v>300.3</v>
      </c>
      <c r="D3089" s="3">
        <v>303.83</v>
      </c>
      <c r="E3089" s="3">
        <v>299.5</v>
      </c>
      <c r="F3089" s="3">
        <v>302.76</v>
      </c>
      <c r="G3089" s="4">
        <v>95031200</v>
      </c>
      <c r="H3089" s="4">
        <v>4712868000000</v>
      </c>
      <c r="I3089" s="3">
        <v>-0.2</v>
      </c>
      <c r="J3089" s="1">
        <f t="shared" si="145"/>
        <v>6</v>
      </c>
      <c r="K3089" s="1">
        <f t="shared" si="146"/>
        <v>26</v>
      </c>
    </row>
    <row r="3090" spans="1:11" x14ac:dyDescent="0.3">
      <c r="A3090" s="2">
        <v>43278</v>
      </c>
      <c r="B3090" s="1">
        <f t="shared" si="144"/>
        <v>2018</v>
      </c>
      <c r="C3090" s="3">
        <v>302.73</v>
      </c>
      <c r="D3090" s="3">
        <v>304.29000000000002</v>
      </c>
      <c r="E3090" s="3">
        <v>301.92</v>
      </c>
      <c r="F3090" s="3">
        <v>302.25</v>
      </c>
      <c r="G3090" s="4">
        <v>100170800</v>
      </c>
      <c r="H3090" s="4">
        <v>4996078000000</v>
      </c>
      <c r="I3090" s="3">
        <v>-0.17</v>
      </c>
      <c r="J3090" s="1">
        <f t="shared" si="145"/>
        <v>6</v>
      </c>
      <c r="K3090" s="1">
        <f t="shared" si="146"/>
        <v>27</v>
      </c>
    </row>
    <row r="3091" spans="1:11" x14ac:dyDescent="0.3">
      <c r="A3091" s="2">
        <v>43279</v>
      </c>
      <c r="B3091" s="1">
        <f t="shared" si="144"/>
        <v>2018</v>
      </c>
      <c r="C3091" s="3">
        <v>299.91000000000003</v>
      </c>
      <c r="D3091" s="3">
        <v>300.83</v>
      </c>
      <c r="E3091" s="3">
        <v>297.72000000000003</v>
      </c>
      <c r="F3091" s="3">
        <v>298.26</v>
      </c>
      <c r="G3091" s="4">
        <v>88459400</v>
      </c>
      <c r="H3091" s="4">
        <v>4350199000000</v>
      </c>
      <c r="I3091" s="3">
        <v>-1.32</v>
      </c>
      <c r="J3091" s="1">
        <f t="shared" si="145"/>
        <v>6</v>
      </c>
      <c r="K3091" s="1">
        <f t="shared" si="146"/>
        <v>28</v>
      </c>
    </row>
    <row r="3092" spans="1:11" x14ac:dyDescent="0.3">
      <c r="A3092" s="2">
        <v>43280</v>
      </c>
      <c r="B3092" s="1">
        <f t="shared" si="144"/>
        <v>2018</v>
      </c>
      <c r="C3092" s="3">
        <v>299.37</v>
      </c>
      <c r="D3092" s="3">
        <v>300.27999999999997</v>
      </c>
      <c r="E3092" s="3">
        <v>295.97000000000003</v>
      </c>
      <c r="F3092" s="3">
        <v>299.66000000000003</v>
      </c>
      <c r="G3092" s="4">
        <v>91792600</v>
      </c>
      <c r="H3092" s="4">
        <v>4569990000000</v>
      </c>
      <c r="I3092" s="3">
        <v>0.47</v>
      </c>
      <c r="J3092" s="1">
        <f t="shared" si="145"/>
        <v>6</v>
      </c>
      <c r="K3092" s="1">
        <f t="shared" si="146"/>
        <v>29</v>
      </c>
    </row>
    <row r="3093" spans="1:11" x14ac:dyDescent="0.3">
      <c r="A3093" s="2">
        <v>43283</v>
      </c>
      <c r="B3093" s="1">
        <f t="shared" si="144"/>
        <v>2018</v>
      </c>
      <c r="C3093" s="3">
        <v>299.12</v>
      </c>
      <c r="D3093" s="3">
        <v>300.04000000000002</v>
      </c>
      <c r="E3093" s="3">
        <v>292.93</v>
      </c>
      <c r="F3093" s="3">
        <v>292.93</v>
      </c>
      <c r="G3093" s="4">
        <v>93227800</v>
      </c>
      <c r="H3093" s="4">
        <v>4230411000000</v>
      </c>
      <c r="I3093" s="3">
        <v>-2.25</v>
      </c>
      <c r="J3093" s="1">
        <f t="shared" si="145"/>
        <v>7</v>
      </c>
      <c r="K3093" s="1">
        <f t="shared" si="146"/>
        <v>2</v>
      </c>
    </row>
    <row r="3094" spans="1:11" x14ac:dyDescent="0.3">
      <c r="A3094" s="2">
        <v>43284</v>
      </c>
      <c r="B3094" s="1">
        <f t="shared" si="144"/>
        <v>2018</v>
      </c>
      <c r="C3094" s="3">
        <v>294.89</v>
      </c>
      <c r="D3094" s="3">
        <v>295.06</v>
      </c>
      <c r="E3094" s="3">
        <v>290.89</v>
      </c>
      <c r="F3094" s="3">
        <v>293.35000000000002</v>
      </c>
      <c r="G3094" s="4">
        <v>88702900</v>
      </c>
      <c r="H3094" s="4">
        <v>4364412000000</v>
      </c>
      <c r="I3094" s="3">
        <v>0.14000000000000001</v>
      </c>
      <c r="J3094" s="1">
        <f t="shared" si="145"/>
        <v>7</v>
      </c>
      <c r="K3094" s="1">
        <f t="shared" si="146"/>
        <v>3</v>
      </c>
    </row>
    <row r="3095" spans="1:11" x14ac:dyDescent="0.3">
      <c r="A3095" s="2">
        <v>43285</v>
      </c>
      <c r="B3095" s="1">
        <f t="shared" si="144"/>
        <v>2018</v>
      </c>
      <c r="C3095" s="3">
        <v>293.54000000000002</v>
      </c>
      <c r="D3095" s="3">
        <v>294.63</v>
      </c>
      <c r="E3095" s="3">
        <v>291.87</v>
      </c>
      <c r="F3095" s="3">
        <v>292.26</v>
      </c>
      <c r="G3095" s="4">
        <v>67009700</v>
      </c>
      <c r="H3095" s="4">
        <v>3504749000000</v>
      </c>
      <c r="I3095" s="3">
        <v>-0.37</v>
      </c>
      <c r="J3095" s="1">
        <f t="shared" si="145"/>
        <v>7</v>
      </c>
      <c r="K3095" s="1">
        <f t="shared" si="146"/>
        <v>4</v>
      </c>
    </row>
    <row r="3096" spans="1:11" x14ac:dyDescent="0.3">
      <c r="A3096" s="2">
        <v>43286</v>
      </c>
      <c r="B3096" s="1">
        <f t="shared" si="144"/>
        <v>2018</v>
      </c>
      <c r="C3096" s="3">
        <v>292.12</v>
      </c>
      <c r="D3096" s="3">
        <v>293.60000000000002</v>
      </c>
      <c r="E3096" s="3">
        <v>289.89999999999998</v>
      </c>
      <c r="F3096" s="3">
        <v>291.63</v>
      </c>
      <c r="G3096" s="4">
        <v>64860900</v>
      </c>
      <c r="H3096" s="4">
        <v>3258904000000</v>
      </c>
      <c r="I3096" s="3">
        <v>-0.22</v>
      </c>
      <c r="J3096" s="1">
        <f t="shared" si="145"/>
        <v>7</v>
      </c>
      <c r="K3096" s="1">
        <f t="shared" si="146"/>
        <v>5</v>
      </c>
    </row>
    <row r="3097" spans="1:11" x14ac:dyDescent="0.3">
      <c r="A3097" s="2">
        <v>43287</v>
      </c>
      <c r="B3097" s="1">
        <f t="shared" si="144"/>
        <v>2018</v>
      </c>
      <c r="C3097" s="3">
        <v>292.04000000000002</v>
      </c>
      <c r="D3097" s="3">
        <v>294.73</v>
      </c>
      <c r="E3097" s="3">
        <v>290.08999999999997</v>
      </c>
      <c r="F3097" s="3">
        <v>293.11</v>
      </c>
      <c r="G3097" s="4">
        <v>100948400</v>
      </c>
      <c r="H3097" s="4">
        <v>4792463000000</v>
      </c>
      <c r="I3097" s="3">
        <v>0.51</v>
      </c>
      <c r="J3097" s="1">
        <f t="shared" si="145"/>
        <v>7</v>
      </c>
      <c r="K3097" s="1">
        <f t="shared" si="146"/>
        <v>6</v>
      </c>
    </row>
    <row r="3098" spans="1:11" x14ac:dyDescent="0.3">
      <c r="A3098" s="2">
        <v>43290</v>
      </c>
      <c r="B3098" s="1">
        <f t="shared" si="144"/>
        <v>2018</v>
      </c>
      <c r="C3098" s="3">
        <v>293.88</v>
      </c>
      <c r="D3098" s="3">
        <v>296.63</v>
      </c>
      <c r="E3098" s="3">
        <v>292.58</v>
      </c>
      <c r="F3098" s="3">
        <v>295.2</v>
      </c>
      <c r="G3098" s="4">
        <v>80243400</v>
      </c>
      <c r="H3098" s="4">
        <v>3979764000000</v>
      </c>
      <c r="I3098" s="3">
        <v>0.71</v>
      </c>
      <c r="J3098" s="1">
        <f t="shared" si="145"/>
        <v>7</v>
      </c>
      <c r="K3098" s="1">
        <f t="shared" si="146"/>
        <v>9</v>
      </c>
    </row>
    <row r="3099" spans="1:11" x14ac:dyDescent="0.3">
      <c r="A3099" s="2">
        <v>43291</v>
      </c>
      <c r="B3099" s="1">
        <f t="shared" si="144"/>
        <v>2018</v>
      </c>
      <c r="C3099" s="3">
        <v>297.14</v>
      </c>
      <c r="D3099" s="3">
        <v>297.99</v>
      </c>
      <c r="E3099" s="3">
        <v>295.83999999999997</v>
      </c>
      <c r="F3099" s="3">
        <v>296.19</v>
      </c>
      <c r="G3099" s="4">
        <v>74327600</v>
      </c>
      <c r="H3099" s="4">
        <v>3441567000000</v>
      </c>
      <c r="I3099" s="3">
        <v>0.34</v>
      </c>
      <c r="J3099" s="1">
        <f t="shared" si="145"/>
        <v>7</v>
      </c>
      <c r="K3099" s="1">
        <f t="shared" si="146"/>
        <v>10</v>
      </c>
    </row>
    <row r="3100" spans="1:11" x14ac:dyDescent="0.3">
      <c r="A3100" s="2">
        <v>43292</v>
      </c>
      <c r="B3100" s="1">
        <f t="shared" si="144"/>
        <v>2018</v>
      </c>
      <c r="C3100" s="3">
        <v>293.8</v>
      </c>
      <c r="D3100" s="3">
        <v>295.27</v>
      </c>
      <c r="E3100" s="3">
        <v>291.77</v>
      </c>
      <c r="F3100" s="3">
        <v>294.43</v>
      </c>
      <c r="G3100" s="4">
        <v>102397400</v>
      </c>
      <c r="H3100" s="4">
        <v>4082714000000</v>
      </c>
      <c r="I3100" s="3">
        <v>-0.59</v>
      </c>
      <c r="J3100" s="1">
        <f t="shared" si="145"/>
        <v>7</v>
      </c>
      <c r="K3100" s="1">
        <f t="shared" si="146"/>
        <v>11</v>
      </c>
    </row>
    <row r="3101" spans="1:11" x14ac:dyDescent="0.3">
      <c r="A3101" s="2">
        <v>43293</v>
      </c>
      <c r="B3101" s="1">
        <f t="shared" si="144"/>
        <v>2018</v>
      </c>
      <c r="C3101" s="3">
        <v>294.94</v>
      </c>
      <c r="D3101" s="3">
        <v>296.63</v>
      </c>
      <c r="E3101" s="3">
        <v>293.77</v>
      </c>
      <c r="F3101" s="3">
        <v>294.41000000000003</v>
      </c>
      <c r="G3101" s="4">
        <v>94349300</v>
      </c>
      <c r="H3101" s="4">
        <v>4603512000000</v>
      </c>
      <c r="I3101" s="3">
        <v>-0.01</v>
      </c>
      <c r="J3101" s="1">
        <f t="shared" si="145"/>
        <v>7</v>
      </c>
      <c r="K3101" s="1">
        <f t="shared" si="146"/>
        <v>12</v>
      </c>
    </row>
    <row r="3102" spans="1:11" x14ac:dyDescent="0.3">
      <c r="A3102" s="2">
        <v>43294</v>
      </c>
      <c r="B3102" s="1">
        <f t="shared" si="144"/>
        <v>2018</v>
      </c>
      <c r="C3102" s="3">
        <v>295.88</v>
      </c>
      <c r="D3102" s="3">
        <v>298.99</v>
      </c>
      <c r="E3102" s="3">
        <v>295.86</v>
      </c>
      <c r="F3102" s="3">
        <v>298.64999999999998</v>
      </c>
      <c r="G3102" s="4">
        <v>88560200</v>
      </c>
      <c r="H3102" s="4">
        <v>4643185000000</v>
      </c>
      <c r="I3102" s="3">
        <v>1.44</v>
      </c>
      <c r="J3102" s="1">
        <f t="shared" si="145"/>
        <v>7</v>
      </c>
      <c r="K3102" s="1">
        <f t="shared" si="146"/>
        <v>13</v>
      </c>
    </row>
    <row r="3103" spans="1:11" x14ac:dyDescent="0.3">
      <c r="A3103" s="2">
        <v>43297</v>
      </c>
      <c r="B3103" s="1">
        <f t="shared" si="144"/>
        <v>2018</v>
      </c>
      <c r="C3103" s="3">
        <v>298.70999999999998</v>
      </c>
      <c r="D3103" s="3">
        <v>299.56</v>
      </c>
      <c r="E3103" s="3">
        <v>297.06</v>
      </c>
      <c r="F3103" s="3">
        <v>297.37</v>
      </c>
      <c r="G3103" s="4">
        <v>69363700</v>
      </c>
      <c r="H3103" s="4">
        <v>3566932000000</v>
      </c>
      <c r="I3103" s="3">
        <v>-0.43</v>
      </c>
      <c r="J3103" s="1">
        <f t="shared" si="145"/>
        <v>7</v>
      </c>
      <c r="K3103" s="1">
        <f t="shared" si="146"/>
        <v>16</v>
      </c>
    </row>
    <row r="3104" spans="1:11" x14ac:dyDescent="0.3">
      <c r="A3104" s="2">
        <v>43298</v>
      </c>
      <c r="B3104" s="1">
        <f t="shared" si="144"/>
        <v>2018</v>
      </c>
      <c r="C3104" s="3">
        <v>297.45999999999998</v>
      </c>
      <c r="D3104" s="3">
        <v>298.14999999999998</v>
      </c>
      <c r="E3104" s="3">
        <v>295.74</v>
      </c>
      <c r="F3104" s="3">
        <v>296.88</v>
      </c>
      <c r="G3104" s="4">
        <v>77991600</v>
      </c>
      <c r="H3104" s="4">
        <v>3407251000000</v>
      </c>
      <c r="I3104" s="3">
        <v>-0.16</v>
      </c>
      <c r="J3104" s="1">
        <f t="shared" si="145"/>
        <v>7</v>
      </c>
      <c r="K3104" s="1">
        <f t="shared" si="146"/>
        <v>17</v>
      </c>
    </row>
    <row r="3105" spans="1:11" x14ac:dyDescent="0.3">
      <c r="A3105" s="2">
        <v>43299</v>
      </c>
      <c r="B3105" s="1">
        <f t="shared" si="144"/>
        <v>2018</v>
      </c>
      <c r="C3105" s="3">
        <v>299.2</v>
      </c>
      <c r="D3105" s="3">
        <v>300.24</v>
      </c>
      <c r="E3105" s="3">
        <v>296.08</v>
      </c>
      <c r="F3105" s="3">
        <v>296.47000000000003</v>
      </c>
      <c r="G3105" s="4">
        <v>78882000</v>
      </c>
      <c r="H3105" s="4">
        <v>3574343000000</v>
      </c>
      <c r="I3105" s="3">
        <v>-0.14000000000000001</v>
      </c>
      <c r="J3105" s="1">
        <f t="shared" si="145"/>
        <v>7</v>
      </c>
      <c r="K3105" s="1">
        <f t="shared" si="146"/>
        <v>18</v>
      </c>
    </row>
    <row r="3106" spans="1:11" x14ac:dyDescent="0.3">
      <c r="A3106" s="2">
        <v>43300</v>
      </c>
      <c r="B3106" s="1">
        <f t="shared" si="144"/>
        <v>2018</v>
      </c>
      <c r="C3106" s="3">
        <v>297.70999999999998</v>
      </c>
      <c r="D3106" s="3">
        <v>297.94</v>
      </c>
      <c r="E3106" s="3">
        <v>295.52</v>
      </c>
      <c r="F3106" s="3">
        <v>295.89999999999998</v>
      </c>
      <c r="G3106" s="4">
        <v>85404300</v>
      </c>
      <c r="H3106" s="4">
        <v>3959394000000</v>
      </c>
      <c r="I3106" s="3">
        <v>-0.19</v>
      </c>
      <c r="J3106" s="1">
        <f t="shared" si="145"/>
        <v>7</v>
      </c>
      <c r="K3106" s="1">
        <f t="shared" si="146"/>
        <v>19</v>
      </c>
    </row>
    <row r="3107" spans="1:11" x14ac:dyDescent="0.3">
      <c r="A3107" s="2">
        <v>43301</v>
      </c>
      <c r="B3107" s="1">
        <f t="shared" si="144"/>
        <v>2018</v>
      </c>
      <c r="C3107" s="3">
        <v>295.77999999999997</v>
      </c>
      <c r="D3107" s="3">
        <v>297.52</v>
      </c>
      <c r="E3107" s="3">
        <v>294.05</v>
      </c>
      <c r="F3107" s="3">
        <v>296.95</v>
      </c>
      <c r="G3107" s="4">
        <v>76112100</v>
      </c>
      <c r="H3107" s="4">
        <v>3581137000000</v>
      </c>
      <c r="I3107" s="3">
        <v>0.35</v>
      </c>
      <c r="J3107" s="1">
        <f t="shared" si="145"/>
        <v>7</v>
      </c>
      <c r="K3107" s="1">
        <f t="shared" si="146"/>
        <v>20</v>
      </c>
    </row>
    <row r="3108" spans="1:11" x14ac:dyDescent="0.3">
      <c r="A3108" s="2">
        <v>43304</v>
      </c>
      <c r="B3108" s="1">
        <f t="shared" si="144"/>
        <v>2018</v>
      </c>
      <c r="C3108" s="3">
        <v>296.81</v>
      </c>
      <c r="D3108" s="3">
        <v>296.81</v>
      </c>
      <c r="E3108" s="3">
        <v>293.8</v>
      </c>
      <c r="F3108" s="3">
        <v>294.56</v>
      </c>
      <c r="G3108" s="4">
        <v>87894400</v>
      </c>
      <c r="H3108" s="4">
        <v>4302795000000</v>
      </c>
      <c r="I3108" s="3">
        <v>-0.8</v>
      </c>
      <c r="J3108" s="1">
        <f t="shared" si="145"/>
        <v>7</v>
      </c>
      <c r="K3108" s="1">
        <f t="shared" si="146"/>
        <v>23</v>
      </c>
    </row>
    <row r="3109" spans="1:11" x14ac:dyDescent="0.3">
      <c r="A3109" s="2">
        <v>43305</v>
      </c>
      <c r="B3109" s="1">
        <f t="shared" si="144"/>
        <v>2018</v>
      </c>
      <c r="C3109" s="3">
        <v>294.92</v>
      </c>
      <c r="D3109" s="3">
        <v>296.05</v>
      </c>
      <c r="E3109" s="3">
        <v>293.27999999999997</v>
      </c>
      <c r="F3109" s="3">
        <v>295.49</v>
      </c>
      <c r="G3109" s="4">
        <v>99972000</v>
      </c>
      <c r="H3109" s="4">
        <v>4423362000000</v>
      </c>
      <c r="I3109" s="3">
        <v>0.32</v>
      </c>
      <c r="J3109" s="1">
        <f t="shared" si="145"/>
        <v>7</v>
      </c>
      <c r="K3109" s="1">
        <f t="shared" si="146"/>
        <v>24</v>
      </c>
    </row>
    <row r="3110" spans="1:11" x14ac:dyDescent="0.3">
      <c r="A3110" s="2">
        <v>43306</v>
      </c>
      <c r="B3110" s="1">
        <f t="shared" si="144"/>
        <v>2018</v>
      </c>
      <c r="C3110" s="3">
        <v>295.99</v>
      </c>
      <c r="D3110" s="3">
        <v>297.17</v>
      </c>
      <c r="E3110" s="3">
        <v>294.29000000000002</v>
      </c>
      <c r="F3110" s="3">
        <v>294.85000000000002</v>
      </c>
      <c r="G3110" s="4">
        <v>85722400</v>
      </c>
      <c r="H3110" s="4">
        <v>4778637000000</v>
      </c>
      <c r="I3110" s="3">
        <v>-0.22</v>
      </c>
      <c r="J3110" s="1">
        <f t="shared" si="145"/>
        <v>7</v>
      </c>
      <c r="K3110" s="1">
        <f t="shared" si="146"/>
        <v>25</v>
      </c>
    </row>
    <row r="3111" spans="1:11" x14ac:dyDescent="0.3">
      <c r="A3111" s="2">
        <v>43307</v>
      </c>
      <c r="B3111" s="1">
        <f t="shared" si="144"/>
        <v>2018</v>
      </c>
      <c r="C3111" s="3">
        <v>296.2</v>
      </c>
      <c r="D3111" s="3">
        <v>298.22000000000003</v>
      </c>
      <c r="E3111" s="3">
        <v>295.11</v>
      </c>
      <c r="F3111" s="3">
        <v>296.95</v>
      </c>
      <c r="G3111" s="4">
        <v>93045000</v>
      </c>
      <c r="H3111" s="4">
        <v>4911433000000</v>
      </c>
      <c r="I3111" s="3">
        <v>0.71</v>
      </c>
      <c r="J3111" s="1">
        <f t="shared" si="145"/>
        <v>7</v>
      </c>
      <c r="K3111" s="1">
        <f t="shared" si="146"/>
        <v>26</v>
      </c>
    </row>
    <row r="3112" spans="1:11" x14ac:dyDescent="0.3">
      <c r="A3112" s="2">
        <v>43308</v>
      </c>
      <c r="B3112" s="1">
        <f t="shared" si="144"/>
        <v>2018</v>
      </c>
      <c r="C3112" s="3">
        <v>297.29000000000002</v>
      </c>
      <c r="D3112" s="3">
        <v>297.88</v>
      </c>
      <c r="E3112" s="3">
        <v>296.20999999999998</v>
      </c>
      <c r="F3112" s="3">
        <v>297.77999999999997</v>
      </c>
      <c r="G3112" s="4">
        <v>71327500</v>
      </c>
      <c r="H3112" s="4">
        <v>3826449000000</v>
      </c>
      <c r="I3112" s="3">
        <v>0.28000000000000003</v>
      </c>
      <c r="J3112" s="1">
        <f t="shared" si="145"/>
        <v>7</v>
      </c>
      <c r="K3112" s="1">
        <f t="shared" si="146"/>
        <v>27</v>
      </c>
    </row>
    <row r="3113" spans="1:11" x14ac:dyDescent="0.3">
      <c r="A3113" s="2">
        <v>43311</v>
      </c>
      <c r="B3113" s="1">
        <f t="shared" si="144"/>
        <v>2018</v>
      </c>
      <c r="C3113" s="3">
        <v>297.01</v>
      </c>
      <c r="D3113" s="3">
        <v>298</v>
      </c>
      <c r="E3113" s="3">
        <v>295.99</v>
      </c>
      <c r="F3113" s="3">
        <v>297.29000000000002</v>
      </c>
      <c r="G3113" s="4">
        <v>66415600</v>
      </c>
      <c r="H3113" s="4">
        <v>3451049000000</v>
      </c>
      <c r="I3113" s="3">
        <v>-0.16</v>
      </c>
      <c r="J3113" s="1">
        <f t="shared" si="145"/>
        <v>7</v>
      </c>
      <c r="K3113" s="1">
        <f t="shared" si="146"/>
        <v>30</v>
      </c>
    </row>
    <row r="3114" spans="1:11" x14ac:dyDescent="0.3">
      <c r="A3114" s="2">
        <v>43312</v>
      </c>
      <c r="B3114" s="1">
        <f t="shared" si="144"/>
        <v>2018</v>
      </c>
      <c r="C3114" s="3">
        <v>297.01</v>
      </c>
      <c r="D3114" s="3">
        <v>297.79000000000002</v>
      </c>
      <c r="E3114" s="3">
        <v>296.14</v>
      </c>
      <c r="F3114" s="3">
        <v>297.45</v>
      </c>
      <c r="G3114" s="4">
        <v>71873200</v>
      </c>
      <c r="H3114" s="4">
        <v>3680476000000</v>
      </c>
      <c r="I3114" s="3">
        <v>0.05</v>
      </c>
      <c r="J3114" s="1">
        <f t="shared" si="145"/>
        <v>7</v>
      </c>
      <c r="K3114" s="1">
        <f t="shared" si="146"/>
        <v>31</v>
      </c>
    </row>
    <row r="3115" spans="1:11" x14ac:dyDescent="0.3">
      <c r="A3115" s="2">
        <v>43313</v>
      </c>
      <c r="B3115" s="1">
        <f t="shared" si="144"/>
        <v>2018</v>
      </c>
      <c r="C3115" s="3">
        <v>298.32</v>
      </c>
      <c r="D3115" s="3">
        <v>299.95999999999998</v>
      </c>
      <c r="E3115" s="3">
        <v>298.06</v>
      </c>
      <c r="F3115" s="3">
        <v>298.69</v>
      </c>
      <c r="G3115" s="4">
        <v>70926100</v>
      </c>
      <c r="H3115" s="4">
        <v>3643637000000</v>
      </c>
      <c r="I3115" s="3">
        <v>0.42</v>
      </c>
      <c r="J3115" s="1">
        <f t="shared" si="145"/>
        <v>8</v>
      </c>
      <c r="K3115" s="1">
        <f t="shared" si="146"/>
        <v>1</v>
      </c>
    </row>
    <row r="3116" spans="1:11" x14ac:dyDescent="0.3">
      <c r="A3116" s="2">
        <v>43314</v>
      </c>
      <c r="B3116" s="1">
        <f t="shared" si="144"/>
        <v>2018</v>
      </c>
      <c r="C3116" s="3">
        <v>298.25</v>
      </c>
      <c r="D3116" s="3">
        <v>298.54000000000002</v>
      </c>
      <c r="E3116" s="3">
        <v>292.89</v>
      </c>
      <c r="F3116" s="3">
        <v>293.55</v>
      </c>
      <c r="G3116" s="4">
        <v>75898300</v>
      </c>
      <c r="H3116" s="4">
        <v>3551745000000</v>
      </c>
      <c r="I3116" s="3">
        <v>-1.72</v>
      </c>
      <c r="J3116" s="1">
        <f t="shared" si="145"/>
        <v>8</v>
      </c>
      <c r="K3116" s="1">
        <f t="shared" si="146"/>
        <v>2</v>
      </c>
    </row>
    <row r="3117" spans="1:11" x14ac:dyDescent="0.3">
      <c r="A3117" s="2">
        <v>43315</v>
      </c>
      <c r="B3117" s="1">
        <f t="shared" si="144"/>
        <v>2018</v>
      </c>
      <c r="C3117" s="3">
        <v>294.45</v>
      </c>
      <c r="D3117" s="3">
        <v>295.85000000000002</v>
      </c>
      <c r="E3117" s="3">
        <v>293.58999999999997</v>
      </c>
      <c r="F3117" s="3">
        <v>295.61</v>
      </c>
      <c r="G3117" s="4">
        <v>63188500</v>
      </c>
      <c r="H3117" s="4">
        <v>3216560000000</v>
      </c>
      <c r="I3117" s="3">
        <v>0.7</v>
      </c>
      <c r="J3117" s="1">
        <f t="shared" si="145"/>
        <v>8</v>
      </c>
      <c r="K3117" s="1">
        <f t="shared" si="146"/>
        <v>3</v>
      </c>
    </row>
    <row r="3118" spans="1:11" x14ac:dyDescent="0.3">
      <c r="A3118" s="2">
        <v>43318</v>
      </c>
      <c r="B3118" s="1">
        <f t="shared" si="144"/>
        <v>2018</v>
      </c>
      <c r="C3118" s="3">
        <v>295.79000000000002</v>
      </c>
      <c r="D3118" s="3">
        <v>297.37</v>
      </c>
      <c r="E3118" s="3">
        <v>294.77999999999997</v>
      </c>
      <c r="F3118" s="3">
        <v>295.24</v>
      </c>
      <c r="G3118" s="4">
        <v>70148500</v>
      </c>
      <c r="H3118" s="4">
        <v>3539852000000</v>
      </c>
      <c r="I3118" s="3">
        <v>-0.13</v>
      </c>
      <c r="J3118" s="1">
        <f t="shared" si="145"/>
        <v>8</v>
      </c>
      <c r="K3118" s="1">
        <f t="shared" si="146"/>
        <v>6</v>
      </c>
    </row>
    <row r="3119" spans="1:11" x14ac:dyDescent="0.3">
      <c r="A3119" s="2">
        <v>43319</v>
      </c>
      <c r="B3119" s="1">
        <f t="shared" si="144"/>
        <v>2018</v>
      </c>
      <c r="C3119" s="3">
        <v>295.79000000000002</v>
      </c>
      <c r="D3119" s="3">
        <v>297.38</v>
      </c>
      <c r="E3119" s="3">
        <v>294.37</v>
      </c>
      <c r="F3119" s="3">
        <v>297.18</v>
      </c>
      <c r="G3119" s="4">
        <v>70324300</v>
      </c>
      <c r="H3119" s="4">
        <v>3698027000000</v>
      </c>
      <c r="I3119" s="3">
        <v>0.66</v>
      </c>
      <c r="J3119" s="1">
        <f t="shared" si="145"/>
        <v>8</v>
      </c>
      <c r="K3119" s="1">
        <f t="shared" si="146"/>
        <v>7</v>
      </c>
    </row>
    <row r="3120" spans="1:11" x14ac:dyDescent="0.3">
      <c r="A3120" s="2">
        <v>43320</v>
      </c>
      <c r="B3120" s="1">
        <f t="shared" si="144"/>
        <v>2018</v>
      </c>
      <c r="C3120" s="3">
        <v>297.97000000000003</v>
      </c>
      <c r="D3120" s="3">
        <v>298.45999999999998</v>
      </c>
      <c r="E3120" s="3">
        <v>296.77999999999997</v>
      </c>
      <c r="F3120" s="3">
        <v>297.19</v>
      </c>
      <c r="G3120" s="4">
        <v>76314100</v>
      </c>
      <c r="H3120" s="4">
        <v>4146030000000</v>
      </c>
      <c r="I3120" s="3">
        <v>0</v>
      </c>
      <c r="J3120" s="1">
        <f t="shared" si="145"/>
        <v>8</v>
      </c>
      <c r="K3120" s="1">
        <f t="shared" si="146"/>
        <v>8</v>
      </c>
    </row>
    <row r="3121" spans="1:11" x14ac:dyDescent="0.3">
      <c r="A3121" s="2">
        <v>43321</v>
      </c>
      <c r="B3121" s="1">
        <f t="shared" si="144"/>
        <v>2018</v>
      </c>
      <c r="C3121" s="3">
        <v>297.23</v>
      </c>
      <c r="D3121" s="3">
        <v>297.41000000000003</v>
      </c>
      <c r="E3121" s="3">
        <v>295.61</v>
      </c>
      <c r="F3121" s="3">
        <v>297.41000000000003</v>
      </c>
      <c r="G3121" s="4">
        <v>87043200</v>
      </c>
      <c r="H3121" s="4">
        <v>5037409000000</v>
      </c>
      <c r="I3121" s="3">
        <v>7.0000000000000007E-2</v>
      </c>
      <c r="J3121" s="1">
        <f t="shared" si="145"/>
        <v>8</v>
      </c>
      <c r="K3121" s="1">
        <f t="shared" si="146"/>
        <v>9</v>
      </c>
    </row>
    <row r="3122" spans="1:11" x14ac:dyDescent="0.3">
      <c r="A3122" s="2">
        <v>43322</v>
      </c>
      <c r="B3122" s="1">
        <f t="shared" si="144"/>
        <v>2018</v>
      </c>
      <c r="C3122" s="3">
        <v>295.93</v>
      </c>
      <c r="D3122" s="3">
        <v>296.10000000000002</v>
      </c>
      <c r="E3122" s="3">
        <v>293.05</v>
      </c>
      <c r="F3122" s="3">
        <v>293.64</v>
      </c>
      <c r="G3122" s="4">
        <v>94304500</v>
      </c>
      <c r="H3122" s="4">
        <v>4817811000000</v>
      </c>
      <c r="I3122" s="3">
        <v>-1.27</v>
      </c>
      <c r="J3122" s="1">
        <f t="shared" si="145"/>
        <v>8</v>
      </c>
      <c r="K3122" s="1">
        <f t="shared" si="146"/>
        <v>10</v>
      </c>
    </row>
    <row r="3123" spans="1:11" x14ac:dyDescent="0.3">
      <c r="A3123" s="2">
        <v>43325</v>
      </c>
      <c r="B3123" s="1">
        <f t="shared" si="144"/>
        <v>2018</v>
      </c>
      <c r="C3123" s="3">
        <v>291.20999999999998</v>
      </c>
      <c r="D3123" s="3">
        <v>292.08999999999997</v>
      </c>
      <c r="E3123" s="3">
        <v>288.11</v>
      </c>
      <c r="F3123" s="3">
        <v>289.85000000000002</v>
      </c>
      <c r="G3123" s="4">
        <v>94718600</v>
      </c>
      <c r="H3123" s="4">
        <v>4396705000000</v>
      </c>
      <c r="I3123" s="3">
        <v>-1.29</v>
      </c>
      <c r="J3123" s="1">
        <f t="shared" si="145"/>
        <v>8</v>
      </c>
      <c r="K3123" s="1">
        <f t="shared" si="146"/>
        <v>13</v>
      </c>
    </row>
    <row r="3124" spans="1:11" x14ac:dyDescent="0.3">
      <c r="A3124" s="2">
        <v>43326</v>
      </c>
      <c r="B3124" s="1">
        <f t="shared" si="144"/>
        <v>2018</v>
      </c>
      <c r="C3124" s="3">
        <v>290.02999999999997</v>
      </c>
      <c r="D3124" s="3">
        <v>291.64</v>
      </c>
      <c r="E3124" s="3">
        <v>289.61</v>
      </c>
      <c r="F3124" s="3">
        <v>291.08</v>
      </c>
      <c r="G3124" s="4">
        <v>75903200</v>
      </c>
      <c r="H3124" s="4">
        <v>3582613000000</v>
      </c>
      <c r="I3124" s="3">
        <v>0.42</v>
      </c>
      <c r="J3124" s="1">
        <f t="shared" si="145"/>
        <v>8</v>
      </c>
      <c r="K3124" s="1">
        <f t="shared" si="146"/>
        <v>14</v>
      </c>
    </row>
    <row r="3125" spans="1:11" x14ac:dyDescent="0.3">
      <c r="A3125" s="2">
        <v>43328</v>
      </c>
      <c r="B3125" s="1">
        <f t="shared" si="144"/>
        <v>2018</v>
      </c>
      <c r="C3125" s="3">
        <v>287.10000000000002</v>
      </c>
      <c r="D3125" s="3">
        <v>289.05</v>
      </c>
      <c r="E3125" s="3">
        <v>285.42</v>
      </c>
      <c r="F3125" s="3">
        <v>288.24</v>
      </c>
      <c r="G3125" s="4">
        <v>93688000</v>
      </c>
      <c r="H3125" s="4">
        <v>4605333000000</v>
      </c>
      <c r="I3125" s="3">
        <v>-0.98</v>
      </c>
      <c r="J3125" s="1">
        <f t="shared" si="145"/>
        <v>8</v>
      </c>
      <c r="K3125" s="1">
        <f t="shared" si="146"/>
        <v>16</v>
      </c>
    </row>
    <row r="3126" spans="1:11" x14ac:dyDescent="0.3">
      <c r="A3126" s="2">
        <v>43329</v>
      </c>
      <c r="B3126" s="1">
        <f t="shared" si="144"/>
        <v>2018</v>
      </c>
      <c r="C3126" s="3">
        <v>288.57</v>
      </c>
      <c r="D3126" s="3">
        <v>289.35000000000002</v>
      </c>
      <c r="E3126" s="3">
        <v>287.77999999999997</v>
      </c>
      <c r="F3126" s="3">
        <v>288.57</v>
      </c>
      <c r="G3126" s="4">
        <v>67286000</v>
      </c>
      <c r="H3126" s="4">
        <v>3263528000000</v>
      </c>
      <c r="I3126" s="3">
        <v>0.11</v>
      </c>
      <c r="J3126" s="1">
        <f t="shared" si="145"/>
        <v>8</v>
      </c>
      <c r="K3126" s="1">
        <f t="shared" si="146"/>
        <v>17</v>
      </c>
    </row>
    <row r="3127" spans="1:11" x14ac:dyDescent="0.3">
      <c r="A3127" s="2">
        <v>43332</v>
      </c>
      <c r="B3127" s="1">
        <f t="shared" si="144"/>
        <v>2018</v>
      </c>
      <c r="C3127" s="3">
        <v>289.77999999999997</v>
      </c>
      <c r="D3127" s="3">
        <v>290.93</v>
      </c>
      <c r="E3127" s="3">
        <v>288.14999999999998</v>
      </c>
      <c r="F3127" s="3">
        <v>288.61</v>
      </c>
      <c r="G3127" s="4">
        <v>74149900</v>
      </c>
      <c r="H3127" s="4">
        <v>3303899000000</v>
      </c>
      <c r="I3127" s="3">
        <v>0.01</v>
      </c>
      <c r="J3127" s="1">
        <f t="shared" si="145"/>
        <v>8</v>
      </c>
      <c r="K3127" s="1">
        <f t="shared" si="146"/>
        <v>20</v>
      </c>
    </row>
    <row r="3128" spans="1:11" x14ac:dyDescent="0.3">
      <c r="A3128" s="2">
        <v>43333</v>
      </c>
      <c r="B3128" s="1">
        <f t="shared" si="144"/>
        <v>2018</v>
      </c>
      <c r="C3128" s="3">
        <v>288.51</v>
      </c>
      <c r="D3128" s="3">
        <v>292.41000000000003</v>
      </c>
      <c r="E3128" s="3">
        <v>287.94</v>
      </c>
      <c r="F3128" s="3">
        <v>291.93</v>
      </c>
      <c r="G3128" s="4">
        <v>79695500</v>
      </c>
      <c r="H3128" s="4">
        <v>3963397000000</v>
      </c>
      <c r="I3128" s="3">
        <v>1.1499999999999999</v>
      </c>
      <c r="J3128" s="1">
        <f t="shared" si="145"/>
        <v>8</v>
      </c>
      <c r="K3128" s="1">
        <f t="shared" si="146"/>
        <v>21</v>
      </c>
    </row>
    <row r="3129" spans="1:11" x14ac:dyDescent="0.3">
      <c r="A3129" s="2">
        <v>43334</v>
      </c>
      <c r="B3129" s="1">
        <f t="shared" si="144"/>
        <v>2018</v>
      </c>
      <c r="C3129" s="3">
        <v>292.45</v>
      </c>
      <c r="D3129" s="3">
        <v>293.83</v>
      </c>
      <c r="E3129" s="3">
        <v>291.93</v>
      </c>
      <c r="F3129" s="3">
        <v>293</v>
      </c>
      <c r="G3129" s="4">
        <v>81675900</v>
      </c>
      <c r="H3129" s="4">
        <v>4170097000000</v>
      </c>
      <c r="I3129" s="3">
        <v>0.37</v>
      </c>
      <c r="J3129" s="1">
        <f t="shared" si="145"/>
        <v>8</v>
      </c>
      <c r="K3129" s="1">
        <f t="shared" si="146"/>
        <v>22</v>
      </c>
    </row>
    <row r="3130" spans="1:11" x14ac:dyDescent="0.3">
      <c r="A3130" s="2">
        <v>43335</v>
      </c>
      <c r="B3130" s="1">
        <f t="shared" si="144"/>
        <v>2018</v>
      </c>
      <c r="C3130" s="3">
        <v>294.20999999999998</v>
      </c>
      <c r="D3130" s="3">
        <v>294.37</v>
      </c>
      <c r="E3130" s="3">
        <v>292.39</v>
      </c>
      <c r="F3130" s="3">
        <v>294.29000000000002</v>
      </c>
      <c r="G3130" s="4">
        <v>73747900</v>
      </c>
      <c r="H3130" s="4">
        <v>3667288000000</v>
      </c>
      <c r="I3130" s="3">
        <v>0.44</v>
      </c>
      <c r="J3130" s="1">
        <f t="shared" si="145"/>
        <v>8</v>
      </c>
      <c r="K3130" s="1">
        <f t="shared" si="146"/>
        <v>23</v>
      </c>
    </row>
    <row r="3131" spans="1:11" x14ac:dyDescent="0.3">
      <c r="A3131" s="2">
        <v>43336</v>
      </c>
      <c r="B3131" s="1">
        <f t="shared" si="144"/>
        <v>2018</v>
      </c>
      <c r="C3131" s="3">
        <v>293.26</v>
      </c>
      <c r="D3131" s="3">
        <v>295.91000000000003</v>
      </c>
      <c r="E3131" s="3">
        <v>292.52999999999997</v>
      </c>
      <c r="F3131" s="3">
        <v>295.54000000000002</v>
      </c>
      <c r="G3131" s="4">
        <v>70163600</v>
      </c>
      <c r="H3131" s="4">
        <v>3388104000000</v>
      </c>
      <c r="I3131" s="3">
        <v>0.42</v>
      </c>
      <c r="J3131" s="1">
        <f t="shared" si="145"/>
        <v>8</v>
      </c>
      <c r="K3131" s="1">
        <f t="shared" si="146"/>
        <v>24</v>
      </c>
    </row>
    <row r="3132" spans="1:11" x14ac:dyDescent="0.3">
      <c r="A3132" s="2">
        <v>43339</v>
      </c>
      <c r="B3132" s="1">
        <f t="shared" si="144"/>
        <v>2018</v>
      </c>
      <c r="C3132" s="3">
        <v>296.20999999999998</v>
      </c>
      <c r="D3132" s="3">
        <v>297.33999999999997</v>
      </c>
      <c r="E3132" s="3">
        <v>295.3</v>
      </c>
      <c r="F3132" s="3">
        <v>296.83</v>
      </c>
      <c r="G3132" s="4">
        <v>85300700</v>
      </c>
      <c r="H3132" s="4">
        <v>3956655000000</v>
      </c>
      <c r="I3132" s="3">
        <v>0.44</v>
      </c>
      <c r="J3132" s="1">
        <f t="shared" si="145"/>
        <v>8</v>
      </c>
      <c r="K3132" s="1">
        <f t="shared" si="146"/>
        <v>27</v>
      </c>
    </row>
    <row r="3133" spans="1:11" x14ac:dyDescent="0.3">
      <c r="A3133" s="2">
        <v>43340</v>
      </c>
      <c r="B3133" s="1">
        <f t="shared" si="144"/>
        <v>2018</v>
      </c>
      <c r="C3133" s="3">
        <v>298.67</v>
      </c>
      <c r="D3133" s="3">
        <v>298.95</v>
      </c>
      <c r="E3133" s="3">
        <v>296.60000000000002</v>
      </c>
      <c r="F3133" s="3">
        <v>297.22000000000003</v>
      </c>
      <c r="G3133" s="4">
        <v>84392500</v>
      </c>
      <c r="H3133" s="4">
        <v>4072068000000</v>
      </c>
      <c r="I3133" s="3">
        <v>0.13</v>
      </c>
      <c r="J3133" s="1">
        <f t="shared" si="145"/>
        <v>8</v>
      </c>
      <c r="K3133" s="1">
        <f t="shared" si="146"/>
        <v>28</v>
      </c>
    </row>
    <row r="3134" spans="1:11" x14ac:dyDescent="0.3">
      <c r="A3134" s="2">
        <v>43341</v>
      </c>
      <c r="B3134" s="1">
        <f t="shared" si="144"/>
        <v>2018</v>
      </c>
      <c r="C3134" s="3">
        <v>297.31</v>
      </c>
      <c r="D3134" s="3">
        <v>298.23</v>
      </c>
      <c r="E3134" s="3">
        <v>296.63</v>
      </c>
      <c r="F3134" s="3">
        <v>298.05</v>
      </c>
      <c r="G3134" s="4">
        <v>81223900</v>
      </c>
      <c r="H3134" s="4">
        <v>3509560000000</v>
      </c>
      <c r="I3134" s="3">
        <v>0.28000000000000003</v>
      </c>
      <c r="J3134" s="1">
        <f t="shared" si="145"/>
        <v>8</v>
      </c>
      <c r="K3134" s="1">
        <f t="shared" si="146"/>
        <v>29</v>
      </c>
    </row>
    <row r="3135" spans="1:11" x14ac:dyDescent="0.3">
      <c r="A3135" s="2">
        <v>43342</v>
      </c>
      <c r="B3135" s="1">
        <f t="shared" si="144"/>
        <v>2018</v>
      </c>
      <c r="C3135" s="3">
        <v>298.44</v>
      </c>
      <c r="D3135" s="3">
        <v>299.99</v>
      </c>
      <c r="E3135" s="3">
        <v>297.37</v>
      </c>
      <c r="F3135" s="3">
        <v>298.05</v>
      </c>
      <c r="G3135" s="4">
        <v>80675700</v>
      </c>
      <c r="H3135" s="4">
        <v>3835891000000</v>
      </c>
      <c r="I3135" s="3">
        <v>0</v>
      </c>
      <c r="J3135" s="1">
        <f t="shared" si="145"/>
        <v>8</v>
      </c>
      <c r="K3135" s="1">
        <f t="shared" si="146"/>
        <v>30</v>
      </c>
    </row>
    <row r="3136" spans="1:11" x14ac:dyDescent="0.3">
      <c r="A3136" s="2">
        <v>43343</v>
      </c>
      <c r="B3136" s="1">
        <f t="shared" si="144"/>
        <v>2018</v>
      </c>
      <c r="C3136" s="3">
        <v>296.49</v>
      </c>
      <c r="D3136" s="3">
        <v>300.07</v>
      </c>
      <c r="E3136" s="3">
        <v>296.08999999999997</v>
      </c>
      <c r="F3136" s="3">
        <v>300.07</v>
      </c>
      <c r="G3136" s="4">
        <v>107570400</v>
      </c>
      <c r="H3136" s="4">
        <v>4465991000000</v>
      </c>
      <c r="I3136" s="3">
        <v>0.68</v>
      </c>
      <c r="J3136" s="1">
        <f t="shared" si="145"/>
        <v>8</v>
      </c>
      <c r="K3136" s="1">
        <f t="shared" si="146"/>
        <v>31</v>
      </c>
    </row>
    <row r="3137" spans="1:11" x14ac:dyDescent="0.3">
      <c r="A3137" s="2">
        <v>43346</v>
      </c>
      <c r="B3137" s="1">
        <f t="shared" si="144"/>
        <v>2018</v>
      </c>
      <c r="C3137" s="3">
        <v>299.14999999999998</v>
      </c>
      <c r="D3137" s="3">
        <v>299.27999999999997</v>
      </c>
      <c r="E3137" s="3">
        <v>296.85000000000002</v>
      </c>
      <c r="F3137" s="3">
        <v>297.49</v>
      </c>
      <c r="G3137" s="4">
        <v>64698900</v>
      </c>
      <c r="H3137" s="4">
        <v>3071766000000</v>
      </c>
      <c r="I3137" s="3">
        <v>-0.86</v>
      </c>
      <c r="J3137" s="1">
        <f t="shared" si="145"/>
        <v>9</v>
      </c>
      <c r="K3137" s="1">
        <f t="shared" si="146"/>
        <v>3</v>
      </c>
    </row>
    <row r="3138" spans="1:11" x14ac:dyDescent="0.3">
      <c r="A3138" s="2">
        <v>43347</v>
      </c>
      <c r="B3138" s="1">
        <f t="shared" ref="B3138:B3201" si="147">YEAR(A3138)</f>
        <v>2018</v>
      </c>
      <c r="C3138" s="3">
        <v>297.72000000000003</v>
      </c>
      <c r="D3138" s="3">
        <v>299.2</v>
      </c>
      <c r="E3138" s="3">
        <v>296.86</v>
      </c>
      <c r="F3138" s="3">
        <v>298.8</v>
      </c>
      <c r="G3138" s="4">
        <v>64654100</v>
      </c>
      <c r="H3138" s="4">
        <v>3159212000000</v>
      </c>
      <c r="I3138" s="3">
        <v>0.44</v>
      </c>
      <c r="J3138" s="1">
        <f t="shared" si="145"/>
        <v>9</v>
      </c>
      <c r="K3138" s="1">
        <f t="shared" si="146"/>
        <v>4</v>
      </c>
    </row>
    <row r="3139" spans="1:11" x14ac:dyDescent="0.3">
      <c r="A3139" s="2">
        <v>43348</v>
      </c>
      <c r="B3139" s="1">
        <f t="shared" si="147"/>
        <v>2018</v>
      </c>
      <c r="C3139" s="3">
        <v>297.89</v>
      </c>
      <c r="D3139" s="3">
        <v>298.39999999999998</v>
      </c>
      <c r="E3139" s="3">
        <v>294.37</v>
      </c>
      <c r="F3139" s="3">
        <v>294.95999999999998</v>
      </c>
      <c r="G3139" s="4">
        <v>81061700</v>
      </c>
      <c r="H3139" s="4">
        <v>3728873000000</v>
      </c>
      <c r="I3139" s="3">
        <v>-1.29</v>
      </c>
      <c r="J3139" s="1">
        <f t="shared" ref="J3139:J3202" si="148">MONTH(A3139)</f>
        <v>9</v>
      </c>
      <c r="K3139" s="1">
        <f t="shared" ref="K3139:K3202" si="149">DAY(A3139)</f>
        <v>5</v>
      </c>
    </row>
    <row r="3140" spans="1:11" x14ac:dyDescent="0.3">
      <c r="A3140" s="2">
        <v>43349</v>
      </c>
      <c r="B3140" s="1">
        <f t="shared" si="147"/>
        <v>2018</v>
      </c>
      <c r="C3140" s="3">
        <v>294.23</v>
      </c>
      <c r="D3140" s="3">
        <v>295.82</v>
      </c>
      <c r="E3140" s="3">
        <v>293.62</v>
      </c>
      <c r="F3140" s="3">
        <v>294.27999999999997</v>
      </c>
      <c r="G3140" s="4">
        <v>79880300</v>
      </c>
      <c r="H3140" s="4">
        <v>3903126000000</v>
      </c>
      <c r="I3140" s="3">
        <v>-0.23</v>
      </c>
      <c r="J3140" s="1">
        <f t="shared" si="148"/>
        <v>9</v>
      </c>
      <c r="K3140" s="1">
        <f t="shared" si="149"/>
        <v>6</v>
      </c>
    </row>
    <row r="3141" spans="1:11" x14ac:dyDescent="0.3">
      <c r="A3141" s="2">
        <v>43350</v>
      </c>
      <c r="B3141" s="1">
        <f t="shared" si="147"/>
        <v>2018</v>
      </c>
      <c r="C3141" s="3">
        <v>292.26</v>
      </c>
      <c r="D3141" s="3">
        <v>293.79000000000002</v>
      </c>
      <c r="E3141" s="3">
        <v>290.69</v>
      </c>
      <c r="F3141" s="3">
        <v>292.86</v>
      </c>
      <c r="G3141" s="4">
        <v>90385600</v>
      </c>
      <c r="H3141" s="4">
        <v>4618916000000</v>
      </c>
      <c r="I3141" s="3">
        <v>-0.48</v>
      </c>
      <c r="J3141" s="1">
        <f t="shared" si="148"/>
        <v>9</v>
      </c>
      <c r="K3141" s="1">
        <f t="shared" si="149"/>
        <v>7</v>
      </c>
    </row>
    <row r="3142" spans="1:11" x14ac:dyDescent="0.3">
      <c r="A3142" s="2">
        <v>43353</v>
      </c>
      <c r="B3142" s="1">
        <f t="shared" si="147"/>
        <v>2018</v>
      </c>
      <c r="C3142" s="3">
        <v>292.37</v>
      </c>
      <c r="D3142" s="3">
        <v>294.06</v>
      </c>
      <c r="E3142" s="3">
        <v>292.25</v>
      </c>
      <c r="F3142" s="3">
        <v>293.7</v>
      </c>
      <c r="G3142" s="4">
        <v>84203800</v>
      </c>
      <c r="H3142" s="4">
        <v>4030223000000</v>
      </c>
      <c r="I3142" s="3">
        <v>0.28999999999999998</v>
      </c>
      <c r="J3142" s="1">
        <f t="shared" si="148"/>
        <v>9</v>
      </c>
      <c r="K3142" s="1">
        <f t="shared" si="149"/>
        <v>10</v>
      </c>
    </row>
    <row r="3143" spans="1:11" x14ac:dyDescent="0.3">
      <c r="A3143" s="2">
        <v>43354</v>
      </c>
      <c r="B3143" s="1">
        <f t="shared" si="147"/>
        <v>2018</v>
      </c>
      <c r="C3143" s="3">
        <v>293.42</v>
      </c>
      <c r="D3143" s="3">
        <v>294.75</v>
      </c>
      <c r="E3143" s="3">
        <v>291.49</v>
      </c>
      <c r="F3143" s="3">
        <v>292.45999999999998</v>
      </c>
      <c r="G3143" s="4">
        <v>83406500</v>
      </c>
      <c r="H3143" s="4">
        <v>4476181000000</v>
      </c>
      <c r="I3143" s="3">
        <v>-0.42</v>
      </c>
      <c r="J3143" s="1">
        <f t="shared" si="148"/>
        <v>9</v>
      </c>
      <c r="K3143" s="1">
        <f t="shared" si="149"/>
        <v>11</v>
      </c>
    </row>
    <row r="3144" spans="1:11" x14ac:dyDescent="0.3">
      <c r="A3144" s="2">
        <v>43355</v>
      </c>
      <c r="B3144" s="1">
        <f t="shared" si="147"/>
        <v>2018</v>
      </c>
      <c r="C3144" s="3">
        <v>292.74</v>
      </c>
      <c r="D3144" s="3">
        <v>293.29000000000002</v>
      </c>
      <c r="E3144" s="3">
        <v>290.89</v>
      </c>
      <c r="F3144" s="3">
        <v>292.35000000000002</v>
      </c>
      <c r="G3144" s="4">
        <v>87628800</v>
      </c>
      <c r="H3144" s="4">
        <v>4445807000000</v>
      </c>
      <c r="I3144" s="3">
        <v>-0.04</v>
      </c>
      <c r="J3144" s="1">
        <f t="shared" si="148"/>
        <v>9</v>
      </c>
      <c r="K3144" s="1">
        <f t="shared" si="149"/>
        <v>12</v>
      </c>
    </row>
    <row r="3145" spans="1:11" x14ac:dyDescent="0.3">
      <c r="A3145" s="2">
        <v>43356</v>
      </c>
      <c r="B3145" s="1">
        <f t="shared" si="147"/>
        <v>2018</v>
      </c>
      <c r="C3145" s="3">
        <v>292.5</v>
      </c>
      <c r="D3145" s="3">
        <v>293.42</v>
      </c>
      <c r="E3145" s="3">
        <v>291.77999999999997</v>
      </c>
      <c r="F3145" s="3">
        <v>292.42</v>
      </c>
      <c r="G3145" s="4">
        <v>98537200</v>
      </c>
      <c r="H3145" s="4">
        <v>5267689000000</v>
      </c>
      <c r="I3145" s="3">
        <v>0.02</v>
      </c>
      <c r="J3145" s="1">
        <f t="shared" si="148"/>
        <v>9</v>
      </c>
      <c r="K3145" s="1">
        <f t="shared" si="149"/>
        <v>13</v>
      </c>
    </row>
    <row r="3146" spans="1:11" x14ac:dyDescent="0.3">
      <c r="A3146" s="2">
        <v>43357</v>
      </c>
      <c r="B3146" s="1">
        <f t="shared" si="147"/>
        <v>2018</v>
      </c>
      <c r="C3146" s="3">
        <v>295.19</v>
      </c>
      <c r="D3146" s="3">
        <v>297.38</v>
      </c>
      <c r="E3146" s="3">
        <v>295.04000000000002</v>
      </c>
      <c r="F3146" s="3">
        <v>297.29000000000002</v>
      </c>
      <c r="G3146" s="4">
        <v>83088700</v>
      </c>
      <c r="H3146" s="4">
        <v>4119078000000</v>
      </c>
      <c r="I3146" s="3">
        <v>1.67</v>
      </c>
      <c r="J3146" s="1">
        <f t="shared" si="148"/>
        <v>9</v>
      </c>
      <c r="K3146" s="1">
        <f t="shared" si="149"/>
        <v>14</v>
      </c>
    </row>
    <row r="3147" spans="1:11" x14ac:dyDescent="0.3">
      <c r="A3147" s="2">
        <v>43360</v>
      </c>
      <c r="B3147" s="1">
        <f t="shared" si="147"/>
        <v>2018</v>
      </c>
      <c r="C3147" s="3">
        <v>296.7</v>
      </c>
      <c r="D3147" s="3">
        <v>296.74</v>
      </c>
      <c r="E3147" s="3">
        <v>294.14</v>
      </c>
      <c r="F3147" s="3">
        <v>295.23</v>
      </c>
      <c r="G3147" s="4">
        <v>64924700</v>
      </c>
      <c r="H3147" s="4">
        <v>3414772000000</v>
      </c>
      <c r="I3147" s="3">
        <v>-0.69</v>
      </c>
      <c r="J3147" s="1">
        <f t="shared" si="148"/>
        <v>9</v>
      </c>
      <c r="K3147" s="1">
        <f t="shared" si="149"/>
        <v>17</v>
      </c>
    </row>
    <row r="3148" spans="1:11" x14ac:dyDescent="0.3">
      <c r="A3148" s="2">
        <v>43361</v>
      </c>
      <c r="B3148" s="1">
        <f t="shared" si="147"/>
        <v>2018</v>
      </c>
      <c r="C3148" s="3">
        <v>293.06</v>
      </c>
      <c r="D3148" s="3">
        <v>296.51</v>
      </c>
      <c r="E3148" s="3">
        <v>293.02999999999997</v>
      </c>
      <c r="F3148" s="3">
        <v>296.10000000000002</v>
      </c>
      <c r="G3148" s="4">
        <v>77064500</v>
      </c>
      <c r="H3148" s="4">
        <v>4124124000000</v>
      </c>
      <c r="I3148" s="3">
        <v>0.28999999999999998</v>
      </c>
      <c r="J3148" s="1">
        <f t="shared" si="148"/>
        <v>9</v>
      </c>
      <c r="K3148" s="1">
        <f t="shared" si="149"/>
        <v>18</v>
      </c>
    </row>
    <row r="3149" spans="1:11" x14ac:dyDescent="0.3">
      <c r="A3149" s="2">
        <v>43362</v>
      </c>
      <c r="B3149" s="1">
        <f t="shared" si="147"/>
        <v>2018</v>
      </c>
      <c r="C3149" s="3">
        <v>297.63</v>
      </c>
      <c r="D3149" s="3">
        <v>297.72000000000003</v>
      </c>
      <c r="E3149" s="3">
        <v>295.5</v>
      </c>
      <c r="F3149" s="3">
        <v>296.64</v>
      </c>
      <c r="G3149" s="4">
        <v>94195100</v>
      </c>
      <c r="H3149" s="4">
        <v>4692280000000</v>
      </c>
      <c r="I3149" s="3">
        <v>0.18</v>
      </c>
      <c r="J3149" s="1">
        <f t="shared" si="148"/>
        <v>9</v>
      </c>
      <c r="K3149" s="1">
        <f t="shared" si="149"/>
        <v>19</v>
      </c>
    </row>
    <row r="3150" spans="1:11" x14ac:dyDescent="0.3">
      <c r="A3150" s="2">
        <v>43363</v>
      </c>
      <c r="B3150" s="1">
        <f t="shared" si="147"/>
        <v>2018</v>
      </c>
      <c r="C3150" s="3">
        <v>297.47000000000003</v>
      </c>
      <c r="D3150" s="3">
        <v>300.45</v>
      </c>
      <c r="E3150" s="3">
        <v>297.12</v>
      </c>
      <c r="F3150" s="3">
        <v>299.04000000000002</v>
      </c>
      <c r="G3150" s="4">
        <v>97943300</v>
      </c>
      <c r="H3150" s="4">
        <v>5041783000000</v>
      </c>
      <c r="I3150" s="3">
        <v>0.81</v>
      </c>
      <c r="J3150" s="1">
        <f t="shared" si="148"/>
        <v>9</v>
      </c>
      <c r="K3150" s="1">
        <f t="shared" si="149"/>
        <v>20</v>
      </c>
    </row>
    <row r="3151" spans="1:11" x14ac:dyDescent="0.3">
      <c r="A3151" s="2">
        <v>43364</v>
      </c>
      <c r="B3151" s="1">
        <f t="shared" si="147"/>
        <v>2018</v>
      </c>
      <c r="C3151" s="3">
        <v>299.83999999999997</v>
      </c>
      <c r="D3151" s="3">
        <v>300.81</v>
      </c>
      <c r="E3151" s="3">
        <v>298.89999999999998</v>
      </c>
      <c r="F3151" s="3">
        <v>300.81</v>
      </c>
      <c r="G3151" s="4">
        <v>124341700</v>
      </c>
      <c r="H3151" s="4">
        <v>6800221000000</v>
      </c>
      <c r="I3151" s="3">
        <v>0.59</v>
      </c>
      <c r="J3151" s="1">
        <f t="shared" si="148"/>
        <v>9</v>
      </c>
      <c r="K3151" s="1">
        <f t="shared" si="149"/>
        <v>21</v>
      </c>
    </row>
    <row r="3152" spans="1:11" x14ac:dyDescent="0.3">
      <c r="A3152" s="2">
        <v>43370</v>
      </c>
      <c r="B3152" s="1">
        <f t="shared" si="147"/>
        <v>2018</v>
      </c>
      <c r="C3152" s="3">
        <v>299.54000000000002</v>
      </c>
      <c r="D3152" s="3">
        <v>302.60000000000002</v>
      </c>
      <c r="E3152" s="3">
        <v>299.54000000000002</v>
      </c>
      <c r="F3152" s="3">
        <v>302.58999999999997</v>
      </c>
      <c r="G3152" s="4">
        <v>120499000</v>
      </c>
      <c r="H3152" s="4">
        <v>5891318000000</v>
      </c>
      <c r="I3152" s="3">
        <v>0.59</v>
      </c>
      <c r="J3152" s="1">
        <f t="shared" si="148"/>
        <v>9</v>
      </c>
      <c r="K3152" s="1">
        <f t="shared" si="149"/>
        <v>27</v>
      </c>
    </row>
    <row r="3153" spans="1:11" x14ac:dyDescent="0.3">
      <c r="A3153" s="2">
        <v>43371</v>
      </c>
      <c r="B3153" s="1">
        <f t="shared" si="147"/>
        <v>2018</v>
      </c>
      <c r="C3153" s="3">
        <v>302.52999999999997</v>
      </c>
      <c r="D3153" s="3">
        <v>302.64</v>
      </c>
      <c r="E3153" s="3">
        <v>299.83</v>
      </c>
      <c r="F3153" s="3">
        <v>300.51</v>
      </c>
      <c r="G3153" s="4">
        <v>111432400</v>
      </c>
      <c r="H3153" s="4">
        <v>5516314000000</v>
      </c>
      <c r="I3153" s="3">
        <v>-0.69</v>
      </c>
      <c r="J3153" s="1">
        <f t="shared" si="148"/>
        <v>9</v>
      </c>
      <c r="K3153" s="1">
        <f t="shared" si="149"/>
        <v>28</v>
      </c>
    </row>
    <row r="3154" spans="1:11" x14ac:dyDescent="0.3">
      <c r="A3154" s="2">
        <v>43374</v>
      </c>
      <c r="B3154" s="1">
        <f t="shared" si="147"/>
        <v>2018</v>
      </c>
      <c r="C3154" s="3">
        <v>301.55</v>
      </c>
      <c r="D3154" s="3">
        <v>301.97000000000003</v>
      </c>
      <c r="E3154" s="3">
        <v>299.3</v>
      </c>
      <c r="F3154" s="3">
        <v>300.17</v>
      </c>
      <c r="G3154" s="4">
        <v>77258100</v>
      </c>
      <c r="H3154" s="4">
        <v>3970719000000</v>
      </c>
      <c r="I3154" s="3">
        <v>-0.11</v>
      </c>
      <c r="J3154" s="1">
        <f t="shared" si="148"/>
        <v>10</v>
      </c>
      <c r="K3154" s="1">
        <f t="shared" si="149"/>
        <v>1</v>
      </c>
    </row>
    <row r="3155" spans="1:11" x14ac:dyDescent="0.3">
      <c r="A3155" s="2">
        <v>43375</v>
      </c>
      <c r="B3155" s="1">
        <f t="shared" si="147"/>
        <v>2018</v>
      </c>
      <c r="C3155" s="3">
        <v>300.2</v>
      </c>
      <c r="D3155" s="3">
        <v>300.93</v>
      </c>
      <c r="E3155" s="3">
        <v>296.36</v>
      </c>
      <c r="F3155" s="3">
        <v>296.52999999999997</v>
      </c>
      <c r="G3155" s="4">
        <v>86569200</v>
      </c>
      <c r="H3155" s="4">
        <v>4199937000000</v>
      </c>
      <c r="I3155" s="3">
        <v>-1.21</v>
      </c>
      <c r="J3155" s="1">
        <f t="shared" si="148"/>
        <v>10</v>
      </c>
      <c r="K3155" s="1">
        <f t="shared" si="149"/>
        <v>2</v>
      </c>
    </row>
    <row r="3156" spans="1:11" x14ac:dyDescent="0.3">
      <c r="A3156" s="2">
        <v>43377</v>
      </c>
      <c r="B3156" s="1">
        <f t="shared" si="147"/>
        <v>2018</v>
      </c>
      <c r="C3156" s="3">
        <v>296.42</v>
      </c>
      <c r="D3156" s="3">
        <v>296.42</v>
      </c>
      <c r="E3156" s="3">
        <v>291.26</v>
      </c>
      <c r="F3156" s="3">
        <v>291.77999999999997</v>
      </c>
      <c r="G3156" s="4">
        <v>107326500</v>
      </c>
      <c r="H3156" s="4">
        <v>5811937000000</v>
      </c>
      <c r="I3156" s="3">
        <v>-1.6</v>
      </c>
      <c r="J3156" s="1">
        <f t="shared" si="148"/>
        <v>10</v>
      </c>
      <c r="K3156" s="1">
        <f t="shared" si="149"/>
        <v>4</v>
      </c>
    </row>
    <row r="3157" spans="1:11" x14ac:dyDescent="0.3">
      <c r="A3157" s="2">
        <v>43378</v>
      </c>
      <c r="B3157" s="1">
        <f t="shared" si="147"/>
        <v>2018</v>
      </c>
      <c r="C3157" s="3">
        <v>291.42</v>
      </c>
      <c r="D3157" s="3">
        <v>292.66000000000003</v>
      </c>
      <c r="E3157" s="3">
        <v>289.33</v>
      </c>
      <c r="F3157" s="3">
        <v>291.27999999999997</v>
      </c>
      <c r="G3157" s="4">
        <v>93624700</v>
      </c>
      <c r="H3157" s="4">
        <v>4779068000000</v>
      </c>
      <c r="I3157" s="3">
        <v>-0.17</v>
      </c>
      <c r="J3157" s="1">
        <f t="shared" si="148"/>
        <v>10</v>
      </c>
      <c r="K3157" s="1">
        <f t="shared" si="149"/>
        <v>5</v>
      </c>
    </row>
    <row r="3158" spans="1:11" x14ac:dyDescent="0.3">
      <c r="A3158" s="2">
        <v>43381</v>
      </c>
      <c r="B3158" s="1">
        <f t="shared" si="147"/>
        <v>2018</v>
      </c>
      <c r="C3158" s="3">
        <v>290.02</v>
      </c>
      <c r="D3158" s="3">
        <v>292.29000000000002</v>
      </c>
      <c r="E3158" s="3">
        <v>289.91000000000003</v>
      </c>
      <c r="F3158" s="3">
        <v>289.91000000000003</v>
      </c>
      <c r="G3158" s="4">
        <v>69771600</v>
      </c>
      <c r="H3158" s="4">
        <v>3400036000000</v>
      </c>
      <c r="I3158" s="3">
        <v>-0.47</v>
      </c>
      <c r="J3158" s="1">
        <f t="shared" si="148"/>
        <v>10</v>
      </c>
      <c r="K3158" s="1">
        <f t="shared" si="149"/>
        <v>8</v>
      </c>
    </row>
    <row r="3159" spans="1:11" x14ac:dyDescent="0.3">
      <c r="A3159" s="2">
        <v>43383</v>
      </c>
      <c r="B3159" s="1">
        <f t="shared" si="147"/>
        <v>2018</v>
      </c>
      <c r="C3159" s="3">
        <v>290.23</v>
      </c>
      <c r="D3159" s="3">
        <v>290.37</v>
      </c>
      <c r="E3159" s="3">
        <v>286.92</v>
      </c>
      <c r="F3159" s="3">
        <v>287.85000000000002</v>
      </c>
      <c r="G3159" s="4">
        <v>117740300</v>
      </c>
      <c r="H3159" s="4">
        <v>7397844000000</v>
      </c>
      <c r="I3159" s="3">
        <v>-0.71</v>
      </c>
      <c r="J3159" s="1">
        <f t="shared" si="148"/>
        <v>10</v>
      </c>
      <c r="K3159" s="1">
        <f t="shared" si="149"/>
        <v>10</v>
      </c>
    </row>
    <row r="3160" spans="1:11" x14ac:dyDescent="0.3">
      <c r="A3160" s="2">
        <v>43384</v>
      </c>
      <c r="B3160" s="1">
        <f t="shared" si="147"/>
        <v>2018</v>
      </c>
      <c r="C3160" s="3">
        <v>281.52</v>
      </c>
      <c r="D3160" s="3">
        <v>282.64999999999998</v>
      </c>
      <c r="E3160" s="3">
        <v>275.14999999999998</v>
      </c>
      <c r="F3160" s="3">
        <v>275.14999999999998</v>
      </c>
      <c r="G3160" s="4">
        <v>144521600</v>
      </c>
      <c r="H3160" s="4">
        <v>6747289000000</v>
      </c>
      <c r="I3160" s="3">
        <v>-4.41</v>
      </c>
      <c r="J3160" s="1">
        <f t="shared" si="148"/>
        <v>10</v>
      </c>
      <c r="K3160" s="1">
        <f t="shared" si="149"/>
        <v>11</v>
      </c>
    </row>
    <row r="3161" spans="1:11" x14ac:dyDescent="0.3">
      <c r="A3161" s="2">
        <v>43385</v>
      </c>
      <c r="B3161" s="1">
        <f t="shared" si="147"/>
        <v>2018</v>
      </c>
      <c r="C3161" s="3">
        <v>275.82</v>
      </c>
      <c r="D3161" s="3">
        <v>281.26</v>
      </c>
      <c r="E3161" s="3">
        <v>275.43</v>
      </c>
      <c r="F3161" s="3">
        <v>279.37</v>
      </c>
      <c r="G3161" s="4">
        <v>101671600</v>
      </c>
      <c r="H3161" s="4">
        <v>4940692000000</v>
      </c>
      <c r="I3161" s="3">
        <v>1.53</v>
      </c>
      <c r="J3161" s="1">
        <f t="shared" si="148"/>
        <v>10</v>
      </c>
      <c r="K3161" s="1">
        <f t="shared" si="149"/>
        <v>12</v>
      </c>
    </row>
    <row r="3162" spans="1:11" x14ac:dyDescent="0.3">
      <c r="A3162" s="2">
        <v>43388</v>
      </c>
      <c r="B3162" s="1">
        <f t="shared" si="147"/>
        <v>2018</v>
      </c>
      <c r="C3162" s="3">
        <v>278.35000000000002</v>
      </c>
      <c r="D3162" s="3">
        <v>278.91000000000003</v>
      </c>
      <c r="E3162" s="3">
        <v>276.49</v>
      </c>
      <c r="F3162" s="3">
        <v>277.19</v>
      </c>
      <c r="G3162" s="4">
        <v>73193700</v>
      </c>
      <c r="H3162" s="4">
        <v>3657854000000</v>
      </c>
      <c r="I3162" s="3">
        <v>-0.78</v>
      </c>
      <c r="J3162" s="1">
        <f t="shared" si="148"/>
        <v>10</v>
      </c>
      <c r="K3162" s="1">
        <f t="shared" si="149"/>
        <v>15</v>
      </c>
    </row>
    <row r="3163" spans="1:11" x14ac:dyDescent="0.3">
      <c r="A3163" s="2">
        <v>43389</v>
      </c>
      <c r="B3163" s="1">
        <f t="shared" si="147"/>
        <v>2018</v>
      </c>
      <c r="C3163" s="3">
        <v>278.73</v>
      </c>
      <c r="D3163" s="3">
        <v>279.52</v>
      </c>
      <c r="E3163" s="3">
        <v>276.22000000000003</v>
      </c>
      <c r="F3163" s="3">
        <v>276.89999999999998</v>
      </c>
      <c r="G3163" s="4">
        <v>60611300</v>
      </c>
      <c r="H3163" s="4">
        <v>2944447000000</v>
      </c>
      <c r="I3163" s="3">
        <v>-0.1</v>
      </c>
      <c r="J3163" s="1">
        <f t="shared" si="148"/>
        <v>10</v>
      </c>
      <c r="K3163" s="1">
        <f t="shared" si="149"/>
        <v>16</v>
      </c>
    </row>
    <row r="3164" spans="1:11" x14ac:dyDescent="0.3">
      <c r="A3164" s="2">
        <v>43390</v>
      </c>
      <c r="B3164" s="1">
        <f t="shared" si="147"/>
        <v>2018</v>
      </c>
      <c r="C3164" s="3">
        <v>280.07</v>
      </c>
      <c r="D3164" s="3">
        <v>281.99</v>
      </c>
      <c r="E3164" s="3">
        <v>279.10000000000002</v>
      </c>
      <c r="F3164" s="3">
        <v>280.05</v>
      </c>
      <c r="G3164" s="4">
        <v>75387600</v>
      </c>
      <c r="H3164" s="4">
        <v>4167001000000</v>
      </c>
      <c r="I3164" s="3">
        <v>1.1399999999999999</v>
      </c>
      <c r="J3164" s="1">
        <f t="shared" si="148"/>
        <v>10</v>
      </c>
      <c r="K3164" s="1">
        <f t="shared" si="149"/>
        <v>17</v>
      </c>
    </row>
    <row r="3165" spans="1:11" x14ac:dyDescent="0.3">
      <c r="A3165" s="2">
        <v>43391</v>
      </c>
      <c r="B3165" s="1">
        <f t="shared" si="147"/>
        <v>2018</v>
      </c>
      <c r="C3165" s="3">
        <v>278.73</v>
      </c>
      <c r="D3165" s="3">
        <v>280.01</v>
      </c>
      <c r="E3165" s="3">
        <v>277.3</v>
      </c>
      <c r="F3165" s="3">
        <v>277.48</v>
      </c>
      <c r="G3165" s="4">
        <v>68805000</v>
      </c>
      <c r="H3165" s="4">
        <v>3257531000000</v>
      </c>
      <c r="I3165" s="3">
        <v>-0.92</v>
      </c>
      <c r="J3165" s="1">
        <f t="shared" si="148"/>
        <v>10</v>
      </c>
      <c r="K3165" s="1">
        <f t="shared" si="149"/>
        <v>18</v>
      </c>
    </row>
    <row r="3166" spans="1:11" x14ac:dyDescent="0.3">
      <c r="A3166" s="2">
        <v>43392</v>
      </c>
      <c r="B3166" s="1">
        <f t="shared" si="147"/>
        <v>2018</v>
      </c>
      <c r="C3166" s="3">
        <v>275.08</v>
      </c>
      <c r="D3166" s="3">
        <v>279.02999999999997</v>
      </c>
      <c r="E3166" s="3">
        <v>273.81</v>
      </c>
      <c r="F3166" s="3">
        <v>278.63</v>
      </c>
      <c r="G3166" s="4">
        <v>74645300</v>
      </c>
      <c r="H3166" s="4">
        <v>3674247000000</v>
      </c>
      <c r="I3166" s="3">
        <v>0.41</v>
      </c>
      <c r="J3166" s="1">
        <f t="shared" si="148"/>
        <v>10</v>
      </c>
      <c r="K3166" s="1">
        <f t="shared" si="149"/>
        <v>19</v>
      </c>
    </row>
    <row r="3167" spans="1:11" x14ac:dyDescent="0.3">
      <c r="A3167" s="2">
        <v>43395</v>
      </c>
      <c r="B3167" s="1">
        <f t="shared" si="147"/>
        <v>2018</v>
      </c>
      <c r="C3167" s="3">
        <v>276.77999999999997</v>
      </c>
      <c r="D3167" s="3">
        <v>279.89</v>
      </c>
      <c r="E3167" s="3">
        <v>275.99</v>
      </c>
      <c r="F3167" s="3">
        <v>279.39999999999998</v>
      </c>
      <c r="G3167" s="4">
        <v>62448000</v>
      </c>
      <c r="H3167" s="4">
        <v>2899812000000</v>
      </c>
      <c r="I3167" s="3">
        <v>0.28000000000000003</v>
      </c>
      <c r="J3167" s="1">
        <f t="shared" si="148"/>
        <v>10</v>
      </c>
      <c r="K3167" s="1">
        <f t="shared" si="149"/>
        <v>22</v>
      </c>
    </row>
    <row r="3168" spans="1:11" x14ac:dyDescent="0.3">
      <c r="A3168" s="2">
        <v>43396</v>
      </c>
      <c r="B3168" s="1">
        <f t="shared" si="147"/>
        <v>2018</v>
      </c>
      <c r="C3168" s="3">
        <v>277.31</v>
      </c>
      <c r="D3168" s="3">
        <v>277.57</v>
      </c>
      <c r="E3168" s="3">
        <v>270.72000000000003</v>
      </c>
      <c r="F3168" s="3">
        <v>272.54000000000002</v>
      </c>
      <c r="G3168" s="4">
        <v>88689200</v>
      </c>
      <c r="H3168" s="4">
        <v>5559186000000</v>
      </c>
      <c r="I3168" s="3">
        <v>-2.46</v>
      </c>
      <c r="J3168" s="1">
        <f t="shared" si="148"/>
        <v>10</v>
      </c>
      <c r="K3168" s="1">
        <f t="shared" si="149"/>
        <v>23</v>
      </c>
    </row>
    <row r="3169" spans="1:11" x14ac:dyDescent="0.3">
      <c r="A3169" s="2">
        <v>43397</v>
      </c>
      <c r="B3169" s="1">
        <f t="shared" si="147"/>
        <v>2018</v>
      </c>
      <c r="C3169" s="3">
        <v>274.07</v>
      </c>
      <c r="D3169" s="3">
        <v>274.24</v>
      </c>
      <c r="E3169" s="3">
        <v>270.64</v>
      </c>
      <c r="F3169" s="3">
        <v>271.36</v>
      </c>
      <c r="G3169" s="4">
        <v>99127400</v>
      </c>
      <c r="H3169" s="4">
        <v>5247937000000</v>
      </c>
      <c r="I3169" s="3">
        <v>-0.43</v>
      </c>
      <c r="J3169" s="1">
        <f t="shared" si="148"/>
        <v>10</v>
      </c>
      <c r="K3169" s="1">
        <f t="shared" si="149"/>
        <v>24</v>
      </c>
    </row>
    <row r="3170" spans="1:11" x14ac:dyDescent="0.3">
      <c r="A3170" s="2">
        <v>43398</v>
      </c>
      <c r="B3170" s="1">
        <f t="shared" si="147"/>
        <v>2018</v>
      </c>
      <c r="C3170" s="3">
        <v>264.45999999999998</v>
      </c>
      <c r="D3170" s="3">
        <v>267.08999999999997</v>
      </c>
      <c r="E3170" s="3">
        <v>262.97000000000003</v>
      </c>
      <c r="F3170" s="3">
        <v>266.72000000000003</v>
      </c>
      <c r="G3170" s="4">
        <v>120406700</v>
      </c>
      <c r="H3170" s="4">
        <v>6483939000000</v>
      </c>
      <c r="I3170" s="3">
        <v>-1.71</v>
      </c>
      <c r="J3170" s="1">
        <f t="shared" si="148"/>
        <v>10</v>
      </c>
      <c r="K3170" s="1">
        <f t="shared" si="149"/>
        <v>25</v>
      </c>
    </row>
    <row r="3171" spans="1:11" x14ac:dyDescent="0.3">
      <c r="A3171" s="2">
        <v>43399</v>
      </c>
      <c r="B3171" s="1">
        <f t="shared" si="147"/>
        <v>2018</v>
      </c>
      <c r="C3171" s="3">
        <v>267.04000000000002</v>
      </c>
      <c r="D3171" s="3">
        <v>267.04000000000002</v>
      </c>
      <c r="E3171" s="3">
        <v>260.16000000000003</v>
      </c>
      <c r="F3171" s="3">
        <v>262.69</v>
      </c>
      <c r="G3171" s="4">
        <v>111377900</v>
      </c>
      <c r="H3171" s="4">
        <v>5392266000000</v>
      </c>
      <c r="I3171" s="3">
        <v>-1.51</v>
      </c>
      <c r="J3171" s="1">
        <f t="shared" si="148"/>
        <v>10</v>
      </c>
      <c r="K3171" s="1">
        <f t="shared" si="149"/>
        <v>26</v>
      </c>
    </row>
    <row r="3172" spans="1:11" x14ac:dyDescent="0.3">
      <c r="A3172" s="2">
        <v>43402</v>
      </c>
      <c r="B3172" s="1">
        <f t="shared" si="147"/>
        <v>2018</v>
      </c>
      <c r="C3172" s="3">
        <v>262.82</v>
      </c>
      <c r="D3172" s="3">
        <v>265.29000000000002</v>
      </c>
      <c r="E3172" s="3">
        <v>259.83999999999997</v>
      </c>
      <c r="F3172" s="3">
        <v>260.19</v>
      </c>
      <c r="G3172" s="4">
        <v>109741900</v>
      </c>
      <c r="H3172" s="4">
        <v>5137323000000</v>
      </c>
      <c r="I3172" s="3">
        <v>-0.95</v>
      </c>
      <c r="J3172" s="1">
        <f t="shared" si="148"/>
        <v>10</v>
      </c>
      <c r="K3172" s="1">
        <f t="shared" si="149"/>
        <v>29</v>
      </c>
    </row>
    <row r="3173" spans="1:11" x14ac:dyDescent="0.3">
      <c r="A3173" s="2">
        <v>43403</v>
      </c>
      <c r="B3173" s="1">
        <f t="shared" si="147"/>
        <v>2018</v>
      </c>
      <c r="C3173" s="3">
        <v>259.14999999999998</v>
      </c>
      <c r="D3173" s="3">
        <v>264.74</v>
      </c>
      <c r="E3173" s="3">
        <v>259.06</v>
      </c>
      <c r="F3173" s="3">
        <v>262.47000000000003</v>
      </c>
      <c r="G3173" s="4">
        <v>122394600</v>
      </c>
      <c r="H3173" s="4">
        <v>5630196000000</v>
      </c>
      <c r="I3173" s="3">
        <v>0.88</v>
      </c>
      <c r="J3173" s="1">
        <f t="shared" si="148"/>
        <v>10</v>
      </c>
      <c r="K3173" s="1">
        <f t="shared" si="149"/>
        <v>30</v>
      </c>
    </row>
    <row r="3174" spans="1:11" x14ac:dyDescent="0.3">
      <c r="A3174" s="2">
        <v>43404</v>
      </c>
      <c r="B3174" s="1">
        <f t="shared" si="147"/>
        <v>2018</v>
      </c>
      <c r="C3174" s="3">
        <v>263.55</v>
      </c>
      <c r="D3174" s="3">
        <v>264.14</v>
      </c>
      <c r="E3174" s="3">
        <v>261.02999999999997</v>
      </c>
      <c r="F3174" s="3">
        <v>264.01</v>
      </c>
      <c r="G3174" s="4">
        <v>107853200</v>
      </c>
      <c r="H3174" s="4">
        <v>5050664000000</v>
      </c>
      <c r="I3174" s="3">
        <v>0.59</v>
      </c>
      <c r="J3174" s="1">
        <f t="shared" si="148"/>
        <v>10</v>
      </c>
      <c r="K3174" s="1">
        <f t="shared" si="149"/>
        <v>31</v>
      </c>
    </row>
    <row r="3175" spans="1:11" x14ac:dyDescent="0.3">
      <c r="A3175" s="2">
        <v>43405</v>
      </c>
      <c r="B3175" s="1">
        <f t="shared" si="147"/>
        <v>2018</v>
      </c>
      <c r="C3175" s="3">
        <v>264.72000000000003</v>
      </c>
      <c r="D3175" s="3">
        <v>266.97000000000003</v>
      </c>
      <c r="E3175" s="3">
        <v>262.77</v>
      </c>
      <c r="F3175" s="3">
        <v>262.95</v>
      </c>
      <c r="G3175" s="4">
        <v>102278200</v>
      </c>
      <c r="H3175" s="4">
        <v>4798820000000</v>
      </c>
      <c r="I3175" s="3">
        <v>-0.4</v>
      </c>
      <c r="J3175" s="1">
        <f t="shared" si="148"/>
        <v>11</v>
      </c>
      <c r="K3175" s="1">
        <f t="shared" si="149"/>
        <v>1</v>
      </c>
    </row>
    <row r="3176" spans="1:11" x14ac:dyDescent="0.3">
      <c r="A3176" s="2">
        <v>43406</v>
      </c>
      <c r="B3176" s="1">
        <f t="shared" si="147"/>
        <v>2018</v>
      </c>
      <c r="C3176" s="3">
        <v>266.16000000000003</v>
      </c>
      <c r="D3176" s="3">
        <v>272.79000000000002</v>
      </c>
      <c r="E3176" s="3">
        <v>265.82</v>
      </c>
      <c r="F3176" s="3">
        <v>272.56</v>
      </c>
      <c r="G3176" s="4">
        <v>111230600</v>
      </c>
      <c r="H3176" s="4">
        <v>5309478000000</v>
      </c>
      <c r="I3176" s="3">
        <v>3.65</v>
      </c>
      <c r="J3176" s="1">
        <f t="shared" si="148"/>
        <v>11</v>
      </c>
      <c r="K3176" s="1">
        <f t="shared" si="149"/>
        <v>2</v>
      </c>
    </row>
    <row r="3177" spans="1:11" x14ac:dyDescent="0.3">
      <c r="A3177" s="2">
        <v>43409</v>
      </c>
      <c r="B3177" s="1">
        <f t="shared" si="147"/>
        <v>2018</v>
      </c>
      <c r="C3177" s="3">
        <v>270.22000000000003</v>
      </c>
      <c r="D3177" s="3">
        <v>270.45</v>
      </c>
      <c r="E3177" s="3">
        <v>266.67</v>
      </c>
      <c r="F3177" s="3">
        <v>270.07</v>
      </c>
      <c r="G3177" s="4">
        <v>81490900</v>
      </c>
      <c r="H3177" s="4">
        <v>3776086000000</v>
      </c>
      <c r="I3177" s="3">
        <v>-0.91</v>
      </c>
      <c r="J3177" s="1">
        <f t="shared" si="148"/>
        <v>11</v>
      </c>
      <c r="K3177" s="1">
        <f t="shared" si="149"/>
        <v>5</v>
      </c>
    </row>
    <row r="3178" spans="1:11" x14ac:dyDescent="0.3">
      <c r="A3178" s="2">
        <v>43410</v>
      </c>
      <c r="B3178" s="1">
        <f t="shared" si="147"/>
        <v>2018</v>
      </c>
      <c r="C3178" s="3">
        <v>271.01</v>
      </c>
      <c r="D3178" s="3">
        <v>272.01</v>
      </c>
      <c r="E3178" s="3">
        <v>268.57</v>
      </c>
      <c r="F3178" s="3">
        <v>271.57</v>
      </c>
      <c r="G3178" s="4">
        <v>77834300</v>
      </c>
      <c r="H3178" s="4">
        <v>4091238000000</v>
      </c>
      <c r="I3178" s="3">
        <v>0.56000000000000005</v>
      </c>
      <c r="J3178" s="1">
        <f t="shared" si="148"/>
        <v>11</v>
      </c>
      <c r="K3178" s="1">
        <f t="shared" si="149"/>
        <v>6</v>
      </c>
    </row>
    <row r="3179" spans="1:11" x14ac:dyDescent="0.3">
      <c r="A3179" s="2">
        <v>43411</v>
      </c>
      <c r="B3179" s="1">
        <f t="shared" si="147"/>
        <v>2018</v>
      </c>
      <c r="C3179" s="3">
        <v>271.43</v>
      </c>
      <c r="D3179" s="3">
        <v>273.79000000000002</v>
      </c>
      <c r="E3179" s="3">
        <v>269.77</v>
      </c>
      <c r="F3179" s="3">
        <v>270.45</v>
      </c>
      <c r="G3179" s="4">
        <v>119321100</v>
      </c>
      <c r="H3179" s="4">
        <v>4772928000000</v>
      </c>
      <c r="I3179" s="3">
        <v>-0.41</v>
      </c>
      <c r="J3179" s="1">
        <f t="shared" si="148"/>
        <v>11</v>
      </c>
      <c r="K3179" s="1">
        <f t="shared" si="149"/>
        <v>7</v>
      </c>
    </row>
    <row r="3180" spans="1:11" x14ac:dyDescent="0.3">
      <c r="A3180" s="2">
        <v>43412</v>
      </c>
      <c r="B3180" s="1">
        <f t="shared" si="147"/>
        <v>2018</v>
      </c>
      <c r="C3180" s="3">
        <v>274.88</v>
      </c>
      <c r="D3180" s="3">
        <v>276.33999999999997</v>
      </c>
      <c r="E3180" s="3">
        <v>272.07</v>
      </c>
      <c r="F3180" s="3">
        <v>272.11</v>
      </c>
      <c r="G3180" s="4">
        <v>99215600</v>
      </c>
      <c r="H3180" s="4">
        <v>4712339000000</v>
      </c>
      <c r="I3180" s="3">
        <v>0.61</v>
      </c>
      <c r="J3180" s="1">
        <f t="shared" si="148"/>
        <v>11</v>
      </c>
      <c r="K3180" s="1">
        <f t="shared" si="149"/>
        <v>8</v>
      </c>
    </row>
    <row r="3181" spans="1:11" x14ac:dyDescent="0.3">
      <c r="A3181" s="2">
        <v>43413</v>
      </c>
      <c r="B3181" s="1">
        <f t="shared" si="147"/>
        <v>2018</v>
      </c>
      <c r="C3181" s="3">
        <v>272.25</v>
      </c>
      <c r="D3181" s="3">
        <v>273.57</v>
      </c>
      <c r="E3181" s="3">
        <v>270.85000000000002</v>
      </c>
      <c r="F3181" s="3">
        <v>271.33</v>
      </c>
      <c r="G3181" s="4">
        <v>80922600</v>
      </c>
      <c r="H3181" s="4">
        <v>4123381000000</v>
      </c>
      <c r="I3181" s="3">
        <v>-0.28999999999999998</v>
      </c>
      <c r="J3181" s="1">
        <f t="shared" si="148"/>
        <v>11</v>
      </c>
      <c r="K3181" s="1">
        <f t="shared" si="149"/>
        <v>9</v>
      </c>
    </row>
    <row r="3182" spans="1:11" x14ac:dyDescent="0.3">
      <c r="A3182" s="2">
        <v>43416</v>
      </c>
      <c r="B3182" s="1">
        <f t="shared" si="147"/>
        <v>2018</v>
      </c>
      <c r="C3182" s="3">
        <v>268.66000000000003</v>
      </c>
      <c r="D3182" s="3">
        <v>272.27</v>
      </c>
      <c r="E3182" s="3">
        <v>268.64</v>
      </c>
      <c r="F3182" s="3">
        <v>271.57</v>
      </c>
      <c r="G3182" s="4">
        <v>78003500</v>
      </c>
      <c r="H3182" s="4">
        <v>4515248000000</v>
      </c>
      <c r="I3182" s="3">
        <v>0.09</v>
      </c>
      <c r="J3182" s="1">
        <f t="shared" si="148"/>
        <v>11</v>
      </c>
      <c r="K3182" s="1">
        <f t="shared" si="149"/>
        <v>12</v>
      </c>
    </row>
    <row r="3183" spans="1:11" x14ac:dyDescent="0.3">
      <c r="A3183" s="2">
        <v>43417</v>
      </c>
      <c r="B3183" s="1">
        <f t="shared" si="147"/>
        <v>2018</v>
      </c>
      <c r="C3183" s="3">
        <v>267.02999999999997</v>
      </c>
      <c r="D3183" s="3">
        <v>269.89</v>
      </c>
      <c r="E3183" s="3">
        <v>264.63</v>
      </c>
      <c r="F3183" s="3">
        <v>269.7</v>
      </c>
      <c r="G3183" s="4">
        <v>88279800</v>
      </c>
      <c r="H3183" s="4">
        <v>4739505000000</v>
      </c>
      <c r="I3183" s="3">
        <v>-0.69</v>
      </c>
      <c r="J3183" s="1">
        <f t="shared" si="148"/>
        <v>11</v>
      </c>
      <c r="K3183" s="1">
        <f t="shared" si="149"/>
        <v>13</v>
      </c>
    </row>
    <row r="3184" spans="1:11" x14ac:dyDescent="0.3">
      <c r="A3184" s="2">
        <v>43418</v>
      </c>
      <c r="B3184" s="1">
        <f t="shared" si="147"/>
        <v>2018</v>
      </c>
      <c r="C3184" s="3">
        <v>269.58</v>
      </c>
      <c r="D3184" s="3">
        <v>270.01</v>
      </c>
      <c r="E3184" s="3">
        <v>267.75</v>
      </c>
      <c r="F3184" s="3">
        <v>268.88</v>
      </c>
      <c r="G3184" s="4">
        <v>87327500</v>
      </c>
      <c r="H3184" s="4">
        <v>4363930000000</v>
      </c>
      <c r="I3184" s="3">
        <v>-0.3</v>
      </c>
      <c r="J3184" s="1">
        <f t="shared" si="148"/>
        <v>11</v>
      </c>
      <c r="K3184" s="1">
        <f t="shared" si="149"/>
        <v>14</v>
      </c>
    </row>
    <row r="3185" spans="1:11" x14ac:dyDescent="0.3">
      <c r="A3185" s="2">
        <v>43419</v>
      </c>
      <c r="B3185" s="1">
        <f t="shared" si="147"/>
        <v>2018</v>
      </c>
      <c r="C3185" s="3">
        <v>267.93</v>
      </c>
      <c r="D3185" s="3">
        <v>271.69</v>
      </c>
      <c r="E3185" s="3">
        <v>267.68</v>
      </c>
      <c r="F3185" s="3">
        <v>271.54000000000002</v>
      </c>
      <c r="G3185" s="4">
        <v>74356900</v>
      </c>
      <c r="H3185" s="4">
        <v>3692925000000</v>
      </c>
      <c r="I3185" s="3">
        <v>0.99</v>
      </c>
      <c r="J3185" s="1">
        <f t="shared" si="148"/>
        <v>11</v>
      </c>
      <c r="K3185" s="1">
        <f t="shared" si="149"/>
        <v>15</v>
      </c>
    </row>
    <row r="3186" spans="1:11" x14ac:dyDescent="0.3">
      <c r="A3186" s="2">
        <v>43420</v>
      </c>
      <c r="B3186" s="1">
        <f t="shared" si="147"/>
        <v>2018</v>
      </c>
      <c r="C3186" s="3">
        <v>272.95</v>
      </c>
      <c r="D3186" s="3">
        <v>273.52</v>
      </c>
      <c r="E3186" s="3">
        <v>271.06</v>
      </c>
      <c r="F3186" s="3">
        <v>271.64999999999998</v>
      </c>
      <c r="G3186" s="4">
        <v>74598200</v>
      </c>
      <c r="H3186" s="4">
        <v>3480585000000</v>
      </c>
      <c r="I3186" s="3">
        <v>0.04</v>
      </c>
      <c r="J3186" s="1">
        <f t="shared" si="148"/>
        <v>11</v>
      </c>
      <c r="K3186" s="1">
        <f t="shared" si="149"/>
        <v>16</v>
      </c>
    </row>
    <row r="3187" spans="1:11" x14ac:dyDescent="0.3">
      <c r="A3187" s="2">
        <v>43423</v>
      </c>
      <c r="B3187" s="1">
        <f t="shared" si="147"/>
        <v>2018</v>
      </c>
      <c r="C3187" s="3">
        <v>272.01</v>
      </c>
      <c r="D3187" s="3">
        <v>274.05</v>
      </c>
      <c r="E3187" s="3">
        <v>270.83</v>
      </c>
      <c r="F3187" s="3">
        <v>272.31</v>
      </c>
      <c r="G3187" s="4">
        <v>75006900</v>
      </c>
      <c r="H3187" s="4">
        <v>3480858000000</v>
      </c>
      <c r="I3187" s="3">
        <v>0.24</v>
      </c>
      <c r="J3187" s="1">
        <f t="shared" si="148"/>
        <v>11</v>
      </c>
      <c r="K3187" s="1">
        <f t="shared" si="149"/>
        <v>19</v>
      </c>
    </row>
    <row r="3188" spans="1:11" x14ac:dyDescent="0.3">
      <c r="A3188" s="2">
        <v>43424</v>
      </c>
      <c r="B3188" s="1">
        <f t="shared" si="147"/>
        <v>2018</v>
      </c>
      <c r="C3188" s="3">
        <v>268.54000000000002</v>
      </c>
      <c r="D3188" s="3">
        <v>270.58</v>
      </c>
      <c r="E3188" s="3">
        <v>268.54000000000002</v>
      </c>
      <c r="F3188" s="3">
        <v>269.58</v>
      </c>
      <c r="G3188" s="4">
        <v>80899100</v>
      </c>
      <c r="H3188" s="4">
        <v>3880360000000</v>
      </c>
      <c r="I3188" s="3">
        <v>-1</v>
      </c>
      <c r="J3188" s="1">
        <f t="shared" si="148"/>
        <v>11</v>
      </c>
      <c r="K3188" s="1">
        <f t="shared" si="149"/>
        <v>20</v>
      </c>
    </row>
    <row r="3189" spans="1:11" x14ac:dyDescent="0.3">
      <c r="A3189" s="2">
        <v>43425</v>
      </c>
      <c r="B3189" s="1">
        <f t="shared" si="147"/>
        <v>2018</v>
      </c>
      <c r="C3189" s="3">
        <v>265.95999999999998</v>
      </c>
      <c r="D3189" s="3">
        <v>268.49</v>
      </c>
      <c r="E3189" s="3">
        <v>264.95</v>
      </c>
      <c r="F3189" s="3">
        <v>268.27</v>
      </c>
      <c r="G3189" s="4">
        <v>81838400</v>
      </c>
      <c r="H3189" s="4">
        <v>3882424000000</v>
      </c>
      <c r="I3189" s="3">
        <v>-0.49</v>
      </c>
      <c r="J3189" s="1">
        <f t="shared" si="148"/>
        <v>11</v>
      </c>
      <c r="K3189" s="1">
        <f t="shared" si="149"/>
        <v>21</v>
      </c>
    </row>
    <row r="3190" spans="1:11" x14ac:dyDescent="0.3">
      <c r="A3190" s="2">
        <v>43426</v>
      </c>
      <c r="B3190" s="1">
        <f t="shared" si="147"/>
        <v>2018</v>
      </c>
      <c r="C3190" s="3">
        <v>268.51</v>
      </c>
      <c r="D3190" s="3">
        <v>269.11</v>
      </c>
      <c r="E3190" s="3">
        <v>267.14999999999998</v>
      </c>
      <c r="F3190" s="3">
        <v>267.76</v>
      </c>
      <c r="G3190" s="4">
        <v>64407100</v>
      </c>
      <c r="H3190" s="4">
        <v>3063776000000</v>
      </c>
      <c r="I3190" s="3">
        <v>-0.19</v>
      </c>
      <c r="J3190" s="1">
        <f t="shared" si="148"/>
        <v>11</v>
      </c>
      <c r="K3190" s="1">
        <f t="shared" si="149"/>
        <v>22</v>
      </c>
    </row>
    <row r="3191" spans="1:11" x14ac:dyDescent="0.3">
      <c r="A3191" s="2">
        <v>43427</v>
      </c>
      <c r="B3191" s="1">
        <f t="shared" si="147"/>
        <v>2018</v>
      </c>
      <c r="C3191" s="3">
        <v>268.12</v>
      </c>
      <c r="D3191" s="3">
        <v>268.54000000000002</v>
      </c>
      <c r="E3191" s="3">
        <v>264.86</v>
      </c>
      <c r="F3191" s="3">
        <v>266.33</v>
      </c>
      <c r="G3191" s="4">
        <v>58346700</v>
      </c>
      <c r="H3191" s="4">
        <v>2670694000000</v>
      </c>
      <c r="I3191" s="3">
        <v>-0.53</v>
      </c>
      <c r="J3191" s="1">
        <f t="shared" si="148"/>
        <v>11</v>
      </c>
      <c r="K3191" s="1">
        <f t="shared" si="149"/>
        <v>23</v>
      </c>
    </row>
    <row r="3192" spans="1:11" x14ac:dyDescent="0.3">
      <c r="A3192" s="2">
        <v>43430</v>
      </c>
      <c r="B3192" s="1">
        <f t="shared" si="147"/>
        <v>2018</v>
      </c>
      <c r="C3192" s="3">
        <v>266.43</v>
      </c>
      <c r="D3192" s="3">
        <v>269.95</v>
      </c>
      <c r="E3192" s="3">
        <v>266.41000000000003</v>
      </c>
      <c r="F3192" s="3">
        <v>269.79000000000002</v>
      </c>
      <c r="G3192" s="4">
        <v>75646100</v>
      </c>
      <c r="H3192" s="4">
        <v>3530103000000</v>
      </c>
      <c r="I3192" s="3">
        <v>1.3</v>
      </c>
      <c r="J3192" s="1">
        <f t="shared" si="148"/>
        <v>11</v>
      </c>
      <c r="K3192" s="1">
        <f t="shared" si="149"/>
        <v>26</v>
      </c>
    </row>
    <row r="3193" spans="1:11" x14ac:dyDescent="0.3">
      <c r="A3193" s="2">
        <v>43431</v>
      </c>
      <c r="B3193" s="1">
        <f t="shared" si="147"/>
        <v>2018</v>
      </c>
      <c r="C3193" s="3">
        <v>270.89999999999998</v>
      </c>
      <c r="D3193" s="3">
        <v>272.47000000000003</v>
      </c>
      <c r="E3193" s="3">
        <v>269.27</v>
      </c>
      <c r="F3193" s="3">
        <v>272.08</v>
      </c>
      <c r="G3193" s="4">
        <v>71912600</v>
      </c>
      <c r="H3193" s="4">
        <v>3546474000000</v>
      </c>
      <c r="I3193" s="3">
        <v>0.85</v>
      </c>
      <c r="J3193" s="1">
        <f t="shared" si="148"/>
        <v>11</v>
      </c>
      <c r="K3193" s="1">
        <f t="shared" si="149"/>
        <v>27</v>
      </c>
    </row>
    <row r="3194" spans="1:11" x14ac:dyDescent="0.3">
      <c r="A3194" s="2">
        <v>43432</v>
      </c>
      <c r="B3194" s="1">
        <f t="shared" si="147"/>
        <v>2018</v>
      </c>
      <c r="C3194" s="3">
        <v>272.64</v>
      </c>
      <c r="D3194" s="3">
        <v>273.52999999999997</v>
      </c>
      <c r="E3194" s="3">
        <v>271.35000000000002</v>
      </c>
      <c r="F3194" s="3">
        <v>273.45</v>
      </c>
      <c r="G3194" s="4">
        <v>79830400</v>
      </c>
      <c r="H3194" s="4">
        <v>3620540000000</v>
      </c>
      <c r="I3194" s="3">
        <v>0.5</v>
      </c>
      <c r="J3194" s="1">
        <f t="shared" si="148"/>
        <v>11</v>
      </c>
      <c r="K3194" s="1">
        <f t="shared" si="149"/>
        <v>28</v>
      </c>
    </row>
    <row r="3195" spans="1:11" x14ac:dyDescent="0.3">
      <c r="A3195" s="2">
        <v>43433</v>
      </c>
      <c r="B3195" s="1">
        <f t="shared" si="147"/>
        <v>2018</v>
      </c>
      <c r="C3195" s="3">
        <v>277.08</v>
      </c>
      <c r="D3195" s="3">
        <v>277.54000000000002</v>
      </c>
      <c r="E3195" s="3">
        <v>273.39999999999998</v>
      </c>
      <c r="F3195" s="3">
        <v>274.16000000000003</v>
      </c>
      <c r="G3195" s="4">
        <v>80652900</v>
      </c>
      <c r="H3195" s="4">
        <v>4069219000000</v>
      </c>
      <c r="I3195" s="3">
        <v>0.26</v>
      </c>
      <c r="J3195" s="1">
        <f t="shared" si="148"/>
        <v>11</v>
      </c>
      <c r="K3195" s="1">
        <f t="shared" si="149"/>
        <v>29</v>
      </c>
    </row>
    <row r="3196" spans="1:11" x14ac:dyDescent="0.3">
      <c r="A3196" s="2">
        <v>43434</v>
      </c>
      <c r="B3196" s="1">
        <f t="shared" si="147"/>
        <v>2018</v>
      </c>
      <c r="C3196" s="3">
        <v>274.52999999999997</v>
      </c>
      <c r="D3196" s="3">
        <v>275.51</v>
      </c>
      <c r="E3196" s="3">
        <v>270.88</v>
      </c>
      <c r="F3196" s="3">
        <v>271.35000000000002</v>
      </c>
      <c r="G3196" s="4">
        <v>137531100</v>
      </c>
      <c r="H3196" s="4">
        <v>5812541000000</v>
      </c>
      <c r="I3196" s="3">
        <v>-1.02</v>
      </c>
      <c r="J3196" s="1">
        <f t="shared" si="148"/>
        <v>11</v>
      </c>
      <c r="K3196" s="1">
        <f t="shared" si="149"/>
        <v>30</v>
      </c>
    </row>
    <row r="3197" spans="1:11" x14ac:dyDescent="0.3">
      <c r="A3197" s="2">
        <v>43437</v>
      </c>
      <c r="B3197" s="1">
        <f t="shared" si="147"/>
        <v>2018</v>
      </c>
      <c r="C3197" s="3">
        <v>275.7</v>
      </c>
      <c r="D3197" s="3">
        <v>276.98</v>
      </c>
      <c r="E3197" s="3">
        <v>273.58999999999997</v>
      </c>
      <c r="F3197" s="3">
        <v>276.18</v>
      </c>
      <c r="G3197" s="4">
        <v>89066200</v>
      </c>
      <c r="H3197" s="4">
        <v>4152829000000</v>
      </c>
      <c r="I3197" s="3">
        <v>1.78</v>
      </c>
      <c r="J3197" s="1">
        <f t="shared" si="148"/>
        <v>12</v>
      </c>
      <c r="K3197" s="1">
        <f t="shared" si="149"/>
        <v>3</v>
      </c>
    </row>
    <row r="3198" spans="1:11" x14ac:dyDescent="0.3">
      <c r="A3198" s="2">
        <v>43438</v>
      </c>
      <c r="B3198" s="1">
        <f t="shared" si="147"/>
        <v>2018</v>
      </c>
      <c r="C3198" s="3">
        <v>275.08</v>
      </c>
      <c r="D3198" s="3">
        <v>275.72000000000003</v>
      </c>
      <c r="E3198" s="3">
        <v>272.02999999999997</v>
      </c>
      <c r="F3198" s="3">
        <v>273.29000000000002</v>
      </c>
      <c r="G3198" s="4">
        <v>80802300</v>
      </c>
      <c r="H3198" s="4">
        <v>3897860000000</v>
      </c>
      <c r="I3198" s="3">
        <v>-1.05</v>
      </c>
      <c r="J3198" s="1">
        <f t="shared" si="148"/>
        <v>12</v>
      </c>
      <c r="K3198" s="1">
        <f t="shared" si="149"/>
        <v>4</v>
      </c>
    </row>
    <row r="3199" spans="1:11" x14ac:dyDescent="0.3">
      <c r="A3199" s="2">
        <v>43439</v>
      </c>
      <c r="B3199" s="1">
        <f t="shared" si="147"/>
        <v>2018</v>
      </c>
      <c r="C3199" s="3">
        <v>269.52999999999997</v>
      </c>
      <c r="D3199" s="3">
        <v>272.38</v>
      </c>
      <c r="E3199" s="3">
        <v>269.47000000000003</v>
      </c>
      <c r="F3199" s="3">
        <v>271.49</v>
      </c>
      <c r="G3199" s="4">
        <v>75635400</v>
      </c>
      <c r="H3199" s="4">
        <v>3342050000000</v>
      </c>
      <c r="I3199" s="3">
        <v>-0.66</v>
      </c>
      <c r="J3199" s="1">
        <f t="shared" si="148"/>
        <v>12</v>
      </c>
      <c r="K3199" s="1">
        <f t="shared" si="149"/>
        <v>5</v>
      </c>
    </row>
    <row r="3200" spans="1:11" x14ac:dyDescent="0.3">
      <c r="A3200" s="2">
        <v>43440</v>
      </c>
      <c r="B3200" s="1">
        <f t="shared" si="147"/>
        <v>2018</v>
      </c>
      <c r="C3200" s="3">
        <v>270.18</v>
      </c>
      <c r="D3200" s="3">
        <v>270.18</v>
      </c>
      <c r="E3200" s="3">
        <v>266.61</v>
      </c>
      <c r="F3200" s="3">
        <v>267.18</v>
      </c>
      <c r="G3200" s="4">
        <v>86092800</v>
      </c>
      <c r="H3200" s="4">
        <v>4060589000000</v>
      </c>
      <c r="I3200" s="3">
        <v>-1.59</v>
      </c>
      <c r="J3200" s="1">
        <f t="shared" si="148"/>
        <v>12</v>
      </c>
      <c r="K3200" s="1">
        <f t="shared" si="149"/>
        <v>6</v>
      </c>
    </row>
    <row r="3201" spans="1:11" x14ac:dyDescent="0.3">
      <c r="A3201" s="2">
        <v>43441</v>
      </c>
      <c r="B3201" s="1">
        <f t="shared" si="147"/>
        <v>2018</v>
      </c>
      <c r="C3201" s="3">
        <v>268.97000000000003</v>
      </c>
      <c r="D3201" s="3">
        <v>269.66000000000003</v>
      </c>
      <c r="E3201" s="3">
        <v>267.02999999999997</v>
      </c>
      <c r="F3201" s="3">
        <v>268.27999999999997</v>
      </c>
      <c r="G3201" s="4">
        <v>68450000</v>
      </c>
      <c r="H3201" s="4">
        <v>3147429000000</v>
      </c>
      <c r="I3201" s="3">
        <v>0.41</v>
      </c>
      <c r="J3201" s="1">
        <f t="shared" si="148"/>
        <v>12</v>
      </c>
      <c r="K3201" s="1">
        <f t="shared" si="149"/>
        <v>7</v>
      </c>
    </row>
    <row r="3202" spans="1:11" x14ac:dyDescent="0.3">
      <c r="A3202" s="2">
        <v>43444</v>
      </c>
      <c r="B3202" s="1">
        <f t="shared" ref="B3202:B3265" si="150">YEAR(A3202)</f>
        <v>2018</v>
      </c>
      <c r="C3202" s="3">
        <v>264.55</v>
      </c>
      <c r="D3202" s="3">
        <v>266.2</v>
      </c>
      <c r="E3202" s="3">
        <v>263.63</v>
      </c>
      <c r="F3202" s="3">
        <v>265.35000000000002</v>
      </c>
      <c r="G3202" s="4">
        <v>77296800</v>
      </c>
      <c r="H3202" s="4">
        <v>3588159000000</v>
      </c>
      <c r="I3202" s="3">
        <v>-1.0900000000000001</v>
      </c>
      <c r="J3202" s="1">
        <f t="shared" si="148"/>
        <v>12</v>
      </c>
      <c r="K3202" s="1">
        <f t="shared" si="149"/>
        <v>10</v>
      </c>
    </row>
    <row r="3203" spans="1:11" x14ac:dyDescent="0.3">
      <c r="A3203" s="2">
        <v>43445</v>
      </c>
      <c r="B3203" s="1">
        <f t="shared" si="150"/>
        <v>2018</v>
      </c>
      <c r="C3203" s="3">
        <v>265.87</v>
      </c>
      <c r="D3203" s="3">
        <v>265.99</v>
      </c>
      <c r="E3203" s="3">
        <v>263.87</v>
      </c>
      <c r="F3203" s="3">
        <v>264.69</v>
      </c>
      <c r="G3203" s="4">
        <v>70035600</v>
      </c>
      <c r="H3203" s="4">
        <v>4125616000000</v>
      </c>
      <c r="I3203" s="3">
        <v>-0.25</v>
      </c>
      <c r="J3203" s="1">
        <f t="shared" ref="J3203:J3266" si="151">MONTH(A3203)</f>
        <v>12</v>
      </c>
      <c r="K3203" s="1">
        <f t="shared" ref="K3203:K3266" si="152">DAY(A3203)</f>
        <v>11</v>
      </c>
    </row>
    <row r="3204" spans="1:11" x14ac:dyDescent="0.3">
      <c r="A3204" s="2">
        <v>43446</v>
      </c>
      <c r="B3204" s="1">
        <f t="shared" si="150"/>
        <v>2018</v>
      </c>
      <c r="C3204" s="3">
        <v>266</v>
      </c>
      <c r="D3204" s="3">
        <v>268.83999999999997</v>
      </c>
      <c r="E3204" s="3">
        <v>265.55</v>
      </c>
      <c r="F3204" s="3">
        <v>268.47000000000003</v>
      </c>
      <c r="G3204" s="4">
        <v>83687500</v>
      </c>
      <c r="H3204" s="4">
        <v>4159483000000</v>
      </c>
      <c r="I3204" s="3">
        <v>1.43</v>
      </c>
      <c r="J3204" s="1">
        <f t="shared" si="151"/>
        <v>12</v>
      </c>
      <c r="K3204" s="1">
        <f t="shared" si="152"/>
        <v>12</v>
      </c>
    </row>
    <row r="3205" spans="1:11" x14ac:dyDescent="0.3">
      <c r="A3205" s="2">
        <v>43447</v>
      </c>
      <c r="B3205" s="1">
        <f t="shared" si="150"/>
        <v>2018</v>
      </c>
      <c r="C3205" s="3">
        <v>269.07</v>
      </c>
      <c r="D3205" s="3">
        <v>271.06</v>
      </c>
      <c r="E3205" s="3">
        <v>268.22000000000003</v>
      </c>
      <c r="F3205" s="3">
        <v>269.41000000000003</v>
      </c>
      <c r="G3205" s="4">
        <v>145056000</v>
      </c>
      <c r="H3205" s="4">
        <v>6838593000000</v>
      </c>
      <c r="I3205" s="3">
        <v>0.35</v>
      </c>
      <c r="J3205" s="1">
        <f t="shared" si="151"/>
        <v>12</v>
      </c>
      <c r="K3205" s="1">
        <f t="shared" si="152"/>
        <v>13</v>
      </c>
    </row>
    <row r="3206" spans="1:11" x14ac:dyDescent="0.3">
      <c r="A3206" s="2">
        <v>43448</v>
      </c>
      <c r="B3206" s="1">
        <f t="shared" si="150"/>
        <v>2018</v>
      </c>
      <c r="C3206" s="3">
        <v>269.69</v>
      </c>
      <c r="D3206" s="3">
        <v>269.69</v>
      </c>
      <c r="E3206" s="3">
        <v>264.44</v>
      </c>
      <c r="F3206" s="3">
        <v>265.55</v>
      </c>
      <c r="G3206" s="4">
        <v>99732000</v>
      </c>
      <c r="H3206" s="4">
        <v>4468640000000</v>
      </c>
      <c r="I3206" s="3">
        <v>-1.43</v>
      </c>
      <c r="J3206" s="1">
        <f t="shared" si="151"/>
        <v>12</v>
      </c>
      <c r="K3206" s="1">
        <f t="shared" si="152"/>
        <v>14</v>
      </c>
    </row>
    <row r="3207" spans="1:11" x14ac:dyDescent="0.3">
      <c r="A3207" s="2">
        <v>43451</v>
      </c>
      <c r="B3207" s="1">
        <f t="shared" si="150"/>
        <v>2018</v>
      </c>
      <c r="C3207" s="3">
        <v>265.81</v>
      </c>
      <c r="D3207" s="3">
        <v>267.19</v>
      </c>
      <c r="E3207" s="3">
        <v>265.41000000000003</v>
      </c>
      <c r="F3207" s="3">
        <v>266.33</v>
      </c>
      <c r="G3207" s="4">
        <v>71454000</v>
      </c>
      <c r="H3207" s="4">
        <v>3402623000000</v>
      </c>
      <c r="I3207" s="3">
        <v>0.28999999999999998</v>
      </c>
      <c r="J3207" s="1">
        <f t="shared" si="151"/>
        <v>12</v>
      </c>
      <c r="K3207" s="1">
        <f t="shared" si="152"/>
        <v>17</v>
      </c>
    </row>
    <row r="3208" spans="1:11" x14ac:dyDescent="0.3">
      <c r="A3208" s="2">
        <v>43452</v>
      </c>
      <c r="B3208" s="1">
        <f t="shared" si="150"/>
        <v>2018</v>
      </c>
      <c r="C3208" s="3">
        <v>264.42</v>
      </c>
      <c r="D3208" s="3">
        <v>266.83</v>
      </c>
      <c r="E3208" s="3">
        <v>263.93</v>
      </c>
      <c r="F3208" s="3">
        <v>265.18</v>
      </c>
      <c r="G3208" s="4">
        <v>90334800</v>
      </c>
      <c r="H3208" s="4">
        <v>3832078000000</v>
      </c>
      <c r="I3208" s="3">
        <v>-0.43</v>
      </c>
      <c r="J3208" s="1">
        <f t="shared" si="151"/>
        <v>12</v>
      </c>
      <c r="K3208" s="1">
        <f t="shared" si="152"/>
        <v>18</v>
      </c>
    </row>
    <row r="3209" spans="1:11" x14ac:dyDescent="0.3">
      <c r="A3209" s="2">
        <v>43453</v>
      </c>
      <c r="B3209" s="1">
        <f t="shared" si="150"/>
        <v>2018</v>
      </c>
      <c r="C3209" s="3">
        <v>266.02</v>
      </c>
      <c r="D3209" s="3">
        <v>267.55</v>
      </c>
      <c r="E3209" s="3">
        <v>265.26</v>
      </c>
      <c r="F3209" s="3">
        <v>267.31</v>
      </c>
      <c r="G3209" s="4">
        <v>81750100</v>
      </c>
      <c r="H3209" s="4">
        <v>3672903000000</v>
      </c>
      <c r="I3209" s="3">
        <v>0.8</v>
      </c>
      <c r="J3209" s="1">
        <f t="shared" si="151"/>
        <v>12</v>
      </c>
      <c r="K3209" s="1">
        <f t="shared" si="152"/>
        <v>19</v>
      </c>
    </row>
    <row r="3210" spans="1:11" x14ac:dyDescent="0.3">
      <c r="A3210" s="2">
        <v>43454</v>
      </c>
      <c r="B3210" s="1">
        <f t="shared" si="150"/>
        <v>2018</v>
      </c>
      <c r="C3210" s="3">
        <v>265.13</v>
      </c>
      <c r="D3210" s="3">
        <v>266.33999999999997</v>
      </c>
      <c r="E3210" s="3">
        <v>263.12</v>
      </c>
      <c r="F3210" s="3">
        <v>264.81</v>
      </c>
      <c r="G3210" s="4">
        <v>81335700</v>
      </c>
      <c r="H3210" s="4">
        <v>4033121000000</v>
      </c>
      <c r="I3210" s="3">
        <v>-0.94</v>
      </c>
      <c r="J3210" s="1">
        <f t="shared" si="151"/>
        <v>12</v>
      </c>
      <c r="K3210" s="1">
        <f t="shared" si="152"/>
        <v>20</v>
      </c>
    </row>
    <row r="3211" spans="1:11" x14ac:dyDescent="0.3">
      <c r="A3211" s="2">
        <v>43455</v>
      </c>
      <c r="B3211" s="1">
        <f t="shared" si="150"/>
        <v>2018</v>
      </c>
      <c r="C3211" s="3">
        <v>263.66000000000003</v>
      </c>
      <c r="D3211" s="3">
        <v>265.06</v>
      </c>
      <c r="E3211" s="3">
        <v>263.14999999999998</v>
      </c>
      <c r="F3211" s="3">
        <v>265.06</v>
      </c>
      <c r="G3211" s="4">
        <v>92599700</v>
      </c>
      <c r="H3211" s="4">
        <v>4430738000000</v>
      </c>
      <c r="I3211" s="3">
        <v>0.09</v>
      </c>
      <c r="J3211" s="1">
        <f t="shared" si="151"/>
        <v>12</v>
      </c>
      <c r="K3211" s="1">
        <f t="shared" si="152"/>
        <v>21</v>
      </c>
    </row>
    <row r="3212" spans="1:11" x14ac:dyDescent="0.3">
      <c r="A3212" s="2">
        <v>43458</v>
      </c>
      <c r="B3212" s="1">
        <f t="shared" si="150"/>
        <v>2018</v>
      </c>
      <c r="C3212" s="3">
        <v>263.51</v>
      </c>
      <c r="D3212" s="3">
        <v>265.08999999999997</v>
      </c>
      <c r="E3212" s="3">
        <v>262.95999999999998</v>
      </c>
      <c r="F3212" s="3">
        <v>264.45</v>
      </c>
      <c r="G3212" s="4">
        <v>61962300</v>
      </c>
      <c r="H3212" s="4">
        <v>2930704000000</v>
      </c>
      <c r="I3212" s="3">
        <v>-0.23</v>
      </c>
      <c r="J3212" s="1">
        <f t="shared" si="151"/>
        <v>12</v>
      </c>
      <c r="K3212" s="1">
        <f t="shared" si="152"/>
        <v>24</v>
      </c>
    </row>
    <row r="3213" spans="1:11" x14ac:dyDescent="0.3">
      <c r="A3213" s="2">
        <v>43460</v>
      </c>
      <c r="B3213" s="1">
        <f t="shared" si="150"/>
        <v>2018</v>
      </c>
      <c r="C3213" s="3">
        <v>261.08999999999997</v>
      </c>
      <c r="D3213" s="3">
        <v>262.49</v>
      </c>
      <c r="E3213" s="3">
        <v>259.35000000000002</v>
      </c>
      <c r="F3213" s="3">
        <v>260.98</v>
      </c>
      <c r="G3213" s="4">
        <v>92492800</v>
      </c>
      <c r="H3213" s="4">
        <v>4372645000000</v>
      </c>
      <c r="I3213" s="3">
        <v>-1.31</v>
      </c>
      <c r="J3213" s="1">
        <f t="shared" si="151"/>
        <v>12</v>
      </c>
      <c r="K3213" s="1">
        <f t="shared" si="152"/>
        <v>26</v>
      </c>
    </row>
    <row r="3214" spans="1:11" x14ac:dyDescent="0.3">
      <c r="A3214" s="2">
        <v>43461</v>
      </c>
      <c r="B3214" s="1">
        <f t="shared" si="150"/>
        <v>2018</v>
      </c>
      <c r="C3214" s="3">
        <v>261.52999999999997</v>
      </c>
      <c r="D3214" s="3">
        <v>261.70999999999998</v>
      </c>
      <c r="E3214" s="3">
        <v>259.73</v>
      </c>
      <c r="F3214" s="3">
        <v>260.57</v>
      </c>
      <c r="G3214" s="4">
        <v>84457000</v>
      </c>
      <c r="H3214" s="4">
        <v>4081822000000</v>
      </c>
      <c r="I3214" s="3">
        <v>-0.16</v>
      </c>
      <c r="J3214" s="1">
        <f t="shared" si="151"/>
        <v>12</v>
      </c>
      <c r="K3214" s="1">
        <f t="shared" si="152"/>
        <v>27</v>
      </c>
    </row>
    <row r="3215" spans="1:11" x14ac:dyDescent="0.3">
      <c r="A3215" s="2">
        <v>43462</v>
      </c>
      <c r="B3215" s="1">
        <f t="shared" si="150"/>
        <v>2018</v>
      </c>
      <c r="C3215" s="3">
        <v>261.61</v>
      </c>
      <c r="D3215" s="3">
        <v>262.85000000000002</v>
      </c>
      <c r="E3215" s="3">
        <v>261.27</v>
      </c>
      <c r="F3215" s="3">
        <v>261.98</v>
      </c>
      <c r="G3215" s="4">
        <v>62700500</v>
      </c>
      <c r="H3215" s="4">
        <v>2895635000000</v>
      </c>
      <c r="I3215" s="3">
        <v>0.54</v>
      </c>
      <c r="J3215" s="1">
        <f t="shared" si="151"/>
        <v>12</v>
      </c>
      <c r="K3215" s="1">
        <f t="shared" si="152"/>
        <v>28</v>
      </c>
    </row>
    <row r="3216" spans="1:11" x14ac:dyDescent="0.3">
      <c r="A3216" s="2">
        <v>43467</v>
      </c>
      <c r="B3216" s="1">
        <f t="shared" si="150"/>
        <v>2019</v>
      </c>
      <c r="C3216" s="3">
        <v>263.35000000000002</v>
      </c>
      <c r="D3216" s="3">
        <v>263.77</v>
      </c>
      <c r="E3216" s="3">
        <v>257.47000000000003</v>
      </c>
      <c r="F3216" s="3">
        <v>258.23</v>
      </c>
      <c r="G3216" s="4">
        <v>69949700</v>
      </c>
      <c r="H3216" s="4">
        <v>3186640000000</v>
      </c>
      <c r="I3216" s="3">
        <v>-1.43</v>
      </c>
      <c r="J3216" s="1">
        <f t="shared" si="151"/>
        <v>1</v>
      </c>
      <c r="K3216" s="1">
        <f t="shared" si="152"/>
        <v>2</v>
      </c>
    </row>
    <row r="3217" spans="1:11" x14ac:dyDescent="0.3">
      <c r="A3217" s="2">
        <v>43468</v>
      </c>
      <c r="B3217" s="1">
        <f t="shared" si="150"/>
        <v>2019</v>
      </c>
      <c r="C3217" s="3">
        <v>258.19</v>
      </c>
      <c r="D3217" s="3">
        <v>258.7</v>
      </c>
      <c r="E3217" s="3">
        <v>255.35</v>
      </c>
      <c r="F3217" s="3">
        <v>255.77</v>
      </c>
      <c r="G3217" s="4">
        <v>90520600</v>
      </c>
      <c r="H3217" s="4">
        <v>3971916000000</v>
      </c>
      <c r="I3217" s="3">
        <v>-0.95</v>
      </c>
      <c r="J3217" s="1">
        <f t="shared" si="151"/>
        <v>1</v>
      </c>
      <c r="K3217" s="1">
        <f t="shared" si="152"/>
        <v>3</v>
      </c>
    </row>
    <row r="3218" spans="1:11" x14ac:dyDescent="0.3">
      <c r="A3218" s="2">
        <v>43469</v>
      </c>
      <c r="B3218" s="1">
        <f t="shared" si="150"/>
        <v>2019</v>
      </c>
      <c r="C3218" s="3">
        <v>255.62</v>
      </c>
      <c r="D3218" s="3">
        <v>258.12</v>
      </c>
      <c r="E3218" s="3">
        <v>254.55</v>
      </c>
      <c r="F3218" s="3">
        <v>257.89</v>
      </c>
      <c r="G3218" s="4">
        <v>91200400</v>
      </c>
      <c r="H3218" s="4">
        <v>4173872000000</v>
      </c>
      <c r="I3218" s="3">
        <v>0.83</v>
      </c>
      <c r="J3218" s="1">
        <f t="shared" si="151"/>
        <v>1</v>
      </c>
      <c r="K3218" s="1">
        <f t="shared" si="152"/>
        <v>4</v>
      </c>
    </row>
    <row r="3219" spans="1:11" x14ac:dyDescent="0.3">
      <c r="A3219" s="2">
        <v>43472</v>
      </c>
      <c r="B3219" s="1">
        <f t="shared" si="150"/>
        <v>2019</v>
      </c>
      <c r="C3219" s="3">
        <v>261.11</v>
      </c>
      <c r="D3219" s="3">
        <v>263.13</v>
      </c>
      <c r="E3219" s="3">
        <v>260.76</v>
      </c>
      <c r="F3219" s="3">
        <v>261.57</v>
      </c>
      <c r="G3219" s="4">
        <v>92321400</v>
      </c>
      <c r="H3219" s="4">
        <v>3960240000000</v>
      </c>
      <c r="I3219" s="3">
        <v>1.43</v>
      </c>
      <c r="J3219" s="1">
        <f t="shared" si="151"/>
        <v>1</v>
      </c>
      <c r="K3219" s="1">
        <f t="shared" si="152"/>
        <v>7</v>
      </c>
    </row>
    <row r="3220" spans="1:11" x14ac:dyDescent="0.3">
      <c r="A3220" s="2">
        <v>43473</v>
      </c>
      <c r="B3220" s="1">
        <f t="shared" si="150"/>
        <v>2019</v>
      </c>
      <c r="C3220" s="3">
        <v>261.29000000000002</v>
      </c>
      <c r="D3220" s="3">
        <v>262.43</v>
      </c>
      <c r="E3220" s="3">
        <v>259.39</v>
      </c>
      <c r="F3220" s="3">
        <v>259.64999999999998</v>
      </c>
      <c r="G3220" s="4">
        <v>86910000</v>
      </c>
      <c r="H3220" s="4">
        <v>3358745000000</v>
      </c>
      <c r="I3220" s="3">
        <v>-0.73</v>
      </c>
      <c r="J3220" s="1">
        <f t="shared" si="151"/>
        <v>1</v>
      </c>
      <c r="K3220" s="1">
        <f t="shared" si="152"/>
        <v>8</v>
      </c>
    </row>
    <row r="3221" spans="1:11" x14ac:dyDescent="0.3">
      <c r="A3221" s="2">
        <v>43474</v>
      </c>
      <c r="B3221" s="1">
        <f t="shared" si="150"/>
        <v>2019</v>
      </c>
      <c r="C3221" s="3">
        <v>260.95</v>
      </c>
      <c r="D3221" s="3">
        <v>266.05</v>
      </c>
      <c r="E3221" s="3">
        <v>260.87</v>
      </c>
      <c r="F3221" s="3">
        <v>265.60000000000002</v>
      </c>
      <c r="G3221" s="4">
        <v>98746900</v>
      </c>
      <c r="H3221" s="4">
        <v>4114636000000</v>
      </c>
      <c r="I3221" s="3">
        <v>2.29</v>
      </c>
      <c r="J3221" s="1">
        <f t="shared" si="151"/>
        <v>1</v>
      </c>
      <c r="K3221" s="1">
        <f t="shared" si="152"/>
        <v>9</v>
      </c>
    </row>
    <row r="3222" spans="1:11" x14ac:dyDescent="0.3">
      <c r="A3222" s="2">
        <v>43475</v>
      </c>
      <c r="B3222" s="1">
        <f t="shared" si="150"/>
        <v>2019</v>
      </c>
      <c r="C3222" s="3">
        <v>265.73</v>
      </c>
      <c r="D3222" s="3">
        <v>266.85000000000002</v>
      </c>
      <c r="E3222" s="3">
        <v>264.61</v>
      </c>
      <c r="F3222" s="3">
        <v>265.55</v>
      </c>
      <c r="G3222" s="4">
        <v>99826700</v>
      </c>
      <c r="H3222" s="4">
        <v>3989492000000</v>
      </c>
      <c r="I3222" s="3">
        <v>-0.02</v>
      </c>
      <c r="J3222" s="1">
        <f t="shared" si="151"/>
        <v>1</v>
      </c>
      <c r="K3222" s="1">
        <f t="shared" si="152"/>
        <v>10</v>
      </c>
    </row>
    <row r="3223" spans="1:11" x14ac:dyDescent="0.3">
      <c r="A3223" s="2">
        <v>43476</v>
      </c>
      <c r="B3223" s="1">
        <f t="shared" si="150"/>
        <v>2019</v>
      </c>
      <c r="C3223" s="3">
        <v>266.58</v>
      </c>
      <c r="D3223" s="3">
        <v>267.58</v>
      </c>
      <c r="E3223" s="3">
        <v>265.56</v>
      </c>
      <c r="F3223" s="3">
        <v>267.13</v>
      </c>
      <c r="G3223" s="4">
        <v>81083800</v>
      </c>
      <c r="H3223" s="4">
        <v>3260831000000</v>
      </c>
      <c r="I3223" s="3">
        <v>0.59</v>
      </c>
      <c r="J3223" s="1">
        <f t="shared" si="151"/>
        <v>1</v>
      </c>
      <c r="K3223" s="1">
        <f t="shared" si="152"/>
        <v>11</v>
      </c>
    </row>
    <row r="3224" spans="1:11" x14ac:dyDescent="0.3">
      <c r="A3224" s="2">
        <v>43479</v>
      </c>
      <c r="B3224" s="1">
        <f t="shared" si="150"/>
        <v>2019</v>
      </c>
      <c r="C3224" s="3">
        <v>266.22000000000003</v>
      </c>
      <c r="D3224" s="3">
        <v>266.7</v>
      </c>
      <c r="E3224" s="3">
        <v>264.23</v>
      </c>
      <c r="F3224" s="3">
        <v>264.99</v>
      </c>
      <c r="G3224" s="4">
        <v>74929000</v>
      </c>
      <c r="H3224" s="4">
        <v>3325000000000</v>
      </c>
      <c r="I3224" s="3">
        <v>-0.8</v>
      </c>
      <c r="J3224" s="1">
        <f t="shared" si="151"/>
        <v>1</v>
      </c>
      <c r="K3224" s="1">
        <f t="shared" si="152"/>
        <v>14</v>
      </c>
    </row>
    <row r="3225" spans="1:11" x14ac:dyDescent="0.3">
      <c r="A3225" s="2">
        <v>43480</v>
      </c>
      <c r="B3225" s="1">
        <f t="shared" si="150"/>
        <v>2019</v>
      </c>
      <c r="C3225" s="3">
        <v>265.62</v>
      </c>
      <c r="D3225" s="3">
        <v>270.02</v>
      </c>
      <c r="E3225" s="3">
        <v>265.37</v>
      </c>
      <c r="F3225" s="3">
        <v>269.93</v>
      </c>
      <c r="G3225" s="4">
        <v>87169800</v>
      </c>
      <c r="H3225" s="4">
        <v>3513449000000</v>
      </c>
      <c r="I3225" s="3">
        <v>1.86</v>
      </c>
      <c r="J3225" s="1">
        <f t="shared" si="151"/>
        <v>1</v>
      </c>
      <c r="K3225" s="1">
        <f t="shared" si="152"/>
        <v>15</v>
      </c>
    </row>
    <row r="3226" spans="1:11" x14ac:dyDescent="0.3">
      <c r="A3226" s="2">
        <v>43481</v>
      </c>
      <c r="B3226" s="1">
        <f t="shared" si="150"/>
        <v>2019</v>
      </c>
      <c r="C3226" s="3">
        <v>269.95999999999998</v>
      </c>
      <c r="D3226" s="3">
        <v>271.27999999999997</v>
      </c>
      <c r="E3226" s="3">
        <v>269.05</v>
      </c>
      <c r="F3226" s="3">
        <v>271.23</v>
      </c>
      <c r="G3226" s="4">
        <v>100498200</v>
      </c>
      <c r="H3226" s="4">
        <v>3416239000000</v>
      </c>
      <c r="I3226" s="3">
        <v>0.48</v>
      </c>
      <c r="J3226" s="1">
        <f t="shared" si="151"/>
        <v>1</v>
      </c>
      <c r="K3226" s="1">
        <f t="shared" si="152"/>
        <v>16</v>
      </c>
    </row>
    <row r="3227" spans="1:11" x14ac:dyDescent="0.3">
      <c r="A3227" s="2">
        <v>43482</v>
      </c>
      <c r="B3227" s="1">
        <f t="shared" si="150"/>
        <v>2019</v>
      </c>
      <c r="C3227" s="3">
        <v>271.66000000000003</v>
      </c>
      <c r="D3227" s="3">
        <v>273.05</v>
      </c>
      <c r="E3227" s="3">
        <v>270.81</v>
      </c>
      <c r="F3227" s="3">
        <v>271.88</v>
      </c>
      <c r="G3227" s="4">
        <v>86748200</v>
      </c>
      <c r="H3227" s="4">
        <v>3854972000000</v>
      </c>
      <c r="I3227" s="3">
        <v>0.24</v>
      </c>
      <c r="J3227" s="1">
        <f t="shared" si="151"/>
        <v>1</v>
      </c>
      <c r="K3227" s="1">
        <f t="shared" si="152"/>
        <v>17</v>
      </c>
    </row>
    <row r="3228" spans="1:11" x14ac:dyDescent="0.3">
      <c r="A3228" s="2">
        <v>43483</v>
      </c>
      <c r="B3228" s="1">
        <f t="shared" si="150"/>
        <v>2019</v>
      </c>
      <c r="C3228" s="3">
        <v>273.02</v>
      </c>
      <c r="D3228" s="3">
        <v>273.95</v>
      </c>
      <c r="E3228" s="3">
        <v>272.56</v>
      </c>
      <c r="F3228" s="3">
        <v>273.88</v>
      </c>
      <c r="G3228" s="4">
        <v>78967700</v>
      </c>
      <c r="H3228" s="4">
        <v>3481414000000</v>
      </c>
      <c r="I3228" s="3">
        <v>0.74</v>
      </c>
      <c r="J3228" s="1">
        <f t="shared" si="151"/>
        <v>1</v>
      </c>
      <c r="K3228" s="1">
        <f t="shared" si="152"/>
        <v>18</v>
      </c>
    </row>
    <row r="3229" spans="1:11" x14ac:dyDescent="0.3">
      <c r="A3229" s="2">
        <v>43486</v>
      </c>
      <c r="B3229" s="1">
        <f t="shared" si="150"/>
        <v>2019</v>
      </c>
      <c r="C3229" s="3">
        <v>274.99</v>
      </c>
      <c r="D3229" s="3">
        <v>275.14</v>
      </c>
      <c r="E3229" s="3">
        <v>272.29000000000002</v>
      </c>
      <c r="F3229" s="3">
        <v>274</v>
      </c>
      <c r="G3229" s="4">
        <v>86547200</v>
      </c>
      <c r="H3229" s="4">
        <v>3591530000000</v>
      </c>
      <c r="I3229" s="3">
        <v>0.04</v>
      </c>
      <c r="J3229" s="1">
        <f t="shared" si="151"/>
        <v>1</v>
      </c>
      <c r="K3229" s="1">
        <f t="shared" si="152"/>
        <v>21</v>
      </c>
    </row>
    <row r="3230" spans="1:11" x14ac:dyDescent="0.3">
      <c r="A3230" s="2">
        <v>43487</v>
      </c>
      <c r="B3230" s="1">
        <f t="shared" si="150"/>
        <v>2019</v>
      </c>
      <c r="C3230" s="3">
        <v>274.08</v>
      </c>
      <c r="D3230" s="3">
        <v>274.60000000000002</v>
      </c>
      <c r="E3230" s="3">
        <v>271.45</v>
      </c>
      <c r="F3230" s="3">
        <v>272.70999999999998</v>
      </c>
      <c r="G3230" s="4">
        <v>68867100</v>
      </c>
      <c r="H3230" s="4">
        <v>3201812000000</v>
      </c>
      <c r="I3230" s="3">
        <v>-0.47</v>
      </c>
      <c r="J3230" s="1">
        <f t="shared" si="151"/>
        <v>1</v>
      </c>
      <c r="K3230" s="1">
        <f t="shared" si="152"/>
        <v>22</v>
      </c>
    </row>
    <row r="3231" spans="1:11" x14ac:dyDescent="0.3">
      <c r="A3231" s="2">
        <v>43488</v>
      </c>
      <c r="B3231" s="1">
        <f t="shared" si="150"/>
        <v>2019</v>
      </c>
      <c r="C3231" s="3">
        <v>271.35000000000002</v>
      </c>
      <c r="D3231" s="3">
        <v>274.51</v>
      </c>
      <c r="E3231" s="3">
        <v>271.02999999999997</v>
      </c>
      <c r="F3231" s="3">
        <v>273.87</v>
      </c>
      <c r="G3231" s="4">
        <v>99955900</v>
      </c>
      <c r="H3231" s="4">
        <v>3468749000000</v>
      </c>
      <c r="I3231" s="3">
        <v>0.43</v>
      </c>
      <c r="J3231" s="1">
        <f t="shared" si="151"/>
        <v>1</v>
      </c>
      <c r="K3231" s="1">
        <f t="shared" si="152"/>
        <v>23</v>
      </c>
    </row>
    <row r="3232" spans="1:11" x14ac:dyDescent="0.3">
      <c r="A3232" s="2">
        <v>43489</v>
      </c>
      <c r="B3232" s="1">
        <f t="shared" si="150"/>
        <v>2019</v>
      </c>
      <c r="C3232" s="3">
        <v>274.10000000000002</v>
      </c>
      <c r="D3232" s="3">
        <v>276.64</v>
      </c>
      <c r="E3232" s="3">
        <v>273.74</v>
      </c>
      <c r="F3232" s="3">
        <v>276.61</v>
      </c>
      <c r="G3232" s="4">
        <v>132858000</v>
      </c>
      <c r="H3232" s="4">
        <v>4135428000000</v>
      </c>
      <c r="I3232" s="3">
        <v>1</v>
      </c>
      <c r="J3232" s="1">
        <f t="shared" si="151"/>
        <v>1</v>
      </c>
      <c r="K3232" s="1">
        <f t="shared" si="152"/>
        <v>24</v>
      </c>
    </row>
    <row r="3233" spans="1:11" x14ac:dyDescent="0.3">
      <c r="A3233" s="2">
        <v>43490</v>
      </c>
      <c r="B3233" s="1">
        <f t="shared" si="150"/>
        <v>2019</v>
      </c>
      <c r="C3233" s="3">
        <v>277.3</v>
      </c>
      <c r="D3233" s="3">
        <v>281.72000000000003</v>
      </c>
      <c r="E3233" s="3">
        <v>277.04000000000002</v>
      </c>
      <c r="F3233" s="3">
        <v>281.67</v>
      </c>
      <c r="G3233" s="4">
        <v>115510000</v>
      </c>
      <c r="H3233" s="4">
        <v>5043670000000</v>
      </c>
      <c r="I3233" s="3">
        <v>1.83</v>
      </c>
      <c r="J3233" s="1">
        <f t="shared" si="151"/>
        <v>1</v>
      </c>
      <c r="K3233" s="1">
        <f t="shared" si="152"/>
        <v>25</v>
      </c>
    </row>
    <row r="3234" spans="1:11" x14ac:dyDescent="0.3">
      <c r="A3234" s="2">
        <v>43493</v>
      </c>
      <c r="B3234" s="1">
        <f t="shared" si="150"/>
        <v>2019</v>
      </c>
      <c r="C3234" s="3">
        <v>282.56</v>
      </c>
      <c r="D3234" s="3">
        <v>283.45999999999998</v>
      </c>
      <c r="E3234" s="3">
        <v>280.47000000000003</v>
      </c>
      <c r="F3234" s="3">
        <v>281.64</v>
      </c>
      <c r="G3234" s="4">
        <v>95967200</v>
      </c>
      <c r="H3234" s="4">
        <v>4371925000000</v>
      </c>
      <c r="I3234" s="3">
        <v>-0.01</v>
      </c>
      <c r="J3234" s="1">
        <f t="shared" si="151"/>
        <v>1</v>
      </c>
      <c r="K3234" s="1">
        <f t="shared" si="152"/>
        <v>28</v>
      </c>
    </row>
    <row r="3235" spans="1:11" x14ac:dyDescent="0.3">
      <c r="A3235" s="2">
        <v>43494</v>
      </c>
      <c r="B3235" s="1">
        <f t="shared" si="150"/>
        <v>2019</v>
      </c>
      <c r="C3235" s="3">
        <v>281.12</v>
      </c>
      <c r="D3235" s="3">
        <v>283</v>
      </c>
      <c r="E3235" s="3">
        <v>279.64999999999998</v>
      </c>
      <c r="F3235" s="3">
        <v>283</v>
      </c>
      <c r="G3235" s="4">
        <v>130944100</v>
      </c>
      <c r="H3235" s="4">
        <v>4209885000000</v>
      </c>
      <c r="I3235" s="3">
        <v>0.48</v>
      </c>
      <c r="J3235" s="1">
        <f t="shared" si="151"/>
        <v>1</v>
      </c>
      <c r="K3235" s="1">
        <f t="shared" si="152"/>
        <v>29</v>
      </c>
    </row>
    <row r="3236" spans="1:11" x14ac:dyDescent="0.3">
      <c r="A3236" s="2">
        <v>43495</v>
      </c>
      <c r="B3236" s="1">
        <f t="shared" si="150"/>
        <v>2019</v>
      </c>
      <c r="C3236" s="3">
        <v>282.86</v>
      </c>
      <c r="D3236" s="3">
        <v>286.63</v>
      </c>
      <c r="E3236" s="3">
        <v>282.24</v>
      </c>
      <c r="F3236" s="3">
        <v>286.62</v>
      </c>
      <c r="G3236" s="4">
        <v>134732100</v>
      </c>
      <c r="H3236" s="4">
        <v>4928603000000</v>
      </c>
      <c r="I3236" s="3">
        <v>1.28</v>
      </c>
      <c r="J3236" s="1">
        <f t="shared" si="151"/>
        <v>1</v>
      </c>
      <c r="K3236" s="1">
        <f t="shared" si="152"/>
        <v>30</v>
      </c>
    </row>
    <row r="3237" spans="1:11" x14ac:dyDescent="0.3">
      <c r="A3237" s="2">
        <v>43496</v>
      </c>
      <c r="B3237" s="1">
        <f t="shared" si="150"/>
        <v>2019</v>
      </c>
      <c r="C3237" s="3">
        <v>288.85000000000002</v>
      </c>
      <c r="D3237" s="3">
        <v>288.87</v>
      </c>
      <c r="E3237" s="3">
        <v>285.89</v>
      </c>
      <c r="F3237" s="3">
        <v>285.89</v>
      </c>
      <c r="G3237" s="4">
        <v>153503900</v>
      </c>
      <c r="H3237" s="4">
        <v>5954789000000</v>
      </c>
      <c r="I3237" s="3">
        <v>-0.25</v>
      </c>
      <c r="J3237" s="1">
        <f t="shared" si="151"/>
        <v>1</v>
      </c>
      <c r="K3237" s="1">
        <f t="shared" si="152"/>
        <v>31</v>
      </c>
    </row>
    <row r="3238" spans="1:11" x14ac:dyDescent="0.3">
      <c r="A3238" s="2">
        <v>43497</v>
      </c>
      <c r="B3238" s="1">
        <f t="shared" si="150"/>
        <v>2019</v>
      </c>
      <c r="C3238" s="3">
        <v>287.07</v>
      </c>
      <c r="D3238" s="3">
        <v>288.33999999999997</v>
      </c>
      <c r="E3238" s="3">
        <v>285.43</v>
      </c>
      <c r="F3238" s="3">
        <v>285.79000000000002</v>
      </c>
      <c r="G3238" s="4">
        <v>114631000</v>
      </c>
      <c r="H3238" s="4">
        <v>4819940000000</v>
      </c>
      <c r="I3238" s="3">
        <v>-0.03</v>
      </c>
      <c r="J3238" s="1">
        <f t="shared" si="151"/>
        <v>2</v>
      </c>
      <c r="K3238" s="1">
        <f t="shared" si="152"/>
        <v>1</v>
      </c>
    </row>
    <row r="3239" spans="1:11" x14ac:dyDescent="0.3">
      <c r="A3239" s="2">
        <v>43503</v>
      </c>
      <c r="B3239" s="1">
        <f t="shared" si="150"/>
        <v>2019</v>
      </c>
      <c r="C3239" s="3">
        <v>287.54000000000002</v>
      </c>
      <c r="D3239" s="3">
        <v>287.67</v>
      </c>
      <c r="E3239" s="3">
        <v>284.97000000000003</v>
      </c>
      <c r="F3239" s="3">
        <v>285.64999999999998</v>
      </c>
      <c r="G3239" s="4">
        <v>100691200</v>
      </c>
      <c r="H3239" s="4">
        <v>4310362000000</v>
      </c>
      <c r="I3239" s="3">
        <v>-0.05</v>
      </c>
      <c r="J3239" s="1">
        <f t="shared" si="151"/>
        <v>2</v>
      </c>
      <c r="K3239" s="1">
        <f t="shared" si="152"/>
        <v>7</v>
      </c>
    </row>
    <row r="3240" spans="1:11" x14ac:dyDescent="0.3">
      <c r="A3240" s="2">
        <v>43504</v>
      </c>
      <c r="B3240" s="1">
        <f t="shared" si="150"/>
        <v>2019</v>
      </c>
      <c r="C3240" s="3">
        <v>283.85000000000002</v>
      </c>
      <c r="D3240" s="3">
        <v>284.01</v>
      </c>
      <c r="E3240" s="3">
        <v>280.95</v>
      </c>
      <c r="F3240" s="3">
        <v>281.49</v>
      </c>
      <c r="G3240" s="4">
        <v>88711000</v>
      </c>
      <c r="H3240" s="4">
        <v>3996965000000</v>
      </c>
      <c r="I3240" s="3">
        <v>-1.46</v>
      </c>
      <c r="J3240" s="1">
        <f t="shared" si="151"/>
        <v>2</v>
      </c>
      <c r="K3240" s="1">
        <f t="shared" si="152"/>
        <v>8</v>
      </c>
    </row>
    <row r="3241" spans="1:11" x14ac:dyDescent="0.3">
      <c r="A3241" s="2">
        <v>43507</v>
      </c>
      <c r="B3241" s="1">
        <f t="shared" si="150"/>
        <v>2019</v>
      </c>
      <c r="C3241" s="3">
        <v>281.75</v>
      </c>
      <c r="D3241" s="3">
        <v>282.19</v>
      </c>
      <c r="E3241" s="3">
        <v>280.02</v>
      </c>
      <c r="F3241" s="3">
        <v>282.10000000000002</v>
      </c>
      <c r="G3241" s="4">
        <v>79973700</v>
      </c>
      <c r="H3241" s="4">
        <v>3719089000000</v>
      </c>
      <c r="I3241" s="3">
        <v>0.22</v>
      </c>
      <c r="J3241" s="1">
        <f t="shared" si="151"/>
        <v>2</v>
      </c>
      <c r="K3241" s="1">
        <f t="shared" si="152"/>
        <v>11</v>
      </c>
    </row>
    <row r="3242" spans="1:11" x14ac:dyDescent="0.3">
      <c r="A3242" s="2">
        <v>43508</v>
      </c>
      <c r="B3242" s="1">
        <f t="shared" si="150"/>
        <v>2019</v>
      </c>
      <c r="C3242" s="3">
        <v>282.12</v>
      </c>
      <c r="D3242" s="3">
        <v>284.32</v>
      </c>
      <c r="E3242" s="3">
        <v>281.43</v>
      </c>
      <c r="F3242" s="3">
        <v>283.69</v>
      </c>
      <c r="G3242" s="4">
        <v>92106900</v>
      </c>
      <c r="H3242" s="4">
        <v>4321296000000</v>
      </c>
      <c r="I3242" s="3">
        <v>0.56000000000000005</v>
      </c>
      <c r="J3242" s="1">
        <f t="shared" si="151"/>
        <v>2</v>
      </c>
      <c r="K3242" s="1">
        <f t="shared" si="152"/>
        <v>12</v>
      </c>
    </row>
    <row r="3243" spans="1:11" x14ac:dyDescent="0.3">
      <c r="A3243" s="2">
        <v>43509</v>
      </c>
      <c r="B3243" s="1">
        <f t="shared" si="150"/>
        <v>2019</v>
      </c>
      <c r="C3243" s="3">
        <v>285.08999999999997</v>
      </c>
      <c r="D3243" s="3">
        <v>285.58999999999997</v>
      </c>
      <c r="E3243" s="3">
        <v>284.13</v>
      </c>
      <c r="F3243" s="3">
        <v>284.97000000000003</v>
      </c>
      <c r="G3243" s="4">
        <v>93292200</v>
      </c>
      <c r="H3243" s="4">
        <v>3946711000000</v>
      </c>
      <c r="I3243" s="3">
        <v>0.45</v>
      </c>
      <c r="J3243" s="1">
        <f t="shared" si="151"/>
        <v>2</v>
      </c>
      <c r="K3243" s="1">
        <f t="shared" si="152"/>
        <v>13</v>
      </c>
    </row>
    <row r="3244" spans="1:11" x14ac:dyDescent="0.3">
      <c r="A3244" s="2">
        <v>43510</v>
      </c>
      <c r="B3244" s="1">
        <f t="shared" si="150"/>
        <v>2019</v>
      </c>
      <c r="C3244" s="3">
        <v>284.25</v>
      </c>
      <c r="D3244" s="3">
        <v>288.68</v>
      </c>
      <c r="E3244" s="3">
        <v>282.91000000000003</v>
      </c>
      <c r="F3244" s="3">
        <v>288.68</v>
      </c>
      <c r="G3244" s="4">
        <v>112394900</v>
      </c>
      <c r="H3244" s="4">
        <v>4848017000000</v>
      </c>
      <c r="I3244" s="3">
        <v>1.3</v>
      </c>
      <c r="J3244" s="1">
        <f t="shared" si="151"/>
        <v>2</v>
      </c>
      <c r="K3244" s="1">
        <f t="shared" si="152"/>
        <v>14</v>
      </c>
    </row>
    <row r="3245" spans="1:11" x14ac:dyDescent="0.3">
      <c r="A3245" s="2">
        <v>43511</v>
      </c>
      <c r="B3245" s="1">
        <f t="shared" si="150"/>
        <v>2019</v>
      </c>
      <c r="C3245" s="3">
        <v>286.42</v>
      </c>
      <c r="D3245" s="3">
        <v>286.42</v>
      </c>
      <c r="E3245" s="3">
        <v>282.81</v>
      </c>
      <c r="F3245" s="3">
        <v>283.98</v>
      </c>
      <c r="G3245" s="4">
        <v>77187700</v>
      </c>
      <c r="H3245" s="4">
        <v>3632959000000</v>
      </c>
      <c r="I3245" s="3">
        <v>-1.63</v>
      </c>
      <c r="J3245" s="1">
        <f t="shared" si="151"/>
        <v>2</v>
      </c>
      <c r="K3245" s="1">
        <f t="shared" si="152"/>
        <v>15</v>
      </c>
    </row>
    <row r="3246" spans="1:11" x14ac:dyDescent="0.3">
      <c r="A3246" s="2">
        <v>43514</v>
      </c>
      <c r="B3246" s="1">
        <f t="shared" si="150"/>
        <v>2019</v>
      </c>
      <c r="C3246" s="3">
        <v>285.60000000000002</v>
      </c>
      <c r="D3246" s="3">
        <v>287.02</v>
      </c>
      <c r="E3246" s="3">
        <v>284.64</v>
      </c>
      <c r="F3246" s="3">
        <v>285.89999999999998</v>
      </c>
      <c r="G3246" s="4">
        <v>73482600</v>
      </c>
      <c r="H3246" s="4">
        <v>3426204000000</v>
      </c>
      <c r="I3246" s="3">
        <v>0.68</v>
      </c>
      <c r="J3246" s="1">
        <f t="shared" si="151"/>
        <v>2</v>
      </c>
      <c r="K3246" s="1">
        <f t="shared" si="152"/>
        <v>18</v>
      </c>
    </row>
    <row r="3247" spans="1:11" x14ac:dyDescent="0.3">
      <c r="A3247" s="2">
        <v>43515</v>
      </c>
      <c r="B3247" s="1">
        <f t="shared" si="150"/>
        <v>2019</v>
      </c>
      <c r="C3247" s="3">
        <v>285.36</v>
      </c>
      <c r="D3247" s="3">
        <v>286.12</v>
      </c>
      <c r="E3247" s="3">
        <v>283.16000000000003</v>
      </c>
      <c r="F3247" s="3">
        <v>284.91000000000003</v>
      </c>
      <c r="G3247" s="4">
        <v>62750400</v>
      </c>
      <c r="H3247" s="4">
        <v>3120247000000</v>
      </c>
      <c r="I3247" s="3">
        <v>-0.35</v>
      </c>
      <c r="J3247" s="1">
        <f t="shared" si="151"/>
        <v>2</v>
      </c>
      <c r="K3247" s="1">
        <f t="shared" si="152"/>
        <v>19</v>
      </c>
    </row>
    <row r="3248" spans="1:11" x14ac:dyDescent="0.3">
      <c r="A3248" s="2">
        <v>43516</v>
      </c>
      <c r="B3248" s="1">
        <f t="shared" si="150"/>
        <v>2019</v>
      </c>
      <c r="C3248" s="3">
        <v>286.55</v>
      </c>
      <c r="D3248" s="3">
        <v>289.22000000000003</v>
      </c>
      <c r="E3248" s="3">
        <v>286.20999999999998</v>
      </c>
      <c r="F3248" s="3">
        <v>288.39999999999998</v>
      </c>
      <c r="G3248" s="4">
        <v>88582600</v>
      </c>
      <c r="H3248" s="4">
        <v>4358725000000</v>
      </c>
      <c r="I3248" s="3">
        <v>1.22</v>
      </c>
      <c r="J3248" s="1">
        <f t="shared" si="151"/>
        <v>2</v>
      </c>
      <c r="K3248" s="1">
        <f t="shared" si="152"/>
        <v>20</v>
      </c>
    </row>
    <row r="3249" spans="1:11" x14ac:dyDescent="0.3">
      <c r="A3249" s="2">
        <v>43517</v>
      </c>
      <c r="B3249" s="1">
        <f t="shared" si="150"/>
        <v>2019</v>
      </c>
      <c r="C3249" s="3">
        <v>287.43</v>
      </c>
      <c r="D3249" s="3">
        <v>289.27999999999997</v>
      </c>
      <c r="E3249" s="3">
        <v>286.05</v>
      </c>
      <c r="F3249" s="3">
        <v>288.41000000000003</v>
      </c>
      <c r="G3249" s="4">
        <v>88241100</v>
      </c>
      <c r="H3249" s="4">
        <v>3988961000000</v>
      </c>
      <c r="I3249" s="3">
        <v>0</v>
      </c>
      <c r="J3249" s="1">
        <f t="shared" si="151"/>
        <v>2</v>
      </c>
      <c r="K3249" s="1">
        <f t="shared" si="152"/>
        <v>21</v>
      </c>
    </row>
    <row r="3250" spans="1:11" x14ac:dyDescent="0.3">
      <c r="A3250" s="2">
        <v>43518</v>
      </c>
      <c r="B3250" s="1">
        <f t="shared" si="150"/>
        <v>2019</v>
      </c>
      <c r="C3250" s="3">
        <v>287.29000000000002</v>
      </c>
      <c r="D3250" s="3">
        <v>288.74</v>
      </c>
      <c r="E3250" s="3">
        <v>286.54000000000002</v>
      </c>
      <c r="F3250" s="3">
        <v>288.74</v>
      </c>
      <c r="G3250" s="4">
        <v>70343200</v>
      </c>
      <c r="H3250" s="4">
        <v>3113762000000</v>
      </c>
      <c r="I3250" s="3">
        <v>0.11</v>
      </c>
      <c r="J3250" s="1">
        <f t="shared" si="151"/>
        <v>2</v>
      </c>
      <c r="K3250" s="1">
        <f t="shared" si="152"/>
        <v>22</v>
      </c>
    </row>
    <row r="3251" spans="1:11" x14ac:dyDescent="0.3">
      <c r="A3251" s="2">
        <v>43521</v>
      </c>
      <c r="B3251" s="1">
        <f t="shared" si="150"/>
        <v>2019</v>
      </c>
      <c r="C3251" s="3">
        <v>290.19</v>
      </c>
      <c r="D3251" s="3">
        <v>290.32</v>
      </c>
      <c r="E3251" s="3">
        <v>287.83999999999997</v>
      </c>
      <c r="F3251" s="3">
        <v>289</v>
      </c>
      <c r="G3251" s="4">
        <v>73419600</v>
      </c>
      <c r="H3251" s="4">
        <v>3453315000000</v>
      </c>
      <c r="I3251" s="3">
        <v>0.09</v>
      </c>
      <c r="J3251" s="1">
        <f t="shared" si="151"/>
        <v>2</v>
      </c>
      <c r="K3251" s="1">
        <f t="shared" si="152"/>
        <v>25</v>
      </c>
    </row>
    <row r="3252" spans="1:11" x14ac:dyDescent="0.3">
      <c r="A3252" s="2">
        <v>43522</v>
      </c>
      <c r="B3252" s="1">
        <f t="shared" si="150"/>
        <v>2019</v>
      </c>
      <c r="C3252" s="3">
        <v>288.52</v>
      </c>
      <c r="D3252" s="3">
        <v>289.2</v>
      </c>
      <c r="E3252" s="3">
        <v>287.06</v>
      </c>
      <c r="F3252" s="3">
        <v>287.89</v>
      </c>
      <c r="G3252" s="4">
        <v>81326200</v>
      </c>
      <c r="H3252" s="4">
        <v>3651855000000</v>
      </c>
      <c r="I3252" s="3">
        <v>-0.38</v>
      </c>
      <c r="J3252" s="1">
        <f t="shared" si="151"/>
        <v>2</v>
      </c>
      <c r="K3252" s="1">
        <f t="shared" si="152"/>
        <v>26</v>
      </c>
    </row>
    <row r="3253" spans="1:11" x14ac:dyDescent="0.3">
      <c r="A3253" s="2">
        <v>43523</v>
      </c>
      <c r="B3253" s="1">
        <f t="shared" si="150"/>
        <v>2019</v>
      </c>
      <c r="C3253" s="3">
        <v>288.89999999999998</v>
      </c>
      <c r="D3253" s="3">
        <v>289.41000000000003</v>
      </c>
      <c r="E3253" s="3">
        <v>288.08999999999997</v>
      </c>
      <c r="F3253" s="3">
        <v>288.76</v>
      </c>
      <c r="G3253" s="4">
        <v>72744200</v>
      </c>
      <c r="H3253" s="4">
        <v>3613385000000</v>
      </c>
      <c r="I3253" s="3">
        <v>0.3</v>
      </c>
      <c r="J3253" s="1">
        <f t="shared" si="151"/>
        <v>2</v>
      </c>
      <c r="K3253" s="1">
        <f t="shared" si="152"/>
        <v>27</v>
      </c>
    </row>
    <row r="3254" spans="1:11" x14ac:dyDescent="0.3">
      <c r="A3254" s="2">
        <v>43524</v>
      </c>
      <c r="B3254" s="1">
        <f t="shared" si="150"/>
        <v>2019</v>
      </c>
      <c r="C3254" s="3">
        <v>288.13</v>
      </c>
      <c r="D3254" s="3">
        <v>288.62</v>
      </c>
      <c r="E3254" s="3">
        <v>283.8</v>
      </c>
      <c r="F3254" s="3">
        <v>283.8</v>
      </c>
      <c r="G3254" s="4">
        <v>129089200</v>
      </c>
      <c r="H3254" s="4">
        <v>6168135000000</v>
      </c>
      <c r="I3254" s="3">
        <v>-1.72</v>
      </c>
      <c r="J3254" s="1">
        <f t="shared" si="151"/>
        <v>2</v>
      </c>
      <c r="K3254" s="1">
        <f t="shared" si="152"/>
        <v>28</v>
      </c>
    </row>
    <row r="3255" spans="1:11" x14ac:dyDescent="0.3">
      <c r="A3255" s="2">
        <v>43528</v>
      </c>
      <c r="B3255" s="1">
        <f t="shared" si="150"/>
        <v>2019</v>
      </c>
      <c r="C3255" s="3">
        <v>286.12</v>
      </c>
      <c r="D3255" s="3">
        <v>286.68</v>
      </c>
      <c r="E3255" s="3">
        <v>282.16000000000003</v>
      </c>
      <c r="F3255" s="3">
        <v>282.51</v>
      </c>
      <c r="G3255" s="4">
        <v>107549400</v>
      </c>
      <c r="H3255" s="4">
        <v>4951354000000</v>
      </c>
      <c r="I3255" s="3">
        <v>-0.45</v>
      </c>
      <c r="J3255" s="1">
        <f t="shared" si="151"/>
        <v>3</v>
      </c>
      <c r="K3255" s="1">
        <f t="shared" si="152"/>
        <v>4</v>
      </c>
    </row>
    <row r="3256" spans="1:11" x14ac:dyDescent="0.3">
      <c r="A3256" s="2">
        <v>43529</v>
      </c>
      <c r="B3256" s="1">
        <f t="shared" si="150"/>
        <v>2019</v>
      </c>
      <c r="C3256" s="3">
        <v>281.42</v>
      </c>
      <c r="D3256" s="3">
        <v>281.89</v>
      </c>
      <c r="E3256" s="3">
        <v>279.52999999999997</v>
      </c>
      <c r="F3256" s="3">
        <v>280.45</v>
      </c>
      <c r="G3256" s="4">
        <v>78805300</v>
      </c>
      <c r="H3256" s="4">
        <v>3714665000000</v>
      </c>
      <c r="I3256" s="3">
        <v>-0.73</v>
      </c>
      <c r="J3256" s="1">
        <f t="shared" si="151"/>
        <v>3</v>
      </c>
      <c r="K3256" s="1">
        <f t="shared" si="152"/>
        <v>5</v>
      </c>
    </row>
    <row r="3257" spans="1:11" x14ac:dyDescent="0.3">
      <c r="A3257" s="2">
        <v>43530</v>
      </c>
      <c r="B3257" s="1">
        <f t="shared" si="150"/>
        <v>2019</v>
      </c>
      <c r="C3257" s="3">
        <v>280.08999999999997</v>
      </c>
      <c r="D3257" s="3">
        <v>280.26</v>
      </c>
      <c r="E3257" s="3">
        <v>278.72000000000003</v>
      </c>
      <c r="F3257" s="3">
        <v>279.85000000000002</v>
      </c>
      <c r="G3257" s="4">
        <v>75225400</v>
      </c>
      <c r="H3257" s="4">
        <v>3544145000000</v>
      </c>
      <c r="I3257" s="3">
        <v>-0.21</v>
      </c>
      <c r="J3257" s="1">
        <f t="shared" si="151"/>
        <v>3</v>
      </c>
      <c r="K3257" s="1">
        <f t="shared" si="152"/>
        <v>6</v>
      </c>
    </row>
    <row r="3258" spans="1:11" x14ac:dyDescent="0.3">
      <c r="A3258" s="2">
        <v>43531</v>
      </c>
      <c r="B3258" s="1">
        <f t="shared" si="150"/>
        <v>2019</v>
      </c>
      <c r="C3258" s="3">
        <v>279.33</v>
      </c>
      <c r="D3258" s="3">
        <v>280.98</v>
      </c>
      <c r="E3258" s="3">
        <v>277.44</v>
      </c>
      <c r="F3258" s="3">
        <v>278.87</v>
      </c>
      <c r="G3258" s="4">
        <v>78636200</v>
      </c>
      <c r="H3258" s="4">
        <v>3647183000000</v>
      </c>
      <c r="I3258" s="3">
        <v>-0.35</v>
      </c>
      <c r="J3258" s="1">
        <f t="shared" si="151"/>
        <v>3</v>
      </c>
      <c r="K3258" s="1">
        <f t="shared" si="152"/>
        <v>7</v>
      </c>
    </row>
    <row r="3259" spans="1:11" x14ac:dyDescent="0.3">
      <c r="A3259" s="2">
        <v>43532</v>
      </c>
      <c r="B3259" s="1">
        <f t="shared" si="150"/>
        <v>2019</v>
      </c>
      <c r="C3259" s="3">
        <v>277.18</v>
      </c>
      <c r="D3259" s="3">
        <v>278</v>
      </c>
      <c r="E3259" s="3">
        <v>274.83999999999997</v>
      </c>
      <c r="F3259" s="3">
        <v>274.83999999999997</v>
      </c>
      <c r="G3259" s="4">
        <v>71640300</v>
      </c>
      <c r="H3259" s="4">
        <v>3304833000000</v>
      </c>
      <c r="I3259" s="3">
        <v>-1.45</v>
      </c>
      <c r="J3259" s="1">
        <f t="shared" si="151"/>
        <v>3</v>
      </c>
      <c r="K3259" s="1">
        <f t="shared" si="152"/>
        <v>8</v>
      </c>
    </row>
    <row r="3260" spans="1:11" x14ac:dyDescent="0.3">
      <c r="A3260" s="2">
        <v>43535</v>
      </c>
      <c r="B3260" s="1">
        <f t="shared" si="150"/>
        <v>2019</v>
      </c>
      <c r="C3260" s="3">
        <v>275.5</v>
      </c>
      <c r="D3260" s="3">
        <v>276.27999999999997</v>
      </c>
      <c r="E3260" s="3">
        <v>273.88</v>
      </c>
      <c r="F3260" s="3">
        <v>275.06</v>
      </c>
      <c r="G3260" s="4">
        <v>64827400</v>
      </c>
      <c r="H3260" s="4">
        <v>3004400000000</v>
      </c>
      <c r="I3260" s="3">
        <v>0.08</v>
      </c>
      <c r="J3260" s="1">
        <f t="shared" si="151"/>
        <v>3</v>
      </c>
      <c r="K3260" s="1">
        <f t="shared" si="152"/>
        <v>11</v>
      </c>
    </row>
    <row r="3261" spans="1:11" x14ac:dyDescent="0.3">
      <c r="A3261" s="2">
        <v>43536</v>
      </c>
      <c r="B3261" s="1">
        <f t="shared" si="150"/>
        <v>2019</v>
      </c>
      <c r="C3261" s="3">
        <v>277.41000000000003</v>
      </c>
      <c r="D3261" s="3">
        <v>278.48</v>
      </c>
      <c r="E3261" s="3">
        <v>276.94</v>
      </c>
      <c r="F3261" s="3">
        <v>277.73</v>
      </c>
      <c r="G3261" s="4">
        <v>63959000</v>
      </c>
      <c r="H3261" s="4">
        <v>2976821000000</v>
      </c>
      <c r="I3261" s="3">
        <v>0.97</v>
      </c>
      <c r="J3261" s="1">
        <f t="shared" si="151"/>
        <v>3</v>
      </c>
      <c r="K3261" s="1">
        <f t="shared" si="152"/>
        <v>12</v>
      </c>
    </row>
    <row r="3262" spans="1:11" x14ac:dyDescent="0.3">
      <c r="A3262" s="2">
        <v>43537</v>
      </c>
      <c r="B3262" s="1">
        <f t="shared" si="150"/>
        <v>2019</v>
      </c>
      <c r="C3262" s="3">
        <v>276.92</v>
      </c>
      <c r="D3262" s="3">
        <v>277.12</v>
      </c>
      <c r="E3262" s="3">
        <v>274.04000000000002</v>
      </c>
      <c r="F3262" s="3">
        <v>276</v>
      </c>
      <c r="G3262" s="4">
        <v>61494800</v>
      </c>
      <c r="H3262" s="4">
        <v>2842575000000</v>
      </c>
      <c r="I3262" s="3">
        <v>-0.62</v>
      </c>
      <c r="J3262" s="1">
        <f t="shared" si="151"/>
        <v>3</v>
      </c>
      <c r="K3262" s="1">
        <f t="shared" si="152"/>
        <v>13</v>
      </c>
    </row>
    <row r="3263" spans="1:11" x14ac:dyDescent="0.3">
      <c r="A3263" s="2">
        <v>43538</v>
      </c>
      <c r="B3263" s="1">
        <f t="shared" si="150"/>
        <v>2019</v>
      </c>
      <c r="C3263" s="3">
        <v>276.79000000000002</v>
      </c>
      <c r="D3263" s="3">
        <v>277.39999999999998</v>
      </c>
      <c r="E3263" s="3">
        <v>274.77999999999997</v>
      </c>
      <c r="F3263" s="3">
        <v>276.64</v>
      </c>
      <c r="G3263" s="4">
        <v>95821500</v>
      </c>
      <c r="H3263" s="4">
        <v>4546638000000</v>
      </c>
      <c r="I3263" s="3">
        <v>0.23</v>
      </c>
      <c r="J3263" s="1">
        <f t="shared" si="151"/>
        <v>3</v>
      </c>
      <c r="K3263" s="1">
        <f t="shared" si="152"/>
        <v>14</v>
      </c>
    </row>
    <row r="3264" spans="1:11" x14ac:dyDescent="0.3">
      <c r="A3264" s="2">
        <v>43539</v>
      </c>
      <c r="B3264" s="1">
        <f t="shared" si="150"/>
        <v>2019</v>
      </c>
      <c r="C3264" s="3">
        <v>276.42</v>
      </c>
      <c r="D3264" s="3">
        <v>280.5</v>
      </c>
      <c r="E3264" s="3">
        <v>276.31</v>
      </c>
      <c r="F3264" s="3">
        <v>279.87</v>
      </c>
      <c r="G3264" s="4">
        <v>123126100</v>
      </c>
      <c r="H3264" s="4">
        <v>5250375000000</v>
      </c>
      <c r="I3264" s="3">
        <v>1.17</v>
      </c>
      <c r="J3264" s="1">
        <f t="shared" si="151"/>
        <v>3</v>
      </c>
      <c r="K3264" s="1">
        <f t="shared" si="152"/>
        <v>15</v>
      </c>
    </row>
    <row r="3265" spans="1:11" x14ac:dyDescent="0.3">
      <c r="A3265" s="2">
        <v>43542</v>
      </c>
      <c r="B3265" s="1">
        <f t="shared" si="150"/>
        <v>2019</v>
      </c>
      <c r="C3265" s="3">
        <v>280.27</v>
      </c>
      <c r="D3265" s="3">
        <v>280.77</v>
      </c>
      <c r="E3265" s="3">
        <v>278.92</v>
      </c>
      <c r="F3265" s="3">
        <v>279.93</v>
      </c>
      <c r="G3265" s="4">
        <v>60901300</v>
      </c>
      <c r="H3265" s="4">
        <v>2880391000000</v>
      </c>
      <c r="I3265" s="3">
        <v>0.02</v>
      </c>
      <c r="J3265" s="1">
        <f t="shared" si="151"/>
        <v>3</v>
      </c>
      <c r="K3265" s="1">
        <f t="shared" si="152"/>
        <v>18</v>
      </c>
    </row>
    <row r="3266" spans="1:11" x14ac:dyDescent="0.3">
      <c r="A3266" s="2">
        <v>43543</v>
      </c>
      <c r="B3266" s="1">
        <f t="shared" ref="B3266:B3329" si="153">YEAR(A3266)</f>
        <v>2019</v>
      </c>
      <c r="C3266" s="3">
        <v>280.3</v>
      </c>
      <c r="D3266" s="3">
        <v>280.39999999999998</v>
      </c>
      <c r="E3266" s="3">
        <v>278.63</v>
      </c>
      <c r="F3266" s="3">
        <v>279.82</v>
      </c>
      <c r="G3266" s="4">
        <v>55394600</v>
      </c>
      <c r="H3266" s="4">
        <v>2611815000000</v>
      </c>
      <c r="I3266" s="3">
        <v>-0.04</v>
      </c>
      <c r="J3266" s="1">
        <f t="shared" si="151"/>
        <v>3</v>
      </c>
      <c r="K3266" s="1">
        <f t="shared" si="152"/>
        <v>19</v>
      </c>
    </row>
    <row r="3267" spans="1:11" x14ac:dyDescent="0.3">
      <c r="A3267" s="2">
        <v>43544</v>
      </c>
      <c r="B3267" s="1">
        <f t="shared" si="153"/>
        <v>2019</v>
      </c>
      <c r="C3267" s="3">
        <v>278.83999999999997</v>
      </c>
      <c r="D3267" s="3">
        <v>280.07</v>
      </c>
      <c r="E3267" s="3">
        <v>276.33999999999997</v>
      </c>
      <c r="F3267" s="3">
        <v>279.92</v>
      </c>
      <c r="G3267" s="4">
        <v>61168100</v>
      </c>
      <c r="H3267" s="4">
        <v>2849450000000</v>
      </c>
      <c r="I3267" s="3">
        <v>0.04</v>
      </c>
      <c r="J3267" s="1">
        <f t="shared" ref="J3267:J3330" si="154">MONTH(A3267)</f>
        <v>3</v>
      </c>
      <c r="K3267" s="1">
        <f t="shared" ref="K3267:K3330" si="155">DAY(A3267)</f>
        <v>20</v>
      </c>
    </row>
    <row r="3268" spans="1:11" x14ac:dyDescent="0.3">
      <c r="A3268" s="2">
        <v>43545</v>
      </c>
      <c r="B3268" s="1">
        <f t="shared" si="153"/>
        <v>2019</v>
      </c>
      <c r="C3268" s="3">
        <v>281.14</v>
      </c>
      <c r="D3268" s="3">
        <v>284.39</v>
      </c>
      <c r="E3268" s="3">
        <v>280.63</v>
      </c>
      <c r="F3268" s="3">
        <v>282.38</v>
      </c>
      <c r="G3268" s="4">
        <v>97092900</v>
      </c>
      <c r="H3268" s="4">
        <v>4858252000000</v>
      </c>
      <c r="I3268" s="3">
        <v>0.88</v>
      </c>
      <c r="J3268" s="1">
        <f t="shared" si="154"/>
        <v>3</v>
      </c>
      <c r="K3268" s="1">
        <f t="shared" si="155"/>
        <v>21</v>
      </c>
    </row>
    <row r="3269" spans="1:11" x14ac:dyDescent="0.3">
      <c r="A3269" s="2">
        <v>43546</v>
      </c>
      <c r="B3269" s="1">
        <f t="shared" si="153"/>
        <v>2019</v>
      </c>
      <c r="C3269" s="3">
        <v>283.92</v>
      </c>
      <c r="D3269" s="3">
        <v>284.55</v>
      </c>
      <c r="E3269" s="3">
        <v>282.08999999999997</v>
      </c>
      <c r="F3269" s="3">
        <v>283.13</v>
      </c>
      <c r="G3269" s="4">
        <v>117733800</v>
      </c>
      <c r="H3269" s="4">
        <v>5629471000000</v>
      </c>
      <c r="I3269" s="3">
        <v>0.27</v>
      </c>
      <c r="J3269" s="1">
        <f t="shared" si="154"/>
        <v>3</v>
      </c>
      <c r="K3269" s="1">
        <f t="shared" si="155"/>
        <v>22</v>
      </c>
    </row>
    <row r="3270" spans="1:11" x14ac:dyDescent="0.3">
      <c r="A3270" s="2">
        <v>43549</v>
      </c>
      <c r="B3270" s="1">
        <f t="shared" si="153"/>
        <v>2019</v>
      </c>
      <c r="C3270" s="3">
        <v>279.12</v>
      </c>
      <c r="D3270" s="3">
        <v>279.20999999999998</v>
      </c>
      <c r="E3270" s="3">
        <v>277.19</v>
      </c>
      <c r="F3270" s="3">
        <v>277.45</v>
      </c>
      <c r="G3270" s="4">
        <v>77320300</v>
      </c>
      <c r="H3270" s="4">
        <v>3095952000000</v>
      </c>
      <c r="I3270" s="3">
        <v>-2.0099999999999998</v>
      </c>
      <c r="J3270" s="1">
        <f t="shared" si="154"/>
        <v>3</v>
      </c>
      <c r="K3270" s="1">
        <f t="shared" si="155"/>
        <v>25</v>
      </c>
    </row>
    <row r="3271" spans="1:11" x14ac:dyDescent="0.3">
      <c r="A3271" s="2">
        <v>43550</v>
      </c>
      <c r="B3271" s="1">
        <f t="shared" si="153"/>
        <v>2019</v>
      </c>
      <c r="C3271" s="3">
        <v>278.43</v>
      </c>
      <c r="D3271" s="3">
        <v>278.49</v>
      </c>
      <c r="E3271" s="3">
        <v>276.91000000000003</v>
      </c>
      <c r="F3271" s="3">
        <v>277.60000000000002</v>
      </c>
      <c r="G3271" s="4">
        <v>65750900</v>
      </c>
      <c r="H3271" s="4">
        <v>3049236000000</v>
      </c>
      <c r="I3271" s="3">
        <v>0.05</v>
      </c>
      <c r="J3271" s="1">
        <f t="shared" si="154"/>
        <v>3</v>
      </c>
      <c r="K3271" s="1">
        <f t="shared" si="155"/>
        <v>26</v>
      </c>
    </row>
    <row r="3272" spans="1:11" x14ac:dyDescent="0.3">
      <c r="A3272" s="2">
        <v>43551</v>
      </c>
      <c r="B3272" s="1">
        <f t="shared" si="153"/>
        <v>2019</v>
      </c>
      <c r="C3272" s="3">
        <v>277.01</v>
      </c>
      <c r="D3272" s="3">
        <v>278.16000000000003</v>
      </c>
      <c r="E3272" s="3">
        <v>274.87</v>
      </c>
      <c r="F3272" s="3">
        <v>277.27999999999997</v>
      </c>
      <c r="G3272" s="4">
        <v>67774200</v>
      </c>
      <c r="H3272" s="4">
        <v>3096586000000</v>
      </c>
      <c r="I3272" s="3">
        <v>-0.12</v>
      </c>
      <c r="J3272" s="1">
        <f t="shared" si="154"/>
        <v>3</v>
      </c>
      <c r="K3272" s="1">
        <f t="shared" si="155"/>
        <v>27</v>
      </c>
    </row>
    <row r="3273" spans="1:11" x14ac:dyDescent="0.3">
      <c r="A3273" s="2">
        <v>43552</v>
      </c>
      <c r="B3273" s="1">
        <f t="shared" si="153"/>
        <v>2019</v>
      </c>
      <c r="C3273" s="3">
        <v>275.02</v>
      </c>
      <c r="D3273" s="3">
        <v>276.2</v>
      </c>
      <c r="E3273" s="3">
        <v>273.89999999999998</v>
      </c>
      <c r="F3273" s="3">
        <v>275.08</v>
      </c>
      <c r="G3273" s="4">
        <v>66916800</v>
      </c>
      <c r="H3273" s="4">
        <v>2975104000000</v>
      </c>
      <c r="I3273" s="3">
        <v>-0.79</v>
      </c>
      <c r="J3273" s="1">
        <f t="shared" si="154"/>
        <v>3</v>
      </c>
      <c r="K3273" s="1">
        <f t="shared" si="155"/>
        <v>28</v>
      </c>
    </row>
    <row r="3274" spans="1:11" x14ac:dyDescent="0.3">
      <c r="A3274" s="2">
        <v>43553</v>
      </c>
      <c r="B3274" s="1">
        <f t="shared" si="153"/>
        <v>2019</v>
      </c>
      <c r="C3274" s="3">
        <v>276.33</v>
      </c>
      <c r="D3274" s="3">
        <v>277.01</v>
      </c>
      <c r="E3274" s="3">
        <v>274.32</v>
      </c>
      <c r="F3274" s="3">
        <v>276.48</v>
      </c>
      <c r="G3274" s="4">
        <v>82279100</v>
      </c>
      <c r="H3274" s="4">
        <v>3801328000000</v>
      </c>
      <c r="I3274" s="3">
        <v>0.51</v>
      </c>
      <c r="J3274" s="1">
        <f t="shared" si="154"/>
        <v>3</v>
      </c>
      <c r="K3274" s="1">
        <f t="shared" si="155"/>
        <v>29</v>
      </c>
    </row>
    <row r="3275" spans="1:11" x14ac:dyDescent="0.3">
      <c r="A3275" s="2">
        <v>43556</v>
      </c>
      <c r="B3275" s="1">
        <f t="shared" si="153"/>
        <v>2019</v>
      </c>
      <c r="C3275" s="3">
        <v>278.41000000000003</v>
      </c>
      <c r="D3275" s="3">
        <v>280.93</v>
      </c>
      <c r="E3275" s="3">
        <v>278.41000000000003</v>
      </c>
      <c r="F3275" s="3">
        <v>280.32</v>
      </c>
      <c r="G3275" s="4">
        <v>76673600</v>
      </c>
      <c r="H3275" s="4">
        <v>3275488000000</v>
      </c>
      <c r="I3275" s="3">
        <v>1.39</v>
      </c>
      <c r="J3275" s="1">
        <f t="shared" si="154"/>
        <v>4</v>
      </c>
      <c r="K3275" s="1">
        <f t="shared" si="155"/>
        <v>1</v>
      </c>
    </row>
    <row r="3276" spans="1:11" x14ac:dyDescent="0.3">
      <c r="A3276" s="2">
        <v>43557</v>
      </c>
      <c r="B3276" s="1">
        <f t="shared" si="153"/>
        <v>2019</v>
      </c>
      <c r="C3276" s="3">
        <v>281.67</v>
      </c>
      <c r="D3276" s="3">
        <v>282.47000000000003</v>
      </c>
      <c r="E3276" s="3">
        <v>281</v>
      </c>
      <c r="F3276" s="3">
        <v>281.72000000000003</v>
      </c>
      <c r="G3276" s="4">
        <v>72184600</v>
      </c>
      <c r="H3276" s="4">
        <v>3218499000000</v>
      </c>
      <c r="I3276" s="3">
        <v>0.5</v>
      </c>
      <c r="J3276" s="1">
        <f t="shared" si="154"/>
        <v>4</v>
      </c>
      <c r="K3276" s="1">
        <f t="shared" si="155"/>
        <v>2</v>
      </c>
    </row>
    <row r="3277" spans="1:11" x14ac:dyDescent="0.3">
      <c r="A3277" s="2">
        <v>43558</v>
      </c>
      <c r="B3277" s="1">
        <f t="shared" si="153"/>
        <v>2019</v>
      </c>
      <c r="C3277" s="3">
        <v>281.88</v>
      </c>
      <c r="D3277" s="3">
        <v>285.64999999999998</v>
      </c>
      <c r="E3277" s="3">
        <v>281.22000000000003</v>
      </c>
      <c r="F3277" s="3">
        <v>285.64999999999998</v>
      </c>
      <c r="G3277" s="4">
        <v>91589800</v>
      </c>
      <c r="H3277" s="4">
        <v>4267127000000</v>
      </c>
      <c r="I3277" s="3">
        <v>1.4</v>
      </c>
      <c r="J3277" s="1">
        <f t="shared" si="154"/>
        <v>4</v>
      </c>
      <c r="K3277" s="1">
        <f t="shared" si="155"/>
        <v>3</v>
      </c>
    </row>
    <row r="3278" spans="1:11" x14ac:dyDescent="0.3">
      <c r="A3278" s="2">
        <v>43559</v>
      </c>
      <c r="B3278" s="1">
        <f t="shared" si="153"/>
        <v>2019</v>
      </c>
      <c r="C3278" s="3">
        <v>285.29000000000002</v>
      </c>
      <c r="D3278" s="3">
        <v>287.75</v>
      </c>
      <c r="E3278" s="3">
        <v>284.97000000000003</v>
      </c>
      <c r="F3278" s="3">
        <v>286.14999999999998</v>
      </c>
      <c r="G3278" s="4">
        <v>73802700</v>
      </c>
      <c r="H3278" s="4">
        <v>3604945000000</v>
      </c>
      <c r="I3278" s="3">
        <v>0.18</v>
      </c>
      <c r="J3278" s="1">
        <f t="shared" si="154"/>
        <v>4</v>
      </c>
      <c r="K3278" s="1">
        <f t="shared" si="155"/>
        <v>4</v>
      </c>
    </row>
    <row r="3279" spans="1:11" x14ac:dyDescent="0.3">
      <c r="A3279" s="2">
        <v>43560</v>
      </c>
      <c r="B3279" s="1">
        <f t="shared" si="153"/>
        <v>2019</v>
      </c>
      <c r="C3279" s="3">
        <v>286.02999999999997</v>
      </c>
      <c r="D3279" s="3">
        <v>287.52999999999997</v>
      </c>
      <c r="E3279" s="3">
        <v>285.93</v>
      </c>
      <c r="F3279" s="3">
        <v>286.68</v>
      </c>
      <c r="G3279" s="4">
        <v>64885200</v>
      </c>
      <c r="H3279" s="4">
        <v>2792135000000</v>
      </c>
      <c r="I3279" s="3">
        <v>0.19</v>
      </c>
      <c r="J3279" s="1">
        <f t="shared" si="154"/>
        <v>4</v>
      </c>
      <c r="K3279" s="1">
        <f t="shared" si="155"/>
        <v>5</v>
      </c>
    </row>
    <row r="3280" spans="1:11" x14ac:dyDescent="0.3">
      <c r="A3280" s="2">
        <v>43563</v>
      </c>
      <c r="B3280" s="1">
        <f t="shared" si="153"/>
        <v>2019</v>
      </c>
      <c r="C3280" s="3">
        <v>287.77999999999997</v>
      </c>
      <c r="D3280" s="3">
        <v>287.83</v>
      </c>
      <c r="E3280" s="3">
        <v>285.08999999999997</v>
      </c>
      <c r="F3280" s="3">
        <v>286.38</v>
      </c>
      <c r="G3280" s="4">
        <v>64574000</v>
      </c>
      <c r="H3280" s="4">
        <v>3103178000000</v>
      </c>
      <c r="I3280" s="3">
        <v>-0.1</v>
      </c>
      <c r="J3280" s="1">
        <f t="shared" si="154"/>
        <v>4</v>
      </c>
      <c r="K3280" s="1">
        <f t="shared" si="155"/>
        <v>8</v>
      </c>
    </row>
    <row r="3281" spans="1:11" x14ac:dyDescent="0.3">
      <c r="A3281" s="2">
        <v>43564</v>
      </c>
      <c r="B3281" s="1">
        <f t="shared" si="153"/>
        <v>2019</v>
      </c>
      <c r="C3281" s="3">
        <v>286.51</v>
      </c>
      <c r="D3281" s="3">
        <v>288.02</v>
      </c>
      <c r="E3281" s="3">
        <v>285.38</v>
      </c>
      <c r="F3281" s="3">
        <v>286.70999999999998</v>
      </c>
      <c r="G3281" s="4">
        <v>66225200</v>
      </c>
      <c r="H3281" s="4">
        <v>3177670000000</v>
      </c>
      <c r="I3281" s="3">
        <v>0.12</v>
      </c>
      <c r="J3281" s="1">
        <f t="shared" si="154"/>
        <v>4</v>
      </c>
      <c r="K3281" s="1">
        <f t="shared" si="155"/>
        <v>9</v>
      </c>
    </row>
    <row r="3282" spans="1:11" x14ac:dyDescent="0.3">
      <c r="A3282" s="2">
        <v>43565</v>
      </c>
      <c r="B3282" s="1">
        <f t="shared" si="153"/>
        <v>2019</v>
      </c>
      <c r="C3282" s="3">
        <v>285.44</v>
      </c>
      <c r="D3282" s="3">
        <v>288.01</v>
      </c>
      <c r="E3282" s="3">
        <v>285.10000000000002</v>
      </c>
      <c r="F3282" s="3">
        <v>287.92</v>
      </c>
      <c r="G3282" s="4">
        <v>75078800</v>
      </c>
      <c r="H3282" s="4">
        <v>3533497000000</v>
      </c>
      <c r="I3282" s="3">
        <v>0.42</v>
      </c>
      <c r="J3282" s="1">
        <f t="shared" si="154"/>
        <v>4</v>
      </c>
      <c r="K3282" s="1">
        <f t="shared" si="155"/>
        <v>10</v>
      </c>
    </row>
    <row r="3283" spans="1:11" x14ac:dyDescent="0.3">
      <c r="A3283" s="2">
        <v>43566</v>
      </c>
      <c r="B3283" s="1">
        <f t="shared" si="153"/>
        <v>2019</v>
      </c>
      <c r="C3283" s="3">
        <v>288.33</v>
      </c>
      <c r="D3283" s="3">
        <v>288.70999999999998</v>
      </c>
      <c r="E3283" s="3">
        <v>286.38</v>
      </c>
      <c r="F3283" s="3">
        <v>287.42</v>
      </c>
      <c r="G3283" s="4">
        <v>84683100</v>
      </c>
      <c r="H3283" s="4">
        <v>4094145000000</v>
      </c>
      <c r="I3283" s="3">
        <v>-0.17</v>
      </c>
      <c r="J3283" s="1">
        <f t="shared" si="154"/>
        <v>4</v>
      </c>
      <c r="K3283" s="1">
        <f t="shared" si="155"/>
        <v>11</v>
      </c>
    </row>
    <row r="3284" spans="1:11" x14ac:dyDescent="0.3">
      <c r="A3284" s="2">
        <v>43567</v>
      </c>
      <c r="B3284" s="1">
        <f t="shared" si="153"/>
        <v>2019</v>
      </c>
      <c r="C3284" s="3">
        <v>286.89</v>
      </c>
      <c r="D3284" s="3">
        <v>288.62</v>
      </c>
      <c r="E3284" s="3">
        <v>285.83</v>
      </c>
      <c r="F3284" s="3">
        <v>288.37</v>
      </c>
      <c r="G3284" s="4">
        <v>69060100</v>
      </c>
      <c r="H3284" s="4">
        <v>3324626000000</v>
      </c>
      <c r="I3284" s="3">
        <v>0.33</v>
      </c>
      <c r="J3284" s="1">
        <f t="shared" si="154"/>
        <v>4</v>
      </c>
      <c r="K3284" s="1">
        <f t="shared" si="155"/>
        <v>12</v>
      </c>
    </row>
    <row r="3285" spans="1:11" x14ac:dyDescent="0.3">
      <c r="A3285" s="2">
        <v>43570</v>
      </c>
      <c r="B3285" s="1">
        <f t="shared" si="153"/>
        <v>2019</v>
      </c>
      <c r="C3285" s="3">
        <v>289.54000000000002</v>
      </c>
      <c r="D3285" s="3">
        <v>290.74</v>
      </c>
      <c r="E3285" s="3">
        <v>289.12</v>
      </c>
      <c r="F3285" s="3">
        <v>289.38</v>
      </c>
      <c r="G3285" s="4">
        <v>80433600</v>
      </c>
      <c r="H3285" s="4">
        <v>3807398000000</v>
      </c>
      <c r="I3285" s="3">
        <v>0.35</v>
      </c>
      <c r="J3285" s="1">
        <f t="shared" si="154"/>
        <v>4</v>
      </c>
      <c r="K3285" s="1">
        <f t="shared" si="155"/>
        <v>15</v>
      </c>
    </row>
    <row r="3286" spans="1:11" x14ac:dyDescent="0.3">
      <c r="A3286" s="2">
        <v>43571</v>
      </c>
      <c r="B3286" s="1">
        <f t="shared" si="153"/>
        <v>2019</v>
      </c>
      <c r="C3286" s="3">
        <v>289.18</v>
      </c>
      <c r="D3286" s="3">
        <v>290.76</v>
      </c>
      <c r="E3286" s="3">
        <v>288.77</v>
      </c>
      <c r="F3286" s="3">
        <v>290.62</v>
      </c>
      <c r="G3286" s="4">
        <v>96134200</v>
      </c>
      <c r="H3286" s="4">
        <v>3575096000000</v>
      </c>
      <c r="I3286" s="3">
        <v>0.43</v>
      </c>
      <c r="J3286" s="1">
        <f t="shared" si="154"/>
        <v>4</v>
      </c>
      <c r="K3286" s="1">
        <f t="shared" si="155"/>
        <v>16</v>
      </c>
    </row>
    <row r="3287" spans="1:11" x14ac:dyDescent="0.3">
      <c r="A3287" s="2">
        <v>43572</v>
      </c>
      <c r="B3287" s="1">
        <f t="shared" si="153"/>
        <v>2019</v>
      </c>
      <c r="C3287" s="3">
        <v>290.68</v>
      </c>
      <c r="D3287" s="3">
        <v>291.20999999999998</v>
      </c>
      <c r="E3287" s="3">
        <v>289.83999999999997</v>
      </c>
      <c r="F3287" s="3">
        <v>290.33</v>
      </c>
      <c r="G3287" s="4">
        <v>72665400</v>
      </c>
      <c r="H3287" s="4">
        <v>3283222000000</v>
      </c>
      <c r="I3287" s="3">
        <v>-0.1</v>
      </c>
      <c r="J3287" s="1">
        <f t="shared" si="154"/>
        <v>4</v>
      </c>
      <c r="K3287" s="1">
        <f t="shared" si="155"/>
        <v>17</v>
      </c>
    </row>
    <row r="3288" spans="1:11" x14ac:dyDescent="0.3">
      <c r="A3288" s="2">
        <v>43573</v>
      </c>
      <c r="B3288" s="1">
        <f t="shared" si="153"/>
        <v>2019</v>
      </c>
      <c r="C3288" s="3">
        <v>290.88</v>
      </c>
      <c r="D3288" s="3">
        <v>291.14999999999998</v>
      </c>
      <c r="E3288" s="3">
        <v>285.38</v>
      </c>
      <c r="F3288" s="3">
        <v>285.82</v>
      </c>
      <c r="G3288" s="4">
        <v>89653300</v>
      </c>
      <c r="H3288" s="4">
        <v>4088516000000</v>
      </c>
      <c r="I3288" s="3">
        <v>-1.55</v>
      </c>
      <c r="J3288" s="1">
        <f t="shared" si="154"/>
        <v>4</v>
      </c>
      <c r="K3288" s="1">
        <f t="shared" si="155"/>
        <v>18</v>
      </c>
    </row>
    <row r="3289" spans="1:11" x14ac:dyDescent="0.3">
      <c r="A3289" s="2">
        <v>43574</v>
      </c>
      <c r="B3289" s="1">
        <f t="shared" si="153"/>
        <v>2019</v>
      </c>
      <c r="C3289" s="3">
        <v>287.18</v>
      </c>
      <c r="D3289" s="3">
        <v>287.48</v>
      </c>
      <c r="E3289" s="3">
        <v>285.72000000000003</v>
      </c>
      <c r="F3289" s="3">
        <v>285.89</v>
      </c>
      <c r="G3289" s="4">
        <v>63866400</v>
      </c>
      <c r="H3289" s="4">
        <v>2750364000000</v>
      </c>
      <c r="I3289" s="3">
        <v>0.02</v>
      </c>
      <c r="J3289" s="1">
        <f t="shared" si="154"/>
        <v>4</v>
      </c>
      <c r="K3289" s="1">
        <f t="shared" si="155"/>
        <v>19</v>
      </c>
    </row>
    <row r="3290" spans="1:11" x14ac:dyDescent="0.3">
      <c r="A3290" s="2">
        <v>43577</v>
      </c>
      <c r="B3290" s="1">
        <f t="shared" si="153"/>
        <v>2019</v>
      </c>
      <c r="C3290" s="3">
        <v>286.06</v>
      </c>
      <c r="D3290" s="3">
        <v>287.58999999999997</v>
      </c>
      <c r="E3290" s="3">
        <v>284.52</v>
      </c>
      <c r="F3290" s="3">
        <v>285.87</v>
      </c>
      <c r="G3290" s="4">
        <v>55190100</v>
      </c>
      <c r="H3290" s="4">
        <v>2439635000000</v>
      </c>
      <c r="I3290" s="3">
        <v>-0.01</v>
      </c>
      <c r="J3290" s="1">
        <f t="shared" si="154"/>
        <v>4</v>
      </c>
      <c r="K3290" s="1">
        <f t="shared" si="155"/>
        <v>22</v>
      </c>
    </row>
    <row r="3291" spans="1:11" x14ac:dyDescent="0.3">
      <c r="A3291" s="2">
        <v>43578</v>
      </c>
      <c r="B3291" s="1">
        <f t="shared" si="153"/>
        <v>2019</v>
      </c>
      <c r="C3291" s="3">
        <v>285.85000000000002</v>
      </c>
      <c r="D3291" s="3">
        <v>286.83</v>
      </c>
      <c r="E3291" s="3">
        <v>285.42</v>
      </c>
      <c r="F3291" s="3">
        <v>286.47000000000003</v>
      </c>
      <c r="G3291" s="4">
        <v>67375400</v>
      </c>
      <c r="H3291" s="4">
        <v>2840853000000</v>
      </c>
      <c r="I3291" s="3">
        <v>0.21</v>
      </c>
      <c r="J3291" s="1">
        <f t="shared" si="154"/>
        <v>4</v>
      </c>
      <c r="K3291" s="1">
        <f t="shared" si="155"/>
        <v>23</v>
      </c>
    </row>
    <row r="3292" spans="1:11" x14ac:dyDescent="0.3">
      <c r="A3292" s="2">
        <v>43579</v>
      </c>
      <c r="B3292" s="1">
        <f t="shared" si="153"/>
        <v>2019</v>
      </c>
      <c r="C3292" s="3">
        <v>287.82</v>
      </c>
      <c r="D3292" s="3">
        <v>287.82</v>
      </c>
      <c r="E3292" s="3">
        <v>281.95999999999998</v>
      </c>
      <c r="F3292" s="3">
        <v>283.7</v>
      </c>
      <c r="G3292" s="4">
        <v>88608400</v>
      </c>
      <c r="H3292" s="4">
        <v>4234305000000</v>
      </c>
      <c r="I3292" s="3">
        <v>-0.97</v>
      </c>
      <c r="J3292" s="1">
        <f t="shared" si="154"/>
        <v>4</v>
      </c>
      <c r="K3292" s="1">
        <f t="shared" si="155"/>
        <v>24</v>
      </c>
    </row>
    <row r="3293" spans="1:11" x14ac:dyDescent="0.3">
      <c r="A3293" s="2">
        <v>43580</v>
      </c>
      <c r="B3293" s="1">
        <f t="shared" si="153"/>
        <v>2019</v>
      </c>
      <c r="C3293" s="3">
        <v>282.8</v>
      </c>
      <c r="D3293" s="3">
        <v>284.22000000000003</v>
      </c>
      <c r="E3293" s="3">
        <v>281.89999999999998</v>
      </c>
      <c r="F3293" s="3">
        <v>282.83</v>
      </c>
      <c r="G3293" s="4">
        <v>74577100</v>
      </c>
      <c r="H3293" s="4">
        <v>3612876000000</v>
      </c>
      <c r="I3293" s="3">
        <v>-0.31</v>
      </c>
      <c r="J3293" s="1">
        <f t="shared" si="154"/>
        <v>4</v>
      </c>
      <c r="K3293" s="1">
        <f t="shared" si="155"/>
        <v>25</v>
      </c>
    </row>
    <row r="3294" spans="1:11" x14ac:dyDescent="0.3">
      <c r="A3294" s="2">
        <v>43581</v>
      </c>
      <c r="B3294" s="1">
        <f t="shared" si="153"/>
        <v>2019</v>
      </c>
      <c r="C3294" s="3">
        <v>280.86</v>
      </c>
      <c r="D3294" s="3">
        <v>282.47000000000003</v>
      </c>
      <c r="E3294" s="3">
        <v>279.7</v>
      </c>
      <c r="F3294" s="3">
        <v>281.33999999999997</v>
      </c>
      <c r="G3294" s="4">
        <v>76724700</v>
      </c>
      <c r="H3294" s="4">
        <v>3537384000000</v>
      </c>
      <c r="I3294" s="3">
        <v>-0.53</v>
      </c>
      <c r="J3294" s="1">
        <f t="shared" si="154"/>
        <v>4</v>
      </c>
      <c r="K3294" s="1">
        <f t="shared" si="155"/>
        <v>26</v>
      </c>
    </row>
    <row r="3295" spans="1:11" x14ac:dyDescent="0.3">
      <c r="A3295" s="2">
        <v>43584</v>
      </c>
      <c r="B3295" s="1">
        <f t="shared" si="153"/>
        <v>2019</v>
      </c>
      <c r="C3295" s="3">
        <v>282</v>
      </c>
      <c r="D3295" s="3">
        <v>286.79000000000002</v>
      </c>
      <c r="E3295" s="3">
        <v>281.81</v>
      </c>
      <c r="F3295" s="3">
        <v>286.79000000000002</v>
      </c>
      <c r="G3295" s="4">
        <v>66981300</v>
      </c>
      <c r="H3295" s="4">
        <v>3167707000000</v>
      </c>
      <c r="I3295" s="3">
        <v>1.94</v>
      </c>
      <c r="J3295" s="1">
        <f t="shared" si="154"/>
        <v>4</v>
      </c>
      <c r="K3295" s="1">
        <f t="shared" si="155"/>
        <v>29</v>
      </c>
    </row>
    <row r="3296" spans="1:11" x14ac:dyDescent="0.3">
      <c r="A3296" s="2">
        <v>43585</v>
      </c>
      <c r="B3296" s="1">
        <f t="shared" si="153"/>
        <v>2019</v>
      </c>
      <c r="C3296" s="3">
        <v>286.25</v>
      </c>
      <c r="D3296" s="3">
        <v>286.58999999999997</v>
      </c>
      <c r="E3296" s="3">
        <v>282.61</v>
      </c>
      <c r="F3296" s="3">
        <v>284.92</v>
      </c>
      <c r="G3296" s="4">
        <v>77989600</v>
      </c>
      <c r="H3296" s="4">
        <v>3541834000000</v>
      </c>
      <c r="I3296" s="3">
        <v>-0.65</v>
      </c>
      <c r="J3296" s="1">
        <f t="shared" si="154"/>
        <v>4</v>
      </c>
      <c r="K3296" s="1">
        <f t="shared" si="155"/>
        <v>30</v>
      </c>
    </row>
    <row r="3297" spans="1:11" x14ac:dyDescent="0.3">
      <c r="A3297" s="2">
        <v>43587</v>
      </c>
      <c r="B3297" s="1">
        <f t="shared" si="153"/>
        <v>2019</v>
      </c>
      <c r="C3297" s="3">
        <v>283.37</v>
      </c>
      <c r="D3297" s="3">
        <v>286.87</v>
      </c>
      <c r="E3297" s="3">
        <v>283.14</v>
      </c>
      <c r="F3297" s="3">
        <v>286.12</v>
      </c>
      <c r="G3297" s="4">
        <v>84184600</v>
      </c>
      <c r="H3297" s="4">
        <v>3541283000000</v>
      </c>
      <c r="I3297" s="3">
        <v>0.42</v>
      </c>
      <c r="J3297" s="1">
        <f t="shared" si="154"/>
        <v>5</v>
      </c>
      <c r="K3297" s="1">
        <f t="shared" si="155"/>
        <v>2</v>
      </c>
    </row>
    <row r="3298" spans="1:11" x14ac:dyDescent="0.3">
      <c r="A3298" s="2">
        <v>43588</v>
      </c>
      <c r="B3298" s="1">
        <f t="shared" si="153"/>
        <v>2019</v>
      </c>
      <c r="C3298" s="3">
        <v>285.64</v>
      </c>
      <c r="D3298" s="3">
        <v>285.95</v>
      </c>
      <c r="E3298" s="3">
        <v>283.14</v>
      </c>
      <c r="F3298" s="3">
        <v>283.67</v>
      </c>
      <c r="G3298" s="4">
        <v>67794300</v>
      </c>
      <c r="H3298" s="4">
        <v>3134226000000</v>
      </c>
      <c r="I3298" s="3">
        <v>-0.86</v>
      </c>
      <c r="J3298" s="1">
        <f t="shared" si="154"/>
        <v>5</v>
      </c>
      <c r="K3298" s="1">
        <f t="shared" si="155"/>
        <v>3</v>
      </c>
    </row>
    <row r="3299" spans="1:11" x14ac:dyDescent="0.3">
      <c r="A3299" s="2">
        <v>43592</v>
      </c>
      <c r="B3299" s="1">
        <f t="shared" si="153"/>
        <v>2019</v>
      </c>
      <c r="C3299" s="3">
        <v>280.89</v>
      </c>
      <c r="D3299" s="3">
        <v>281.66000000000003</v>
      </c>
      <c r="E3299" s="3">
        <v>278.95</v>
      </c>
      <c r="F3299" s="3">
        <v>281.31</v>
      </c>
      <c r="G3299" s="4">
        <v>97721600</v>
      </c>
      <c r="H3299" s="4">
        <v>3713381000000</v>
      </c>
      <c r="I3299" s="3">
        <v>-0.83</v>
      </c>
      <c r="J3299" s="1">
        <f t="shared" si="154"/>
        <v>5</v>
      </c>
      <c r="K3299" s="1">
        <f t="shared" si="155"/>
        <v>7</v>
      </c>
    </row>
    <row r="3300" spans="1:11" x14ac:dyDescent="0.3">
      <c r="A3300" s="2">
        <v>43593</v>
      </c>
      <c r="B3300" s="1">
        <f t="shared" si="153"/>
        <v>2019</v>
      </c>
      <c r="C3300" s="3">
        <v>277.85000000000002</v>
      </c>
      <c r="D3300" s="3">
        <v>281.83999999999997</v>
      </c>
      <c r="E3300" s="3">
        <v>277.83999999999997</v>
      </c>
      <c r="F3300" s="3">
        <v>280.14999999999998</v>
      </c>
      <c r="G3300" s="4">
        <v>75002600</v>
      </c>
      <c r="H3300" s="4">
        <v>3278240000000</v>
      </c>
      <c r="I3300" s="3">
        <v>-0.41</v>
      </c>
      <c r="J3300" s="1">
        <f t="shared" si="154"/>
        <v>5</v>
      </c>
      <c r="K3300" s="1">
        <f t="shared" si="155"/>
        <v>8</v>
      </c>
    </row>
    <row r="3301" spans="1:11" x14ac:dyDescent="0.3">
      <c r="A3301" s="2">
        <v>43594</v>
      </c>
      <c r="B3301" s="1">
        <f t="shared" si="153"/>
        <v>2019</v>
      </c>
      <c r="C3301" s="3">
        <v>278.83</v>
      </c>
      <c r="D3301" s="3">
        <v>279.63</v>
      </c>
      <c r="E3301" s="3">
        <v>271</v>
      </c>
      <c r="F3301" s="3">
        <v>271</v>
      </c>
      <c r="G3301" s="4">
        <v>124007600</v>
      </c>
      <c r="H3301" s="4">
        <v>5569821000000</v>
      </c>
      <c r="I3301" s="3">
        <v>-3.27</v>
      </c>
      <c r="J3301" s="1">
        <f t="shared" si="154"/>
        <v>5</v>
      </c>
      <c r="K3301" s="1">
        <f t="shared" si="155"/>
        <v>9</v>
      </c>
    </row>
    <row r="3302" spans="1:11" x14ac:dyDescent="0.3">
      <c r="A3302" s="2">
        <v>43595</v>
      </c>
      <c r="B3302" s="1">
        <f t="shared" si="153"/>
        <v>2019</v>
      </c>
      <c r="C3302" s="3">
        <v>273.37</v>
      </c>
      <c r="D3302" s="3">
        <v>274.32</v>
      </c>
      <c r="E3302" s="3">
        <v>269.70999999999998</v>
      </c>
      <c r="F3302" s="3">
        <v>272.06</v>
      </c>
      <c r="G3302" s="4">
        <v>89435300</v>
      </c>
      <c r="H3302" s="4">
        <v>4114391000000</v>
      </c>
      <c r="I3302" s="3">
        <v>0.39</v>
      </c>
      <c r="J3302" s="1">
        <f t="shared" si="154"/>
        <v>5</v>
      </c>
      <c r="K3302" s="1">
        <f t="shared" si="155"/>
        <v>10</v>
      </c>
    </row>
    <row r="3303" spans="1:11" x14ac:dyDescent="0.3">
      <c r="A3303" s="2">
        <v>43598</v>
      </c>
      <c r="B3303" s="1">
        <f t="shared" si="153"/>
        <v>2019</v>
      </c>
      <c r="C3303" s="3">
        <v>269.8</v>
      </c>
      <c r="D3303" s="3">
        <v>271.54000000000002</v>
      </c>
      <c r="E3303" s="3">
        <v>268.55</v>
      </c>
      <c r="F3303" s="3">
        <v>268.72000000000003</v>
      </c>
      <c r="G3303" s="4">
        <v>66867000</v>
      </c>
      <c r="H3303" s="4">
        <v>2981764000000</v>
      </c>
      <c r="I3303" s="3">
        <v>-1.23</v>
      </c>
      <c r="J3303" s="1">
        <f t="shared" si="154"/>
        <v>5</v>
      </c>
      <c r="K3303" s="1">
        <f t="shared" si="155"/>
        <v>13</v>
      </c>
    </row>
    <row r="3304" spans="1:11" x14ac:dyDescent="0.3">
      <c r="A3304" s="2">
        <v>43599</v>
      </c>
      <c r="B3304" s="1">
        <f t="shared" si="153"/>
        <v>2019</v>
      </c>
      <c r="C3304" s="3">
        <v>266.02999999999997</v>
      </c>
      <c r="D3304" s="3">
        <v>270.42</v>
      </c>
      <c r="E3304" s="3">
        <v>265.55</v>
      </c>
      <c r="F3304" s="3">
        <v>268.57</v>
      </c>
      <c r="G3304" s="4">
        <v>82188100</v>
      </c>
      <c r="H3304" s="4">
        <v>3695491000000</v>
      </c>
      <c r="I3304" s="3">
        <v>-0.06</v>
      </c>
      <c r="J3304" s="1">
        <f t="shared" si="154"/>
        <v>5</v>
      </c>
      <c r="K3304" s="1">
        <f t="shared" si="155"/>
        <v>14</v>
      </c>
    </row>
    <row r="3305" spans="1:11" x14ac:dyDescent="0.3">
      <c r="A3305" s="2">
        <v>43600</v>
      </c>
      <c r="B3305" s="1">
        <f t="shared" si="153"/>
        <v>2019</v>
      </c>
      <c r="C3305" s="3">
        <v>268.42</v>
      </c>
      <c r="D3305" s="3">
        <v>271</v>
      </c>
      <c r="E3305" s="3">
        <v>267.62</v>
      </c>
      <c r="F3305" s="3">
        <v>269.64</v>
      </c>
      <c r="G3305" s="4">
        <v>77018300</v>
      </c>
      <c r="H3305" s="4">
        <v>3275684000000</v>
      </c>
      <c r="I3305" s="3">
        <v>0.4</v>
      </c>
      <c r="J3305" s="1">
        <f t="shared" si="154"/>
        <v>5</v>
      </c>
      <c r="K3305" s="1">
        <f t="shared" si="155"/>
        <v>15</v>
      </c>
    </row>
    <row r="3306" spans="1:11" x14ac:dyDescent="0.3">
      <c r="A3306" s="2">
        <v>43601</v>
      </c>
      <c r="B3306" s="1">
        <f t="shared" si="153"/>
        <v>2019</v>
      </c>
      <c r="C3306" s="3">
        <v>269.83</v>
      </c>
      <c r="D3306" s="3">
        <v>269.95999999999998</v>
      </c>
      <c r="E3306" s="3">
        <v>265.24</v>
      </c>
      <c r="F3306" s="3">
        <v>265.99</v>
      </c>
      <c r="G3306" s="4">
        <v>75959900</v>
      </c>
      <c r="H3306" s="4">
        <v>3511842000000</v>
      </c>
      <c r="I3306" s="3">
        <v>-1.35</v>
      </c>
      <c r="J3306" s="1">
        <f t="shared" si="154"/>
        <v>5</v>
      </c>
      <c r="K3306" s="1">
        <f t="shared" si="155"/>
        <v>16</v>
      </c>
    </row>
    <row r="3307" spans="1:11" x14ac:dyDescent="0.3">
      <c r="A3307" s="2">
        <v>43602</v>
      </c>
      <c r="B3307" s="1">
        <f t="shared" si="153"/>
        <v>2019</v>
      </c>
      <c r="C3307" s="3">
        <v>267.85000000000002</v>
      </c>
      <c r="D3307" s="3">
        <v>268.06</v>
      </c>
      <c r="E3307" s="3">
        <v>263.94</v>
      </c>
      <c r="F3307" s="3">
        <v>264.35000000000002</v>
      </c>
      <c r="G3307" s="4">
        <v>75096400</v>
      </c>
      <c r="H3307" s="4">
        <v>3413236000000</v>
      </c>
      <c r="I3307" s="3">
        <v>-0.62</v>
      </c>
      <c r="J3307" s="1">
        <f t="shared" si="154"/>
        <v>5</v>
      </c>
      <c r="K3307" s="1">
        <f t="shared" si="155"/>
        <v>17</v>
      </c>
    </row>
    <row r="3308" spans="1:11" x14ac:dyDescent="0.3">
      <c r="A3308" s="2">
        <v>43605</v>
      </c>
      <c r="B3308" s="1">
        <f t="shared" si="153"/>
        <v>2019</v>
      </c>
      <c r="C3308" s="3">
        <v>265.89999999999998</v>
      </c>
      <c r="D3308" s="3">
        <v>267.64999999999998</v>
      </c>
      <c r="E3308" s="3">
        <v>264.33</v>
      </c>
      <c r="F3308" s="3">
        <v>264.95999999999998</v>
      </c>
      <c r="G3308" s="4">
        <v>64227000</v>
      </c>
      <c r="H3308" s="4">
        <v>2924879000000</v>
      </c>
      <c r="I3308" s="3">
        <v>0.23</v>
      </c>
      <c r="J3308" s="1">
        <f t="shared" si="154"/>
        <v>5</v>
      </c>
      <c r="K3308" s="1">
        <f t="shared" si="155"/>
        <v>20</v>
      </c>
    </row>
    <row r="3309" spans="1:11" x14ac:dyDescent="0.3">
      <c r="A3309" s="2">
        <v>43606</v>
      </c>
      <c r="B3309" s="1">
        <f t="shared" si="153"/>
        <v>2019</v>
      </c>
      <c r="C3309" s="3">
        <v>265.25</v>
      </c>
      <c r="D3309" s="3">
        <v>268.55</v>
      </c>
      <c r="E3309" s="3">
        <v>264.79000000000002</v>
      </c>
      <c r="F3309" s="3">
        <v>266.12</v>
      </c>
      <c r="G3309" s="4">
        <v>81019700</v>
      </c>
      <c r="H3309" s="4">
        <v>3503604000000</v>
      </c>
      <c r="I3309" s="3">
        <v>0.44</v>
      </c>
      <c r="J3309" s="1">
        <f t="shared" si="154"/>
        <v>5</v>
      </c>
      <c r="K3309" s="1">
        <f t="shared" si="155"/>
        <v>21</v>
      </c>
    </row>
    <row r="3310" spans="1:11" x14ac:dyDescent="0.3">
      <c r="A3310" s="2">
        <v>43607</v>
      </c>
      <c r="B3310" s="1">
        <f t="shared" si="153"/>
        <v>2019</v>
      </c>
      <c r="C3310" s="3">
        <v>267.01</v>
      </c>
      <c r="D3310" s="3">
        <v>267.60000000000002</v>
      </c>
      <c r="E3310" s="3">
        <v>263.95</v>
      </c>
      <c r="F3310" s="3">
        <v>266.64999999999998</v>
      </c>
      <c r="G3310" s="4">
        <v>61655000</v>
      </c>
      <c r="H3310" s="4">
        <v>2736820000000</v>
      </c>
      <c r="I3310" s="3">
        <v>0.2</v>
      </c>
      <c r="J3310" s="1">
        <f t="shared" si="154"/>
        <v>5</v>
      </c>
      <c r="K3310" s="1">
        <f t="shared" si="155"/>
        <v>22</v>
      </c>
    </row>
    <row r="3311" spans="1:11" x14ac:dyDescent="0.3">
      <c r="A3311" s="2">
        <v>43608</v>
      </c>
      <c r="B3311" s="1">
        <f t="shared" si="153"/>
        <v>2019</v>
      </c>
      <c r="C3311" s="3">
        <v>266.39999999999998</v>
      </c>
      <c r="D3311" s="3">
        <v>267.12</v>
      </c>
      <c r="E3311" s="3">
        <v>264.5</v>
      </c>
      <c r="F3311" s="3">
        <v>266.38</v>
      </c>
      <c r="G3311" s="4">
        <v>71658400</v>
      </c>
      <c r="H3311" s="4">
        <v>3066454000000</v>
      </c>
      <c r="I3311" s="3">
        <v>-0.1</v>
      </c>
      <c r="J3311" s="1">
        <f t="shared" si="154"/>
        <v>5</v>
      </c>
      <c r="K3311" s="1">
        <f t="shared" si="155"/>
        <v>23</v>
      </c>
    </row>
    <row r="3312" spans="1:11" x14ac:dyDescent="0.3">
      <c r="A3312" s="2">
        <v>43609</v>
      </c>
      <c r="B3312" s="1">
        <f t="shared" si="153"/>
        <v>2019</v>
      </c>
      <c r="C3312" s="3">
        <v>264.7</v>
      </c>
      <c r="D3312" s="3">
        <v>266.11</v>
      </c>
      <c r="E3312" s="3">
        <v>263.10000000000002</v>
      </c>
      <c r="F3312" s="3">
        <v>264.42</v>
      </c>
      <c r="G3312" s="4">
        <v>67233800</v>
      </c>
      <c r="H3312" s="4">
        <v>2964223000000</v>
      </c>
      <c r="I3312" s="3">
        <v>-0.74</v>
      </c>
      <c r="J3312" s="1">
        <f t="shared" si="154"/>
        <v>5</v>
      </c>
      <c r="K3312" s="1">
        <f t="shared" si="155"/>
        <v>24</v>
      </c>
    </row>
    <row r="3313" spans="1:11" x14ac:dyDescent="0.3">
      <c r="A3313" s="2">
        <v>43612</v>
      </c>
      <c r="B3313" s="1">
        <f t="shared" si="153"/>
        <v>2019</v>
      </c>
      <c r="C3313" s="3">
        <v>264.18</v>
      </c>
      <c r="D3313" s="3">
        <v>265.85000000000002</v>
      </c>
      <c r="E3313" s="3">
        <v>263.17</v>
      </c>
      <c r="F3313" s="3">
        <v>264.39999999999998</v>
      </c>
      <c r="G3313" s="4">
        <v>53143000</v>
      </c>
      <c r="H3313" s="4">
        <v>2376340000000</v>
      </c>
      <c r="I3313" s="3">
        <v>-0.01</v>
      </c>
      <c r="J3313" s="1">
        <f t="shared" si="154"/>
        <v>5</v>
      </c>
      <c r="K3313" s="1">
        <f t="shared" si="155"/>
        <v>27</v>
      </c>
    </row>
    <row r="3314" spans="1:11" x14ac:dyDescent="0.3">
      <c r="A3314" s="2">
        <v>43613</v>
      </c>
      <c r="B3314" s="1">
        <f t="shared" si="153"/>
        <v>2019</v>
      </c>
      <c r="C3314" s="3">
        <v>264.38</v>
      </c>
      <c r="D3314" s="3">
        <v>266.16000000000003</v>
      </c>
      <c r="E3314" s="3">
        <v>263.27</v>
      </c>
      <c r="F3314" s="3">
        <v>264.7</v>
      </c>
      <c r="G3314" s="4">
        <v>147263100</v>
      </c>
      <c r="H3314" s="4">
        <v>6174917000000</v>
      </c>
      <c r="I3314" s="3">
        <v>0.11</v>
      </c>
      <c r="J3314" s="1">
        <f t="shared" si="154"/>
        <v>5</v>
      </c>
      <c r="K3314" s="1">
        <f t="shared" si="155"/>
        <v>28</v>
      </c>
    </row>
    <row r="3315" spans="1:11" x14ac:dyDescent="0.3">
      <c r="A3315" s="2">
        <v>43614</v>
      </c>
      <c r="B3315" s="1">
        <f t="shared" si="153"/>
        <v>2019</v>
      </c>
      <c r="C3315" s="3">
        <v>264.10000000000002</v>
      </c>
      <c r="D3315" s="3">
        <v>264.10000000000002</v>
      </c>
      <c r="E3315" s="3">
        <v>260.22000000000003</v>
      </c>
      <c r="F3315" s="3">
        <v>261.37</v>
      </c>
      <c r="G3315" s="4">
        <v>82787600</v>
      </c>
      <c r="H3315" s="4">
        <v>3395449000000</v>
      </c>
      <c r="I3315" s="3">
        <v>-1.26</v>
      </c>
      <c r="J3315" s="1">
        <f t="shared" si="154"/>
        <v>5</v>
      </c>
      <c r="K3315" s="1">
        <f t="shared" si="155"/>
        <v>29</v>
      </c>
    </row>
    <row r="3316" spans="1:11" x14ac:dyDescent="0.3">
      <c r="A3316" s="2">
        <v>43615</v>
      </c>
      <c r="B3316" s="1">
        <f t="shared" si="153"/>
        <v>2019</v>
      </c>
      <c r="C3316" s="3">
        <v>261.58</v>
      </c>
      <c r="D3316" s="3">
        <v>264.23</v>
      </c>
      <c r="E3316" s="3">
        <v>261.58</v>
      </c>
      <c r="F3316" s="3">
        <v>263.93</v>
      </c>
      <c r="G3316" s="4">
        <v>70344800</v>
      </c>
      <c r="H3316" s="4">
        <v>3028652000000</v>
      </c>
      <c r="I3316" s="3">
        <v>0.98</v>
      </c>
      <c r="J3316" s="1">
        <f t="shared" si="154"/>
        <v>5</v>
      </c>
      <c r="K3316" s="1">
        <f t="shared" si="155"/>
        <v>30</v>
      </c>
    </row>
    <row r="3317" spans="1:11" x14ac:dyDescent="0.3">
      <c r="A3317" s="2">
        <v>43616</v>
      </c>
      <c r="B3317" s="1">
        <f t="shared" si="153"/>
        <v>2019</v>
      </c>
      <c r="C3317" s="3">
        <v>262.48</v>
      </c>
      <c r="D3317" s="3">
        <v>265.20999999999998</v>
      </c>
      <c r="E3317" s="3">
        <v>261.52999999999997</v>
      </c>
      <c r="F3317" s="3">
        <v>263.89</v>
      </c>
      <c r="G3317" s="4">
        <v>77788400</v>
      </c>
      <c r="H3317" s="4">
        <v>3347013000000</v>
      </c>
      <c r="I3317" s="3">
        <v>-0.02</v>
      </c>
      <c r="J3317" s="1">
        <f t="shared" si="154"/>
        <v>5</v>
      </c>
      <c r="K3317" s="1">
        <f t="shared" si="155"/>
        <v>31</v>
      </c>
    </row>
    <row r="3318" spans="1:11" x14ac:dyDescent="0.3">
      <c r="A3318" s="2">
        <v>43619</v>
      </c>
      <c r="B3318" s="1">
        <f t="shared" si="153"/>
        <v>2019</v>
      </c>
      <c r="C3318" s="3">
        <v>262.68</v>
      </c>
      <c r="D3318" s="3">
        <v>268.55</v>
      </c>
      <c r="E3318" s="3">
        <v>262.33</v>
      </c>
      <c r="F3318" s="3">
        <v>268.16000000000003</v>
      </c>
      <c r="G3318" s="4">
        <v>83610300</v>
      </c>
      <c r="H3318" s="4">
        <v>3434036000000</v>
      </c>
      <c r="I3318" s="3">
        <v>1.62</v>
      </c>
      <c r="J3318" s="1">
        <f t="shared" si="154"/>
        <v>6</v>
      </c>
      <c r="K3318" s="1">
        <f t="shared" si="155"/>
        <v>3</v>
      </c>
    </row>
    <row r="3319" spans="1:11" x14ac:dyDescent="0.3">
      <c r="A3319" s="2">
        <v>43620</v>
      </c>
      <c r="B3319" s="1">
        <f t="shared" si="153"/>
        <v>2019</v>
      </c>
      <c r="C3319" s="3">
        <v>267.83999999999997</v>
      </c>
      <c r="D3319" s="3">
        <v>268.47000000000003</v>
      </c>
      <c r="E3319" s="3">
        <v>266.72000000000003</v>
      </c>
      <c r="F3319" s="3">
        <v>267.66000000000003</v>
      </c>
      <c r="G3319" s="4">
        <v>70288500</v>
      </c>
      <c r="H3319" s="4">
        <v>2950359000000</v>
      </c>
      <c r="I3319" s="3">
        <v>-0.19</v>
      </c>
      <c r="J3319" s="1">
        <f t="shared" si="154"/>
        <v>6</v>
      </c>
      <c r="K3319" s="1">
        <f t="shared" si="155"/>
        <v>4</v>
      </c>
    </row>
    <row r="3320" spans="1:11" x14ac:dyDescent="0.3">
      <c r="A3320" s="2">
        <v>43621</v>
      </c>
      <c r="B3320" s="1">
        <f t="shared" si="153"/>
        <v>2019</v>
      </c>
      <c r="C3320" s="3">
        <v>270.10000000000002</v>
      </c>
      <c r="D3320" s="3">
        <v>270.45999999999998</v>
      </c>
      <c r="E3320" s="3">
        <v>267.45999999999998</v>
      </c>
      <c r="F3320" s="3">
        <v>267.99</v>
      </c>
      <c r="G3320" s="4">
        <v>67510600</v>
      </c>
      <c r="H3320" s="4">
        <v>3005619000000</v>
      </c>
      <c r="I3320" s="3">
        <v>0.12</v>
      </c>
      <c r="J3320" s="1">
        <f t="shared" si="154"/>
        <v>6</v>
      </c>
      <c r="K3320" s="1">
        <f t="shared" si="155"/>
        <v>5</v>
      </c>
    </row>
    <row r="3321" spans="1:11" x14ac:dyDescent="0.3">
      <c r="A3321" s="2">
        <v>43623</v>
      </c>
      <c r="B3321" s="1">
        <f t="shared" si="153"/>
        <v>2019</v>
      </c>
      <c r="C3321" s="3">
        <v>267.97000000000003</v>
      </c>
      <c r="D3321" s="3">
        <v>269.63</v>
      </c>
      <c r="E3321" s="3">
        <v>266.27</v>
      </c>
      <c r="F3321" s="3">
        <v>268.27</v>
      </c>
      <c r="G3321" s="4">
        <v>67967400</v>
      </c>
      <c r="H3321" s="4">
        <v>2836191000000</v>
      </c>
      <c r="I3321" s="3">
        <v>0.1</v>
      </c>
      <c r="J3321" s="1">
        <f t="shared" si="154"/>
        <v>6</v>
      </c>
      <c r="K3321" s="1">
        <f t="shared" si="155"/>
        <v>7</v>
      </c>
    </row>
    <row r="3322" spans="1:11" x14ac:dyDescent="0.3">
      <c r="A3322" s="2">
        <v>43626</v>
      </c>
      <c r="B3322" s="1">
        <f t="shared" si="153"/>
        <v>2019</v>
      </c>
      <c r="C3322" s="3">
        <v>270.32</v>
      </c>
      <c r="D3322" s="3">
        <v>272.2</v>
      </c>
      <c r="E3322" s="3">
        <v>268.68</v>
      </c>
      <c r="F3322" s="3">
        <v>272.10000000000002</v>
      </c>
      <c r="G3322" s="4">
        <v>60889800</v>
      </c>
      <c r="H3322" s="4">
        <v>2740655000000</v>
      </c>
      <c r="I3322" s="3">
        <v>1.43</v>
      </c>
      <c r="J3322" s="1">
        <f t="shared" si="154"/>
        <v>6</v>
      </c>
      <c r="K3322" s="1">
        <f t="shared" si="155"/>
        <v>10</v>
      </c>
    </row>
    <row r="3323" spans="1:11" x14ac:dyDescent="0.3">
      <c r="A3323" s="2">
        <v>43627</v>
      </c>
      <c r="B3323" s="1">
        <f t="shared" si="153"/>
        <v>2019</v>
      </c>
      <c r="C3323" s="3">
        <v>271.48</v>
      </c>
      <c r="D3323" s="3">
        <v>273.69</v>
      </c>
      <c r="E3323" s="3">
        <v>271.24</v>
      </c>
      <c r="F3323" s="3">
        <v>273.20999999999998</v>
      </c>
      <c r="G3323" s="4">
        <v>61242500</v>
      </c>
      <c r="H3323" s="4">
        <v>2794652000000</v>
      </c>
      <c r="I3323" s="3">
        <v>0.41</v>
      </c>
      <c r="J3323" s="1">
        <f t="shared" si="154"/>
        <v>6</v>
      </c>
      <c r="K3323" s="1">
        <f t="shared" si="155"/>
        <v>11</v>
      </c>
    </row>
    <row r="3324" spans="1:11" x14ac:dyDescent="0.3">
      <c r="A3324" s="2">
        <v>43628</v>
      </c>
      <c r="B3324" s="1">
        <f t="shared" si="153"/>
        <v>2019</v>
      </c>
      <c r="C3324" s="3">
        <v>273.14</v>
      </c>
      <c r="D3324" s="3">
        <v>274.32</v>
      </c>
      <c r="E3324" s="3">
        <v>272</v>
      </c>
      <c r="F3324" s="3">
        <v>272.74</v>
      </c>
      <c r="G3324" s="4">
        <v>66921100</v>
      </c>
      <c r="H3324" s="4">
        <v>2783671000000</v>
      </c>
      <c r="I3324" s="3">
        <v>-0.17</v>
      </c>
      <c r="J3324" s="1">
        <f t="shared" si="154"/>
        <v>6</v>
      </c>
      <c r="K3324" s="1">
        <f t="shared" si="155"/>
        <v>12</v>
      </c>
    </row>
    <row r="3325" spans="1:11" x14ac:dyDescent="0.3">
      <c r="A3325" s="2">
        <v>43629</v>
      </c>
      <c r="B3325" s="1">
        <f t="shared" si="153"/>
        <v>2019</v>
      </c>
      <c r="C3325" s="3">
        <v>271.95999999999998</v>
      </c>
      <c r="D3325" s="3">
        <v>272.45999999999998</v>
      </c>
      <c r="E3325" s="3">
        <v>268.38</v>
      </c>
      <c r="F3325" s="3">
        <v>271.13</v>
      </c>
      <c r="G3325" s="4">
        <v>95795400</v>
      </c>
      <c r="H3325" s="4">
        <v>4325324000000</v>
      </c>
      <c r="I3325" s="3">
        <v>-0.59</v>
      </c>
      <c r="J3325" s="1">
        <f t="shared" si="154"/>
        <v>6</v>
      </c>
      <c r="K3325" s="1">
        <f t="shared" si="155"/>
        <v>13</v>
      </c>
    </row>
    <row r="3326" spans="1:11" x14ac:dyDescent="0.3">
      <c r="A3326" s="2">
        <v>43630</v>
      </c>
      <c r="B3326" s="1">
        <f t="shared" si="153"/>
        <v>2019</v>
      </c>
      <c r="C3326" s="3">
        <v>270.19</v>
      </c>
      <c r="D3326" s="3">
        <v>271.55</v>
      </c>
      <c r="E3326" s="3">
        <v>268.95999999999998</v>
      </c>
      <c r="F3326" s="3">
        <v>270.48</v>
      </c>
      <c r="G3326" s="4">
        <v>66714900</v>
      </c>
      <c r="H3326" s="4">
        <v>3063545000000</v>
      </c>
      <c r="I3326" s="3">
        <v>-0.24</v>
      </c>
      <c r="J3326" s="1">
        <f t="shared" si="154"/>
        <v>6</v>
      </c>
      <c r="K3326" s="1">
        <f t="shared" si="155"/>
        <v>14</v>
      </c>
    </row>
    <row r="3327" spans="1:11" x14ac:dyDescent="0.3">
      <c r="A3327" s="2">
        <v>43633</v>
      </c>
      <c r="B3327" s="1">
        <f t="shared" si="153"/>
        <v>2019</v>
      </c>
      <c r="C3327" s="3">
        <v>269.83</v>
      </c>
      <c r="D3327" s="3">
        <v>271.58999999999997</v>
      </c>
      <c r="E3327" s="3">
        <v>269.14</v>
      </c>
      <c r="F3327" s="3">
        <v>270.08999999999997</v>
      </c>
      <c r="G3327" s="4">
        <v>57064400</v>
      </c>
      <c r="H3327" s="4">
        <v>2538810000000</v>
      </c>
      <c r="I3327" s="3">
        <v>-0.14000000000000001</v>
      </c>
      <c r="J3327" s="1">
        <f t="shared" si="154"/>
        <v>6</v>
      </c>
      <c r="K3327" s="1">
        <f t="shared" si="155"/>
        <v>17</v>
      </c>
    </row>
    <row r="3328" spans="1:11" x14ac:dyDescent="0.3">
      <c r="A3328" s="2">
        <v>43634</v>
      </c>
      <c r="B3328" s="1">
        <f t="shared" si="153"/>
        <v>2019</v>
      </c>
      <c r="C3328" s="3">
        <v>269.77</v>
      </c>
      <c r="D3328" s="3">
        <v>271.87</v>
      </c>
      <c r="E3328" s="3">
        <v>269.77</v>
      </c>
      <c r="F3328" s="3">
        <v>271.36</v>
      </c>
      <c r="G3328" s="4">
        <v>65723100</v>
      </c>
      <c r="H3328" s="4">
        <v>2861163000000</v>
      </c>
      <c r="I3328" s="3">
        <v>0.47</v>
      </c>
      <c r="J3328" s="1">
        <f t="shared" si="154"/>
        <v>6</v>
      </c>
      <c r="K3328" s="1">
        <f t="shared" si="155"/>
        <v>18</v>
      </c>
    </row>
    <row r="3329" spans="1:11" x14ac:dyDescent="0.3">
      <c r="A3329" s="2">
        <v>43635</v>
      </c>
      <c r="B3329" s="1">
        <f t="shared" si="153"/>
        <v>2019</v>
      </c>
      <c r="C3329" s="3">
        <v>274.39999999999998</v>
      </c>
      <c r="D3329" s="3">
        <v>275.60000000000002</v>
      </c>
      <c r="E3329" s="3">
        <v>274.08</v>
      </c>
      <c r="F3329" s="3">
        <v>275.31</v>
      </c>
      <c r="G3329" s="4">
        <v>69733800</v>
      </c>
      <c r="H3329" s="4">
        <v>3134202000000</v>
      </c>
      <c r="I3329" s="3">
        <v>1.46</v>
      </c>
      <c r="J3329" s="1">
        <f t="shared" si="154"/>
        <v>6</v>
      </c>
      <c r="K3329" s="1">
        <f t="shared" si="155"/>
        <v>19</v>
      </c>
    </row>
    <row r="3330" spans="1:11" x14ac:dyDescent="0.3">
      <c r="A3330" s="2">
        <v>43636</v>
      </c>
      <c r="B3330" s="1">
        <f t="shared" ref="B3330:B3393" si="156">YEAR(A3330)</f>
        <v>2019</v>
      </c>
      <c r="C3330" s="3">
        <v>274.63</v>
      </c>
      <c r="D3330" s="3">
        <v>276.08999999999997</v>
      </c>
      <c r="E3330" s="3">
        <v>274.43</v>
      </c>
      <c r="F3330" s="3">
        <v>276.01</v>
      </c>
      <c r="G3330" s="4">
        <v>55336100</v>
      </c>
      <c r="H3330" s="4">
        <v>2417864000000</v>
      </c>
      <c r="I3330" s="3">
        <v>0.25</v>
      </c>
      <c r="J3330" s="1">
        <f t="shared" si="154"/>
        <v>6</v>
      </c>
      <c r="K3330" s="1">
        <f t="shared" si="155"/>
        <v>20</v>
      </c>
    </row>
    <row r="3331" spans="1:11" x14ac:dyDescent="0.3">
      <c r="A3331" s="2">
        <v>43637</v>
      </c>
      <c r="B3331" s="1">
        <f t="shared" si="156"/>
        <v>2019</v>
      </c>
      <c r="C3331" s="3">
        <v>276.17</v>
      </c>
      <c r="D3331" s="3">
        <v>276.26</v>
      </c>
      <c r="E3331" s="3">
        <v>274.60000000000002</v>
      </c>
      <c r="F3331" s="3">
        <v>275.48</v>
      </c>
      <c r="G3331" s="4">
        <v>77279100</v>
      </c>
      <c r="H3331" s="4">
        <v>3275700000000</v>
      </c>
      <c r="I3331" s="3">
        <v>-0.19</v>
      </c>
      <c r="J3331" s="1">
        <f t="shared" ref="J3331:J3394" si="157">MONTH(A3331)</f>
        <v>6</v>
      </c>
      <c r="K3331" s="1">
        <f t="shared" ref="K3331:K3394" si="158">DAY(A3331)</f>
        <v>21</v>
      </c>
    </row>
    <row r="3332" spans="1:11" x14ac:dyDescent="0.3">
      <c r="A3332" s="2">
        <v>43640</v>
      </c>
      <c r="B3332" s="1">
        <f t="shared" si="156"/>
        <v>2019</v>
      </c>
      <c r="C3332" s="3">
        <v>275.91000000000003</v>
      </c>
      <c r="D3332" s="3">
        <v>276.73</v>
      </c>
      <c r="E3332" s="3">
        <v>275.13</v>
      </c>
      <c r="F3332" s="3">
        <v>275.58</v>
      </c>
      <c r="G3332" s="4">
        <v>55539100</v>
      </c>
      <c r="H3332" s="4">
        <v>2235175000000</v>
      </c>
      <c r="I3332" s="3">
        <v>0.04</v>
      </c>
      <c r="J3332" s="1">
        <f t="shared" si="157"/>
        <v>6</v>
      </c>
      <c r="K3332" s="1">
        <f t="shared" si="158"/>
        <v>24</v>
      </c>
    </row>
    <row r="3333" spans="1:11" x14ac:dyDescent="0.3">
      <c r="A3333" s="2">
        <v>43641</v>
      </c>
      <c r="B3333" s="1">
        <f t="shared" si="156"/>
        <v>2019</v>
      </c>
      <c r="C3333" s="3">
        <v>275.33</v>
      </c>
      <c r="D3333" s="3">
        <v>277.02</v>
      </c>
      <c r="E3333" s="3">
        <v>274.19</v>
      </c>
      <c r="F3333" s="3">
        <v>275.27999999999997</v>
      </c>
      <c r="G3333" s="4">
        <v>60506900</v>
      </c>
      <c r="H3333" s="4">
        <v>2635188000000</v>
      </c>
      <c r="I3333" s="3">
        <v>-0.11</v>
      </c>
      <c r="J3333" s="1">
        <f t="shared" si="157"/>
        <v>6</v>
      </c>
      <c r="K3333" s="1">
        <f t="shared" si="158"/>
        <v>25</v>
      </c>
    </row>
    <row r="3334" spans="1:11" x14ac:dyDescent="0.3">
      <c r="A3334" s="2">
        <v>43642</v>
      </c>
      <c r="B3334" s="1">
        <f t="shared" si="156"/>
        <v>2019</v>
      </c>
      <c r="C3334" s="3">
        <v>275.20999999999998</v>
      </c>
      <c r="D3334" s="3">
        <v>276.36</v>
      </c>
      <c r="E3334" s="3">
        <v>274.66000000000003</v>
      </c>
      <c r="F3334" s="3">
        <v>275.52999999999997</v>
      </c>
      <c r="G3334" s="4">
        <v>58818200</v>
      </c>
      <c r="H3334" s="4">
        <v>2636531000000</v>
      </c>
      <c r="I3334" s="3">
        <v>0.09</v>
      </c>
      <c r="J3334" s="1">
        <f t="shared" si="157"/>
        <v>6</v>
      </c>
      <c r="K3334" s="1">
        <f t="shared" si="158"/>
        <v>26</v>
      </c>
    </row>
    <row r="3335" spans="1:11" x14ac:dyDescent="0.3">
      <c r="A3335" s="2">
        <v>43643</v>
      </c>
      <c r="B3335" s="1">
        <f t="shared" si="156"/>
        <v>2019</v>
      </c>
      <c r="C3335" s="3">
        <v>275.47000000000003</v>
      </c>
      <c r="D3335" s="3">
        <v>278.63</v>
      </c>
      <c r="E3335" s="3">
        <v>275.08999999999997</v>
      </c>
      <c r="F3335" s="3">
        <v>277.75</v>
      </c>
      <c r="G3335" s="4">
        <v>66303200</v>
      </c>
      <c r="H3335" s="4">
        <v>3357666000000</v>
      </c>
      <c r="I3335" s="3">
        <v>0.81</v>
      </c>
      <c r="J3335" s="1">
        <f t="shared" si="157"/>
        <v>6</v>
      </c>
      <c r="K3335" s="1">
        <f t="shared" si="158"/>
        <v>27</v>
      </c>
    </row>
    <row r="3336" spans="1:11" x14ac:dyDescent="0.3">
      <c r="A3336" s="2">
        <v>43644</v>
      </c>
      <c r="B3336" s="1">
        <f t="shared" si="156"/>
        <v>2019</v>
      </c>
      <c r="C3336" s="3">
        <v>278.02999999999997</v>
      </c>
      <c r="D3336" s="3">
        <v>278.56</v>
      </c>
      <c r="E3336" s="3">
        <v>276.58</v>
      </c>
      <c r="F3336" s="3">
        <v>277.5</v>
      </c>
      <c r="G3336" s="4">
        <v>67598300</v>
      </c>
      <c r="H3336" s="4">
        <v>2879563000000</v>
      </c>
      <c r="I3336" s="3">
        <v>-0.09</v>
      </c>
      <c r="J3336" s="1">
        <f t="shared" si="157"/>
        <v>6</v>
      </c>
      <c r="K3336" s="1">
        <f t="shared" si="158"/>
        <v>28</v>
      </c>
    </row>
    <row r="3337" spans="1:11" x14ac:dyDescent="0.3">
      <c r="A3337" s="2">
        <v>43647</v>
      </c>
      <c r="B3337" s="1">
        <f t="shared" si="156"/>
        <v>2019</v>
      </c>
      <c r="C3337" s="3">
        <v>279.58999999999997</v>
      </c>
      <c r="D3337" s="3">
        <v>279.68</v>
      </c>
      <c r="E3337" s="3">
        <v>276.85000000000002</v>
      </c>
      <c r="F3337" s="3">
        <v>277.27</v>
      </c>
      <c r="G3337" s="4">
        <v>74357400</v>
      </c>
      <c r="H3337" s="4">
        <v>3446049000000</v>
      </c>
      <c r="I3337" s="3">
        <v>-0.08</v>
      </c>
      <c r="J3337" s="1">
        <f t="shared" si="157"/>
        <v>7</v>
      </c>
      <c r="K3337" s="1">
        <f t="shared" si="158"/>
        <v>1</v>
      </c>
    </row>
    <row r="3338" spans="1:11" x14ac:dyDescent="0.3">
      <c r="A3338" s="2">
        <v>43648</v>
      </c>
      <c r="B3338" s="1">
        <f t="shared" si="156"/>
        <v>2019</v>
      </c>
      <c r="C3338" s="3">
        <v>276.06</v>
      </c>
      <c r="D3338" s="3">
        <v>277.45999999999998</v>
      </c>
      <c r="E3338" s="3">
        <v>274.63</v>
      </c>
      <c r="F3338" s="3">
        <v>275.97000000000003</v>
      </c>
      <c r="G3338" s="4">
        <v>65541600</v>
      </c>
      <c r="H3338" s="4">
        <v>2708085000000</v>
      </c>
      <c r="I3338" s="3">
        <v>-0.47</v>
      </c>
      <c r="J3338" s="1">
        <f t="shared" si="157"/>
        <v>7</v>
      </c>
      <c r="K3338" s="1">
        <f t="shared" si="158"/>
        <v>2</v>
      </c>
    </row>
    <row r="3339" spans="1:11" x14ac:dyDescent="0.3">
      <c r="A3339" s="2">
        <v>43649</v>
      </c>
      <c r="B3339" s="1">
        <f t="shared" si="156"/>
        <v>2019</v>
      </c>
      <c r="C3339" s="3">
        <v>275.57</v>
      </c>
      <c r="D3339" s="3">
        <v>276.69</v>
      </c>
      <c r="E3339" s="3">
        <v>271.89999999999998</v>
      </c>
      <c r="F3339" s="3">
        <v>272.37</v>
      </c>
      <c r="G3339" s="4">
        <v>97522700</v>
      </c>
      <c r="H3339" s="4">
        <v>3138322000000</v>
      </c>
      <c r="I3339" s="3">
        <v>-1.3</v>
      </c>
      <c r="J3339" s="1">
        <f t="shared" si="157"/>
        <v>7</v>
      </c>
      <c r="K3339" s="1">
        <f t="shared" si="158"/>
        <v>3</v>
      </c>
    </row>
    <row r="3340" spans="1:11" x14ac:dyDescent="0.3">
      <c r="A3340" s="2">
        <v>43650</v>
      </c>
      <c r="B3340" s="1">
        <f t="shared" si="156"/>
        <v>2019</v>
      </c>
      <c r="C3340" s="3">
        <v>273.18</v>
      </c>
      <c r="D3340" s="3">
        <v>274.61</v>
      </c>
      <c r="E3340" s="3">
        <v>271.93</v>
      </c>
      <c r="F3340" s="3">
        <v>274.54000000000002</v>
      </c>
      <c r="G3340" s="4">
        <v>77523200</v>
      </c>
      <c r="H3340" s="4">
        <v>2889730000000</v>
      </c>
      <c r="I3340" s="3">
        <v>0.8</v>
      </c>
      <c r="J3340" s="1">
        <f t="shared" si="157"/>
        <v>7</v>
      </c>
      <c r="K3340" s="1">
        <f t="shared" si="158"/>
        <v>4</v>
      </c>
    </row>
    <row r="3341" spans="1:11" x14ac:dyDescent="0.3">
      <c r="A3341" s="2">
        <v>43651</v>
      </c>
      <c r="B3341" s="1">
        <f t="shared" si="156"/>
        <v>2019</v>
      </c>
      <c r="C3341" s="3">
        <v>274.74</v>
      </c>
      <c r="D3341" s="3">
        <v>275.23</v>
      </c>
      <c r="E3341" s="3">
        <v>272.41000000000003</v>
      </c>
      <c r="F3341" s="3">
        <v>274.35000000000002</v>
      </c>
      <c r="G3341" s="4">
        <v>60022200</v>
      </c>
      <c r="H3341" s="4">
        <v>2669930000000</v>
      </c>
      <c r="I3341" s="3">
        <v>-7.0000000000000007E-2</v>
      </c>
      <c r="J3341" s="1">
        <f t="shared" si="157"/>
        <v>7</v>
      </c>
      <c r="K3341" s="1">
        <f t="shared" si="158"/>
        <v>5</v>
      </c>
    </row>
    <row r="3342" spans="1:11" x14ac:dyDescent="0.3">
      <c r="A3342" s="2">
        <v>43654</v>
      </c>
      <c r="B3342" s="1">
        <f t="shared" si="156"/>
        <v>2019</v>
      </c>
      <c r="C3342" s="3">
        <v>271.38</v>
      </c>
      <c r="D3342" s="3">
        <v>271.67</v>
      </c>
      <c r="E3342" s="3">
        <v>268.38</v>
      </c>
      <c r="F3342" s="3">
        <v>268.55</v>
      </c>
      <c r="G3342" s="4">
        <v>75098200</v>
      </c>
      <c r="H3342" s="4">
        <v>2798860000000</v>
      </c>
      <c r="I3342" s="3">
        <v>-2.11</v>
      </c>
      <c r="J3342" s="1">
        <f t="shared" si="157"/>
        <v>7</v>
      </c>
      <c r="K3342" s="1">
        <f t="shared" si="158"/>
        <v>8</v>
      </c>
    </row>
    <row r="3343" spans="1:11" x14ac:dyDescent="0.3">
      <c r="A3343" s="2">
        <v>43655</v>
      </c>
      <c r="B3343" s="1">
        <f t="shared" si="156"/>
        <v>2019</v>
      </c>
      <c r="C3343" s="3">
        <v>269.60000000000002</v>
      </c>
      <c r="D3343" s="3">
        <v>270.22000000000003</v>
      </c>
      <c r="E3343" s="3">
        <v>267.72000000000003</v>
      </c>
      <c r="F3343" s="3">
        <v>267.72000000000003</v>
      </c>
      <c r="G3343" s="4">
        <v>71884900</v>
      </c>
      <c r="H3343" s="4">
        <v>3088992000000</v>
      </c>
      <c r="I3343" s="3">
        <v>-0.31</v>
      </c>
      <c r="J3343" s="1">
        <f t="shared" si="157"/>
        <v>7</v>
      </c>
      <c r="K3343" s="1">
        <f t="shared" si="158"/>
        <v>9</v>
      </c>
    </row>
    <row r="3344" spans="1:11" x14ac:dyDescent="0.3">
      <c r="A3344" s="2">
        <v>43656</v>
      </c>
      <c r="B3344" s="1">
        <f t="shared" si="156"/>
        <v>2019</v>
      </c>
      <c r="C3344" s="3">
        <v>269.29000000000002</v>
      </c>
      <c r="D3344" s="3">
        <v>270.33</v>
      </c>
      <c r="E3344" s="3">
        <v>268.60000000000002</v>
      </c>
      <c r="F3344" s="3">
        <v>268.75</v>
      </c>
      <c r="G3344" s="4">
        <v>67510900</v>
      </c>
      <c r="H3344" s="4">
        <v>2856521000000</v>
      </c>
      <c r="I3344" s="3">
        <v>0.38</v>
      </c>
      <c r="J3344" s="1">
        <f t="shared" si="157"/>
        <v>7</v>
      </c>
      <c r="K3344" s="1">
        <f t="shared" si="158"/>
        <v>10</v>
      </c>
    </row>
    <row r="3345" spans="1:11" x14ac:dyDescent="0.3">
      <c r="A3345" s="2">
        <v>43657</v>
      </c>
      <c r="B3345" s="1">
        <f t="shared" si="156"/>
        <v>2019</v>
      </c>
      <c r="C3345" s="3">
        <v>270.58</v>
      </c>
      <c r="D3345" s="3">
        <v>272.97000000000003</v>
      </c>
      <c r="E3345" s="3">
        <v>270.45999999999998</v>
      </c>
      <c r="F3345" s="3">
        <v>271.77999999999997</v>
      </c>
      <c r="G3345" s="4">
        <v>107368500</v>
      </c>
      <c r="H3345" s="4">
        <v>3941205000000</v>
      </c>
      <c r="I3345" s="3">
        <v>1.1299999999999999</v>
      </c>
      <c r="J3345" s="1">
        <f t="shared" si="157"/>
        <v>7</v>
      </c>
      <c r="K3345" s="1">
        <f t="shared" si="158"/>
        <v>11</v>
      </c>
    </row>
    <row r="3346" spans="1:11" x14ac:dyDescent="0.3">
      <c r="A3346" s="2">
        <v>43658</v>
      </c>
      <c r="B3346" s="1">
        <f t="shared" si="156"/>
        <v>2019</v>
      </c>
      <c r="C3346" s="3">
        <v>272.20999999999998</v>
      </c>
      <c r="D3346" s="3">
        <v>273.23</v>
      </c>
      <c r="E3346" s="3">
        <v>271.27999999999997</v>
      </c>
      <c r="F3346" s="3">
        <v>272.68</v>
      </c>
      <c r="G3346" s="4">
        <v>55656600</v>
      </c>
      <c r="H3346" s="4">
        <v>2485960000000</v>
      </c>
      <c r="I3346" s="3">
        <v>0.33</v>
      </c>
      <c r="J3346" s="1">
        <f t="shared" si="157"/>
        <v>7</v>
      </c>
      <c r="K3346" s="1">
        <f t="shared" si="158"/>
        <v>12</v>
      </c>
    </row>
    <row r="3347" spans="1:11" x14ac:dyDescent="0.3">
      <c r="A3347" s="2">
        <v>43661</v>
      </c>
      <c r="B3347" s="1">
        <f t="shared" si="156"/>
        <v>2019</v>
      </c>
      <c r="C3347" s="3">
        <v>272.06</v>
      </c>
      <c r="D3347" s="3">
        <v>273.38</v>
      </c>
      <c r="E3347" s="3">
        <v>270.99</v>
      </c>
      <c r="F3347" s="3">
        <v>272.64</v>
      </c>
      <c r="G3347" s="4">
        <v>83605600</v>
      </c>
      <c r="H3347" s="4">
        <v>2622528000000</v>
      </c>
      <c r="I3347" s="3">
        <v>-0.01</v>
      </c>
      <c r="J3347" s="1">
        <f t="shared" si="157"/>
        <v>7</v>
      </c>
      <c r="K3347" s="1">
        <f t="shared" si="158"/>
        <v>15</v>
      </c>
    </row>
    <row r="3348" spans="1:11" x14ac:dyDescent="0.3">
      <c r="A3348" s="2">
        <v>43662</v>
      </c>
      <c r="B3348" s="1">
        <f t="shared" si="156"/>
        <v>2019</v>
      </c>
      <c r="C3348" s="3">
        <v>272.79000000000002</v>
      </c>
      <c r="D3348" s="3">
        <v>274.54000000000002</v>
      </c>
      <c r="E3348" s="3">
        <v>272.14</v>
      </c>
      <c r="F3348" s="3">
        <v>274.05</v>
      </c>
      <c r="G3348" s="4">
        <v>137054600</v>
      </c>
      <c r="H3348" s="4">
        <v>3686310000000</v>
      </c>
      <c r="I3348" s="3">
        <v>0.52</v>
      </c>
      <c r="J3348" s="1">
        <f t="shared" si="157"/>
        <v>7</v>
      </c>
      <c r="K3348" s="1">
        <f t="shared" si="158"/>
        <v>16</v>
      </c>
    </row>
    <row r="3349" spans="1:11" x14ac:dyDescent="0.3">
      <c r="A3349" s="2">
        <v>43663</v>
      </c>
      <c r="B3349" s="1">
        <f t="shared" si="156"/>
        <v>2019</v>
      </c>
      <c r="C3349" s="3">
        <v>272.13</v>
      </c>
      <c r="D3349" s="3">
        <v>272.27999999999997</v>
      </c>
      <c r="E3349" s="3">
        <v>270.29000000000002</v>
      </c>
      <c r="F3349" s="3">
        <v>271.48</v>
      </c>
      <c r="G3349" s="4">
        <v>117945900</v>
      </c>
      <c r="H3349" s="4">
        <v>3103666000000</v>
      </c>
      <c r="I3349" s="3">
        <v>-0.94</v>
      </c>
      <c r="J3349" s="1">
        <f t="shared" si="157"/>
        <v>7</v>
      </c>
      <c r="K3349" s="1">
        <f t="shared" si="158"/>
        <v>17</v>
      </c>
    </row>
    <row r="3350" spans="1:11" x14ac:dyDescent="0.3">
      <c r="A3350" s="2">
        <v>43664</v>
      </c>
      <c r="B3350" s="1">
        <f t="shared" si="156"/>
        <v>2019</v>
      </c>
      <c r="C3350" s="3">
        <v>271.05</v>
      </c>
      <c r="D3350" s="3">
        <v>271.63</v>
      </c>
      <c r="E3350" s="3">
        <v>269.73</v>
      </c>
      <c r="F3350" s="3">
        <v>270.67</v>
      </c>
      <c r="G3350" s="4">
        <v>80138900</v>
      </c>
      <c r="H3350" s="4">
        <v>2667786000000</v>
      </c>
      <c r="I3350" s="3">
        <v>-0.3</v>
      </c>
      <c r="J3350" s="1">
        <f t="shared" si="157"/>
        <v>7</v>
      </c>
      <c r="K3350" s="1">
        <f t="shared" si="158"/>
        <v>18</v>
      </c>
    </row>
    <row r="3351" spans="1:11" x14ac:dyDescent="0.3">
      <c r="A3351" s="2">
        <v>43665</v>
      </c>
      <c r="B3351" s="1">
        <f t="shared" si="156"/>
        <v>2019</v>
      </c>
      <c r="C3351" s="3">
        <v>272.70999999999998</v>
      </c>
      <c r="D3351" s="3">
        <v>274.95</v>
      </c>
      <c r="E3351" s="3">
        <v>272.20999999999998</v>
      </c>
      <c r="F3351" s="3">
        <v>274.55</v>
      </c>
      <c r="G3351" s="4">
        <v>87942500</v>
      </c>
      <c r="H3351" s="4">
        <v>3053869000000</v>
      </c>
      <c r="I3351" s="3">
        <v>1.43</v>
      </c>
      <c r="J3351" s="1">
        <f t="shared" si="157"/>
        <v>7</v>
      </c>
      <c r="K3351" s="1">
        <f t="shared" si="158"/>
        <v>19</v>
      </c>
    </row>
    <row r="3352" spans="1:11" x14ac:dyDescent="0.3">
      <c r="A3352" s="2">
        <v>43668</v>
      </c>
      <c r="B3352" s="1">
        <f t="shared" si="156"/>
        <v>2019</v>
      </c>
      <c r="C3352" s="3">
        <v>273.89999999999998</v>
      </c>
      <c r="D3352" s="3">
        <v>275.35000000000002</v>
      </c>
      <c r="E3352" s="3">
        <v>273.57</v>
      </c>
      <c r="F3352" s="3">
        <v>274.55</v>
      </c>
      <c r="G3352" s="4">
        <v>60909500</v>
      </c>
      <c r="H3352" s="4">
        <v>2375285000000</v>
      </c>
      <c r="I3352" s="3">
        <v>0</v>
      </c>
      <c r="J3352" s="1">
        <f t="shared" si="157"/>
        <v>7</v>
      </c>
      <c r="K3352" s="1">
        <f t="shared" si="158"/>
        <v>22</v>
      </c>
    </row>
    <row r="3353" spans="1:11" x14ac:dyDescent="0.3">
      <c r="A3353" s="2">
        <v>43669</v>
      </c>
      <c r="B3353" s="1">
        <f t="shared" si="156"/>
        <v>2019</v>
      </c>
      <c r="C3353" s="3">
        <v>274.93</v>
      </c>
      <c r="D3353" s="3">
        <v>276.56</v>
      </c>
      <c r="E3353" s="3">
        <v>274.83999999999997</v>
      </c>
      <c r="F3353" s="3">
        <v>275.92</v>
      </c>
      <c r="G3353" s="4">
        <v>95081200</v>
      </c>
      <c r="H3353" s="4">
        <v>3273220000000</v>
      </c>
      <c r="I3353" s="3">
        <v>0.5</v>
      </c>
      <c r="J3353" s="1">
        <f t="shared" si="157"/>
        <v>7</v>
      </c>
      <c r="K3353" s="1">
        <f t="shared" si="158"/>
        <v>23</v>
      </c>
    </row>
    <row r="3354" spans="1:11" x14ac:dyDescent="0.3">
      <c r="A3354" s="2">
        <v>43670</v>
      </c>
      <c r="B3354" s="1">
        <f t="shared" si="156"/>
        <v>2019</v>
      </c>
      <c r="C3354" s="3">
        <v>275.12</v>
      </c>
      <c r="D3354" s="3">
        <v>276.48</v>
      </c>
      <c r="E3354" s="3">
        <v>272.91000000000003</v>
      </c>
      <c r="F3354" s="3">
        <v>273.22000000000003</v>
      </c>
      <c r="G3354" s="4">
        <v>84288500</v>
      </c>
      <c r="H3354" s="4">
        <v>3016179000000</v>
      </c>
      <c r="I3354" s="3">
        <v>-0.98</v>
      </c>
      <c r="J3354" s="1">
        <f t="shared" si="157"/>
        <v>7</v>
      </c>
      <c r="K3354" s="1">
        <f t="shared" si="158"/>
        <v>24</v>
      </c>
    </row>
    <row r="3355" spans="1:11" x14ac:dyDescent="0.3">
      <c r="A3355" s="2">
        <v>43671</v>
      </c>
      <c r="B3355" s="1">
        <f t="shared" si="156"/>
        <v>2019</v>
      </c>
      <c r="C3355" s="3">
        <v>274.08</v>
      </c>
      <c r="D3355" s="3">
        <v>274.62</v>
      </c>
      <c r="E3355" s="3">
        <v>271.25</v>
      </c>
      <c r="F3355" s="3">
        <v>273.04000000000002</v>
      </c>
      <c r="G3355" s="4">
        <v>95653200</v>
      </c>
      <c r="H3355" s="4">
        <v>3892367000000</v>
      </c>
      <c r="I3355" s="3">
        <v>-7.0000000000000007E-2</v>
      </c>
      <c r="J3355" s="1">
        <f t="shared" si="157"/>
        <v>7</v>
      </c>
      <c r="K3355" s="1">
        <f t="shared" si="158"/>
        <v>25</v>
      </c>
    </row>
    <row r="3356" spans="1:11" x14ac:dyDescent="0.3">
      <c r="A3356" s="2">
        <v>43672</v>
      </c>
      <c r="B3356" s="1">
        <f t="shared" si="156"/>
        <v>2019</v>
      </c>
      <c r="C3356" s="3">
        <v>271.41000000000003</v>
      </c>
      <c r="D3356" s="3">
        <v>272.56</v>
      </c>
      <c r="E3356" s="3">
        <v>270.57</v>
      </c>
      <c r="F3356" s="3">
        <v>272.25</v>
      </c>
      <c r="G3356" s="4">
        <v>89843100</v>
      </c>
      <c r="H3356" s="4">
        <v>3464087000000</v>
      </c>
      <c r="I3356" s="3">
        <v>-0.28999999999999998</v>
      </c>
      <c r="J3356" s="1">
        <f t="shared" si="157"/>
        <v>7</v>
      </c>
      <c r="K3356" s="1">
        <f t="shared" si="158"/>
        <v>26</v>
      </c>
    </row>
    <row r="3357" spans="1:11" x14ac:dyDescent="0.3">
      <c r="A3357" s="2">
        <v>43675</v>
      </c>
      <c r="B3357" s="1">
        <f t="shared" si="156"/>
        <v>2019</v>
      </c>
      <c r="C3357" s="3">
        <v>271.20999999999998</v>
      </c>
      <c r="D3357" s="3">
        <v>271.91000000000003</v>
      </c>
      <c r="E3357" s="3">
        <v>267.07</v>
      </c>
      <c r="F3357" s="3">
        <v>267.75</v>
      </c>
      <c r="G3357" s="4">
        <v>78754100</v>
      </c>
      <c r="H3357" s="4">
        <v>2825170000000</v>
      </c>
      <c r="I3357" s="3">
        <v>-1.65</v>
      </c>
      <c r="J3357" s="1">
        <f t="shared" si="157"/>
        <v>7</v>
      </c>
      <c r="K3357" s="1">
        <f t="shared" si="158"/>
        <v>29</v>
      </c>
    </row>
    <row r="3358" spans="1:11" x14ac:dyDescent="0.3">
      <c r="A3358" s="2">
        <v>43676</v>
      </c>
      <c r="B3358" s="1">
        <f t="shared" si="156"/>
        <v>2019</v>
      </c>
      <c r="C3358" s="3">
        <v>268.69</v>
      </c>
      <c r="D3358" s="3">
        <v>269.79000000000002</v>
      </c>
      <c r="E3358" s="3">
        <v>268.33</v>
      </c>
      <c r="F3358" s="3">
        <v>268.95</v>
      </c>
      <c r="G3358" s="4">
        <v>64529600</v>
      </c>
      <c r="H3358" s="4">
        <v>2363742000000</v>
      </c>
      <c r="I3358" s="3">
        <v>0.45</v>
      </c>
      <c r="J3358" s="1">
        <f t="shared" si="157"/>
        <v>7</v>
      </c>
      <c r="K3358" s="1">
        <f t="shared" si="158"/>
        <v>30</v>
      </c>
    </row>
    <row r="3359" spans="1:11" x14ac:dyDescent="0.3">
      <c r="A3359" s="2">
        <v>43677</v>
      </c>
      <c r="B3359" s="1">
        <f t="shared" si="156"/>
        <v>2019</v>
      </c>
      <c r="C3359" s="3">
        <v>268.45999999999998</v>
      </c>
      <c r="D3359" s="3">
        <v>269.14</v>
      </c>
      <c r="E3359" s="3">
        <v>265</v>
      </c>
      <c r="F3359" s="3">
        <v>266.33999999999997</v>
      </c>
      <c r="G3359" s="4">
        <v>96236000</v>
      </c>
      <c r="H3359" s="4">
        <v>3821854000000</v>
      </c>
      <c r="I3359" s="3">
        <v>-0.97</v>
      </c>
      <c r="J3359" s="1">
        <f t="shared" si="157"/>
        <v>7</v>
      </c>
      <c r="K3359" s="1">
        <f t="shared" si="158"/>
        <v>31</v>
      </c>
    </row>
    <row r="3360" spans="1:11" x14ac:dyDescent="0.3">
      <c r="A3360" s="2">
        <v>43678</v>
      </c>
      <c r="B3360" s="1">
        <f t="shared" si="156"/>
        <v>2019</v>
      </c>
      <c r="C3360" s="3">
        <v>264.97000000000003</v>
      </c>
      <c r="D3360" s="3">
        <v>267.44</v>
      </c>
      <c r="E3360" s="3">
        <v>264.47000000000003</v>
      </c>
      <c r="F3360" s="3">
        <v>265.73</v>
      </c>
      <c r="G3360" s="4">
        <v>72578400</v>
      </c>
      <c r="H3360" s="4">
        <v>2900144000000</v>
      </c>
      <c r="I3360" s="3">
        <v>-0.23</v>
      </c>
      <c r="J3360" s="1">
        <f t="shared" si="157"/>
        <v>8</v>
      </c>
      <c r="K3360" s="1">
        <f t="shared" si="158"/>
        <v>1</v>
      </c>
    </row>
    <row r="3361" spans="1:11" x14ac:dyDescent="0.3">
      <c r="A3361" s="2">
        <v>43679</v>
      </c>
      <c r="B3361" s="1">
        <f t="shared" si="156"/>
        <v>2019</v>
      </c>
      <c r="C3361" s="3">
        <v>262.61</v>
      </c>
      <c r="D3361" s="3">
        <v>263.94</v>
      </c>
      <c r="E3361" s="3">
        <v>261.75</v>
      </c>
      <c r="F3361" s="3">
        <v>262.99</v>
      </c>
      <c r="G3361" s="4">
        <v>99663800</v>
      </c>
      <c r="H3361" s="4">
        <v>3879296000000</v>
      </c>
      <c r="I3361" s="3">
        <v>-1.03</v>
      </c>
      <c r="J3361" s="1">
        <f t="shared" si="157"/>
        <v>8</v>
      </c>
      <c r="K3361" s="1">
        <f t="shared" si="158"/>
        <v>2</v>
      </c>
    </row>
    <row r="3362" spans="1:11" x14ac:dyDescent="0.3">
      <c r="A3362" s="2">
        <v>43682</v>
      </c>
      <c r="B3362" s="1">
        <f t="shared" si="156"/>
        <v>2019</v>
      </c>
      <c r="C3362" s="3">
        <v>261.10000000000002</v>
      </c>
      <c r="D3362" s="3">
        <v>261.39999999999998</v>
      </c>
      <c r="E3362" s="3">
        <v>256.76</v>
      </c>
      <c r="F3362" s="3">
        <v>257.19</v>
      </c>
      <c r="G3362" s="4">
        <v>131042800</v>
      </c>
      <c r="H3362" s="4">
        <v>4581363000000</v>
      </c>
      <c r="I3362" s="3">
        <v>-2.21</v>
      </c>
      <c r="J3362" s="1">
        <f t="shared" si="157"/>
        <v>8</v>
      </c>
      <c r="K3362" s="1">
        <f t="shared" si="158"/>
        <v>5</v>
      </c>
    </row>
    <row r="3363" spans="1:11" x14ac:dyDescent="0.3">
      <c r="A3363" s="2">
        <v>43683</v>
      </c>
      <c r="B3363" s="1">
        <f t="shared" si="156"/>
        <v>2019</v>
      </c>
      <c r="C3363" s="3">
        <v>250.85</v>
      </c>
      <c r="D3363" s="3">
        <v>257.04000000000002</v>
      </c>
      <c r="E3363" s="3">
        <v>250.24</v>
      </c>
      <c r="F3363" s="3">
        <v>253.41</v>
      </c>
      <c r="G3363" s="4">
        <v>123167600</v>
      </c>
      <c r="H3363" s="4">
        <v>4868704000000</v>
      </c>
      <c r="I3363" s="3">
        <v>-1.47</v>
      </c>
      <c r="J3363" s="1">
        <f t="shared" si="157"/>
        <v>8</v>
      </c>
      <c r="K3363" s="1">
        <f t="shared" si="158"/>
        <v>6</v>
      </c>
    </row>
    <row r="3364" spans="1:11" x14ac:dyDescent="0.3">
      <c r="A3364" s="2">
        <v>43684</v>
      </c>
      <c r="B3364" s="1">
        <f t="shared" si="156"/>
        <v>2019</v>
      </c>
      <c r="C3364" s="3">
        <v>254.46</v>
      </c>
      <c r="D3364" s="3">
        <v>254.9</v>
      </c>
      <c r="E3364" s="3">
        <v>251.08</v>
      </c>
      <c r="F3364" s="3">
        <v>252</v>
      </c>
      <c r="G3364" s="4">
        <v>90744600</v>
      </c>
      <c r="H3364" s="4">
        <v>3400475000000</v>
      </c>
      <c r="I3364" s="3">
        <v>-0.56000000000000005</v>
      </c>
      <c r="J3364" s="1">
        <f t="shared" si="157"/>
        <v>8</v>
      </c>
      <c r="K3364" s="1">
        <f t="shared" si="158"/>
        <v>7</v>
      </c>
    </row>
    <row r="3365" spans="1:11" x14ac:dyDescent="0.3">
      <c r="A3365" s="2">
        <v>43685</v>
      </c>
      <c r="B3365" s="1">
        <f t="shared" si="156"/>
        <v>2019</v>
      </c>
      <c r="C3365" s="3">
        <v>254.11</v>
      </c>
      <c r="D3365" s="3">
        <v>255.33</v>
      </c>
      <c r="E3365" s="3">
        <v>252.37</v>
      </c>
      <c r="F3365" s="3">
        <v>252.4</v>
      </c>
      <c r="G3365" s="4">
        <v>163707300</v>
      </c>
      <c r="H3365" s="4">
        <v>5065805000000</v>
      </c>
      <c r="I3365" s="3">
        <v>0.16</v>
      </c>
      <c r="J3365" s="1">
        <f t="shared" si="157"/>
        <v>8</v>
      </c>
      <c r="K3365" s="1">
        <f t="shared" si="158"/>
        <v>8</v>
      </c>
    </row>
    <row r="3366" spans="1:11" x14ac:dyDescent="0.3">
      <c r="A3366" s="2">
        <v>43686</v>
      </c>
      <c r="B3366" s="1">
        <f t="shared" si="156"/>
        <v>2019</v>
      </c>
      <c r="C3366" s="3">
        <v>255.13</v>
      </c>
      <c r="D3366" s="3">
        <v>256.14999999999998</v>
      </c>
      <c r="E3366" s="3">
        <v>254.41</v>
      </c>
      <c r="F3366" s="3">
        <v>254.85</v>
      </c>
      <c r="G3366" s="4">
        <v>117692600</v>
      </c>
      <c r="H3366" s="4">
        <v>3460645000000</v>
      </c>
      <c r="I3366" s="3">
        <v>0.97</v>
      </c>
      <c r="J3366" s="1">
        <f t="shared" si="157"/>
        <v>8</v>
      </c>
      <c r="K3366" s="1">
        <f t="shared" si="158"/>
        <v>9</v>
      </c>
    </row>
    <row r="3367" spans="1:11" x14ac:dyDescent="0.3">
      <c r="A3367" s="2">
        <v>43689</v>
      </c>
      <c r="B3367" s="1">
        <f t="shared" si="156"/>
        <v>2019</v>
      </c>
      <c r="C3367" s="3">
        <v>255.57</v>
      </c>
      <c r="D3367" s="3">
        <v>256.43</v>
      </c>
      <c r="E3367" s="3">
        <v>254.43</v>
      </c>
      <c r="F3367" s="3">
        <v>255.35</v>
      </c>
      <c r="G3367" s="4">
        <v>69377300</v>
      </c>
      <c r="H3367" s="4">
        <v>2573099000000</v>
      </c>
      <c r="I3367" s="3">
        <v>0.2</v>
      </c>
      <c r="J3367" s="1">
        <f t="shared" si="157"/>
        <v>8</v>
      </c>
      <c r="K3367" s="1">
        <f t="shared" si="158"/>
        <v>12</v>
      </c>
    </row>
    <row r="3368" spans="1:11" x14ac:dyDescent="0.3">
      <c r="A3368" s="2">
        <v>43690</v>
      </c>
      <c r="B3368" s="1">
        <f t="shared" si="156"/>
        <v>2019</v>
      </c>
      <c r="C3368" s="3">
        <v>253.5</v>
      </c>
      <c r="D3368" s="3">
        <v>254.58</v>
      </c>
      <c r="E3368" s="3">
        <v>252.63</v>
      </c>
      <c r="F3368" s="3">
        <v>252.83</v>
      </c>
      <c r="G3368" s="4">
        <v>76819100</v>
      </c>
      <c r="H3368" s="4">
        <v>2897599000000</v>
      </c>
      <c r="I3368" s="3">
        <v>-0.99</v>
      </c>
      <c r="J3368" s="1">
        <f t="shared" si="157"/>
        <v>8</v>
      </c>
      <c r="K3368" s="1">
        <f t="shared" si="158"/>
        <v>13</v>
      </c>
    </row>
    <row r="3369" spans="1:11" x14ac:dyDescent="0.3">
      <c r="A3369" s="2">
        <v>43691</v>
      </c>
      <c r="B3369" s="1">
        <f t="shared" si="156"/>
        <v>2019</v>
      </c>
      <c r="C3369" s="3">
        <v>255.84</v>
      </c>
      <c r="D3369" s="3">
        <v>256.82</v>
      </c>
      <c r="E3369" s="3">
        <v>254.59</v>
      </c>
      <c r="F3369" s="3">
        <v>254.86</v>
      </c>
      <c r="G3369" s="4">
        <v>82238200</v>
      </c>
      <c r="H3369" s="4">
        <v>3276640000000</v>
      </c>
      <c r="I3369" s="3">
        <v>0.8</v>
      </c>
      <c r="J3369" s="1">
        <f t="shared" si="157"/>
        <v>8</v>
      </c>
      <c r="K3369" s="1">
        <f t="shared" si="158"/>
        <v>14</v>
      </c>
    </row>
    <row r="3370" spans="1:11" x14ac:dyDescent="0.3">
      <c r="A3370" s="2">
        <v>43693</v>
      </c>
      <c r="B3370" s="1">
        <f t="shared" si="156"/>
        <v>2019</v>
      </c>
      <c r="C3370" s="3">
        <v>252.76</v>
      </c>
      <c r="D3370" s="3">
        <v>253.94</v>
      </c>
      <c r="E3370" s="3">
        <v>251.46</v>
      </c>
      <c r="F3370" s="3">
        <v>253.9</v>
      </c>
      <c r="G3370" s="4">
        <v>71830600</v>
      </c>
      <c r="H3370" s="4">
        <v>2757642000000</v>
      </c>
      <c r="I3370" s="3">
        <v>-0.38</v>
      </c>
      <c r="J3370" s="1">
        <f t="shared" si="157"/>
        <v>8</v>
      </c>
      <c r="K3370" s="1">
        <f t="shared" si="158"/>
        <v>16</v>
      </c>
    </row>
    <row r="3371" spans="1:11" x14ac:dyDescent="0.3">
      <c r="A3371" s="2">
        <v>43696</v>
      </c>
      <c r="B3371" s="1">
        <f t="shared" si="156"/>
        <v>2019</v>
      </c>
      <c r="C3371" s="3">
        <v>255.2</v>
      </c>
      <c r="D3371" s="3">
        <v>255.84</v>
      </c>
      <c r="E3371" s="3">
        <v>254.25</v>
      </c>
      <c r="F3371" s="3">
        <v>255.11</v>
      </c>
      <c r="G3371" s="4">
        <v>66018800</v>
      </c>
      <c r="H3371" s="4">
        <v>2263328000000</v>
      </c>
      <c r="I3371" s="3">
        <v>0.48</v>
      </c>
      <c r="J3371" s="1">
        <f t="shared" si="157"/>
        <v>8</v>
      </c>
      <c r="K3371" s="1">
        <f t="shared" si="158"/>
        <v>19</v>
      </c>
    </row>
    <row r="3372" spans="1:11" x14ac:dyDescent="0.3">
      <c r="A3372" s="2">
        <v>43697</v>
      </c>
      <c r="B3372" s="1">
        <f t="shared" si="156"/>
        <v>2019</v>
      </c>
      <c r="C3372" s="3">
        <v>255.53</v>
      </c>
      <c r="D3372" s="3">
        <v>258.62</v>
      </c>
      <c r="E3372" s="3">
        <v>254.74</v>
      </c>
      <c r="F3372" s="3">
        <v>258.05</v>
      </c>
      <c r="G3372" s="4">
        <v>81693200</v>
      </c>
      <c r="H3372" s="4">
        <v>2693626000000</v>
      </c>
      <c r="I3372" s="3">
        <v>1.1499999999999999</v>
      </c>
      <c r="J3372" s="1">
        <f t="shared" si="157"/>
        <v>8</v>
      </c>
      <c r="K3372" s="1">
        <f t="shared" si="158"/>
        <v>20</v>
      </c>
    </row>
    <row r="3373" spans="1:11" x14ac:dyDescent="0.3">
      <c r="A3373" s="2">
        <v>43698</v>
      </c>
      <c r="B3373" s="1">
        <f t="shared" si="156"/>
        <v>2019</v>
      </c>
      <c r="C3373" s="3">
        <v>257.14999999999998</v>
      </c>
      <c r="D3373" s="3">
        <v>259.49</v>
      </c>
      <c r="E3373" s="3">
        <v>257.11</v>
      </c>
      <c r="F3373" s="3">
        <v>258.38</v>
      </c>
      <c r="G3373" s="4">
        <v>65481100</v>
      </c>
      <c r="H3373" s="4">
        <v>2535558000000</v>
      </c>
      <c r="I3373" s="3">
        <v>0.13</v>
      </c>
      <c r="J3373" s="1">
        <f t="shared" si="157"/>
        <v>8</v>
      </c>
      <c r="K3373" s="1">
        <f t="shared" si="158"/>
        <v>21</v>
      </c>
    </row>
    <row r="3374" spans="1:11" x14ac:dyDescent="0.3">
      <c r="A3374" s="2">
        <v>43699</v>
      </c>
      <c r="B3374" s="1">
        <f t="shared" si="156"/>
        <v>2019</v>
      </c>
      <c r="C3374" s="3">
        <v>258.52999999999997</v>
      </c>
      <c r="D3374" s="3">
        <v>258.73</v>
      </c>
      <c r="E3374" s="3">
        <v>256.25</v>
      </c>
      <c r="F3374" s="3">
        <v>256.27999999999997</v>
      </c>
      <c r="G3374" s="4">
        <v>67254600</v>
      </c>
      <c r="H3374" s="4">
        <v>2788207000000</v>
      </c>
      <c r="I3374" s="3">
        <v>-0.81</v>
      </c>
      <c r="J3374" s="1">
        <f t="shared" si="157"/>
        <v>8</v>
      </c>
      <c r="K3374" s="1">
        <f t="shared" si="158"/>
        <v>22</v>
      </c>
    </row>
    <row r="3375" spans="1:11" x14ac:dyDescent="0.3">
      <c r="A3375" s="2">
        <v>43700</v>
      </c>
      <c r="B3375" s="1">
        <f t="shared" si="156"/>
        <v>2019</v>
      </c>
      <c r="C3375" s="3">
        <v>255.11</v>
      </c>
      <c r="D3375" s="3">
        <v>256.88</v>
      </c>
      <c r="E3375" s="3">
        <v>254.91</v>
      </c>
      <c r="F3375" s="3">
        <v>256.11</v>
      </c>
      <c r="G3375" s="4">
        <v>54778300</v>
      </c>
      <c r="H3375" s="4">
        <v>2167244000000</v>
      </c>
      <c r="I3375" s="3">
        <v>-7.0000000000000007E-2</v>
      </c>
      <c r="J3375" s="1">
        <f t="shared" si="157"/>
        <v>8</v>
      </c>
      <c r="K3375" s="1">
        <f t="shared" si="158"/>
        <v>23</v>
      </c>
    </row>
    <row r="3376" spans="1:11" x14ac:dyDescent="0.3">
      <c r="A3376" s="2">
        <v>43703</v>
      </c>
      <c r="B3376" s="1">
        <f t="shared" si="156"/>
        <v>2019</v>
      </c>
      <c r="C3376" s="3">
        <v>251.8</v>
      </c>
      <c r="D3376" s="3">
        <v>253.14</v>
      </c>
      <c r="E3376" s="3">
        <v>250.99</v>
      </c>
      <c r="F3376" s="3">
        <v>252.19</v>
      </c>
      <c r="G3376" s="4">
        <v>62611500</v>
      </c>
      <c r="H3376" s="4">
        <v>2492430000000</v>
      </c>
      <c r="I3376" s="3">
        <v>-1.53</v>
      </c>
      <c r="J3376" s="1">
        <f t="shared" si="157"/>
        <v>8</v>
      </c>
      <c r="K3376" s="1">
        <f t="shared" si="158"/>
        <v>26</v>
      </c>
    </row>
    <row r="3377" spans="1:11" x14ac:dyDescent="0.3">
      <c r="A3377" s="2">
        <v>43704</v>
      </c>
      <c r="B3377" s="1">
        <f t="shared" si="156"/>
        <v>2019</v>
      </c>
      <c r="C3377" s="3">
        <v>253.74</v>
      </c>
      <c r="D3377" s="3">
        <v>254.96</v>
      </c>
      <c r="E3377" s="3">
        <v>252.53</v>
      </c>
      <c r="F3377" s="3">
        <v>253.5</v>
      </c>
      <c r="G3377" s="4">
        <v>93381100</v>
      </c>
      <c r="H3377" s="4">
        <v>3630265000000</v>
      </c>
      <c r="I3377" s="3">
        <v>0.52</v>
      </c>
      <c r="J3377" s="1">
        <f t="shared" si="157"/>
        <v>8</v>
      </c>
      <c r="K3377" s="1">
        <f t="shared" si="158"/>
        <v>27</v>
      </c>
    </row>
    <row r="3378" spans="1:11" x14ac:dyDescent="0.3">
      <c r="A3378" s="2">
        <v>43705</v>
      </c>
      <c r="B3378" s="1">
        <f t="shared" si="156"/>
        <v>2019</v>
      </c>
      <c r="C3378" s="3">
        <v>254.2</v>
      </c>
      <c r="D3378" s="3">
        <v>255.98</v>
      </c>
      <c r="E3378" s="3">
        <v>253.65</v>
      </c>
      <c r="F3378" s="3">
        <v>255.53</v>
      </c>
      <c r="G3378" s="4">
        <v>58341600</v>
      </c>
      <c r="H3378" s="4">
        <v>2318240000000</v>
      </c>
      <c r="I3378" s="3">
        <v>0.8</v>
      </c>
      <c r="J3378" s="1">
        <f t="shared" si="157"/>
        <v>8</v>
      </c>
      <c r="K3378" s="1">
        <f t="shared" si="158"/>
        <v>28</v>
      </c>
    </row>
    <row r="3379" spans="1:11" x14ac:dyDescent="0.3">
      <c r="A3379" s="2">
        <v>43706</v>
      </c>
      <c r="B3379" s="1">
        <f t="shared" si="156"/>
        <v>2019</v>
      </c>
      <c r="C3379" s="3">
        <v>255.68</v>
      </c>
      <c r="D3379" s="3">
        <v>256.27999999999997</v>
      </c>
      <c r="E3379" s="3">
        <v>253.6</v>
      </c>
      <c r="F3379" s="3">
        <v>254.31</v>
      </c>
      <c r="G3379" s="4">
        <v>64846900</v>
      </c>
      <c r="H3379" s="4">
        <v>2760368000000</v>
      </c>
      <c r="I3379" s="3">
        <v>-0.48</v>
      </c>
      <c r="J3379" s="1">
        <f t="shared" si="157"/>
        <v>8</v>
      </c>
      <c r="K3379" s="1">
        <f t="shared" si="158"/>
        <v>29</v>
      </c>
    </row>
    <row r="3380" spans="1:11" x14ac:dyDescent="0.3">
      <c r="A3380" s="2">
        <v>43707</v>
      </c>
      <c r="B3380" s="1">
        <f t="shared" si="156"/>
        <v>2019</v>
      </c>
      <c r="C3380" s="3">
        <v>256.85000000000002</v>
      </c>
      <c r="D3380" s="3">
        <v>259.61</v>
      </c>
      <c r="E3380" s="3">
        <v>256.72000000000003</v>
      </c>
      <c r="F3380" s="3">
        <v>259</v>
      </c>
      <c r="G3380" s="4">
        <v>94156300</v>
      </c>
      <c r="H3380" s="4">
        <v>3343192000000</v>
      </c>
      <c r="I3380" s="3">
        <v>1.84</v>
      </c>
      <c r="J3380" s="1">
        <f t="shared" si="157"/>
        <v>8</v>
      </c>
      <c r="K3380" s="1">
        <f t="shared" si="158"/>
        <v>30</v>
      </c>
    </row>
    <row r="3381" spans="1:11" x14ac:dyDescent="0.3">
      <c r="A3381" s="2">
        <v>43710</v>
      </c>
      <c r="B3381" s="1">
        <f t="shared" si="156"/>
        <v>2019</v>
      </c>
      <c r="C3381" s="3">
        <v>258.25</v>
      </c>
      <c r="D3381" s="3">
        <v>259.74</v>
      </c>
      <c r="E3381" s="3">
        <v>257.8</v>
      </c>
      <c r="F3381" s="3">
        <v>259.08</v>
      </c>
      <c r="G3381" s="4">
        <v>54887100</v>
      </c>
      <c r="H3381" s="4">
        <v>2142110000000</v>
      </c>
      <c r="I3381" s="3">
        <v>0.03</v>
      </c>
      <c r="J3381" s="1">
        <f t="shared" si="157"/>
        <v>9</v>
      </c>
      <c r="K3381" s="1">
        <f t="shared" si="158"/>
        <v>2</v>
      </c>
    </row>
    <row r="3382" spans="1:11" x14ac:dyDescent="0.3">
      <c r="A3382" s="2">
        <v>43711</v>
      </c>
      <c r="B3382" s="1">
        <f t="shared" si="156"/>
        <v>2019</v>
      </c>
      <c r="C3382" s="3">
        <v>258.55</v>
      </c>
      <c r="D3382" s="3">
        <v>259.67</v>
      </c>
      <c r="E3382" s="3">
        <v>257.39999999999998</v>
      </c>
      <c r="F3382" s="3">
        <v>258.25</v>
      </c>
      <c r="G3382" s="4">
        <v>64324000</v>
      </c>
      <c r="H3382" s="4">
        <v>2661293000000</v>
      </c>
      <c r="I3382" s="3">
        <v>-0.32</v>
      </c>
      <c r="J3382" s="1">
        <f t="shared" si="157"/>
        <v>9</v>
      </c>
      <c r="K3382" s="1">
        <f t="shared" si="158"/>
        <v>3</v>
      </c>
    </row>
    <row r="3383" spans="1:11" x14ac:dyDescent="0.3">
      <c r="A3383" s="2">
        <v>43712</v>
      </c>
      <c r="B3383" s="1">
        <f t="shared" si="156"/>
        <v>2019</v>
      </c>
      <c r="C3383" s="3">
        <v>257.89</v>
      </c>
      <c r="D3383" s="3">
        <v>261.69</v>
      </c>
      <c r="E3383" s="3">
        <v>257.76</v>
      </c>
      <c r="F3383" s="3">
        <v>261.69</v>
      </c>
      <c r="G3383" s="4">
        <v>69291200</v>
      </c>
      <c r="H3383" s="4">
        <v>2966247000000</v>
      </c>
      <c r="I3383" s="3">
        <v>1.33</v>
      </c>
      <c r="J3383" s="1">
        <f t="shared" si="157"/>
        <v>9</v>
      </c>
      <c r="K3383" s="1">
        <f t="shared" si="158"/>
        <v>4</v>
      </c>
    </row>
    <row r="3384" spans="1:11" x14ac:dyDescent="0.3">
      <c r="A3384" s="2">
        <v>43713</v>
      </c>
      <c r="B3384" s="1">
        <f t="shared" si="156"/>
        <v>2019</v>
      </c>
      <c r="C3384" s="3">
        <v>262.52999999999997</v>
      </c>
      <c r="D3384" s="3">
        <v>266</v>
      </c>
      <c r="E3384" s="3">
        <v>262.27</v>
      </c>
      <c r="F3384" s="3">
        <v>264.44</v>
      </c>
      <c r="G3384" s="4">
        <v>88986900</v>
      </c>
      <c r="H3384" s="4">
        <v>3995513000000</v>
      </c>
      <c r="I3384" s="3">
        <v>1.05</v>
      </c>
      <c r="J3384" s="1">
        <f t="shared" si="157"/>
        <v>9</v>
      </c>
      <c r="K3384" s="1">
        <f t="shared" si="158"/>
        <v>5</v>
      </c>
    </row>
    <row r="3385" spans="1:11" x14ac:dyDescent="0.3">
      <c r="A3385" s="2">
        <v>43714</v>
      </c>
      <c r="B3385" s="1">
        <f t="shared" si="156"/>
        <v>2019</v>
      </c>
      <c r="C3385" s="3">
        <v>266.2</v>
      </c>
      <c r="D3385" s="3">
        <v>266.36</v>
      </c>
      <c r="E3385" s="3">
        <v>264.74</v>
      </c>
      <c r="F3385" s="3">
        <v>265.52999999999997</v>
      </c>
      <c r="G3385" s="4">
        <v>59196000</v>
      </c>
      <c r="H3385" s="4">
        <v>2518199000000</v>
      </c>
      <c r="I3385" s="3">
        <v>0.41</v>
      </c>
      <c r="J3385" s="1">
        <f t="shared" si="157"/>
        <v>9</v>
      </c>
      <c r="K3385" s="1">
        <f t="shared" si="158"/>
        <v>6</v>
      </c>
    </row>
    <row r="3386" spans="1:11" x14ac:dyDescent="0.3">
      <c r="A3386" s="2">
        <v>43717</v>
      </c>
      <c r="B3386" s="1">
        <f t="shared" si="156"/>
        <v>2019</v>
      </c>
      <c r="C3386" s="3">
        <v>266.11</v>
      </c>
      <c r="D3386" s="3">
        <v>268.67</v>
      </c>
      <c r="E3386" s="3">
        <v>265.92</v>
      </c>
      <c r="F3386" s="3">
        <v>267.39999999999998</v>
      </c>
      <c r="G3386" s="4">
        <v>62206700</v>
      </c>
      <c r="H3386" s="4">
        <v>2699359000000</v>
      </c>
      <c r="I3386" s="3">
        <v>0.7</v>
      </c>
      <c r="J3386" s="1">
        <f t="shared" si="157"/>
        <v>9</v>
      </c>
      <c r="K3386" s="1">
        <f t="shared" si="158"/>
        <v>9</v>
      </c>
    </row>
    <row r="3387" spans="1:11" x14ac:dyDescent="0.3">
      <c r="A3387" s="2">
        <v>43718</v>
      </c>
      <c r="B3387" s="1">
        <f t="shared" si="156"/>
        <v>2019</v>
      </c>
      <c r="C3387" s="3">
        <v>267.95999999999998</v>
      </c>
      <c r="D3387" s="3">
        <v>269.13</v>
      </c>
      <c r="E3387" s="3">
        <v>267.35000000000002</v>
      </c>
      <c r="F3387" s="3">
        <v>268.76</v>
      </c>
      <c r="G3387" s="4">
        <v>66344700</v>
      </c>
      <c r="H3387" s="4">
        <v>2956233000000</v>
      </c>
      <c r="I3387" s="3">
        <v>0.51</v>
      </c>
      <c r="J3387" s="1">
        <f t="shared" si="157"/>
        <v>9</v>
      </c>
      <c r="K3387" s="1">
        <f t="shared" si="158"/>
        <v>10</v>
      </c>
    </row>
    <row r="3388" spans="1:11" x14ac:dyDescent="0.3">
      <c r="A3388" s="2">
        <v>43719</v>
      </c>
      <c r="B3388" s="1">
        <f t="shared" si="156"/>
        <v>2019</v>
      </c>
      <c r="C3388" s="3">
        <v>270.35000000000002</v>
      </c>
      <c r="D3388" s="3">
        <v>271.35000000000002</v>
      </c>
      <c r="E3388" s="3">
        <v>269.58</v>
      </c>
      <c r="F3388" s="3">
        <v>270.83999999999997</v>
      </c>
      <c r="G3388" s="4">
        <v>103898400</v>
      </c>
      <c r="H3388" s="4">
        <v>4749975000000</v>
      </c>
      <c r="I3388" s="3">
        <v>0.77</v>
      </c>
      <c r="J3388" s="1">
        <f t="shared" si="157"/>
        <v>9</v>
      </c>
      <c r="K3388" s="1">
        <f t="shared" si="158"/>
        <v>11</v>
      </c>
    </row>
    <row r="3389" spans="1:11" x14ac:dyDescent="0.3">
      <c r="A3389" s="2">
        <v>43724</v>
      </c>
      <c r="B3389" s="1">
        <f t="shared" si="156"/>
        <v>2019</v>
      </c>
      <c r="C3389" s="3">
        <v>271.48</v>
      </c>
      <c r="D3389" s="3">
        <v>272.02999999999997</v>
      </c>
      <c r="E3389" s="3">
        <v>269.58999999999997</v>
      </c>
      <c r="F3389" s="3">
        <v>272.02</v>
      </c>
      <c r="G3389" s="4">
        <v>103336900</v>
      </c>
      <c r="H3389" s="4">
        <v>4301472000000</v>
      </c>
      <c r="I3389" s="3">
        <v>0.44</v>
      </c>
      <c r="J3389" s="1">
        <f t="shared" si="157"/>
        <v>9</v>
      </c>
      <c r="K3389" s="1">
        <f t="shared" si="158"/>
        <v>16</v>
      </c>
    </row>
    <row r="3390" spans="1:11" x14ac:dyDescent="0.3">
      <c r="A3390" s="2">
        <v>43725</v>
      </c>
      <c r="B3390" s="1">
        <f t="shared" si="156"/>
        <v>2019</v>
      </c>
      <c r="C3390" s="3">
        <v>271.45999999999998</v>
      </c>
      <c r="D3390" s="3">
        <v>272.26</v>
      </c>
      <c r="E3390" s="3">
        <v>270.89999999999998</v>
      </c>
      <c r="F3390" s="3">
        <v>271.68</v>
      </c>
      <c r="G3390" s="4">
        <v>73743100</v>
      </c>
      <c r="H3390" s="4">
        <v>3067233000000</v>
      </c>
      <c r="I3390" s="3">
        <v>-0.12</v>
      </c>
      <c r="J3390" s="1">
        <f t="shared" si="157"/>
        <v>9</v>
      </c>
      <c r="K3390" s="1">
        <f t="shared" si="158"/>
        <v>17</v>
      </c>
    </row>
    <row r="3391" spans="1:11" x14ac:dyDescent="0.3">
      <c r="A3391" s="2">
        <v>43726</v>
      </c>
      <c r="B3391" s="1">
        <f t="shared" si="156"/>
        <v>2019</v>
      </c>
      <c r="C3391" s="3">
        <v>271.88</v>
      </c>
      <c r="D3391" s="3">
        <v>273.72000000000003</v>
      </c>
      <c r="E3391" s="3">
        <v>271.04000000000002</v>
      </c>
      <c r="F3391" s="3">
        <v>273.06</v>
      </c>
      <c r="G3391" s="4">
        <v>67595000</v>
      </c>
      <c r="H3391" s="4">
        <v>2885293000000</v>
      </c>
      <c r="I3391" s="3">
        <v>0.51</v>
      </c>
      <c r="J3391" s="1">
        <f t="shared" si="157"/>
        <v>9</v>
      </c>
      <c r="K3391" s="1">
        <f t="shared" si="158"/>
        <v>18</v>
      </c>
    </row>
    <row r="3392" spans="1:11" x14ac:dyDescent="0.3">
      <c r="A3392" s="2">
        <v>43727</v>
      </c>
      <c r="B3392" s="1">
        <f t="shared" si="156"/>
        <v>2019</v>
      </c>
      <c r="C3392" s="3">
        <v>273.11</v>
      </c>
      <c r="D3392" s="3">
        <v>276.14999999999998</v>
      </c>
      <c r="E3392" s="3">
        <v>273.02999999999997</v>
      </c>
      <c r="F3392" s="3">
        <v>274.92</v>
      </c>
      <c r="G3392" s="4">
        <v>70498200</v>
      </c>
      <c r="H3392" s="4">
        <v>3251056000000</v>
      </c>
      <c r="I3392" s="3">
        <v>0.68</v>
      </c>
      <c r="J3392" s="1">
        <f t="shared" si="157"/>
        <v>9</v>
      </c>
      <c r="K3392" s="1">
        <f t="shared" si="158"/>
        <v>19</v>
      </c>
    </row>
    <row r="3393" spans="1:11" x14ac:dyDescent="0.3">
      <c r="A3393" s="2">
        <v>43728</v>
      </c>
      <c r="B3393" s="1">
        <f t="shared" si="156"/>
        <v>2019</v>
      </c>
      <c r="C3393" s="3">
        <v>275.01</v>
      </c>
      <c r="D3393" s="3">
        <v>276.67</v>
      </c>
      <c r="E3393" s="3">
        <v>274.45999999999998</v>
      </c>
      <c r="F3393" s="3">
        <v>276.44</v>
      </c>
      <c r="G3393" s="4">
        <v>74026900</v>
      </c>
      <c r="H3393" s="4">
        <v>3504949000000</v>
      </c>
      <c r="I3393" s="3">
        <v>0.55000000000000004</v>
      </c>
      <c r="J3393" s="1">
        <f t="shared" si="157"/>
        <v>9</v>
      </c>
      <c r="K3393" s="1">
        <f t="shared" si="158"/>
        <v>20</v>
      </c>
    </row>
    <row r="3394" spans="1:11" x14ac:dyDescent="0.3">
      <c r="A3394" s="2">
        <v>43731</v>
      </c>
      <c r="B3394" s="1">
        <f t="shared" ref="B3394:B3437" si="159">YEAR(A3394)</f>
        <v>2019</v>
      </c>
      <c r="C3394" s="3">
        <v>275.86</v>
      </c>
      <c r="D3394" s="3">
        <v>277.11</v>
      </c>
      <c r="E3394" s="3">
        <v>275.64</v>
      </c>
      <c r="F3394" s="3">
        <v>276.64999999999998</v>
      </c>
      <c r="G3394" s="4">
        <v>60185700</v>
      </c>
      <c r="H3394" s="4">
        <v>2637005000000</v>
      </c>
      <c r="I3394" s="3">
        <v>0.08</v>
      </c>
      <c r="J3394" s="1">
        <f t="shared" si="157"/>
        <v>9</v>
      </c>
      <c r="K3394" s="1">
        <f t="shared" si="158"/>
        <v>23</v>
      </c>
    </row>
    <row r="3395" spans="1:11" x14ac:dyDescent="0.3">
      <c r="A3395" s="2">
        <v>43732</v>
      </c>
      <c r="B3395" s="1">
        <f t="shared" si="159"/>
        <v>2019</v>
      </c>
      <c r="C3395" s="3">
        <v>276.41000000000003</v>
      </c>
      <c r="D3395" s="3">
        <v>278.17</v>
      </c>
      <c r="E3395" s="3">
        <v>275.55</v>
      </c>
      <c r="F3395" s="3">
        <v>277.97000000000003</v>
      </c>
      <c r="G3395" s="4">
        <v>68274200</v>
      </c>
      <c r="H3395" s="4">
        <v>2880773000000</v>
      </c>
      <c r="I3395" s="3">
        <v>0.48</v>
      </c>
      <c r="J3395" s="1">
        <f t="shared" ref="J3395:J3437" si="160">MONTH(A3395)</f>
        <v>9</v>
      </c>
      <c r="K3395" s="1">
        <f t="shared" ref="K3395:K3437" si="161">DAY(A3395)</f>
        <v>24</v>
      </c>
    </row>
    <row r="3396" spans="1:11" x14ac:dyDescent="0.3">
      <c r="A3396" s="2">
        <v>43733</v>
      </c>
      <c r="B3396" s="1">
        <f t="shared" si="159"/>
        <v>2019</v>
      </c>
      <c r="C3396" s="3">
        <v>276.67</v>
      </c>
      <c r="D3396" s="3">
        <v>277.04000000000002</v>
      </c>
      <c r="E3396" s="3">
        <v>274.12</v>
      </c>
      <c r="F3396" s="3">
        <v>274.42</v>
      </c>
      <c r="G3396" s="4">
        <v>70837400</v>
      </c>
      <c r="H3396" s="4">
        <v>3266808000000</v>
      </c>
      <c r="I3396" s="3">
        <v>-1.28</v>
      </c>
      <c r="J3396" s="1">
        <f t="shared" si="160"/>
        <v>9</v>
      </c>
      <c r="K3396" s="1">
        <f t="shared" si="161"/>
        <v>25</v>
      </c>
    </row>
    <row r="3397" spans="1:11" x14ac:dyDescent="0.3">
      <c r="A3397" s="2">
        <v>43734</v>
      </c>
      <c r="B3397" s="1">
        <f t="shared" si="159"/>
        <v>2019</v>
      </c>
      <c r="C3397" s="3">
        <v>275.61</v>
      </c>
      <c r="D3397" s="3">
        <v>276.38</v>
      </c>
      <c r="E3397" s="3">
        <v>273.5</v>
      </c>
      <c r="F3397" s="3">
        <v>274.89</v>
      </c>
      <c r="G3397" s="4">
        <v>89589800</v>
      </c>
      <c r="H3397" s="4">
        <v>2989692000000</v>
      </c>
      <c r="I3397" s="3">
        <v>0.17</v>
      </c>
      <c r="J3397" s="1">
        <f t="shared" si="160"/>
        <v>9</v>
      </c>
      <c r="K3397" s="1">
        <f t="shared" si="161"/>
        <v>26</v>
      </c>
    </row>
    <row r="3398" spans="1:11" x14ac:dyDescent="0.3">
      <c r="A3398" s="2">
        <v>43735</v>
      </c>
      <c r="B3398" s="1">
        <f t="shared" si="159"/>
        <v>2019</v>
      </c>
      <c r="C3398" s="3">
        <v>273.32</v>
      </c>
      <c r="D3398" s="3">
        <v>273.39999999999998</v>
      </c>
      <c r="E3398" s="3">
        <v>270.52</v>
      </c>
      <c r="F3398" s="3">
        <v>271.33</v>
      </c>
      <c r="G3398" s="4">
        <v>57736500</v>
      </c>
      <c r="H3398" s="4">
        <v>2464564000000</v>
      </c>
      <c r="I3398" s="3">
        <v>-1.3</v>
      </c>
      <c r="J3398" s="1">
        <f t="shared" si="160"/>
        <v>9</v>
      </c>
      <c r="K3398" s="1">
        <f t="shared" si="161"/>
        <v>27</v>
      </c>
    </row>
    <row r="3399" spans="1:11" x14ac:dyDescent="0.3">
      <c r="A3399" s="2">
        <v>43738</v>
      </c>
      <c r="B3399" s="1">
        <f t="shared" si="159"/>
        <v>2019</v>
      </c>
      <c r="C3399" s="3">
        <v>270.61</v>
      </c>
      <c r="D3399" s="3">
        <v>273.85000000000002</v>
      </c>
      <c r="E3399" s="3">
        <v>270.06</v>
      </c>
      <c r="F3399" s="3">
        <v>273.55</v>
      </c>
      <c r="G3399" s="4">
        <v>54691300</v>
      </c>
      <c r="H3399" s="4">
        <v>2509409000000</v>
      </c>
      <c r="I3399" s="3">
        <v>0.82</v>
      </c>
      <c r="J3399" s="1">
        <f t="shared" si="160"/>
        <v>9</v>
      </c>
      <c r="K3399" s="1">
        <f t="shared" si="161"/>
        <v>30</v>
      </c>
    </row>
    <row r="3400" spans="1:11" x14ac:dyDescent="0.3">
      <c r="A3400" s="2">
        <v>43739</v>
      </c>
      <c r="B3400" s="1">
        <f t="shared" si="159"/>
        <v>2019</v>
      </c>
      <c r="C3400" s="3">
        <v>273.43</v>
      </c>
      <c r="D3400" s="3">
        <v>275.38</v>
      </c>
      <c r="E3400" s="3">
        <v>272.81</v>
      </c>
      <c r="F3400" s="3">
        <v>274.42</v>
      </c>
      <c r="G3400" s="4">
        <v>52634200</v>
      </c>
      <c r="H3400" s="4">
        <v>2562235000000</v>
      </c>
      <c r="I3400" s="3">
        <v>0.32</v>
      </c>
      <c r="J3400" s="1">
        <f t="shared" si="160"/>
        <v>10</v>
      </c>
      <c r="K3400" s="1">
        <f t="shared" si="161"/>
        <v>1</v>
      </c>
    </row>
    <row r="3401" spans="1:11" x14ac:dyDescent="0.3">
      <c r="A3401" s="2">
        <v>43740</v>
      </c>
      <c r="B3401" s="1">
        <f t="shared" si="159"/>
        <v>2019</v>
      </c>
      <c r="C3401" s="3">
        <v>272.39</v>
      </c>
      <c r="D3401" s="3">
        <v>272.42</v>
      </c>
      <c r="E3401" s="3">
        <v>268.55</v>
      </c>
      <c r="F3401" s="3">
        <v>268.55</v>
      </c>
      <c r="G3401" s="4">
        <v>66211600</v>
      </c>
      <c r="H3401" s="4">
        <v>2749174000000</v>
      </c>
      <c r="I3401" s="3">
        <v>-2.14</v>
      </c>
      <c r="J3401" s="1">
        <f t="shared" si="160"/>
        <v>10</v>
      </c>
      <c r="K3401" s="1">
        <f t="shared" si="161"/>
        <v>2</v>
      </c>
    </row>
    <row r="3402" spans="1:11" x14ac:dyDescent="0.3">
      <c r="A3402" s="2">
        <v>43742</v>
      </c>
      <c r="B3402" s="1">
        <f t="shared" si="159"/>
        <v>2019</v>
      </c>
      <c r="C3402" s="3">
        <v>268.14</v>
      </c>
      <c r="D3402" s="3">
        <v>270.16000000000003</v>
      </c>
      <c r="E3402" s="3">
        <v>267.39</v>
      </c>
      <c r="F3402" s="3">
        <v>267.39</v>
      </c>
      <c r="G3402" s="4">
        <v>62876800</v>
      </c>
      <c r="H3402" s="4">
        <v>2811074000000</v>
      </c>
      <c r="I3402" s="3">
        <v>-0.43</v>
      </c>
      <c r="J3402" s="1">
        <f t="shared" si="160"/>
        <v>10</v>
      </c>
      <c r="K3402" s="1">
        <f t="shared" si="161"/>
        <v>4</v>
      </c>
    </row>
    <row r="3403" spans="1:11" x14ac:dyDescent="0.3">
      <c r="A3403" s="2">
        <v>43745</v>
      </c>
      <c r="B3403" s="1">
        <f t="shared" si="159"/>
        <v>2019</v>
      </c>
      <c r="C3403" s="3">
        <v>269.12</v>
      </c>
      <c r="D3403" s="3">
        <v>269.75</v>
      </c>
      <c r="E3403" s="3">
        <v>266.83</v>
      </c>
      <c r="F3403" s="3">
        <v>267.67</v>
      </c>
      <c r="G3403" s="4">
        <v>53573500</v>
      </c>
      <c r="H3403" s="4">
        <v>2374998000000</v>
      </c>
      <c r="I3403" s="3">
        <v>0.1</v>
      </c>
      <c r="J3403" s="1">
        <f t="shared" si="160"/>
        <v>10</v>
      </c>
      <c r="K3403" s="1">
        <f t="shared" si="161"/>
        <v>7</v>
      </c>
    </row>
    <row r="3404" spans="1:11" x14ac:dyDescent="0.3">
      <c r="A3404" s="2">
        <v>43746</v>
      </c>
      <c r="B3404" s="1">
        <f t="shared" si="159"/>
        <v>2019</v>
      </c>
      <c r="C3404" s="3">
        <v>268.89999999999998</v>
      </c>
      <c r="D3404" s="3">
        <v>271.51</v>
      </c>
      <c r="E3404" s="3">
        <v>267.97000000000003</v>
      </c>
      <c r="F3404" s="3">
        <v>271.36</v>
      </c>
      <c r="G3404" s="4">
        <v>75077900</v>
      </c>
      <c r="H3404" s="4">
        <v>3151788000000</v>
      </c>
      <c r="I3404" s="3">
        <v>1.38</v>
      </c>
      <c r="J3404" s="1">
        <f t="shared" si="160"/>
        <v>10</v>
      </c>
      <c r="K3404" s="1">
        <f t="shared" si="161"/>
        <v>8</v>
      </c>
    </row>
    <row r="3405" spans="1:11" x14ac:dyDescent="0.3">
      <c r="A3405" s="2">
        <v>43748</v>
      </c>
      <c r="B3405" s="1">
        <f t="shared" si="159"/>
        <v>2019</v>
      </c>
      <c r="C3405" s="3">
        <v>268.79000000000002</v>
      </c>
      <c r="D3405" s="3">
        <v>270.77999999999997</v>
      </c>
      <c r="E3405" s="3">
        <v>266.23</v>
      </c>
      <c r="F3405" s="3">
        <v>268.8</v>
      </c>
      <c r="G3405" s="4">
        <v>98180200</v>
      </c>
      <c r="H3405" s="4">
        <v>4353974000000</v>
      </c>
      <c r="I3405" s="3">
        <v>-0.94</v>
      </c>
      <c r="J3405" s="1">
        <f t="shared" si="160"/>
        <v>10</v>
      </c>
      <c r="K3405" s="1">
        <f t="shared" si="161"/>
        <v>10</v>
      </c>
    </row>
    <row r="3406" spans="1:11" x14ac:dyDescent="0.3">
      <c r="A3406" s="2">
        <v>43749</v>
      </c>
      <c r="B3406" s="1">
        <f t="shared" si="159"/>
        <v>2019</v>
      </c>
      <c r="C3406" s="3">
        <v>271.68</v>
      </c>
      <c r="D3406" s="3">
        <v>272.68</v>
      </c>
      <c r="E3406" s="3">
        <v>270.58</v>
      </c>
      <c r="F3406" s="3">
        <v>271.3</v>
      </c>
      <c r="G3406" s="4">
        <v>59636600</v>
      </c>
      <c r="H3406" s="4">
        <v>2631562000000</v>
      </c>
      <c r="I3406" s="3">
        <v>0.93</v>
      </c>
      <c r="J3406" s="1">
        <f t="shared" si="160"/>
        <v>10</v>
      </c>
      <c r="K3406" s="1">
        <f t="shared" si="161"/>
        <v>11</v>
      </c>
    </row>
    <row r="3407" spans="1:11" x14ac:dyDescent="0.3">
      <c r="A3407" s="2">
        <v>43752</v>
      </c>
      <c r="B3407" s="1">
        <f t="shared" si="159"/>
        <v>2019</v>
      </c>
      <c r="C3407" s="3">
        <v>274.70999999999998</v>
      </c>
      <c r="D3407" s="3">
        <v>275.75</v>
      </c>
      <c r="E3407" s="3">
        <v>273.97000000000003</v>
      </c>
      <c r="F3407" s="3">
        <v>274.23</v>
      </c>
      <c r="G3407" s="4">
        <v>71046300</v>
      </c>
      <c r="H3407" s="4">
        <v>2835930000000</v>
      </c>
      <c r="I3407" s="3">
        <v>1.08</v>
      </c>
      <c r="J3407" s="1">
        <f t="shared" si="160"/>
        <v>10</v>
      </c>
      <c r="K3407" s="1">
        <f t="shared" si="161"/>
        <v>14</v>
      </c>
    </row>
    <row r="3408" spans="1:11" x14ac:dyDescent="0.3">
      <c r="A3408" s="2">
        <v>43753</v>
      </c>
      <c r="B3408" s="1">
        <f t="shared" si="159"/>
        <v>2019</v>
      </c>
      <c r="C3408" s="3">
        <v>273.85000000000002</v>
      </c>
      <c r="D3408" s="3">
        <v>275.08999999999997</v>
      </c>
      <c r="E3408" s="3">
        <v>273.83</v>
      </c>
      <c r="F3408" s="3">
        <v>274.33999999999997</v>
      </c>
      <c r="G3408" s="4">
        <v>53052200</v>
      </c>
      <c r="H3408" s="4">
        <v>2319483000000</v>
      </c>
      <c r="I3408" s="3">
        <v>0.04</v>
      </c>
      <c r="J3408" s="1">
        <f t="shared" si="160"/>
        <v>10</v>
      </c>
      <c r="K3408" s="1">
        <f t="shared" si="161"/>
        <v>15</v>
      </c>
    </row>
    <row r="3409" spans="1:11" x14ac:dyDescent="0.3">
      <c r="A3409" s="2">
        <v>43754</v>
      </c>
      <c r="B3409" s="1">
        <f t="shared" si="159"/>
        <v>2019</v>
      </c>
      <c r="C3409" s="3">
        <v>276.26</v>
      </c>
      <c r="D3409" s="3">
        <v>277.58999999999997</v>
      </c>
      <c r="E3409" s="3">
        <v>275.24</v>
      </c>
      <c r="F3409" s="3">
        <v>276.32</v>
      </c>
      <c r="G3409" s="4">
        <v>65378100</v>
      </c>
      <c r="H3409" s="4">
        <v>2891322000000</v>
      </c>
      <c r="I3409" s="3">
        <v>0.72</v>
      </c>
      <c r="J3409" s="1">
        <f t="shared" si="160"/>
        <v>10</v>
      </c>
      <c r="K3409" s="1">
        <f t="shared" si="161"/>
        <v>16</v>
      </c>
    </row>
    <row r="3410" spans="1:11" x14ac:dyDescent="0.3">
      <c r="A3410" s="2">
        <v>43755</v>
      </c>
      <c r="B3410" s="1">
        <f t="shared" si="159"/>
        <v>2019</v>
      </c>
      <c r="C3410" s="3">
        <v>275.92</v>
      </c>
      <c r="D3410" s="3">
        <v>276.68</v>
      </c>
      <c r="E3410" s="3">
        <v>274.62</v>
      </c>
      <c r="F3410" s="3">
        <v>275.57</v>
      </c>
      <c r="G3410" s="4">
        <v>53874800</v>
      </c>
      <c r="H3410" s="4">
        <v>2508668000000</v>
      </c>
      <c r="I3410" s="3">
        <v>-0.27</v>
      </c>
      <c r="J3410" s="1">
        <f t="shared" si="160"/>
        <v>10</v>
      </c>
      <c r="K3410" s="1">
        <f t="shared" si="161"/>
        <v>17</v>
      </c>
    </row>
    <row r="3411" spans="1:11" x14ac:dyDescent="0.3">
      <c r="A3411" s="2">
        <v>43756</v>
      </c>
      <c r="B3411" s="1">
        <f t="shared" si="159"/>
        <v>2019</v>
      </c>
      <c r="C3411" s="3">
        <v>275.99</v>
      </c>
      <c r="D3411" s="3">
        <v>277.06</v>
      </c>
      <c r="E3411" s="3">
        <v>272.27999999999997</v>
      </c>
      <c r="F3411" s="3">
        <v>272.81</v>
      </c>
      <c r="G3411" s="4">
        <v>71469000</v>
      </c>
      <c r="H3411" s="4">
        <v>3512327000000</v>
      </c>
      <c r="I3411" s="3">
        <v>-1</v>
      </c>
      <c r="J3411" s="1">
        <f t="shared" si="160"/>
        <v>10</v>
      </c>
      <c r="K3411" s="1">
        <f t="shared" si="161"/>
        <v>18</v>
      </c>
    </row>
    <row r="3412" spans="1:11" x14ac:dyDescent="0.3">
      <c r="A3412" s="2">
        <v>43759</v>
      </c>
      <c r="B3412" s="1">
        <f t="shared" si="159"/>
        <v>2019</v>
      </c>
      <c r="C3412" s="3">
        <v>273.87</v>
      </c>
      <c r="D3412" s="3">
        <v>274.10000000000002</v>
      </c>
      <c r="E3412" s="3">
        <v>272.67</v>
      </c>
      <c r="F3412" s="3">
        <v>273.79000000000002</v>
      </c>
      <c r="G3412" s="4">
        <v>45392300</v>
      </c>
      <c r="H3412" s="4">
        <v>1963648000000</v>
      </c>
      <c r="I3412" s="3">
        <v>0.36</v>
      </c>
      <c r="J3412" s="1">
        <f t="shared" si="160"/>
        <v>10</v>
      </c>
      <c r="K3412" s="1">
        <f t="shared" si="161"/>
        <v>21</v>
      </c>
    </row>
    <row r="3413" spans="1:11" x14ac:dyDescent="0.3">
      <c r="A3413" s="2">
        <v>43760</v>
      </c>
      <c r="B3413" s="1">
        <f t="shared" si="159"/>
        <v>2019</v>
      </c>
      <c r="C3413" s="3">
        <v>275.39999999999998</v>
      </c>
      <c r="D3413" s="3">
        <v>278.19</v>
      </c>
      <c r="E3413" s="3">
        <v>274.93</v>
      </c>
      <c r="F3413" s="3">
        <v>277.41000000000003</v>
      </c>
      <c r="G3413" s="4">
        <v>63876400</v>
      </c>
      <c r="H3413" s="4">
        <v>2925066000000</v>
      </c>
      <c r="I3413" s="3">
        <v>1.32</v>
      </c>
      <c r="J3413" s="1">
        <f t="shared" si="160"/>
        <v>10</v>
      </c>
      <c r="K3413" s="1">
        <f t="shared" si="161"/>
        <v>22</v>
      </c>
    </row>
    <row r="3414" spans="1:11" x14ac:dyDescent="0.3">
      <c r="A3414" s="2">
        <v>43761</v>
      </c>
      <c r="B3414" s="1">
        <f t="shared" si="159"/>
        <v>2019</v>
      </c>
      <c r="C3414" s="3">
        <v>276.83</v>
      </c>
      <c r="D3414" s="3">
        <v>277.29000000000002</v>
      </c>
      <c r="E3414" s="3">
        <v>275.33999999999997</v>
      </c>
      <c r="F3414" s="3">
        <v>276.23</v>
      </c>
      <c r="G3414" s="4">
        <v>65290400</v>
      </c>
      <c r="H3414" s="4">
        <v>3351039000000</v>
      </c>
      <c r="I3414" s="3">
        <v>-0.43</v>
      </c>
      <c r="J3414" s="1">
        <f t="shared" si="160"/>
        <v>10</v>
      </c>
      <c r="K3414" s="1">
        <f t="shared" si="161"/>
        <v>23</v>
      </c>
    </row>
    <row r="3415" spans="1:11" x14ac:dyDescent="0.3">
      <c r="A3415" s="2">
        <v>43762</v>
      </c>
      <c r="B3415" s="1">
        <f t="shared" si="159"/>
        <v>2019</v>
      </c>
      <c r="C3415" s="3">
        <v>277.7</v>
      </c>
      <c r="D3415" s="3">
        <v>277.83999999999997</v>
      </c>
      <c r="E3415" s="3">
        <v>274.31</v>
      </c>
      <c r="F3415" s="3">
        <v>276.7</v>
      </c>
      <c r="G3415" s="4">
        <v>73683100</v>
      </c>
      <c r="H3415" s="4">
        <v>3583939000000</v>
      </c>
      <c r="I3415" s="3">
        <v>0.17</v>
      </c>
      <c r="J3415" s="1">
        <f t="shared" si="160"/>
        <v>10</v>
      </c>
      <c r="K3415" s="1">
        <f t="shared" si="161"/>
        <v>24</v>
      </c>
    </row>
    <row r="3416" spans="1:11" x14ac:dyDescent="0.3">
      <c r="A3416" s="2">
        <v>43763</v>
      </c>
      <c r="B3416" s="1">
        <f t="shared" si="159"/>
        <v>2019</v>
      </c>
      <c r="C3416" s="3">
        <v>277.60000000000002</v>
      </c>
      <c r="D3416" s="3">
        <v>277.67</v>
      </c>
      <c r="E3416" s="3">
        <v>275.7</v>
      </c>
      <c r="F3416" s="3">
        <v>277.07</v>
      </c>
      <c r="G3416" s="4">
        <v>58281800</v>
      </c>
      <c r="H3416" s="4">
        <v>3028661000000</v>
      </c>
      <c r="I3416" s="3">
        <v>0.13</v>
      </c>
      <c r="J3416" s="1">
        <f t="shared" si="160"/>
        <v>10</v>
      </c>
      <c r="K3416" s="1">
        <f t="shared" si="161"/>
        <v>25</v>
      </c>
    </row>
    <row r="3417" spans="1:11" x14ac:dyDescent="0.3">
      <c r="A3417" s="2">
        <v>43766</v>
      </c>
      <c r="B3417" s="1">
        <f t="shared" si="159"/>
        <v>2019</v>
      </c>
      <c r="C3417" s="3">
        <v>278.16000000000003</v>
      </c>
      <c r="D3417" s="3">
        <v>279.42</v>
      </c>
      <c r="E3417" s="3">
        <v>277.29000000000002</v>
      </c>
      <c r="F3417" s="3">
        <v>277.77999999999997</v>
      </c>
      <c r="G3417" s="4">
        <v>59073400</v>
      </c>
      <c r="H3417" s="4">
        <v>2779867000000</v>
      </c>
      <c r="I3417" s="3">
        <v>0.26</v>
      </c>
      <c r="J3417" s="1">
        <f t="shared" si="160"/>
        <v>10</v>
      </c>
      <c r="K3417" s="1">
        <f t="shared" si="161"/>
        <v>28</v>
      </c>
    </row>
    <row r="3418" spans="1:11" x14ac:dyDescent="0.3">
      <c r="A3418" s="2">
        <v>43767</v>
      </c>
      <c r="B3418" s="1">
        <f t="shared" si="159"/>
        <v>2019</v>
      </c>
      <c r="C3418" s="3">
        <v>279.25</v>
      </c>
      <c r="D3418" s="3">
        <v>279.49</v>
      </c>
      <c r="E3418" s="3">
        <v>276.81</v>
      </c>
      <c r="F3418" s="3">
        <v>277.55</v>
      </c>
      <c r="G3418" s="4">
        <v>57148200</v>
      </c>
      <c r="H3418" s="4">
        <v>2786204000000</v>
      </c>
      <c r="I3418" s="3">
        <v>-0.08</v>
      </c>
      <c r="J3418" s="1">
        <f t="shared" si="160"/>
        <v>10</v>
      </c>
      <c r="K3418" s="1">
        <f t="shared" si="161"/>
        <v>29</v>
      </c>
    </row>
    <row r="3419" spans="1:11" x14ac:dyDescent="0.3">
      <c r="A3419" s="2">
        <v>43768</v>
      </c>
      <c r="B3419" s="1">
        <f t="shared" si="159"/>
        <v>2019</v>
      </c>
      <c r="C3419" s="3">
        <v>277.49</v>
      </c>
      <c r="D3419" s="3">
        <v>277.49</v>
      </c>
      <c r="E3419" s="3">
        <v>274.95</v>
      </c>
      <c r="F3419" s="3">
        <v>275.51</v>
      </c>
      <c r="G3419" s="4">
        <v>72533400</v>
      </c>
      <c r="H3419" s="4">
        <v>3261469000000</v>
      </c>
      <c r="I3419" s="3">
        <v>-0.74</v>
      </c>
      <c r="J3419" s="1">
        <f t="shared" si="160"/>
        <v>10</v>
      </c>
      <c r="K3419" s="1">
        <f t="shared" si="161"/>
        <v>30</v>
      </c>
    </row>
    <row r="3420" spans="1:11" x14ac:dyDescent="0.3">
      <c r="A3420" s="2">
        <v>43769</v>
      </c>
      <c r="B3420" s="1">
        <f t="shared" si="159"/>
        <v>2019</v>
      </c>
      <c r="C3420" s="3">
        <v>276.83999999999997</v>
      </c>
      <c r="D3420" s="3">
        <v>279.04000000000002</v>
      </c>
      <c r="E3420" s="3">
        <v>275.82</v>
      </c>
      <c r="F3420" s="3">
        <v>275.82</v>
      </c>
      <c r="G3420" s="4">
        <v>78339900</v>
      </c>
      <c r="H3420" s="4">
        <v>3712939000000</v>
      </c>
      <c r="I3420" s="3">
        <v>0.11</v>
      </c>
      <c r="J3420" s="1">
        <f t="shared" si="160"/>
        <v>10</v>
      </c>
      <c r="K3420" s="1">
        <f t="shared" si="161"/>
        <v>31</v>
      </c>
    </row>
    <row r="3421" spans="1:11" x14ac:dyDescent="0.3">
      <c r="A3421" s="2">
        <v>43770</v>
      </c>
      <c r="B3421" s="1">
        <f t="shared" si="159"/>
        <v>2019</v>
      </c>
      <c r="C3421" s="3">
        <v>276.17</v>
      </c>
      <c r="D3421" s="3">
        <v>278.55</v>
      </c>
      <c r="E3421" s="3">
        <v>275.58999999999997</v>
      </c>
      <c r="F3421" s="3">
        <v>278.43</v>
      </c>
      <c r="G3421" s="4">
        <v>58542700</v>
      </c>
      <c r="H3421" s="4">
        <v>2671635000000</v>
      </c>
      <c r="I3421" s="3">
        <v>0.95</v>
      </c>
      <c r="J3421" s="1">
        <f t="shared" si="160"/>
        <v>11</v>
      </c>
      <c r="K3421" s="1">
        <f t="shared" si="161"/>
        <v>1</v>
      </c>
    </row>
    <row r="3422" spans="1:11" x14ac:dyDescent="0.3">
      <c r="A3422" s="2">
        <v>43773</v>
      </c>
      <c r="B3422" s="1">
        <f t="shared" si="159"/>
        <v>2019</v>
      </c>
      <c r="C3422" s="3">
        <v>279.89999999999998</v>
      </c>
      <c r="D3422" s="3">
        <v>282.77</v>
      </c>
      <c r="E3422" s="3">
        <v>279.89999999999998</v>
      </c>
      <c r="F3422" s="3">
        <v>282.54000000000002</v>
      </c>
      <c r="G3422" s="4">
        <v>76998400</v>
      </c>
      <c r="H3422" s="4">
        <v>3360533000000</v>
      </c>
      <c r="I3422" s="3">
        <v>1.48</v>
      </c>
      <c r="J3422" s="1">
        <f t="shared" si="160"/>
        <v>11</v>
      </c>
      <c r="K3422" s="1">
        <f t="shared" si="161"/>
        <v>4</v>
      </c>
    </row>
    <row r="3423" spans="1:11" x14ac:dyDescent="0.3">
      <c r="A3423" s="2">
        <v>43774</v>
      </c>
      <c r="B3423" s="1">
        <f t="shared" si="159"/>
        <v>2019</v>
      </c>
      <c r="C3423" s="3">
        <v>282.99</v>
      </c>
      <c r="D3423" s="3">
        <v>284.45999999999998</v>
      </c>
      <c r="E3423" s="3">
        <v>282.27</v>
      </c>
      <c r="F3423" s="3">
        <v>284.38</v>
      </c>
      <c r="G3423" s="4">
        <v>76359100</v>
      </c>
      <c r="H3423" s="4">
        <v>3236043000000</v>
      </c>
      <c r="I3423" s="3">
        <v>0.65</v>
      </c>
      <c r="J3423" s="1">
        <f t="shared" si="160"/>
        <v>11</v>
      </c>
      <c r="K3423" s="1">
        <f t="shared" si="161"/>
        <v>5</v>
      </c>
    </row>
    <row r="3424" spans="1:11" x14ac:dyDescent="0.3">
      <c r="A3424" s="2">
        <v>43775</v>
      </c>
      <c r="B3424" s="1">
        <f t="shared" si="159"/>
        <v>2019</v>
      </c>
      <c r="C3424" s="3">
        <v>284.31</v>
      </c>
      <c r="D3424" s="3">
        <v>286.43</v>
      </c>
      <c r="E3424" s="3">
        <v>283.7</v>
      </c>
      <c r="F3424" s="3">
        <v>284.52</v>
      </c>
      <c r="G3424" s="4">
        <v>77954400</v>
      </c>
      <c r="H3424" s="4">
        <v>3613953000000</v>
      </c>
      <c r="I3424" s="3">
        <v>0.05</v>
      </c>
      <c r="J3424" s="1">
        <f t="shared" si="160"/>
        <v>11</v>
      </c>
      <c r="K3424" s="1">
        <f t="shared" si="161"/>
        <v>6</v>
      </c>
    </row>
    <row r="3425" spans="1:11" x14ac:dyDescent="0.3">
      <c r="A3425" s="2">
        <v>43776</v>
      </c>
      <c r="B3425" s="1">
        <f t="shared" si="159"/>
        <v>2019</v>
      </c>
      <c r="C3425" s="3">
        <v>284.04000000000002</v>
      </c>
      <c r="D3425" s="3">
        <v>284.82</v>
      </c>
      <c r="E3425" s="3">
        <v>283.05</v>
      </c>
      <c r="F3425" s="3">
        <v>284.37</v>
      </c>
      <c r="G3425" s="4">
        <v>70724200</v>
      </c>
      <c r="H3425" s="4">
        <v>3272937000000</v>
      </c>
      <c r="I3425" s="3">
        <v>-0.05</v>
      </c>
      <c r="J3425" s="1">
        <f t="shared" si="160"/>
        <v>11</v>
      </c>
      <c r="K3425" s="1">
        <f t="shared" si="161"/>
        <v>7</v>
      </c>
    </row>
    <row r="3426" spans="1:11" x14ac:dyDescent="0.3">
      <c r="A3426" s="2">
        <v>43777</v>
      </c>
      <c r="B3426" s="1">
        <f t="shared" si="159"/>
        <v>2019</v>
      </c>
      <c r="C3426" s="3">
        <v>285.81</v>
      </c>
      <c r="D3426" s="3">
        <v>286.12</v>
      </c>
      <c r="E3426" s="3">
        <v>282.57</v>
      </c>
      <c r="F3426" s="3">
        <v>283.13</v>
      </c>
      <c r="G3426" s="4">
        <v>73682100</v>
      </c>
      <c r="H3426" s="4">
        <v>3467111000000</v>
      </c>
      <c r="I3426" s="3">
        <v>-0.44</v>
      </c>
      <c r="J3426" s="1">
        <f t="shared" si="160"/>
        <v>11</v>
      </c>
      <c r="K3426" s="1">
        <f t="shared" si="161"/>
        <v>8</v>
      </c>
    </row>
    <row r="3427" spans="1:11" x14ac:dyDescent="0.3">
      <c r="A3427" s="2">
        <v>43780</v>
      </c>
      <c r="B3427" s="1">
        <f t="shared" si="159"/>
        <v>2019</v>
      </c>
      <c r="C3427" s="3">
        <v>283.3</v>
      </c>
      <c r="D3427" s="3">
        <v>283.3</v>
      </c>
      <c r="E3427" s="3">
        <v>280.39999999999998</v>
      </c>
      <c r="F3427" s="3">
        <v>280.85000000000002</v>
      </c>
      <c r="G3427" s="4">
        <v>61560000</v>
      </c>
      <c r="H3427" s="4">
        <v>2701575000000</v>
      </c>
      <c r="I3427" s="3">
        <v>-0.81</v>
      </c>
      <c r="J3427" s="1">
        <f t="shared" si="160"/>
        <v>11</v>
      </c>
      <c r="K3427" s="1">
        <f t="shared" si="161"/>
        <v>11</v>
      </c>
    </row>
    <row r="3428" spans="1:11" x14ac:dyDescent="0.3">
      <c r="A3428" s="2">
        <v>43781</v>
      </c>
      <c r="B3428" s="1">
        <f t="shared" si="159"/>
        <v>2019</v>
      </c>
      <c r="C3428" s="3">
        <v>281.89999999999998</v>
      </c>
      <c r="D3428" s="3">
        <v>283.64999999999998</v>
      </c>
      <c r="E3428" s="3">
        <v>280.79000000000002</v>
      </c>
      <c r="F3428" s="3">
        <v>283.64999999999998</v>
      </c>
      <c r="G3428" s="4">
        <v>65567800</v>
      </c>
      <c r="H3428" s="4">
        <v>2699501000000</v>
      </c>
      <c r="I3428" s="3">
        <v>1</v>
      </c>
      <c r="J3428" s="1">
        <f t="shared" si="160"/>
        <v>11</v>
      </c>
      <c r="K3428" s="1">
        <f t="shared" si="161"/>
        <v>12</v>
      </c>
    </row>
    <row r="3429" spans="1:11" x14ac:dyDescent="0.3">
      <c r="A3429" s="2">
        <v>43782</v>
      </c>
      <c r="B3429" s="1">
        <f t="shared" si="159"/>
        <v>2019</v>
      </c>
      <c r="C3429" s="3">
        <v>282.27999999999997</v>
      </c>
      <c r="D3429" s="3">
        <v>282.49</v>
      </c>
      <c r="E3429" s="3">
        <v>280.62</v>
      </c>
      <c r="F3429" s="3">
        <v>281.27999999999997</v>
      </c>
      <c r="G3429" s="4">
        <v>60131700</v>
      </c>
      <c r="H3429" s="4">
        <v>2621675000000</v>
      </c>
      <c r="I3429" s="3">
        <v>-0.84</v>
      </c>
      <c r="J3429" s="1">
        <f t="shared" si="160"/>
        <v>11</v>
      </c>
      <c r="K3429" s="1">
        <f t="shared" si="161"/>
        <v>13</v>
      </c>
    </row>
    <row r="3430" spans="1:11" x14ac:dyDescent="0.3">
      <c r="A3430" s="2">
        <v>43783</v>
      </c>
      <c r="B3430" s="1">
        <f t="shared" si="159"/>
        <v>2019</v>
      </c>
      <c r="C3430" s="3">
        <v>281.89999999999998</v>
      </c>
      <c r="D3430" s="3">
        <v>283.93</v>
      </c>
      <c r="E3430" s="3">
        <v>281.10000000000002</v>
      </c>
      <c r="F3430" s="3">
        <v>283.93</v>
      </c>
      <c r="G3430" s="4">
        <v>79764100</v>
      </c>
      <c r="H3430" s="4">
        <v>3589652000000</v>
      </c>
      <c r="I3430" s="3">
        <v>0.94</v>
      </c>
      <c r="J3430" s="1">
        <f t="shared" si="160"/>
        <v>11</v>
      </c>
      <c r="K3430" s="1">
        <f t="shared" si="161"/>
        <v>14</v>
      </c>
    </row>
    <row r="3431" spans="1:11" x14ac:dyDescent="0.3">
      <c r="A3431" s="2">
        <v>43784</v>
      </c>
      <c r="B3431" s="1">
        <f t="shared" si="159"/>
        <v>2019</v>
      </c>
      <c r="C3431" s="3">
        <v>283.85000000000002</v>
      </c>
      <c r="D3431" s="3">
        <v>287.72000000000003</v>
      </c>
      <c r="E3431" s="3">
        <v>283.3</v>
      </c>
      <c r="F3431" s="3">
        <v>287.29000000000002</v>
      </c>
      <c r="G3431" s="4">
        <v>71653500</v>
      </c>
      <c r="H3431" s="4">
        <v>3086832000000</v>
      </c>
      <c r="I3431" s="3">
        <v>1.18</v>
      </c>
      <c r="J3431" s="1">
        <f t="shared" si="160"/>
        <v>11</v>
      </c>
      <c r="K3431" s="1">
        <f t="shared" si="161"/>
        <v>15</v>
      </c>
    </row>
    <row r="3432" spans="1:11" x14ac:dyDescent="0.3">
      <c r="A3432" s="2">
        <v>43787</v>
      </c>
      <c r="B3432" s="1">
        <f t="shared" si="159"/>
        <v>2019</v>
      </c>
      <c r="C3432" s="3">
        <v>287.10000000000002</v>
      </c>
      <c r="D3432" s="3">
        <v>287.77999999999997</v>
      </c>
      <c r="E3432" s="3">
        <v>285.94</v>
      </c>
      <c r="F3432" s="3">
        <v>287.18</v>
      </c>
      <c r="G3432" s="4">
        <v>56111800</v>
      </c>
      <c r="H3432" s="4">
        <v>2579900000000</v>
      </c>
      <c r="I3432" s="3">
        <v>-0.04</v>
      </c>
      <c r="J3432" s="1">
        <f t="shared" si="160"/>
        <v>11</v>
      </c>
      <c r="K3432" s="1">
        <f t="shared" si="161"/>
        <v>18</v>
      </c>
    </row>
    <row r="3433" spans="1:11" x14ac:dyDescent="0.3">
      <c r="A3433" s="2">
        <v>43788</v>
      </c>
      <c r="B3433" s="1">
        <f t="shared" si="159"/>
        <v>2019</v>
      </c>
      <c r="C3433" s="3">
        <v>285.74</v>
      </c>
      <c r="D3433" s="3">
        <v>286.33999999999997</v>
      </c>
      <c r="E3433" s="3">
        <v>283.73</v>
      </c>
      <c r="F3433" s="3">
        <v>286.23</v>
      </c>
      <c r="G3433" s="4">
        <v>68173600</v>
      </c>
      <c r="H3433" s="4">
        <v>3003706000000</v>
      </c>
      <c r="I3433" s="3">
        <v>-0.33</v>
      </c>
      <c r="J3433" s="1">
        <f t="shared" si="160"/>
        <v>11</v>
      </c>
      <c r="K3433" s="1">
        <f t="shared" si="161"/>
        <v>19</v>
      </c>
    </row>
    <row r="3434" spans="1:11" x14ac:dyDescent="0.3">
      <c r="A3434" s="2">
        <v>43789</v>
      </c>
      <c r="B3434" s="1">
        <f t="shared" si="159"/>
        <v>2019</v>
      </c>
      <c r="C3434" s="3">
        <v>284.27</v>
      </c>
      <c r="D3434" s="3">
        <v>285.29000000000002</v>
      </c>
      <c r="E3434" s="3">
        <v>282</v>
      </c>
      <c r="F3434" s="3">
        <v>282.20999999999998</v>
      </c>
      <c r="G3434" s="4">
        <v>73554700</v>
      </c>
      <c r="H3434" s="4">
        <v>3316295000000</v>
      </c>
      <c r="I3434" s="3">
        <v>-1.4</v>
      </c>
      <c r="J3434" s="1">
        <f t="shared" si="160"/>
        <v>11</v>
      </c>
      <c r="K3434" s="1">
        <f t="shared" si="161"/>
        <v>20</v>
      </c>
    </row>
    <row r="3435" spans="1:11" x14ac:dyDescent="0.3">
      <c r="A3435" s="2">
        <v>43790</v>
      </c>
      <c r="B3435" s="1">
        <f t="shared" si="159"/>
        <v>2019</v>
      </c>
      <c r="C3435" s="3">
        <v>281.89</v>
      </c>
      <c r="D3435" s="3">
        <v>282.33</v>
      </c>
      <c r="E3435" s="3">
        <v>276.98</v>
      </c>
      <c r="F3435" s="3">
        <v>278.27999999999997</v>
      </c>
      <c r="G3435" s="4">
        <v>81751100</v>
      </c>
      <c r="H3435" s="4">
        <v>3651412000000</v>
      </c>
      <c r="I3435" s="3">
        <v>-1.39</v>
      </c>
      <c r="J3435" s="1">
        <f t="shared" si="160"/>
        <v>11</v>
      </c>
      <c r="K3435" s="1">
        <f t="shared" si="161"/>
        <v>21</v>
      </c>
    </row>
    <row r="3436" spans="1:11" x14ac:dyDescent="0.3">
      <c r="A3436" s="2">
        <v>43791</v>
      </c>
      <c r="B3436" s="1">
        <f t="shared" si="159"/>
        <v>2019</v>
      </c>
      <c r="C3436" s="3">
        <v>278.57</v>
      </c>
      <c r="D3436" s="3">
        <v>279.89</v>
      </c>
      <c r="E3436" s="3">
        <v>278.14</v>
      </c>
      <c r="F3436" s="3">
        <v>279.43</v>
      </c>
      <c r="G3436" s="4">
        <v>74348400</v>
      </c>
      <c r="H3436" s="4">
        <v>2955710000000</v>
      </c>
      <c r="I3436" s="3">
        <v>0.41</v>
      </c>
      <c r="J3436" s="1">
        <f t="shared" si="160"/>
        <v>11</v>
      </c>
      <c r="K3436" s="1">
        <f t="shared" si="161"/>
        <v>22</v>
      </c>
    </row>
    <row r="3437" spans="1:11" x14ac:dyDescent="0.3">
      <c r="A3437" s="2">
        <v>43794</v>
      </c>
      <c r="B3437" s="1">
        <f t="shared" si="159"/>
        <v>2019</v>
      </c>
      <c r="C3437" s="3">
        <v>281.77</v>
      </c>
      <c r="D3437" s="3">
        <v>283.52999999999997</v>
      </c>
      <c r="E3437" s="3">
        <v>281.48</v>
      </c>
      <c r="F3437" s="3">
        <v>282.19</v>
      </c>
      <c r="G3437" s="4">
        <v>64510900</v>
      </c>
      <c r="H3437" s="4">
        <v>3009253000000</v>
      </c>
      <c r="I3437" s="3">
        <v>0.99</v>
      </c>
      <c r="J3437" s="1">
        <f t="shared" si="160"/>
        <v>11</v>
      </c>
      <c r="K3437" s="1">
        <f t="shared" si="161"/>
        <v>25</v>
      </c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073" r:id="rId4" name="FnBtn1">
          <controlPr locked="0" defaultSize="0" print="0" autoLine="0" autoPict="0" r:id="rId5">
            <anchor moveWithCells="1" sizeWithCells="1">
              <from>
                <xdr:col>0</xdr:col>
                <xdr:colOff>9525</xdr:colOff>
                <xdr:row>0</xdr:row>
                <xdr:rowOff>0</xdr:rowOff>
              </from>
              <to>
                <xdr:col>0</xdr:col>
                <xdr:colOff>590550</xdr:colOff>
                <xdr:row>0</xdr:row>
                <xdr:rowOff>0</xdr:rowOff>
              </to>
            </anchor>
          </controlPr>
        </control>
      </mc:Choice>
      <mc:Fallback>
        <control shapeId="3073" r:id="rId4" name="FnBtn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5"/>
  <sheetViews>
    <sheetView workbookViewId="0">
      <selection activeCell="K2" sqref="K2:K4"/>
    </sheetView>
  </sheetViews>
  <sheetFormatPr defaultRowHeight="16.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>
        <v>2018</v>
      </c>
    </row>
    <row r="2" spans="1:11" x14ac:dyDescent="0.3">
      <c r="A2" s="2">
        <v>43102</v>
      </c>
      <c r="B2" s="3">
        <v>325.73</v>
      </c>
      <c r="C2" s="3">
        <v>326.45</v>
      </c>
      <c r="D2" s="3">
        <v>324.3</v>
      </c>
      <c r="E2" s="3">
        <v>326</v>
      </c>
      <c r="F2" s="4">
        <v>70743500</v>
      </c>
      <c r="G2" s="4">
        <v>3696938000000</v>
      </c>
      <c r="H2" s="3">
        <v>0.39</v>
      </c>
      <c r="J2" t="s">
        <v>22</v>
      </c>
      <c r="K2" s="9">
        <f>AVERAGE(H2:H245)</f>
        <v>-8.3647540983606633E-2</v>
      </c>
    </row>
    <row r="3" spans="1:11" x14ac:dyDescent="0.3">
      <c r="A3" s="2">
        <v>43103</v>
      </c>
      <c r="B3" s="3">
        <v>327.13</v>
      </c>
      <c r="C3" s="3">
        <v>328.37</v>
      </c>
      <c r="D3" s="3">
        <v>326.56</v>
      </c>
      <c r="E3" s="3">
        <v>327.13</v>
      </c>
      <c r="F3" s="4">
        <v>109848400</v>
      </c>
      <c r="G3" s="4">
        <v>4684188000000</v>
      </c>
      <c r="H3" s="3">
        <v>0.35</v>
      </c>
      <c r="J3" t="s">
        <v>23</v>
      </c>
      <c r="K3">
        <f>_xlfn.VAR.P(H2:H245)</f>
        <v>0.87432153151034697</v>
      </c>
    </row>
    <row r="4" spans="1:11" x14ac:dyDescent="0.3">
      <c r="A4" s="2">
        <v>43104</v>
      </c>
      <c r="B4" s="3">
        <v>329.52</v>
      </c>
      <c r="C4" s="3">
        <v>329.52</v>
      </c>
      <c r="D4" s="3">
        <v>324.58</v>
      </c>
      <c r="E4" s="3">
        <v>324.58</v>
      </c>
      <c r="F4" s="4">
        <v>106564700</v>
      </c>
      <c r="G4" s="4">
        <v>5672704000000</v>
      </c>
      <c r="H4" s="3">
        <v>-0.78</v>
      </c>
      <c r="J4" t="s">
        <v>24</v>
      </c>
      <c r="K4">
        <f>_xlfn.STDEV.P(H2:H245)</f>
        <v>0.93505161970361128</v>
      </c>
    </row>
    <row r="5" spans="1:11" x14ac:dyDescent="0.3">
      <c r="A5" s="2">
        <v>43105</v>
      </c>
      <c r="B5" s="3">
        <v>326.06</v>
      </c>
      <c r="C5" s="3">
        <v>329.03</v>
      </c>
      <c r="D5" s="3">
        <v>325.77999999999997</v>
      </c>
      <c r="E5" s="3">
        <v>328.97</v>
      </c>
      <c r="F5" s="4">
        <v>96164000</v>
      </c>
      <c r="G5" s="4">
        <v>4876293000000</v>
      </c>
      <c r="H5" s="3">
        <v>1.35</v>
      </c>
    </row>
    <row r="6" spans="1:11" x14ac:dyDescent="0.3">
      <c r="A6" s="2">
        <v>43108</v>
      </c>
      <c r="B6" s="3">
        <v>330.83</v>
      </c>
      <c r="C6" s="3">
        <v>331.65</v>
      </c>
      <c r="D6" s="3">
        <v>328.47</v>
      </c>
      <c r="E6" s="3">
        <v>331.28</v>
      </c>
      <c r="F6" s="4">
        <v>88480200</v>
      </c>
      <c r="G6" s="4">
        <v>5119132000000</v>
      </c>
      <c r="H6" s="3">
        <v>0.7</v>
      </c>
    </row>
    <row r="7" spans="1:11" x14ac:dyDescent="0.3">
      <c r="A7" s="2">
        <v>43109</v>
      </c>
      <c r="B7" s="3">
        <v>330.67</v>
      </c>
      <c r="C7" s="3">
        <v>332.7</v>
      </c>
      <c r="D7" s="3">
        <v>328.53</v>
      </c>
      <c r="E7" s="3">
        <v>330.25</v>
      </c>
      <c r="F7" s="4">
        <v>100983900</v>
      </c>
      <c r="G7" s="4">
        <v>5782221000000</v>
      </c>
      <c r="H7" s="3">
        <v>-0.31</v>
      </c>
    </row>
    <row r="8" spans="1:11" x14ac:dyDescent="0.3">
      <c r="A8" s="2">
        <v>43110</v>
      </c>
      <c r="B8" s="3">
        <v>330.87</v>
      </c>
      <c r="C8" s="3">
        <v>330.97</v>
      </c>
      <c r="D8" s="3">
        <v>327.07</v>
      </c>
      <c r="E8" s="3">
        <v>327.61</v>
      </c>
      <c r="F8" s="4">
        <v>140728300</v>
      </c>
      <c r="G8" s="4">
        <v>6932605000000</v>
      </c>
      <c r="H8" s="3">
        <v>-0.8</v>
      </c>
    </row>
    <row r="9" spans="1:11" x14ac:dyDescent="0.3">
      <c r="A9" s="2">
        <v>43111</v>
      </c>
      <c r="B9" s="3">
        <v>326.92</v>
      </c>
      <c r="C9" s="3">
        <v>327.98</v>
      </c>
      <c r="D9" s="3">
        <v>325.07</v>
      </c>
      <c r="E9" s="3">
        <v>325.67</v>
      </c>
      <c r="F9" s="4">
        <v>120937600</v>
      </c>
      <c r="G9" s="4">
        <v>6069708000000</v>
      </c>
      <c r="H9" s="3">
        <v>-0.59</v>
      </c>
    </row>
    <row r="10" spans="1:11" x14ac:dyDescent="0.3">
      <c r="A10" s="2">
        <v>43112</v>
      </c>
      <c r="B10" s="3">
        <v>327.33999999999997</v>
      </c>
      <c r="C10" s="3">
        <v>327.5</v>
      </c>
      <c r="D10" s="3">
        <v>324.22000000000003</v>
      </c>
      <c r="E10" s="3">
        <v>326.72000000000003</v>
      </c>
      <c r="F10" s="4">
        <v>143376600</v>
      </c>
      <c r="G10" s="4">
        <v>7230028000000</v>
      </c>
      <c r="H10" s="3">
        <v>0.32</v>
      </c>
    </row>
    <row r="11" spans="1:11" x14ac:dyDescent="0.3">
      <c r="A11" s="2">
        <v>43115</v>
      </c>
      <c r="B11" s="3">
        <v>328.57</v>
      </c>
      <c r="C11" s="3">
        <v>328.94</v>
      </c>
      <c r="D11" s="3">
        <v>326.20999999999998</v>
      </c>
      <c r="E11" s="3">
        <v>327.39</v>
      </c>
      <c r="F11" s="4">
        <v>98449600</v>
      </c>
      <c r="G11" s="4">
        <v>4606554000000</v>
      </c>
      <c r="H11" s="3">
        <v>0.21</v>
      </c>
    </row>
    <row r="12" spans="1:11" x14ac:dyDescent="0.3">
      <c r="A12" s="2">
        <v>43116</v>
      </c>
      <c r="B12" s="3">
        <v>327.44</v>
      </c>
      <c r="C12" s="3">
        <v>330.5</v>
      </c>
      <c r="D12" s="3">
        <v>326.64999999999998</v>
      </c>
      <c r="E12" s="3">
        <v>330.02</v>
      </c>
      <c r="F12" s="4">
        <v>107815800</v>
      </c>
      <c r="G12" s="4">
        <v>5264950000000</v>
      </c>
      <c r="H12" s="3">
        <v>0.8</v>
      </c>
    </row>
    <row r="13" spans="1:11" x14ac:dyDescent="0.3">
      <c r="A13" s="2">
        <v>43117</v>
      </c>
      <c r="B13" s="3">
        <v>329.31</v>
      </c>
      <c r="C13" s="3">
        <v>330.21</v>
      </c>
      <c r="D13" s="3">
        <v>328.03</v>
      </c>
      <c r="E13" s="3">
        <v>329.19</v>
      </c>
      <c r="F13" s="4">
        <v>95197100</v>
      </c>
      <c r="G13" s="4">
        <v>4888699000000</v>
      </c>
      <c r="H13" s="3">
        <v>-0.25</v>
      </c>
    </row>
    <row r="14" spans="1:11" x14ac:dyDescent="0.3">
      <c r="A14" s="2">
        <v>43118</v>
      </c>
      <c r="B14" s="3">
        <v>331.03</v>
      </c>
      <c r="C14" s="3">
        <v>331.88</v>
      </c>
      <c r="D14" s="3">
        <v>328.77</v>
      </c>
      <c r="E14" s="3">
        <v>329.13</v>
      </c>
      <c r="F14" s="4">
        <v>94897400</v>
      </c>
      <c r="G14" s="4">
        <v>5090818000000</v>
      </c>
      <c r="H14" s="3">
        <v>-0.02</v>
      </c>
    </row>
    <row r="15" spans="1:11" x14ac:dyDescent="0.3">
      <c r="A15" s="2">
        <v>43119</v>
      </c>
      <c r="B15" s="3">
        <v>329.81</v>
      </c>
      <c r="C15" s="3">
        <v>330.55</v>
      </c>
      <c r="D15" s="3">
        <v>328.51</v>
      </c>
      <c r="E15" s="3">
        <v>329.52</v>
      </c>
      <c r="F15" s="4">
        <v>94693600</v>
      </c>
      <c r="G15" s="4">
        <v>4704660000000</v>
      </c>
      <c r="H15" s="3">
        <v>0.12</v>
      </c>
    </row>
    <row r="16" spans="1:11" x14ac:dyDescent="0.3">
      <c r="A16" s="2">
        <v>43122</v>
      </c>
      <c r="B16" s="3">
        <v>328.78</v>
      </c>
      <c r="C16" s="3">
        <v>328.84</v>
      </c>
      <c r="D16" s="3">
        <v>324.56</v>
      </c>
      <c r="E16" s="3">
        <v>326.27</v>
      </c>
      <c r="F16" s="4">
        <v>80821400</v>
      </c>
      <c r="G16" s="4">
        <v>4661310000000</v>
      </c>
      <c r="H16" s="3">
        <v>-0.99</v>
      </c>
    </row>
    <row r="17" spans="1:8" x14ac:dyDescent="0.3">
      <c r="A17" s="2">
        <v>43123</v>
      </c>
      <c r="B17" s="3">
        <v>327.42</v>
      </c>
      <c r="C17" s="3">
        <v>330.93</v>
      </c>
      <c r="D17" s="3">
        <v>327.17</v>
      </c>
      <c r="E17" s="3">
        <v>330.93</v>
      </c>
      <c r="F17" s="4">
        <v>102543000</v>
      </c>
      <c r="G17" s="4">
        <v>5157944000000</v>
      </c>
      <c r="H17" s="3">
        <v>1.43</v>
      </c>
    </row>
    <row r="18" spans="1:8" x14ac:dyDescent="0.3">
      <c r="A18" s="2">
        <v>43124</v>
      </c>
      <c r="B18" s="3">
        <v>330.37</v>
      </c>
      <c r="C18" s="3">
        <v>332.44</v>
      </c>
      <c r="D18" s="3">
        <v>329.86</v>
      </c>
      <c r="E18" s="3">
        <v>330.91</v>
      </c>
      <c r="F18" s="4">
        <v>89710300</v>
      </c>
      <c r="G18" s="4">
        <v>4997151000000</v>
      </c>
      <c r="H18" s="3">
        <v>-0.01</v>
      </c>
    </row>
    <row r="19" spans="1:8" x14ac:dyDescent="0.3">
      <c r="A19" s="2">
        <v>43125</v>
      </c>
      <c r="B19" s="3">
        <v>330.67</v>
      </c>
      <c r="C19" s="3">
        <v>334.5</v>
      </c>
      <c r="D19" s="3">
        <v>330.6</v>
      </c>
      <c r="E19" s="3">
        <v>334.08</v>
      </c>
      <c r="F19" s="4">
        <v>124683200</v>
      </c>
      <c r="G19" s="4">
        <v>5700828000000</v>
      </c>
      <c r="H19" s="3">
        <v>0.96</v>
      </c>
    </row>
    <row r="20" spans="1:8" x14ac:dyDescent="0.3">
      <c r="A20" s="2">
        <v>43126</v>
      </c>
      <c r="B20" s="3">
        <v>333.75</v>
      </c>
      <c r="C20" s="3">
        <v>335.38</v>
      </c>
      <c r="D20" s="3">
        <v>332.51</v>
      </c>
      <c r="E20" s="3">
        <v>335.38</v>
      </c>
      <c r="F20" s="4">
        <v>112866700</v>
      </c>
      <c r="G20" s="4">
        <v>5884213000000</v>
      </c>
      <c r="H20" s="3">
        <v>0.39</v>
      </c>
    </row>
    <row r="21" spans="1:8" x14ac:dyDescent="0.3">
      <c r="A21" s="2">
        <v>43129</v>
      </c>
      <c r="B21" s="3">
        <v>337.28</v>
      </c>
      <c r="C21" s="3">
        <v>339.27</v>
      </c>
      <c r="D21" s="3">
        <v>337.05</v>
      </c>
      <c r="E21" s="3">
        <v>338.05</v>
      </c>
      <c r="F21" s="4">
        <v>121234300</v>
      </c>
      <c r="G21" s="4">
        <v>5917987000000</v>
      </c>
      <c r="H21" s="3">
        <v>0.8</v>
      </c>
    </row>
    <row r="22" spans="1:8" x14ac:dyDescent="0.3">
      <c r="A22" s="2">
        <v>43130</v>
      </c>
      <c r="B22" s="3">
        <v>336.62</v>
      </c>
      <c r="C22" s="3">
        <v>337.88</v>
      </c>
      <c r="D22" s="3">
        <v>333.4</v>
      </c>
      <c r="E22" s="3">
        <v>333.4</v>
      </c>
      <c r="F22" s="4">
        <v>109651100</v>
      </c>
      <c r="G22" s="4">
        <v>5931311000000</v>
      </c>
      <c r="H22" s="3">
        <v>-1.38</v>
      </c>
    </row>
    <row r="23" spans="1:8" x14ac:dyDescent="0.3">
      <c r="A23" s="2">
        <v>43131</v>
      </c>
      <c r="B23" s="3">
        <v>332.38</v>
      </c>
      <c r="C23" s="3">
        <v>338.48</v>
      </c>
      <c r="D23" s="3">
        <v>331.65</v>
      </c>
      <c r="E23" s="3">
        <v>333.38</v>
      </c>
      <c r="F23" s="4">
        <v>113798700</v>
      </c>
      <c r="G23" s="4">
        <v>8884895000000</v>
      </c>
      <c r="H23" s="3">
        <v>-0.01</v>
      </c>
    </row>
    <row r="24" spans="1:8" x14ac:dyDescent="0.3">
      <c r="A24" s="2">
        <v>43132</v>
      </c>
      <c r="B24" s="3">
        <v>335.06</v>
      </c>
      <c r="C24" s="3">
        <v>335.66</v>
      </c>
      <c r="D24" s="3">
        <v>332.93</v>
      </c>
      <c r="E24" s="3">
        <v>333.36</v>
      </c>
      <c r="F24" s="4">
        <v>92493000</v>
      </c>
      <c r="G24" s="4">
        <v>5953451000000</v>
      </c>
      <c r="H24" s="3">
        <v>-0.01</v>
      </c>
    </row>
    <row r="25" spans="1:8" x14ac:dyDescent="0.3">
      <c r="A25" s="2">
        <v>43133</v>
      </c>
      <c r="B25" s="3">
        <v>332.69</v>
      </c>
      <c r="C25" s="3">
        <v>332.69</v>
      </c>
      <c r="D25" s="3">
        <v>326.3</v>
      </c>
      <c r="E25" s="3">
        <v>327.01</v>
      </c>
      <c r="F25" s="4">
        <v>100573600</v>
      </c>
      <c r="G25" s="4">
        <v>6408709000000</v>
      </c>
      <c r="H25" s="3">
        <v>-1.9</v>
      </c>
    </row>
    <row r="26" spans="1:8" x14ac:dyDescent="0.3">
      <c r="A26" s="2">
        <v>43136</v>
      </c>
      <c r="B26" s="3">
        <v>322.05</v>
      </c>
      <c r="C26" s="3">
        <v>324.64</v>
      </c>
      <c r="D26" s="3">
        <v>320.60000000000002</v>
      </c>
      <c r="E26" s="3">
        <v>323.29000000000002</v>
      </c>
      <c r="F26" s="4">
        <v>101936200</v>
      </c>
      <c r="G26" s="4">
        <v>6168728000000</v>
      </c>
      <c r="H26" s="3">
        <v>-1.1399999999999999</v>
      </c>
    </row>
    <row r="27" spans="1:8" x14ac:dyDescent="0.3">
      <c r="A27" s="2">
        <v>43137</v>
      </c>
      <c r="B27" s="3">
        <v>316.62</v>
      </c>
      <c r="C27" s="3">
        <v>319.14999999999998</v>
      </c>
      <c r="D27" s="3">
        <v>312.62</v>
      </c>
      <c r="E27" s="3">
        <v>318.01</v>
      </c>
      <c r="F27" s="4">
        <v>126683100</v>
      </c>
      <c r="G27" s="4">
        <v>6854096000000</v>
      </c>
      <c r="H27" s="3">
        <v>-1.63</v>
      </c>
    </row>
    <row r="28" spans="1:8" x14ac:dyDescent="0.3">
      <c r="A28" s="2">
        <v>43138</v>
      </c>
      <c r="B28" s="3">
        <v>322.06</v>
      </c>
      <c r="C28" s="3">
        <v>322.10000000000002</v>
      </c>
      <c r="D28" s="3">
        <v>310.47000000000003</v>
      </c>
      <c r="E28" s="3">
        <v>310.48</v>
      </c>
      <c r="F28" s="4">
        <v>106916100</v>
      </c>
      <c r="G28" s="4">
        <v>6252780000000</v>
      </c>
      <c r="H28" s="3">
        <v>-2.37</v>
      </c>
    </row>
    <row r="29" spans="1:8" x14ac:dyDescent="0.3">
      <c r="A29" s="2">
        <v>43139</v>
      </c>
      <c r="B29" s="3">
        <v>310.83999999999997</v>
      </c>
      <c r="C29" s="3">
        <v>314.24</v>
      </c>
      <c r="D29" s="3">
        <v>309.95</v>
      </c>
      <c r="E29" s="3">
        <v>311.62</v>
      </c>
      <c r="F29" s="4">
        <v>111638300</v>
      </c>
      <c r="G29" s="4">
        <v>5905890000000</v>
      </c>
      <c r="H29" s="3">
        <v>0.37</v>
      </c>
    </row>
    <row r="30" spans="1:8" x14ac:dyDescent="0.3">
      <c r="A30" s="2">
        <v>43140</v>
      </c>
      <c r="B30" s="3">
        <v>303.54000000000002</v>
      </c>
      <c r="C30" s="3">
        <v>306.33999999999997</v>
      </c>
      <c r="D30" s="3">
        <v>303.47000000000003</v>
      </c>
      <c r="E30" s="3">
        <v>304.83</v>
      </c>
      <c r="F30" s="4">
        <v>103308800</v>
      </c>
      <c r="G30" s="4">
        <v>5512310000000</v>
      </c>
      <c r="H30" s="3">
        <v>-2.1800000000000002</v>
      </c>
    </row>
    <row r="31" spans="1:8" x14ac:dyDescent="0.3">
      <c r="A31" s="2">
        <v>43143</v>
      </c>
      <c r="B31" s="3">
        <v>306.91000000000003</v>
      </c>
      <c r="C31" s="3">
        <v>309.64999999999998</v>
      </c>
      <c r="D31" s="3">
        <v>305.17</v>
      </c>
      <c r="E31" s="3">
        <v>308.13</v>
      </c>
      <c r="F31" s="4">
        <v>84613500</v>
      </c>
      <c r="G31" s="4">
        <v>4303749000000</v>
      </c>
      <c r="H31" s="3">
        <v>1.08</v>
      </c>
    </row>
    <row r="32" spans="1:8" x14ac:dyDescent="0.3">
      <c r="A32" s="2">
        <v>43144</v>
      </c>
      <c r="B32" s="3">
        <v>310.45</v>
      </c>
      <c r="C32" s="3">
        <v>314.14999999999998</v>
      </c>
      <c r="D32" s="3">
        <v>309.23</v>
      </c>
      <c r="E32" s="3">
        <v>310.87</v>
      </c>
      <c r="F32" s="4">
        <v>86757400</v>
      </c>
      <c r="G32" s="4">
        <v>5052463000000</v>
      </c>
      <c r="H32" s="3">
        <v>0.89</v>
      </c>
    </row>
    <row r="33" spans="1:8" x14ac:dyDescent="0.3">
      <c r="A33" s="2">
        <v>43145</v>
      </c>
      <c r="B33" s="3">
        <v>313.33</v>
      </c>
      <c r="C33" s="3">
        <v>315.52999999999997</v>
      </c>
      <c r="D33" s="3">
        <v>312.81</v>
      </c>
      <c r="E33" s="3">
        <v>314.39999999999998</v>
      </c>
      <c r="F33" s="4">
        <v>69232600</v>
      </c>
      <c r="G33" s="4">
        <v>4149119000000</v>
      </c>
      <c r="H33" s="3">
        <v>1.1399999999999999</v>
      </c>
    </row>
    <row r="34" spans="1:8" x14ac:dyDescent="0.3">
      <c r="A34" s="2">
        <v>43150</v>
      </c>
      <c r="B34" s="3">
        <v>318.42</v>
      </c>
      <c r="C34" s="3">
        <v>318.8</v>
      </c>
      <c r="D34" s="3">
        <v>314.51</v>
      </c>
      <c r="E34" s="3">
        <v>316.61</v>
      </c>
      <c r="F34" s="4">
        <v>70084000</v>
      </c>
      <c r="G34" s="4">
        <v>4078959000000</v>
      </c>
      <c r="H34" s="3">
        <v>0.7</v>
      </c>
    </row>
    <row r="35" spans="1:8" x14ac:dyDescent="0.3">
      <c r="A35" s="2">
        <v>43151</v>
      </c>
      <c r="B35" s="3">
        <v>315.19</v>
      </c>
      <c r="C35" s="3">
        <v>315.73</v>
      </c>
      <c r="D35" s="3">
        <v>312.2</v>
      </c>
      <c r="E35" s="3">
        <v>312.83</v>
      </c>
      <c r="F35" s="4">
        <v>56031700</v>
      </c>
      <c r="G35" s="4">
        <v>2967903000000</v>
      </c>
      <c r="H35" s="3">
        <v>-1.19</v>
      </c>
    </row>
    <row r="36" spans="1:8" x14ac:dyDescent="0.3">
      <c r="A36" s="2">
        <v>43152</v>
      </c>
      <c r="B36" s="3">
        <v>313.14</v>
      </c>
      <c r="C36" s="3">
        <v>314.95</v>
      </c>
      <c r="D36" s="3">
        <v>310.99</v>
      </c>
      <c r="E36" s="3">
        <v>314.47000000000003</v>
      </c>
      <c r="F36" s="4">
        <v>61420800</v>
      </c>
      <c r="G36" s="4">
        <v>3764450000000</v>
      </c>
      <c r="H36" s="3">
        <v>0.52</v>
      </c>
    </row>
    <row r="37" spans="1:8" x14ac:dyDescent="0.3">
      <c r="A37" s="2">
        <v>43153</v>
      </c>
      <c r="B37" s="3">
        <v>312.72000000000003</v>
      </c>
      <c r="C37" s="3">
        <v>313.49</v>
      </c>
      <c r="D37" s="3">
        <v>311.13</v>
      </c>
      <c r="E37" s="3">
        <v>312.17</v>
      </c>
      <c r="F37" s="4">
        <v>65201700</v>
      </c>
      <c r="G37" s="4">
        <v>3251475000000</v>
      </c>
      <c r="H37" s="3">
        <v>-0.73</v>
      </c>
    </row>
    <row r="38" spans="1:8" x14ac:dyDescent="0.3">
      <c r="A38" s="2">
        <v>43154</v>
      </c>
      <c r="B38" s="3">
        <v>313.89</v>
      </c>
      <c r="C38" s="3">
        <v>316.81</v>
      </c>
      <c r="D38" s="3">
        <v>313.89</v>
      </c>
      <c r="E38" s="3">
        <v>316.81</v>
      </c>
      <c r="F38" s="4">
        <v>74326700</v>
      </c>
      <c r="G38" s="4">
        <v>3719487000000</v>
      </c>
      <c r="H38" s="3">
        <v>1.49</v>
      </c>
    </row>
    <row r="39" spans="1:8" x14ac:dyDescent="0.3">
      <c r="A39" s="2">
        <v>43157</v>
      </c>
      <c r="B39" s="3">
        <v>318.49</v>
      </c>
      <c r="C39" s="3">
        <v>318.60000000000002</v>
      </c>
      <c r="D39" s="3">
        <v>316.12</v>
      </c>
      <c r="E39" s="3">
        <v>317.33999999999997</v>
      </c>
      <c r="F39" s="4">
        <v>86345700</v>
      </c>
      <c r="G39" s="4">
        <v>4003107000000</v>
      </c>
      <c r="H39" s="3">
        <v>0.17</v>
      </c>
    </row>
    <row r="40" spans="1:8" x14ac:dyDescent="0.3">
      <c r="A40" s="2">
        <v>43158</v>
      </c>
      <c r="B40" s="3">
        <v>319.52</v>
      </c>
      <c r="C40" s="3">
        <v>320.70999999999998</v>
      </c>
      <c r="D40" s="3">
        <v>316.83</v>
      </c>
      <c r="E40" s="3">
        <v>316.83</v>
      </c>
      <c r="F40" s="4">
        <v>69195000</v>
      </c>
      <c r="G40" s="4">
        <v>3777421000000</v>
      </c>
      <c r="H40" s="3">
        <v>-0.16</v>
      </c>
    </row>
    <row r="41" spans="1:8" x14ac:dyDescent="0.3">
      <c r="A41" s="2">
        <v>43159</v>
      </c>
      <c r="B41" s="3">
        <v>315.89</v>
      </c>
      <c r="C41" s="3">
        <v>317.42</v>
      </c>
      <c r="D41" s="3">
        <v>312.75</v>
      </c>
      <c r="E41" s="3">
        <v>312.86</v>
      </c>
      <c r="F41" s="4">
        <v>94901000</v>
      </c>
      <c r="G41" s="4">
        <v>4933486000000</v>
      </c>
      <c r="H41" s="3">
        <v>-1.25</v>
      </c>
    </row>
    <row r="42" spans="1:8" x14ac:dyDescent="0.3">
      <c r="A42" s="2">
        <v>43161</v>
      </c>
      <c r="B42" s="3">
        <v>310.11</v>
      </c>
      <c r="C42" s="3">
        <v>310.42</v>
      </c>
      <c r="D42" s="3">
        <v>306.88</v>
      </c>
      <c r="E42" s="3">
        <v>308.35000000000002</v>
      </c>
      <c r="F42" s="4">
        <v>83585100</v>
      </c>
      <c r="G42" s="4">
        <v>4092223000000</v>
      </c>
      <c r="H42" s="3">
        <v>-1.44</v>
      </c>
    </row>
    <row r="43" spans="1:8" x14ac:dyDescent="0.3">
      <c r="A43" s="2">
        <v>43164</v>
      </c>
      <c r="B43" s="3">
        <v>308.39</v>
      </c>
      <c r="C43" s="3">
        <v>308.79000000000002</v>
      </c>
      <c r="D43" s="3">
        <v>304.45999999999998</v>
      </c>
      <c r="E43" s="3">
        <v>304.58</v>
      </c>
      <c r="F43" s="4">
        <v>66486900</v>
      </c>
      <c r="G43" s="4">
        <v>3451553000000</v>
      </c>
      <c r="H43" s="3">
        <v>-1.22</v>
      </c>
    </row>
    <row r="44" spans="1:8" x14ac:dyDescent="0.3">
      <c r="A44" s="2">
        <v>43165</v>
      </c>
      <c r="B44" s="3">
        <v>308.14999999999998</v>
      </c>
      <c r="C44" s="3">
        <v>310.64999999999998</v>
      </c>
      <c r="D44" s="3">
        <v>306.95</v>
      </c>
      <c r="E44" s="3">
        <v>310.45999999999998</v>
      </c>
      <c r="F44" s="4">
        <v>87806100</v>
      </c>
      <c r="G44" s="4">
        <v>4533913000000</v>
      </c>
      <c r="H44" s="3">
        <v>1.93</v>
      </c>
    </row>
    <row r="45" spans="1:8" x14ac:dyDescent="0.3">
      <c r="A45" s="2">
        <v>43166</v>
      </c>
      <c r="B45" s="3">
        <v>311.57</v>
      </c>
      <c r="C45" s="3">
        <v>314.11</v>
      </c>
      <c r="D45" s="3">
        <v>309.11</v>
      </c>
      <c r="E45" s="3">
        <v>311.14</v>
      </c>
      <c r="F45" s="4">
        <v>97307200</v>
      </c>
      <c r="G45" s="4">
        <v>4928516000000</v>
      </c>
      <c r="H45" s="3">
        <v>0.22</v>
      </c>
    </row>
    <row r="46" spans="1:8" x14ac:dyDescent="0.3">
      <c r="A46" s="2">
        <v>43167</v>
      </c>
      <c r="B46" s="3">
        <v>313.62</v>
      </c>
      <c r="C46" s="3">
        <v>314.77999999999997</v>
      </c>
      <c r="D46" s="3">
        <v>311.04000000000002</v>
      </c>
      <c r="E46" s="3">
        <v>314.77999999999997</v>
      </c>
      <c r="F46" s="4">
        <v>92592300</v>
      </c>
      <c r="G46" s="4">
        <v>5046134000000</v>
      </c>
      <c r="H46" s="3">
        <v>1.17</v>
      </c>
    </row>
    <row r="47" spans="1:8" x14ac:dyDescent="0.3">
      <c r="A47" s="2">
        <v>43168</v>
      </c>
      <c r="B47" s="3">
        <v>316.06</v>
      </c>
      <c r="C47" s="3">
        <v>320.47000000000003</v>
      </c>
      <c r="D47" s="3">
        <v>314.87</v>
      </c>
      <c r="E47" s="3">
        <v>317.67</v>
      </c>
      <c r="F47" s="4">
        <v>108412900</v>
      </c>
      <c r="G47" s="4">
        <v>6916213000000</v>
      </c>
      <c r="H47" s="3">
        <v>0.92</v>
      </c>
    </row>
    <row r="48" spans="1:8" x14ac:dyDescent="0.3">
      <c r="A48" s="2">
        <v>43171</v>
      </c>
      <c r="B48" s="3">
        <v>321.32</v>
      </c>
      <c r="C48" s="3">
        <v>321.86</v>
      </c>
      <c r="D48" s="3">
        <v>319.69</v>
      </c>
      <c r="E48" s="3">
        <v>320.7</v>
      </c>
      <c r="F48" s="4">
        <v>93547100</v>
      </c>
      <c r="G48" s="4">
        <v>5082724000000</v>
      </c>
      <c r="H48" s="3">
        <v>0.95</v>
      </c>
    </row>
    <row r="49" spans="1:8" x14ac:dyDescent="0.3">
      <c r="A49" s="2">
        <v>43172</v>
      </c>
      <c r="B49" s="3">
        <v>320.98</v>
      </c>
      <c r="C49" s="3">
        <v>322.98</v>
      </c>
      <c r="D49" s="3">
        <v>320.37</v>
      </c>
      <c r="E49" s="3">
        <v>322.98</v>
      </c>
      <c r="F49" s="4">
        <v>96756600</v>
      </c>
      <c r="G49" s="4">
        <v>6428334000000</v>
      </c>
      <c r="H49" s="3">
        <v>0.71</v>
      </c>
    </row>
    <row r="50" spans="1:8" x14ac:dyDescent="0.3">
      <c r="A50" s="2">
        <v>43173</v>
      </c>
      <c r="B50" s="3">
        <v>320.72000000000003</v>
      </c>
      <c r="C50" s="3">
        <v>322.27</v>
      </c>
      <c r="D50" s="3">
        <v>320.39</v>
      </c>
      <c r="E50" s="3">
        <v>321.99</v>
      </c>
      <c r="F50" s="4">
        <v>76075100</v>
      </c>
      <c r="G50" s="4">
        <v>4848382000000</v>
      </c>
      <c r="H50" s="3">
        <v>-0.31</v>
      </c>
    </row>
    <row r="51" spans="1:8" x14ac:dyDescent="0.3">
      <c r="A51" s="2">
        <v>43174</v>
      </c>
      <c r="B51" s="3">
        <v>322.06</v>
      </c>
      <c r="C51" s="3">
        <v>323.44</v>
      </c>
      <c r="D51" s="3">
        <v>319.76</v>
      </c>
      <c r="E51" s="3">
        <v>322.74</v>
      </c>
      <c r="F51" s="4">
        <v>70221800</v>
      </c>
      <c r="G51" s="4">
        <v>4399708000000</v>
      </c>
      <c r="H51" s="3">
        <v>0.23</v>
      </c>
    </row>
    <row r="52" spans="1:8" x14ac:dyDescent="0.3">
      <c r="A52" s="2">
        <v>43175</v>
      </c>
      <c r="B52" s="3">
        <v>322.94</v>
      </c>
      <c r="C52" s="3">
        <v>323.42</v>
      </c>
      <c r="D52" s="3">
        <v>320.3</v>
      </c>
      <c r="E52" s="3">
        <v>322.88</v>
      </c>
      <c r="F52" s="4">
        <v>75856700</v>
      </c>
      <c r="G52" s="4">
        <v>4896884000000</v>
      </c>
      <c r="H52" s="3">
        <v>0.04</v>
      </c>
    </row>
    <row r="53" spans="1:8" x14ac:dyDescent="0.3">
      <c r="A53" s="2">
        <v>43178</v>
      </c>
      <c r="B53" s="3">
        <v>322.57</v>
      </c>
      <c r="C53" s="3">
        <v>322.8</v>
      </c>
      <c r="D53" s="3">
        <v>319.72000000000003</v>
      </c>
      <c r="E53" s="3">
        <v>320.35000000000002</v>
      </c>
      <c r="F53" s="4">
        <v>73051100</v>
      </c>
      <c r="G53" s="4">
        <v>3924348000000</v>
      </c>
      <c r="H53" s="3">
        <v>-0.78</v>
      </c>
    </row>
    <row r="54" spans="1:8" x14ac:dyDescent="0.3">
      <c r="A54" s="2">
        <v>43179</v>
      </c>
      <c r="B54" s="3">
        <v>317.79000000000002</v>
      </c>
      <c r="C54" s="3">
        <v>321.8</v>
      </c>
      <c r="D54" s="3">
        <v>317.66000000000003</v>
      </c>
      <c r="E54" s="3">
        <v>321.79000000000002</v>
      </c>
      <c r="F54" s="4">
        <v>65015400</v>
      </c>
      <c r="G54" s="4">
        <v>3816578000000</v>
      </c>
      <c r="H54" s="3">
        <v>0.45</v>
      </c>
    </row>
    <row r="55" spans="1:8" x14ac:dyDescent="0.3">
      <c r="A55" s="2">
        <v>43180</v>
      </c>
      <c r="B55" s="3">
        <v>322.19</v>
      </c>
      <c r="C55" s="3">
        <v>322.85000000000002</v>
      </c>
      <c r="D55" s="3">
        <v>321.45999999999998</v>
      </c>
      <c r="E55" s="3">
        <v>321.60000000000002</v>
      </c>
      <c r="F55" s="4">
        <v>72017700</v>
      </c>
      <c r="G55" s="4">
        <v>3986168000000</v>
      </c>
      <c r="H55" s="3">
        <v>-0.06</v>
      </c>
    </row>
    <row r="56" spans="1:8" x14ac:dyDescent="0.3">
      <c r="A56" s="2">
        <v>43181</v>
      </c>
      <c r="B56" s="3">
        <v>322.97000000000003</v>
      </c>
      <c r="C56" s="3">
        <v>324.72000000000003</v>
      </c>
      <c r="D56" s="3">
        <v>321.8</v>
      </c>
      <c r="E56" s="3">
        <v>323.32</v>
      </c>
      <c r="F56" s="4">
        <v>91616700</v>
      </c>
      <c r="G56" s="4">
        <v>4598417000000</v>
      </c>
      <c r="H56" s="3">
        <v>0.53</v>
      </c>
    </row>
    <row r="57" spans="1:8" x14ac:dyDescent="0.3">
      <c r="A57" s="2">
        <v>43182</v>
      </c>
      <c r="B57" s="3">
        <v>316.60000000000002</v>
      </c>
      <c r="C57" s="3">
        <v>317.13</v>
      </c>
      <c r="D57" s="3">
        <v>311.77999999999997</v>
      </c>
      <c r="E57" s="3">
        <v>312.42</v>
      </c>
      <c r="F57" s="4">
        <v>102460700</v>
      </c>
      <c r="G57" s="4">
        <v>5671106000000</v>
      </c>
      <c r="H57" s="3">
        <v>-3.37</v>
      </c>
    </row>
    <row r="58" spans="1:8" x14ac:dyDescent="0.3">
      <c r="A58" s="2">
        <v>43185</v>
      </c>
      <c r="B58" s="3">
        <v>311.93</v>
      </c>
      <c r="C58" s="3">
        <v>314.89</v>
      </c>
      <c r="D58" s="3">
        <v>309.85000000000002</v>
      </c>
      <c r="E58" s="3">
        <v>314.89</v>
      </c>
      <c r="F58" s="4">
        <v>82453800</v>
      </c>
      <c r="G58" s="4">
        <v>4443560000000</v>
      </c>
      <c r="H58" s="3">
        <v>0.79</v>
      </c>
    </row>
    <row r="59" spans="1:8" x14ac:dyDescent="0.3">
      <c r="A59" s="2">
        <v>43186</v>
      </c>
      <c r="B59" s="3">
        <v>317.22000000000003</v>
      </c>
      <c r="C59" s="3">
        <v>317.39</v>
      </c>
      <c r="D59" s="3">
        <v>315.24</v>
      </c>
      <c r="E59" s="3">
        <v>316.33999999999997</v>
      </c>
      <c r="F59" s="4">
        <v>86172500</v>
      </c>
      <c r="G59" s="4">
        <v>4820883000000</v>
      </c>
      <c r="H59" s="3">
        <v>0.46</v>
      </c>
    </row>
    <row r="60" spans="1:8" x14ac:dyDescent="0.3">
      <c r="A60" s="2">
        <v>43187</v>
      </c>
      <c r="B60" s="3">
        <v>312.54000000000002</v>
      </c>
      <c r="C60" s="3">
        <v>313.06</v>
      </c>
      <c r="D60" s="3">
        <v>310.35000000000002</v>
      </c>
      <c r="E60" s="3">
        <v>311.81</v>
      </c>
      <c r="F60" s="4">
        <v>95208100</v>
      </c>
      <c r="G60" s="4">
        <v>5789953000000</v>
      </c>
      <c r="H60" s="3">
        <v>-1.43</v>
      </c>
    </row>
    <row r="61" spans="1:8" x14ac:dyDescent="0.3">
      <c r="A61" s="2">
        <v>43188</v>
      </c>
      <c r="B61" s="3">
        <v>312.02999999999997</v>
      </c>
      <c r="C61" s="3">
        <v>314.45</v>
      </c>
      <c r="D61" s="3">
        <v>310.8</v>
      </c>
      <c r="E61" s="3">
        <v>313.82</v>
      </c>
      <c r="F61" s="4">
        <v>85494400</v>
      </c>
      <c r="G61" s="4">
        <v>5569632000000</v>
      </c>
      <c r="H61" s="3">
        <v>0.64</v>
      </c>
    </row>
    <row r="62" spans="1:8" x14ac:dyDescent="0.3">
      <c r="A62" s="2">
        <v>43189</v>
      </c>
      <c r="B62" s="3">
        <v>316.19</v>
      </c>
      <c r="C62" s="3">
        <v>316.92</v>
      </c>
      <c r="D62" s="3">
        <v>314.58999999999997</v>
      </c>
      <c r="E62" s="3">
        <v>314.61</v>
      </c>
      <c r="F62" s="4">
        <v>111256100</v>
      </c>
      <c r="G62" s="4">
        <v>4472189000000</v>
      </c>
      <c r="H62" s="3">
        <v>0.25</v>
      </c>
    </row>
    <row r="63" spans="1:8" x14ac:dyDescent="0.3">
      <c r="A63" s="2">
        <v>43192</v>
      </c>
      <c r="B63" s="3">
        <v>315.56</v>
      </c>
      <c r="C63" s="3">
        <v>317.07</v>
      </c>
      <c r="D63" s="3">
        <v>313.62</v>
      </c>
      <c r="E63" s="3">
        <v>314</v>
      </c>
      <c r="F63" s="4">
        <v>85963400</v>
      </c>
      <c r="G63" s="4">
        <v>4400454000000</v>
      </c>
      <c r="H63" s="3">
        <v>-0.19</v>
      </c>
    </row>
    <row r="64" spans="1:8" x14ac:dyDescent="0.3">
      <c r="A64" s="2">
        <v>43193</v>
      </c>
      <c r="B64" s="3">
        <v>311.02999999999997</v>
      </c>
      <c r="C64" s="3">
        <v>313.38</v>
      </c>
      <c r="D64" s="3">
        <v>309.91000000000003</v>
      </c>
      <c r="E64" s="3">
        <v>313.38</v>
      </c>
      <c r="F64" s="4">
        <v>132269300</v>
      </c>
      <c r="G64" s="4">
        <v>5453352000000</v>
      </c>
      <c r="H64" s="3">
        <v>-0.2</v>
      </c>
    </row>
    <row r="65" spans="1:8" x14ac:dyDescent="0.3">
      <c r="A65" s="2">
        <v>43194</v>
      </c>
      <c r="B65" s="3">
        <v>314.20999999999998</v>
      </c>
      <c r="C65" s="3">
        <v>314.20999999999998</v>
      </c>
      <c r="D65" s="3">
        <v>308.33</v>
      </c>
      <c r="E65" s="3">
        <v>308.54000000000002</v>
      </c>
      <c r="F65" s="4">
        <v>139804400</v>
      </c>
      <c r="G65" s="4">
        <v>5688338000000</v>
      </c>
      <c r="H65" s="3">
        <v>-1.54</v>
      </c>
    </row>
    <row r="66" spans="1:8" x14ac:dyDescent="0.3">
      <c r="A66" s="2">
        <v>43195</v>
      </c>
      <c r="B66" s="3">
        <v>311.12</v>
      </c>
      <c r="C66" s="3">
        <v>314.52999999999997</v>
      </c>
      <c r="D66" s="3">
        <v>310.3</v>
      </c>
      <c r="E66" s="3">
        <v>313.04000000000002</v>
      </c>
      <c r="F66" s="4">
        <v>103602000</v>
      </c>
      <c r="G66" s="4">
        <v>4852504000000</v>
      </c>
      <c r="H66" s="3">
        <v>1.46</v>
      </c>
    </row>
    <row r="67" spans="1:8" x14ac:dyDescent="0.3">
      <c r="A67" s="2">
        <v>43196</v>
      </c>
      <c r="B67" s="3">
        <v>310.39</v>
      </c>
      <c r="C67" s="3">
        <v>312.32</v>
      </c>
      <c r="D67" s="3">
        <v>309.73</v>
      </c>
      <c r="E67" s="3">
        <v>311.61</v>
      </c>
      <c r="F67" s="4">
        <v>107254200</v>
      </c>
      <c r="G67" s="4">
        <v>5046007000000</v>
      </c>
      <c r="H67" s="3">
        <v>-0.46</v>
      </c>
    </row>
    <row r="68" spans="1:8" x14ac:dyDescent="0.3">
      <c r="A68" s="2">
        <v>43199</v>
      </c>
      <c r="B68" s="3">
        <v>310.88</v>
      </c>
      <c r="C68" s="3">
        <v>313.88</v>
      </c>
      <c r="D68" s="3">
        <v>310.86</v>
      </c>
      <c r="E68" s="3">
        <v>313.45</v>
      </c>
      <c r="F68" s="4">
        <v>101642800</v>
      </c>
      <c r="G68" s="4">
        <v>4810820000000</v>
      </c>
      <c r="H68" s="3">
        <v>0.59</v>
      </c>
    </row>
    <row r="69" spans="1:8" x14ac:dyDescent="0.3">
      <c r="A69" s="2">
        <v>43200</v>
      </c>
      <c r="B69" s="3">
        <v>312.52999999999997</v>
      </c>
      <c r="C69" s="3">
        <v>314.77</v>
      </c>
      <c r="D69" s="3">
        <v>309.58</v>
      </c>
      <c r="E69" s="3">
        <v>313.94</v>
      </c>
      <c r="F69" s="4">
        <v>91825900</v>
      </c>
      <c r="G69" s="4">
        <v>5287167000000</v>
      </c>
      <c r="H69" s="3">
        <v>0.16</v>
      </c>
    </row>
    <row r="70" spans="1:8" x14ac:dyDescent="0.3">
      <c r="A70" s="2">
        <v>43201</v>
      </c>
      <c r="B70" s="3">
        <v>314.83</v>
      </c>
      <c r="C70" s="3">
        <v>315.45</v>
      </c>
      <c r="D70" s="3">
        <v>312.44</v>
      </c>
      <c r="E70" s="3">
        <v>312.94</v>
      </c>
      <c r="F70" s="4">
        <v>108373700</v>
      </c>
      <c r="G70" s="4">
        <v>5368637000000</v>
      </c>
      <c r="H70" s="3">
        <v>-0.32</v>
      </c>
    </row>
    <row r="71" spans="1:8" x14ac:dyDescent="0.3">
      <c r="A71" s="2">
        <v>43202</v>
      </c>
      <c r="B71" s="3">
        <v>313.92</v>
      </c>
      <c r="C71" s="3">
        <v>314.69</v>
      </c>
      <c r="D71" s="3">
        <v>312.99</v>
      </c>
      <c r="E71" s="3">
        <v>313.22000000000003</v>
      </c>
      <c r="F71" s="4">
        <v>95163300</v>
      </c>
      <c r="G71" s="4">
        <v>5390376000000</v>
      </c>
      <c r="H71" s="3">
        <v>0.09</v>
      </c>
    </row>
    <row r="72" spans="1:8" x14ac:dyDescent="0.3">
      <c r="A72" s="2">
        <v>43203</v>
      </c>
      <c r="B72" s="3">
        <v>314.42</v>
      </c>
      <c r="C72" s="3">
        <v>315.70999999999998</v>
      </c>
      <c r="D72" s="3">
        <v>313.77</v>
      </c>
      <c r="E72" s="3">
        <v>314.86</v>
      </c>
      <c r="F72" s="4">
        <v>92858800</v>
      </c>
      <c r="G72" s="4">
        <v>4625669000000</v>
      </c>
      <c r="H72" s="3">
        <v>0.52</v>
      </c>
    </row>
    <row r="73" spans="1:8" x14ac:dyDescent="0.3">
      <c r="A73" s="2">
        <v>43206</v>
      </c>
      <c r="B73" s="3">
        <v>316.45</v>
      </c>
      <c r="C73" s="3">
        <v>316.52999999999997</v>
      </c>
      <c r="D73" s="3">
        <v>314.14</v>
      </c>
      <c r="E73" s="3">
        <v>315.17</v>
      </c>
      <c r="F73" s="4">
        <v>69234200</v>
      </c>
      <c r="G73" s="4">
        <v>3833345000000</v>
      </c>
      <c r="H73" s="3">
        <v>0.1</v>
      </c>
    </row>
    <row r="74" spans="1:8" x14ac:dyDescent="0.3">
      <c r="A74" s="2">
        <v>43207</v>
      </c>
      <c r="B74" s="3">
        <v>315.44</v>
      </c>
      <c r="C74" s="3">
        <v>316.48</v>
      </c>
      <c r="D74" s="3">
        <v>313.95</v>
      </c>
      <c r="E74" s="3">
        <v>314.64</v>
      </c>
      <c r="F74" s="4">
        <v>73081600</v>
      </c>
      <c r="G74" s="4">
        <v>4003327000000</v>
      </c>
      <c r="H74" s="3">
        <v>-0.17</v>
      </c>
    </row>
    <row r="75" spans="1:8" x14ac:dyDescent="0.3">
      <c r="A75" s="2">
        <v>43208</v>
      </c>
      <c r="B75" s="3">
        <v>316.58</v>
      </c>
      <c r="C75" s="3">
        <v>319.27999999999997</v>
      </c>
      <c r="D75" s="3">
        <v>316.55</v>
      </c>
      <c r="E75" s="3">
        <v>318.64</v>
      </c>
      <c r="F75" s="4">
        <v>93161700</v>
      </c>
      <c r="G75" s="4">
        <v>4917966000000</v>
      </c>
      <c r="H75" s="3">
        <v>1.27</v>
      </c>
    </row>
    <row r="76" spans="1:8" x14ac:dyDescent="0.3">
      <c r="A76" s="2">
        <v>43209</v>
      </c>
      <c r="B76" s="3">
        <v>319.26</v>
      </c>
      <c r="C76" s="3">
        <v>320.68</v>
      </c>
      <c r="D76" s="3">
        <v>318.47000000000003</v>
      </c>
      <c r="E76" s="3">
        <v>320.12</v>
      </c>
      <c r="F76" s="4">
        <v>116870100</v>
      </c>
      <c r="G76" s="4">
        <v>6578700000000</v>
      </c>
      <c r="H76" s="3">
        <v>0.46</v>
      </c>
    </row>
    <row r="77" spans="1:8" x14ac:dyDescent="0.3">
      <c r="A77" s="2">
        <v>43210</v>
      </c>
      <c r="B77" s="3">
        <v>318.60000000000002</v>
      </c>
      <c r="C77" s="3">
        <v>319.39</v>
      </c>
      <c r="D77" s="3">
        <v>317.29000000000002</v>
      </c>
      <c r="E77" s="3">
        <v>317.89</v>
      </c>
      <c r="F77" s="4">
        <v>104385100</v>
      </c>
      <c r="G77" s="4">
        <v>5345885000000</v>
      </c>
      <c r="H77" s="3">
        <v>-0.7</v>
      </c>
    </row>
    <row r="78" spans="1:8" x14ac:dyDescent="0.3">
      <c r="A78" s="2">
        <v>43213</v>
      </c>
      <c r="B78" s="3">
        <v>317.32</v>
      </c>
      <c r="C78" s="3">
        <v>318.27999999999997</v>
      </c>
      <c r="D78" s="3">
        <v>316.5</v>
      </c>
      <c r="E78" s="3">
        <v>317.89</v>
      </c>
      <c r="F78" s="4">
        <v>108889100</v>
      </c>
      <c r="G78" s="4">
        <v>5812715000000</v>
      </c>
      <c r="H78" s="3">
        <v>0</v>
      </c>
    </row>
    <row r="79" spans="1:8" x14ac:dyDescent="0.3">
      <c r="A79" s="2">
        <v>43214</v>
      </c>
      <c r="B79" s="3">
        <v>318.24</v>
      </c>
      <c r="C79" s="3">
        <v>318.3</v>
      </c>
      <c r="D79" s="3">
        <v>314.43</v>
      </c>
      <c r="E79" s="3">
        <v>315.86</v>
      </c>
      <c r="F79" s="4">
        <v>94691200</v>
      </c>
      <c r="G79" s="4">
        <v>5594169000000</v>
      </c>
      <c r="H79" s="3">
        <v>-0.64</v>
      </c>
    </row>
    <row r="80" spans="1:8" x14ac:dyDescent="0.3">
      <c r="A80" s="2">
        <v>43215</v>
      </c>
      <c r="B80" s="3">
        <v>313.08999999999997</v>
      </c>
      <c r="C80" s="3">
        <v>314.43</v>
      </c>
      <c r="D80" s="3">
        <v>312.10000000000002</v>
      </c>
      <c r="E80" s="3">
        <v>313.99</v>
      </c>
      <c r="F80" s="4">
        <v>82175400</v>
      </c>
      <c r="G80" s="4">
        <v>5418152000000</v>
      </c>
      <c r="H80" s="3">
        <v>-0.59</v>
      </c>
    </row>
    <row r="81" spans="1:8" x14ac:dyDescent="0.3">
      <c r="A81" s="2">
        <v>43216</v>
      </c>
      <c r="B81" s="3">
        <v>315.55</v>
      </c>
      <c r="C81" s="3">
        <v>319.06</v>
      </c>
      <c r="D81" s="3">
        <v>314.95</v>
      </c>
      <c r="E81" s="3">
        <v>318.08</v>
      </c>
      <c r="F81" s="4">
        <v>91035900</v>
      </c>
      <c r="G81" s="4">
        <v>5786385000000</v>
      </c>
      <c r="H81" s="3">
        <v>1.3</v>
      </c>
    </row>
    <row r="82" spans="1:8" x14ac:dyDescent="0.3">
      <c r="A82" s="2">
        <v>43217</v>
      </c>
      <c r="B82" s="3">
        <v>321.39</v>
      </c>
      <c r="C82" s="3">
        <v>322.93</v>
      </c>
      <c r="D82" s="3">
        <v>319.43</v>
      </c>
      <c r="E82" s="3">
        <v>320.8</v>
      </c>
      <c r="F82" s="4">
        <v>92189900</v>
      </c>
      <c r="G82" s="4">
        <v>6173782000000</v>
      </c>
      <c r="H82" s="3">
        <v>0.86</v>
      </c>
    </row>
    <row r="83" spans="1:8" x14ac:dyDescent="0.3">
      <c r="A83" s="2">
        <v>43220</v>
      </c>
      <c r="B83" s="3">
        <v>321.93</v>
      </c>
      <c r="C83" s="3">
        <v>323.58</v>
      </c>
      <c r="D83" s="3">
        <v>321.66000000000003</v>
      </c>
      <c r="E83" s="3">
        <v>323.56</v>
      </c>
      <c r="F83" s="4">
        <v>139570100</v>
      </c>
      <c r="G83" s="4">
        <v>5985825000000</v>
      </c>
      <c r="H83" s="3">
        <v>0.86</v>
      </c>
    </row>
    <row r="84" spans="1:8" x14ac:dyDescent="0.3">
      <c r="A84" s="2">
        <v>43222</v>
      </c>
      <c r="B84" s="3">
        <v>323.56</v>
      </c>
      <c r="C84" s="3">
        <v>323.97000000000003</v>
      </c>
      <c r="D84" s="3">
        <v>321.99</v>
      </c>
      <c r="E84" s="3">
        <v>322.52999999999997</v>
      </c>
      <c r="F84" s="4">
        <v>158304000</v>
      </c>
      <c r="G84" s="4">
        <v>7941117000000</v>
      </c>
      <c r="H84" s="3">
        <v>-0.32</v>
      </c>
    </row>
    <row r="85" spans="1:8" x14ac:dyDescent="0.3">
      <c r="A85" s="2">
        <v>43223</v>
      </c>
      <c r="B85" s="3">
        <v>322.83</v>
      </c>
      <c r="C85" s="3">
        <v>322.95</v>
      </c>
      <c r="D85" s="3">
        <v>320.55</v>
      </c>
      <c r="E85" s="3">
        <v>320.55</v>
      </c>
      <c r="F85" s="4">
        <v>117280100</v>
      </c>
      <c r="G85" s="4">
        <v>5474854000000</v>
      </c>
      <c r="H85" s="3">
        <v>-0.61</v>
      </c>
    </row>
    <row r="86" spans="1:8" x14ac:dyDescent="0.3">
      <c r="A86" s="2">
        <v>43224</v>
      </c>
      <c r="B86" s="3">
        <v>320.56</v>
      </c>
      <c r="C86" s="3">
        <v>321</v>
      </c>
      <c r="D86" s="3">
        <v>316.75</v>
      </c>
      <c r="E86" s="3">
        <v>316.75</v>
      </c>
      <c r="F86" s="4">
        <v>173911900</v>
      </c>
      <c r="G86" s="4">
        <v>8093694000000</v>
      </c>
      <c r="H86" s="3">
        <v>-1.19</v>
      </c>
    </row>
    <row r="87" spans="1:8" x14ac:dyDescent="0.3">
      <c r="A87" s="2">
        <v>43228</v>
      </c>
      <c r="B87" s="3">
        <v>317.79000000000002</v>
      </c>
      <c r="C87" s="3">
        <v>319.52999999999997</v>
      </c>
      <c r="D87" s="3">
        <v>314.95</v>
      </c>
      <c r="E87" s="3">
        <v>315.87</v>
      </c>
      <c r="F87" s="4">
        <v>141252900</v>
      </c>
      <c r="G87" s="4">
        <v>6919186000000</v>
      </c>
      <c r="H87" s="3">
        <v>-0.28000000000000003</v>
      </c>
    </row>
    <row r="88" spans="1:8" x14ac:dyDescent="0.3">
      <c r="A88" s="2">
        <v>43229</v>
      </c>
      <c r="B88" s="3">
        <v>315.93</v>
      </c>
      <c r="C88" s="3">
        <v>316.08</v>
      </c>
      <c r="D88" s="3">
        <v>312.60000000000002</v>
      </c>
      <c r="E88" s="3">
        <v>314.42</v>
      </c>
      <c r="F88" s="4">
        <v>123610800</v>
      </c>
      <c r="G88" s="4">
        <v>6584060000000</v>
      </c>
      <c r="H88" s="3">
        <v>-0.46</v>
      </c>
    </row>
    <row r="89" spans="1:8" x14ac:dyDescent="0.3">
      <c r="A89" s="2">
        <v>43230</v>
      </c>
      <c r="B89" s="3">
        <v>316.51</v>
      </c>
      <c r="C89" s="3">
        <v>317.33999999999997</v>
      </c>
      <c r="D89" s="3">
        <v>315.11</v>
      </c>
      <c r="E89" s="3">
        <v>317.31</v>
      </c>
      <c r="F89" s="4">
        <v>120900700</v>
      </c>
      <c r="G89" s="4">
        <v>6307001000000</v>
      </c>
      <c r="H89" s="3">
        <v>0.92</v>
      </c>
    </row>
    <row r="90" spans="1:8" x14ac:dyDescent="0.3">
      <c r="A90" s="2">
        <v>43231</v>
      </c>
      <c r="B90" s="3">
        <v>318.02999999999997</v>
      </c>
      <c r="C90" s="3">
        <v>319.7</v>
      </c>
      <c r="D90" s="3">
        <v>317.86</v>
      </c>
      <c r="E90" s="3">
        <v>318.51</v>
      </c>
      <c r="F90" s="4">
        <v>112400200</v>
      </c>
      <c r="G90" s="4">
        <v>4957941000000</v>
      </c>
      <c r="H90" s="3">
        <v>0.38</v>
      </c>
    </row>
    <row r="91" spans="1:8" x14ac:dyDescent="0.3">
      <c r="A91" s="2">
        <v>43234</v>
      </c>
      <c r="B91" s="3">
        <v>318.93</v>
      </c>
      <c r="C91" s="3">
        <v>319.5</v>
      </c>
      <c r="D91" s="3">
        <v>317.08999999999997</v>
      </c>
      <c r="E91" s="3">
        <v>317.72000000000003</v>
      </c>
      <c r="F91" s="4">
        <v>141538600</v>
      </c>
      <c r="G91" s="4">
        <v>6464768000000</v>
      </c>
      <c r="H91" s="3">
        <v>-0.25</v>
      </c>
    </row>
    <row r="92" spans="1:8" x14ac:dyDescent="0.3">
      <c r="A92" s="2">
        <v>43235</v>
      </c>
      <c r="B92" s="3">
        <v>317.73</v>
      </c>
      <c r="C92" s="3">
        <v>318.35000000000002</v>
      </c>
      <c r="D92" s="3">
        <v>314.57</v>
      </c>
      <c r="E92" s="3">
        <v>314.94</v>
      </c>
      <c r="F92" s="4">
        <v>128386700</v>
      </c>
      <c r="G92" s="4">
        <v>6135995000000</v>
      </c>
      <c r="H92" s="3">
        <v>-0.87</v>
      </c>
    </row>
    <row r="93" spans="1:8" x14ac:dyDescent="0.3">
      <c r="A93" s="2">
        <v>43236</v>
      </c>
      <c r="B93" s="3">
        <v>313.81</v>
      </c>
      <c r="C93" s="3">
        <v>316.62</v>
      </c>
      <c r="D93" s="3">
        <v>313.77999999999997</v>
      </c>
      <c r="E93" s="3">
        <v>315.97000000000003</v>
      </c>
      <c r="F93" s="4">
        <v>129023400</v>
      </c>
      <c r="G93" s="4">
        <v>6373156000000</v>
      </c>
      <c r="H93" s="3">
        <v>0.33</v>
      </c>
    </row>
    <row r="94" spans="1:8" x14ac:dyDescent="0.3">
      <c r="A94" s="2">
        <v>43237</v>
      </c>
      <c r="B94" s="3">
        <v>317.33</v>
      </c>
      <c r="C94" s="3">
        <v>317.77</v>
      </c>
      <c r="D94" s="3">
        <v>314.29000000000002</v>
      </c>
      <c r="E94" s="3">
        <v>314.29000000000002</v>
      </c>
      <c r="F94" s="4">
        <v>107625500</v>
      </c>
      <c r="G94" s="4">
        <v>5075647000000</v>
      </c>
      <c r="H94" s="3">
        <v>-0.53</v>
      </c>
    </row>
    <row r="95" spans="1:8" x14ac:dyDescent="0.3">
      <c r="A95" s="2">
        <v>43238</v>
      </c>
      <c r="B95" s="3">
        <v>315.5</v>
      </c>
      <c r="C95" s="3">
        <v>315.8</v>
      </c>
      <c r="D95" s="3">
        <v>314.45999999999998</v>
      </c>
      <c r="E95" s="3">
        <v>315.37</v>
      </c>
      <c r="F95" s="4">
        <v>83885700</v>
      </c>
      <c r="G95" s="4">
        <v>4196203000000</v>
      </c>
      <c r="H95" s="3">
        <v>0.34</v>
      </c>
    </row>
    <row r="96" spans="1:8" x14ac:dyDescent="0.3">
      <c r="A96" s="2">
        <v>43241</v>
      </c>
      <c r="B96" s="3">
        <v>315.74</v>
      </c>
      <c r="C96" s="3">
        <v>317.19</v>
      </c>
      <c r="D96" s="3">
        <v>313.45</v>
      </c>
      <c r="E96" s="3">
        <v>316.25</v>
      </c>
      <c r="F96" s="4">
        <v>96767500</v>
      </c>
      <c r="G96" s="4">
        <v>4111814000000</v>
      </c>
      <c r="H96" s="3">
        <v>0.28000000000000003</v>
      </c>
    </row>
    <row r="97" spans="1:8" x14ac:dyDescent="0.3">
      <c r="A97" s="2">
        <v>43243</v>
      </c>
      <c r="B97" s="3">
        <v>316.45</v>
      </c>
      <c r="C97" s="3">
        <v>319.04000000000002</v>
      </c>
      <c r="D97" s="3">
        <v>316.01</v>
      </c>
      <c r="E97" s="3">
        <v>318.31</v>
      </c>
      <c r="F97" s="4">
        <v>122345100</v>
      </c>
      <c r="G97" s="4">
        <v>6450081000000</v>
      </c>
      <c r="H97" s="3">
        <v>0.65</v>
      </c>
    </row>
    <row r="98" spans="1:8" x14ac:dyDescent="0.3">
      <c r="A98" s="2">
        <v>43244</v>
      </c>
      <c r="B98" s="3">
        <v>318.93</v>
      </c>
      <c r="C98" s="3">
        <v>319.45999999999998</v>
      </c>
      <c r="D98" s="3">
        <v>316.55</v>
      </c>
      <c r="E98" s="3">
        <v>317.48</v>
      </c>
      <c r="F98" s="4">
        <v>83136500</v>
      </c>
      <c r="G98" s="4">
        <v>4274901000000</v>
      </c>
      <c r="H98" s="3">
        <v>-0.26</v>
      </c>
    </row>
    <row r="99" spans="1:8" x14ac:dyDescent="0.3">
      <c r="A99" s="2">
        <v>43245</v>
      </c>
      <c r="B99" s="3">
        <v>315.92</v>
      </c>
      <c r="C99" s="3">
        <v>318.88</v>
      </c>
      <c r="D99" s="3">
        <v>315.43</v>
      </c>
      <c r="E99" s="3">
        <v>318.05</v>
      </c>
      <c r="F99" s="4">
        <v>130285400</v>
      </c>
      <c r="G99" s="4">
        <v>6377054000000</v>
      </c>
      <c r="H99" s="3">
        <v>0.18</v>
      </c>
    </row>
    <row r="100" spans="1:8" x14ac:dyDescent="0.3">
      <c r="A100" s="2">
        <v>43248</v>
      </c>
      <c r="B100" s="3">
        <v>318.37</v>
      </c>
      <c r="C100" s="3">
        <v>319.99</v>
      </c>
      <c r="D100" s="3">
        <v>318.04000000000002</v>
      </c>
      <c r="E100" s="3">
        <v>318.99</v>
      </c>
      <c r="F100" s="4">
        <v>147738400</v>
      </c>
      <c r="G100" s="4">
        <v>6775686000000</v>
      </c>
      <c r="H100" s="3">
        <v>0.3</v>
      </c>
    </row>
    <row r="101" spans="1:8" x14ac:dyDescent="0.3">
      <c r="A101" s="2">
        <v>43249</v>
      </c>
      <c r="B101" s="3">
        <v>318.7</v>
      </c>
      <c r="C101" s="3">
        <v>319.39999999999998</v>
      </c>
      <c r="D101" s="3">
        <v>316.18</v>
      </c>
      <c r="E101" s="3">
        <v>316.2</v>
      </c>
      <c r="F101" s="4">
        <v>117359500</v>
      </c>
      <c r="G101" s="4">
        <v>5807872000000</v>
      </c>
      <c r="H101" s="3">
        <v>-0.87</v>
      </c>
    </row>
    <row r="102" spans="1:8" x14ac:dyDescent="0.3">
      <c r="A102" s="2">
        <v>43250</v>
      </c>
      <c r="B102" s="3">
        <v>314.64</v>
      </c>
      <c r="C102" s="3">
        <v>315.2</v>
      </c>
      <c r="D102" s="3">
        <v>308.07</v>
      </c>
      <c r="E102" s="3">
        <v>309.26</v>
      </c>
      <c r="F102" s="4">
        <v>135723800</v>
      </c>
      <c r="G102" s="4">
        <v>6677363000000</v>
      </c>
      <c r="H102" s="3">
        <v>-2.19</v>
      </c>
    </row>
    <row r="103" spans="1:8" x14ac:dyDescent="0.3">
      <c r="A103" s="2">
        <v>43251</v>
      </c>
      <c r="B103" s="3">
        <v>312.01</v>
      </c>
      <c r="C103" s="3">
        <v>312.26</v>
      </c>
      <c r="D103" s="3">
        <v>309.83999999999997</v>
      </c>
      <c r="E103" s="3">
        <v>310.92</v>
      </c>
      <c r="F103" s="4">
        <v>228470200</v>
      </c>
      <c r="G103" s="4">
        <v>10310100000000</v>
      </c>
      <c r="H103" s="3">
        <v>0.54</v>
      </c>
    </row>
    <row r="104" spans="1:8" x14ac:dyDescent="0.3">
      <c r="A104" s="2">
        <v>43252</v>
      </c>
      <c r="B104" s="3">
        <v>310.13</v>
      </c>
      <c r="C104" s="3">
        <v>314.14</v>
      </c>
      <c r="D104" s="3">
        <v>309.87</v>
      </c>
      <c r="E104" s="3">
        <v>313.22000000000003</v>
      </c>
      <c r="F104" s="4">
        <v>120951000</v>
      </c>
      <c r="G104" s="4">
        <v>6161003000000</v>
      </c>
      <c r="H104" s="3">
        <v>0.74</v>
      </c>
    </row>
    <row r="105" spans="1:8" x14ac:dyDescent="0.3">
      <c r="A105" s="2">
        <v>43255</v>
      </c>
      <c r="B105" s="3">
        <v>313.7</v>
      </c>
      <c r="C105" s="3">
        <v>315.45999999999998</v>
      </c>
      <c r="D105" s="3">
        <v>313.26</v>
      </c>
      <c r="E105" s="3">
        <v>314.83999999999997</v>
      </c>
      <c r="F105" s="4">
        <v>104433000</v>
      </c>
      <c r="G105" s="4">
        <v>5623439000000</v>
      </c>
      <c r="H105" s="3">
        <v>0.52</v>
      </c>
    </row>
    <row r="106" spans="1:8" x14ac:dyDescent="0.3">
      <c r="A106" s="2">
        <v>43256</v>
      </c>
      <c r="B106" s="3">
        <v>315.12</v>
      </c>
      <c r="C106" s="3">
        <v>316.07</v>
      </c>
      <c r="D106" s="3">
        <v>312.83</v>
      </c>
      <c r="E106" s="3">
        <v>315.76</v>
      </c>
      <c r="F106" s="4">
        <v>105957500</v>
      </c>
      <c r="G106" s="4">
        <v>5122297000000</v>
      </c>
      <c r="H106" s="3">
        <v>0.28999999999999998</v>
      </c>
    </row>
    <row r="107" spans="1:8" x14ac:dyDescent="0.3">
      <c r="A107" s="2">
        <v>43258</v>
      </c>
      <c r="B107" s="3">
        <v>317.94</v>
      </c>
      <c r="C107" s="3">
        <v>319.19</v>
      </c>
      <c r="D107" s="3">
        <v>317.02999999999997</v>
      </c>
      <c r="E107" s="3">
        <v>317.67</v>
      </c>
      <c r="F107" s="4">
        <v>108023400</v>
      </c>
      <c r="G107" s="4">
        <v>5500919000000</v>
      </c>
      <c r="H107" s="3">
        <v>0.6</v>
      </c>
    </row>
    <row r="108" spans="1:8" x14ac:dyDescent="0.3">
      <c r="A108" s="2">
        <v>43259</v>
      </c>
      <c r="B108" s="3">
        <v>316.94</v>
      </c>
      <c r="C108" s="3">
        <v>317.25</v>
      </c>
      <c r="D108" s="3">
        <v>314.52999999999997</v>
      </c>
      <c r="E108" s="3">
        <v>314.97000000000003</v>
      </c>
      <c r="F108" s="4">
        <v>103097900</v>
      </c>
      <c r="G108" s="4">
        <v>5316866000000</v>
      </c>
      <c r="H108" s="3">
        <v>-0.85</v>
      </c>
    </row>
    <row r="109" spans="1:8" x14ac:dyDescent="0.3">
      <c r="A109" s="2">
        <v>43262</v>
      </c>
      <c r="B109" s="3">
        <v>315.24</v>
      </c>
      <c r="C109" s="3">
        <v>317.35000000000002</v>
      </c>
      <c r="D109" s="3">
        <v>314.24</v>
      </c>
      <c r="E109" s="3">
        <v>317.22000000000003</v>
      </c>
      <c r="F109" s="4">
        <v>103064600</v>
      </c>
      <c r="G109" s="4">
        <v>4782564000000</v>
      </c>
      <c r="H109" s="3">
        <v>0.71</v>
      </c>
    </row>
    <row r="110" spans="1:8" x14ac:dyDescent="0.3">
      <c r="A110" s="2">
        <v>43263</v>
      </c>
      <c r="B110" s="3">
        <v>317.81</v>
      </c>
      <c r="C110" s="3">
        <v>318.3</v>
      </c>
      <c r="D110" s="3">
        <v>316.20999999999998</v>
      </c>
      <c r="E110" s="3">
        <v>316.83999999999997</v>
      </c>
      <c r="F110" s="4">
        <v>122232800</v>
      </c>
      <c r="G110" s="4">
        <v>5796782000000</v>
      </c>
      <c r="H110" s="3">
        <v>-0.12</v>
      </c>
    </row>
    <row r="111" spans="1:8" x14ac:dyDescent="0.3">
      <c r="A111" s="2">
        <v>43265</v>
      </c>
      <c r="B111" s="3">
        <v>314.60000000000002</v>
      </c>
      <c r="C111" s="3">
        <v>314.82</v>
      </c>
      <c r="D111" s="3">
        <v>311.02999999999997</v>
      </c>
      <c r="E111" s="3">
        <v>311.2</v>
      </c>
      <c r="F111" s="4">
        <v>147740300</v>
      </c>
      <c r="G111" s="4">
        <v>7338282000000</v>
      </c>
      <c r="H111" s="3">
        <v>-1.78</v>
      </c>
    </row>
    <row r="112" spans="1:8" x14ac:dyDescent="0.3">
      <c r="A112" s="2">
        <v>43266</v>
      </c>
      <c r="B112" s="3">
        <v>312.43</v>
      </c>
      <c r="C112" s="3">
        <v>312.55</v>
      </c>
      <c r="D112" s="3">
        <v>308.70999999999998</v>
      </c>
      <c r="E112" s="3">
        <v>308.73</v>
      </c>
      <c r="F112" s="4">
        <v>127404300</v>
      </c>
      <c r="G112" s="4">
        <v>6500715000000</v>
      </c>
      <c r="H112" s="3">
        <v>-0.79</v>
      </c>
    </row>
    <row r="113" spans="1:8" x14ac:dyDescent="0.3">
      <c r="A113" s="2">
        <v>43269</v>
      </c>
      <c r="B113" s="3">
        <v>308.73</v>
      </c>
      <c r="C113" s="3">
        <v>308.95</v>
      </c>
      <c r="D113" s="3">
        <v>303.77</v>
      </c>
      <c r="E113" s="3">
        <v>305.35000000000002</v>
      </c>
      <c r="F113" s="4">
        <v>121133300</v>
      </c>
      <c r="G113" s="4">
        <v>5877908000000</v>
      </c>
      <c r="H113" s="3">
        <v>-1.0900000000000001</v>
      </c>
    </row>
    <row r="114" spans="1:8" x14ac:dyDescent="0.3">
      <c r="A114" s="2">
        <v>43270</v>
      </c>
      <c r="B114" s="3">
        <v>304.92</v>
      </c>
      <c r="C114" s="3">
        <v>305.79000000000002</v>
      </c>
      <c r="D114" s="3">
        <v>300.74</v>
      </c>
      <c r="E114" s="3">
        <v>301.35000000000002</v>
      </c>
      <c r="F114" s="4">
        <v>117682200</v>
      </c>
      <c r="G114" s="4">
        <v>5708152000000</v>
      </c>
      <c r="H114" s="3">
        <v>-1.31</v>
      </c>
    </row>
    <row r="115" spans="1:8" x14ac:dyDescent="0.3">
      <c r="A115" s="2">
        <v>43271</v>
      </c>
      <c r="B115" s="3">
        <v>302.95</v>
      </c>
      <c r="C115" s="3">
        <v>305.69</v>
      </c>
      <c r="D115" s="3">
        <v>301.83</v>
      </c>
      <c r="E115" s="3">
        <v>304.02</v>
      </c>
      <c r="F115" s="4">
        <v>104269400</v>
      </c>
      <c r="G115" s="4">
        <v>5150293000000</v>
      </c>
      <c r="H115" s="3">
        <v>0.89</v>
      </c>
    </row>
    <row r="116" spans="1:8" x14ac:dyDescent="0.3">
      <c r="A116" s="2">
        <v>43272</v>
      </c>
      <c r="B116" s="3">
        <v>304.06</v>
      </c>
      <c r="C116" s="3">
        <v>305.04000000000002</v>
      </c>
      <c r="D116" s="3">
        <v>301.02</v>
      </c>
      <c r="E116" s="3">
        <v>301.02</v>
      </c>
      <c r="F116" s="4">
        <v>101197300</v>
      </c>
      <c r="G116" s="4">
        <v>4694754000000</v>
      </c>
      <c r="H116" s="3">
        <v>-0.99</v>
      </c>
    </row>
    <row r="117" spans="1:8" x14ac:dyDescent="0.3">
      <c r="A117" s="2">
        <v>43273</v>
      </c>
      <c r="B117" s="3">
        <v>298.81</v>
      </c>
      <c r="C117" s="3">
        <v>303.72000000000003</v>
      </c>
      <c r="D117" s="3">
        <v>298.70999999999998</v>
      </c>
      <c r="E117" s="3">
        <v>303.69</v>
      </c>
      <c r="F117" s="4">
        <v>92739400</v>
      </c>
      <c r="G117" s="4">
        <v>4541162000000</v>
      </c>
      <c r="H117" s="3">
        <v>0.89</v>
      </c>
    </row>
    <row r="118" spans="1:8" x14ac:dyDescent="0.3">
      <c r="A118" s="2">
        <v>43276</v>
      </c>
      <c r="B118" s="3">
        <v>302.77</v>
      </c>
      <c r="C118" s="3">
        <v>303.99</v>
      </c>
      <c r="D118" s="3">
        <v>300.69</v>
      </c>
      <c r="E118" s="3">
        <v>303.37</v>
      </c>
      <c r="F118" s="4">
        <v>83138700</v>
      </c>
      <c r="G118" s="4">
        <v>4198688000000</v>
      </c>
      <c r="H118" s="3">
        <v>-0.11</v>
      </c>
    </row>
    <row r="119" spans="1:8" x14ac:dyDescent="0.3">
      <c r="A119" s="2">
        <v>43277</v>
      </c>
      <c r="B119" s="3">
        <v>300.3</v>
      </c>
      <c r="C119" s="3">
        <v>303.83</v>
      </c>
      <c r="D119" s="3">
        <v>299.5</v>
      </c>
      <c r="E119" s="3">
        <v>302.76</v>
      </c>
      <c r="F119" s="4">
        <v>95031200</v>
      </c>
      <c r="G119" s="4">
        <v>4712868000000</v>
      </c>
      <c r="H119" s="3">
        <v>-0.2</v>
      </c>
    </row>
    <row r="120" spans="1:8" x14ac:dyDescent="0.3">
      <c r="A120" s="2">
        <v>43278</v>
      </c>
      <c r="B120" s="3">
        <v>302.73</v>
      </c>
      <c r="C120" s="3">
        <v>304.29000000000002</v>
      </c>
      <c r="D120" s="3">
        <v>301.92</v>
      </c>
      <c r="E120" s="3">
        <v>302.25</v>
      </c>
      <c r="F120" s="4">
        <v>100170800</v>
      </c>
      <c r="G120" s="4">
        <v>4996078000000</v>
      </c>
      <c r="H120" s="3">
        <v>-0.17</v>
      </c>
    </row>
    <row r="121" spans="1:8" x14ac:dyDescent="0.3">
      <c r="A121" s="2">
        <v>43279</v>
      </c>
      <c r="B121" s="3">
        <v>299.91000000000003</v>
      </c>
      <c r="C121" s="3">
        <v>300.83</v>
      </c>
      <c r="D121" s="3">
        <v>297.72000000000003</v>
      </c>
      <c r="E121" s="3">
        <v>298.26</v>
      </c>
      <c r="F121" s="4">
        <v>88459400</v>
      </c>
      <c r="G121" s="4">
        <v>4350199000000</v>
      </c>
      <c r="H121" s="3">
        <v>-1.32</v>
      </c>
    </row>
    <row r="122" spans="1:8" x14ac:dyDescent="0.3">
      <c r="A122" s="2">
        <v>43280</v>
      </c>
      <c r="B122" s="3">
        <v>299.37</v>
      </c>
      <c r="C122" s="3">
        <v>300.27999999999997</v>
      </c>
      <c r="D122" s="3">
        <v>295.97000000000003</v>
      </c>
      <c r="E122" s="3">
        <v>299.66000000000003</v>
      </c>
      <c r="F122" s="4">
        <v>91792600</v>
      </c>
      <c r="G122" s="4">
        <v>4569990000000</v>
      </c>
      <c r="H122" s="3">
        <v>0.47</v>
      </c>
    </row>
    <row r="123" spans="1:8" x14ac:dyDescent="0.3">
      <c r="A123" s="2">
        <v>43283</v>
      </c>
      <c r="B123" s="3">
        <v>299.12</v>
      </c>
      <c r="C123" s="3">
        <v>300.04000000000002</v>
      </c>
      <c r="D123" s="3">
        <v>292.93</v>
      </c>
      <c r="E123" s="3">
        <v>292.93</v>
      </c>
      <c r="F123" s="4">
        <v>93227800</v>
      </c>
      <c r="G123" s="4">
        <v>4230411000000</v>
      </c>
      <c r="H123" s="3">
        <v>-2.25</v>
      </c>
    </row>
    <row r="124" spans="1:8" x14ac:dyDescent="0.3">
      <c r="A124" s="2">
        <v>43284</v>
      </c>
      <c r="B124" s="3">
        <v>294.89</v>
      </c>
      <c r="C124" s="3">
        <v>295.06</v>
      </c>
      <c r="D124" s="3">
        <v>290.89</v>
      </c>
      <c r="E124" s="3">
        <v>293.35000000000002</v>
      </c>
      <c r="F124" s="4">
        <v>88702900</v>
      </c>
      <c r="G124" s="4">
        <v>4364412000000</v>
      </c>
      <c r="H124" s="3">
        <v>0.14000000000000001</v>
      </c>
    </row>
    <row r="125" spans="1:8" x14ac:dyDescent="0.3">
      <c r="A125" s="2">
        <v>43285</v>
      </c>
      <c r="B125" s="3">
        <v>293.54000000000002</v>
      </c>
      <c r="C125" s="3">
        <v>294.63</v>
      </c>
      <c r="D125" s="3">
        <v>291.87</v>
      </c>
      <c r="E125" s="3">
        <v>292.26</v>
      </c>
      <c r="F125" s="4">
        <v>67009700</v>
      </c>
      <c r="G125" s="4">
        <v>3504749000000</v>
      </c>
      <c r="H125" s="3">
        <v>-0.37</v>
      </c>
    </row>
    <row r="126" spans="1:8" x14ac:dyDescent="0.3">
      <c r="A126" s="2">
        <v>43286</v>
      </c>
      <c r="B126" s="3">
        <v>292.12</v>
      </c>
      <c r="C126" s="3">
        <v>293.60000000000002</v>
      </c>
      <c r="D126" s="3">
        <v>289.89999999999998</v>
      </c>
      <c r="E126" s="3">
        <v>291.63</v>
      </c>
      <c r="F126" s="4">
        <v>64860900</v>
      </c>
      <c r="G126" s="4">
        <v>3258904000000</v>
      </c>
      <c r="H126" s="3">
        <v>-0.22</v>
      </c>
    </row>
    <row r="127" spans="1:8" x14ac:dyDescent="0.3">
      <c r="A127" s="2">
        <v>43287</v>
      </c>
      <c r="B127" s="3">
        <v>292.04000000000002</v>
      </c>
      <c r="C127" s="3">
        <v>294.73</v>
      </c>
      <c r="D127" s="3">
        <v>290.08999999999997</v>
      </c>
      <c r="E127" s="3">
        <v>293.11</v>
      </c>
      <c r="F127" s="4">
        <v>100948400</v>
      </c>
      <c r="G127" s="4">
        <v>4792463000000</v>
      </c>
      <c r="H127" s="3">
        <v>0.51</v>
      </c>
    </row>
    <row r="128" spans="1:8" x14ac:dyDescent="0.3">
      <c r="A128" s="2">
        <v>43290</v>
      </c>
      <c r="B128" s="3">
        <v>293.88</v>
      </c>
      <c r="C128" s="3">
        <v>296.63</v>
      </c>
      <c r="D128" s="3">
        <v>292.58</v>
      </c>
      <c r="E128" s="3">
        <v>295.2</v>
      </c>
      <c r="F128" s="4">
        <v>80243400</v>
      </c>
      <c r="G128" s="4">
        <v>3979764000000</v>
      </c>
      <c r="H128" s="3">
        <v>0.71</v>
      </c>
    </row>
    <row r="129" spans="1:8" x14ac:dyDescent="0.3">
      <c r="A129" s="2">
        <v>43291</v>
      </c>
      <c r="B129" s="3">
        <v>297.14</v>
      </c>
      <c r="C129" s="3">
        <v>297.99</v>
      </c>
      <c r="D129" s="3">
        <v>295.83999999999997</v>
      </c>
      <c r="E129" s="3">
        <v>296.19</v>
      </c>
      <c r="F129" s="4">
        <v>74327600</v>
      </c>
      <c r="G129" s="4">
        <v>3441567000000</v>
      </c>
      <c r="H129" s="3">
        <v>0.34</v>
      </c>
    </row>
    <row r="130" spans="1:8" x14ac:dyDescent="0.3">
      <c r="A130" s="2">
        <v>43292</v>
      </c>
      <c r="B130" s="3">
        <v>293.8</v>
      </c>
      <c r="C130" s="3">
        <v>295.27</v>
      </c>
      <c r="D130" s="3">
        <v>291.77</v>
      </c>
      <c r="E130" s="3">
        <v>294.43</v>
      </c>
      <c r="F130" s="4">
        <v>102397400</v>
      </c>
      <c r="G130" s="4">
        <v>4082714000000</v>
      </c>
      <c r="H130" s="3">
        <v>-0.59</v>
      </c>
    </row>
    <row r="131" spans="1:8" x14ac:dyDescent="0.3">
      <c r="A131" s="2">
        <v>43293</v>
      </c>
      <c r="B131" s="3">
        <v>294.94</v>
      </c>
      <c r="C131" s="3">
        <v>296.63</v>
      </c>
      <c r="D131" s="3">
        <v>293.77</v>
      </c>
      <c r="E131" s="3">
        <v>294.41000000000003</v>
      </c>
      <c r="F131" s="4">
        <v>94349300</v>
      </c>
      <c r="G131" s="4">
        <v>4603512000000</v>
      </c>
      <c r="H131" s="3">
        <v>-0.01</v>
      </c>
    </row>
    <row r="132" spans="1:8" x14ac:dyDescent="0.3">
      <c r="A132" s="2">
        <v>43294</v>
      </c>
      <c r="B132" s="3">
        <v>295.88</v>
      </c>
      <c r="C132" s="3">
        <v>298.99</v>
      </c>
      <c r="D132" s="3">
        <v>295.86</v>
      </c>
      <c r="E132" s="3">
        <v>298.64999999999998</v>
      </c>
      <c r="F132" s="4">
        <v>88560200</v>
      </c>
      <c r="G132" s="4">
        <v>4643185000000</v>
      </c>
      <c r="H132" s="3">
        <v>1.44</v>
      </c>
    </row>
    <row r="133" spans="1:8" x14ac:dyDescent="0.3">
      <c r="A133" s="2">
        <v>43297</v>
      </c>
      <c r="B133" s="3">
        <v>298.70999999999998</v>
      </c>
      <c r="C133" s="3">
        <v>299.56</v>
      </c>
      <c r="D133" s="3">
        <v>297.06</v>
      </c>
      <c r="E133" s="3">
        <v>297.37</v>
      </c>
      <c r="F133" s="4">
        <v>69363700</v>
      </c>
      <c r="G133" s="4">
        <v>3566932000000</v>
      </c>
      <c r="H133" s="3">
        <v>-0.43</v>
      </c>
    </row>
    <row r="134" spans="1:8" x14ac:dyDescent="0.3">
      <c r="A134" s="2">
        <v>43298</v>
      </c>
      <c r="B134" s="3">
        <v>297.45999999999998</v>
      </c>
      <c r="C134" s="3">
        <v>298.14999999999998</v>
      </c>
      <c r="D134" s="3">
        <v>295.74</v>
      </c>
      <c r="E134" s="3">
        <v>296.88</v>
      </c>
      <c r="F134" s="4">
        <v>77991600</v>
      </c>
      <c r="G134" s="4">
        <v>3407251000000</v>
      </c>
      <c r="H134" s="3">
        <v>-0.16</v>
      </c>
    </row>
    <row r="135" spans="1:8" x14ac:dyDescent="0.3">
      <c r="A135" s="2">
        <v>43299</v>
      </c>
      <c r="B135" s="3">
        <v>299.2</v>
      </c>
      <c r="C135" s="3">
        <v>300.24</v>
      </c>
      <c r="D135" s="3">
        <v>296.08</v>
      </c>
      <c r="E135" s="3">
        <v>296.47000000000003</v>
      </c>
      <c r="F135" s="4">
        <v>78882000</v>
      </c>
      <c r="G135" s="4">
        <v>3574343000000</v>
      </c>
      <c r="H135" s="3">
        <v>-0.14000000000000001</v>
      </c>
    </row>
    <row r="136" spans="1:8" x14ac:dyDescent="0.3">
      <c r="A136" s="2">
        <v>43300</v>
      </c>
      <c r="B136" s="3">
        <v>297.70999999999998</v>
      </c>
      <c r="C136" s="3">
        <v>297.94</v>
      </c>
      <c r="D136" s="3">
        <v>295.52</v>
      </c>
      <c r="E136" s="3">
        <v>295.89999999999998</v>
      </c>
      <c r="F136" s="4">
        <v>85404300</v>
      </c>
      <c r="G136" s="4">
        <v>3959394000000</v>
      </c>
      <c r="H136" s="3">
        <v>-0.19</v>
      </c>
    </row>
    <row r="137" spans="1:8" x14ac:dyDescent="0.3">
      <c r="A137" s="2">
        <v>43301</v>
      </c>
      <c r="B137" s="3">
        <v>295.77999999999997</v>
      </c>
      <c r="C137" s="3">
        <v>297.52</v>
      </c>
      <c r="D137" s="3">
        <v>294.05</v>
      </c>
      <c r="E137" s="3">
        <v>296.95</v>
      </c>
      <c r="F137" s="4">
        <v>76112100</v>
      </c>
      <c r="G137" s="4">
        <v>3581137000000</v>
      </c>
      <c r="H137" s="3">
        <v>0.35</v>
      </c>
    </row>
    <row r="138" spans="1:8" x14ac:dyDescent="0.3">
      <c r="A138" s="2">
        <v>43304</v>
      </c>
      <c r="B138" s="3">
        <v>296.81</v>
      </c>
      <c r="C138" s="3">
        <v>296.81</v>
      </c>
      <c r="D138" s="3">
        <v>293.8</v>
      </c>
      <c r="E138" s="3">
        <v>294.56</v>
      </c>
      <c r="F138" s="4">
        <v>87894400</v>
      </c>
      <c r="G138" s="4">
        <v>4302795000000</v>
      </c>
      <c r="H138" s="3">
        <v>-0.8</v>
      </c>
    </row>
    <row r="139" spans="1:8" x14ac:dyDescent="0.3">
      <c r="A139" s="2">
        <v>43305</v>
      </c>
      <c r="B139" s="3">
        <v>294.92</v>
      </c>
      <c r="C139" s="3">
        <v>296.05</v>
      </c>
      <c r="D139" s="3">
        <v>293.27999999999997</v>
      </c>
      <c r="E139" s="3">
        <v>295.49</v>
      </c>
      <c r="F139" s="4">
        <v>99972000</v>
      </c>
      <c r="G139" s="4">
        <v>4423362000000</v>
      </c>
      <c r="H139" s="3">
        <v>0.32</v>
      </c>
    </row>
    <row r="140" spans="1:8" x14ac:dyDescent="0.3">
      <c r="A140" s="2">
        <v>43306</v>
      </c>
      <c r="B140" s="3">
        <v>295.99</v>
      </c>
      <c r="C140" s="3">
        <v>297.17</v>
      </c>
      <c r="D140" s="3">
        <v>294.29000000000002</v>
      </c>
      <c r="E140" s="3">
        <v>294.85000000000002</v>
      </c>
      <c r="F140" s="4">
        <v>85722400</v>
      </c>
      <c r="G140" s="4">
        <v>4778637000000</v>
      </c>
      <c r="H140" s="3">
        <v>-0.22</v>
      </c>
    </row>
    <row r="141" spans="1:8" x14ac:dyDescent="0.3">
      <c r="A141" s="2">
        <v>43307</v>
      </c>
      <c r="B141" s="3">
        <v>296.2</v>
      </c>
      <c r="C141" s="3">
        <v>298.22000000000003</v>
      </c>
      <c r="D141" s="3">
        <v>295.11</v>
      </c>
      <c r="E141" s="3">
        <v>296.95</v>
      </c>
      <c r="F141" s="4">
        <v>93045000</v>
      </c>
      <c r="G141" s="4">
        <v>4911433000000</v>
      </c>
      <c r="H141" s="3">
        <v>0.71</v>
      </c>
    </row>
    <row r="142" spans="1:8" x14ac:dyDescent="0.3">
      <c r="A142" s="2">
        <v>43308</v>
      </c>
      <c r="B142" s="3">
        <v>297.29000000000002</v>
      </c>
      <c r="C142" s="3">
        <v>297.88</v>
      </c>
      <c r="D142" s="3">
        <v>296.20999999999998</v>
      </c>
      <c r="E142" s="3">
        <v>297.77999999999997</v>
      </c>
      <c r="F142" s="4">
        <v>71327500</v>
      </c>
      <c r="G142" s="4">
        <v>3826449000000</v>
      </c>
      <c r="H142" s="3">
        <v>0.28000000000000003</v>
      </c>
    </row>
    <row r="143" spans="1:8" x14ac:dyDescent="0.3">
      <c r="A143" s="2">
        <v>43311</v>
      </c>
      <c r="B143" s="3">
        <v>297.01</v>
      </c>
      <c r="C143" s="3">
        <v>298</v>
      </c>
      <c r="D143" s="3">
        <v>295.99</v>
      </c>
      <c r="E143" s="3">
        <v>297.29000000000002</v>
      </c>
      <c r="F143" s="4">
        <v>66415600</v>
      </c>
      <c r="G143" s="4">
        <v>3451049000000</v>
      </c>
      <c r="H143" s="3">
        <v>-0.16</v>
      </c>
    </row>
    <row r="144" spans="1:8" x14ac:dyDescent="0.3">
      <c r="A144" s="2">
        <v>43312</v>
      </c>
      <c r="B144" s="3">
        <v>297.01</v>
      </c>
      <c r="C144" s="3">
        <v>297.79000000000002</v>
      </c>
      <c r="D144" s="3">
        <v>296.14</v>
      </c>
      <c r="E144" s="3">
        <v>297.45</v>
      </c>
      <c r="F144" s="4">
        <v>71873200</v>
      </c>
      <c r="G144" s="4">
        <v>3680476000000</v>
      </c>
      <c r="H144" s="3">
        <v>0.05</v>
      </c>
    </row>
    <row r="145" spans="1:8" x14ac:dyDescent="0.3">
      <c r="A145" s="2">
        <v>43313</v>
      </c>
      <c r="B145" s="3">
        <v>298.32</v>
      </c>
      <c r="C145" s="3">
        <v>299.95999999999998</v>
      </c>
      <c r="D145" s="3">
        <v>298.06</v>
      </c>
      <c r="E145" s="3">
        <v>298.69</v>
      </c>
      <c r="F145" s="4">
        <v>70926100</v>
      </c>
      <c r="G145" s="4">
        <v>3643637000000</v>
      </c>
      <c r="H145" s="3">
        <v>0.42</v>
      </c>
    </row>
    <row r="146" spans="1:8" x14ac:dyDescent="0.3">
      <c r="A146" s="2">
        <v>43314</v>
      </c>
      <c r="B146" s="3">
        <v>298.25</v>
      </c>
      <c r="C146" s="3">
        <v>298.54000000000002</v>
      </c>
      <c r="D146" s="3">
        <v>292.89</v>
      </c>
      <c r="E146" s="3">
        <v>293.55</v>
      </c>
      <c r="F146" s="4">
        <v>75898300</v>
      </c>
      <c r="G146" s="4">
        <v>3551745000000</v>
      </c>
      <c r="H146" s="3">
        <v>-1.72</v>
      </c>
    </row>
    <row r="147" spans="1:8" x14ac:dyDescent="0.3">
      <c r="A147" s="2">
        <v>43315</v>
      </c>
      <c r="B147" s="3">
        <v>294.45</v>
      </c>
      <c r="C147" s="3">
        <v>295.85000000000002</v>
      </c>
      <c r="D147" s="3">
        <v>293.58999999999997</v>
      </c>
      <c r="E147" s="3">
        <v>295.61</v>
      </c>
      <c r="F147" s="4">
        <v>63188500</v>
      </c>
      <c r="G147" s="4">
        <v>3216560000000</v>
      </c>
      <c r="H147" s="3">
        <v>0.7</v>
      </c>
    </row>
    <row r="148" spans="1:8" x14ac:dyDescent="0.3">
      <c r="A148" s="2">
        <v>43318</v>
      </c>
      <c r="B148" s="3">
        <v>295.79000000000002</v>
      </c>
      <c r="C148" s="3">
        <v>297.37</v>
      </c>
      <c r="D148" s="3">
        <v>294.77999999999997</v>
      </c>
      <c r="E148" s="3">
        <v>295.24</v>
      </c>
      <c r="F148" s="4">
        <v>70148500</v>
      </c>
      <c r="G148" s="4">
        <v>3539852000000</v>
      </c>
      <c r="H148" s="3">
        <v>-0.13</v>
      </c>
    </row>
    <row r="149" spans="1:8" x14ac:dyDescent="0.3">
      <c r="A149" s="2">
        <v>43319</v>
      </c>
      <c r="B149" s="3">
        <v>295.79000000000002</v>
      </c>
      <c r="C149" s="3">
        <v>297.38</v>
      </c>
      <c r="D149" s="3">
        <v>294.37</v>
      </c>
      <c r="E149" s="3">
        <v>297.18</v>
      </c>
      <c r="F149" s="4">
        <v>70324300</v>
      </c>
      <c r="G149" s="4">
        <v>3698027000000</v>
      </c>
      <c r="H149" s="3">
        <v>0.66</v>
      </c>
    </row>
    <row r="150" spans="1:8" x14ac:dyDescent="0.3">
      <c r="A150" s="2">
        <v>43320</v>
      </c>
      <c r="B150" s="3">
        <v>297.97000000000003</v>
      </c>
      <c r="C150" s="3">
        <v>298.45999999999998</v>
      </c>
      <c r="D150" s="3">
        <v>296.77999999999997</v>
      </c>
      <c r="E150" s="3">
        <v>297.19</v>
      </c>
      <c r="F150" s="4">
        <v>76314100</v>
      </c>
      <c r="G150" s="4">
        <v>4146030000000</v>
      </c>
      <c r="H150" s="3">
        <v>0</v>
      </c>
    </row>
    <row r="151" spans="1:8" x14ac:dyDescent="0.3">
      <c r="A151" s="2">
        <v>43321</v>
      </c>
      <c r="B151" s="3">
        <v>297.23</v>
      </c>
      <c r="C151" s="3">
        <v>297.41000000000003</v>
      </c>
      <c r="D151" s="3">
        <v>295.61</v>
      </c>
      <c r="E151" s="3">
        <v>297.41000000000003</v>
      </c>
      <c r="F151" s="4">
        <v>87043200</v>
      </c>
      <c r="G151" s="4">
        <v>5037409000000</v>
      </c>
      <c r="H151" s="3">
        <v>7.0000000000000007E-2</v>
      </c>
    </row>
    <row r="152" spans="1:8" x14ac:dyDescent="0.3">
      <c r="A152" s="2">
        <v>43322</v>
      </c>
      <c r="B152" s="3">
        <v>295.93</v>
      </c>
      <c r="C152" s="3">
        <v>296.10000000000002</v>
      </c>
      <c r="D152" s="3">
        <v>293.05</v>
      </c>
      <c r="E152" s="3">
        <v>293.64</v>
      </c>
      <c r="F152" s="4">
        <v>94304500</v>
      </c>
      <c r="G152" s="4">
        <v>4817811000000</v>
      </c>
      <c r="H152" s="3">
        <v>-1.27</v>
      </c>
    </row>
    <row r="153" spans="1:8" x14ac:dyDescent="0.3">
      <c r="A153" s="2">
        <v>43325</v>
      </c>
      <c r="B153" s="3">
        <v>291.20999999999998</v>
      </c>
      <c r="C153" s="3">
        <v>292.08999999999997</v>
      </c>
      <c r="D153" s="3">
        <v>288.11</v>
      </c>
      <c r="E153" s="3">
        <v>289.85000000000002</v>
      </c>
      <c r="F153" s="4">
        <v>94718600</v>
      </c>
      <c r="G153" s="4">
        <v>4396705000000</v>
      </c>
      <c r="H153" s="3">
        <v>-1.29</v>
      </c>
    </row>
    <row r="154" spans="1:8" x14ac:dyDescent="0.3">
      <c r="A154" s="2">
        <v>43326</v>
      </c>
      <c r="B154" s="3">
        <v>290.02999999999997</v>
      </c>
      <c r="C154" s="3">
        <v>291.64</v>
      </c>
      <c r="D154" s="3">
        <v>289.61</v>
      </c>
      <c r="E154" s="3">
        <v>291.08</v>
      </c>
      <c r="F154" s="4">
        <v>75903200</v>
      </c>
      <c r="G154" s="4">
        <v>3582613000000</v>
      </c>
      <c r="H154" s="3">
        <v>0.42</v>
      </c>
    </row>
    <row r="155" spans="1:8" x14ac:dyDescent="0.3">
      <c r="A155" s="2">
        <v>43328</v>
      </c>
      <c r="B155" s="3">
        <v>287.10000000000002</v>
      </c>
      <c r="C155" s="3">
        <v>289.05</v>
      </c>
      <c r="D155" s="3">
        <v>285.42</v>
      </c>
      <c r="E155" s="3">
        <v>288.24</v>
      </c>
      <c r="F155" s="4">
        <v>93688000</v>
      </c>
      <c r="G155" s="4">
        <v>4605333000000</v>
      </c>
      <c r="H155" s="3">
        <v>-0.98</v>
      </c>
    </row>
    <row r="156" spans="1:8" x14ac:dyDescent="0.3">
      <c r="A156" s="2">
        <v>43329</v>
      </c>
      <c r="B156" s="3">
        <v>288.57</v>
      </c>
      <c r="C156" s="3">
        <v>289.35000000000002</v>
      </c>
      <c r="D156" s="3">
        <v>287.77999999999997</v>
      </c>
      <c r="E156" s="3">
        <v>288.57</v>
      </c>
      <c r="F156" s="4">
        <v>67286000</v>
      </c>
      <c r="G156" s="4">
        <v>3263528000000</v>
      </c>
      <c r="H156" s="3">
        <v>0.11</v>
      </c>
    </row>
    <row r="157" spans="1:8" x14ac:dyDescent="0.3">
      <c r="A157" s="2">
        <v>43332</v>
      </c>
      <c r="B157" s="3">
        <v>289.77999999999997</v>
      </c>
      <c r="C157" s="3">
        <v>290.93</v>
      </c>
      <c r="D157" s="3">
        <v>288.14999999999998</v>
      </c>
      <c r="E157" s="3">
        <v>288.61</v>
      </c>
      <c r="F157" s="4">
        <v>74149900</v>
      </c>
      <c r="G157" s="4">
        <v>3303899000000</v>
      </c>
      <c r="H157" s="3">
        <v>0.01</v>
      </c>
    </row>
    <row r="158" spans="1:8" x14ac:dyDescent="0.3">
      <c r="A158" s="2">
        <v>43333</v>
      </c>
      <c r="B158" s="3">
        <v>288.51</v>
      </c>
      <c r="C158" s="3">
        <v>292.41000000000003</v>
      </c>
      <c r="D158" s="3">
        <v>287.94</v>
      </c>
      <c r="E158" s="3">
        <v>291.93</v>
      </c>
      <c r="F158" s="4">
        <v>79695500</v>
      </c>
      <c r="G158" s="4">
        <v>3963397000000</v>
      </c>
      <c r="H158" s="3">
        <v>1.1499999999999999</v>
      </c>
    </row>
    <row r="159" spans="1:8" x14ac:dyDescent="0.3">
      <c r="A159" s="2">
        <v>43334</v>
      </c>
      <c r="B159" s="3">
        <v>292.45</v>
      </c>
      <c r="C159" s="3">
        <v>293.83</v>
      </c>
      <c r="D159" s="3">
        <v>291.93</v>
      </c>
      <c r="E159" s="3">
        <v>293</v>
      </c>
      <c r="F159" s="4">
        <v>81675900</v>
      </c>
      <c r="G159" s="4">
        <v>4170097000000</v>
      </c>
      <c r="H159" s="3">
        <v>0.37</v>
      </c>
    </row>
    <row r="160" spans="1:8" x14ac:dyDescent="0.3">
      <c r="A160" s="2">
        <v>43335</v>
      </c>
      <c r="B160" s="3">
        <v>294.20999999999998</v>
      </c>
      <c r="C160" s="3">
        <v>294.37</v>
      </c>
      <c r="D160" s="3">
        <v>292.39</v>
      </c>
      <c r="E160" s="3">
        <v>294.29000000000002</v>
      </c>
      <c r="F160" s="4">
        <v>73747900</v>
      </c>
      <c r="G160" s="4">
        <v>3667288000000</v>
      </c>
      <c r="H160" s="3">
        <v>0.44</v>
      </c>
    </row>
    <row r="161" spans="1:8" x14ac:dyDescent="0.3">
      <c r="A161" s="2">
        <v>43336</v>
      </c>
      <c r="B161" s="3">
        <v>293.26</v>
      </c>
      <c r="C161" s="3">
        <v>295.91000000000003</v>
      </c>
      <c r="D161" s="3">
        <v>292.52999999999997</v>
      </c>
      <c r="E161" s="3">
        <v>295.54000000000002</v>
      </c>
      <c r="F161" s="4">
        <v>70163600</v>
      </c>
      <c r="G161" s="4">
        <v>3388104000000</v>
      </c>
      <c r="H161" s="3">
        <v>0.42</v>
      </c>
    </row>
    <row r="162" spans="1:8" x14ac:dyDescent="0.3">
      <c r="A162" s="2">
        <v>43339</v>
      </c>
      <c r="B162" s="3">
        <v>296.20999999999998</v>
      </c>
      <c r="C162" s="3">
        <v>297.33999999999997</v>
      </c>
      <c r="D162" s="3">
        <v>295.3</v>
      </c>
      <c r="E162" s="3">
        <v>296.83</v>
      </c>
      <c r="F162" s="4">
        <v>85300700</v>
      </c>
      <c r="G162" s="4">
        <v>3956655000000</v>
      </c>
      <c r="H162" s="3">
        <v>0.44</v>
      </c>
    </row>
    <row r="163" spans="1:8" x14ac:dyDescent="0.3">
      <c r="A163" s="2">
        <v>43340</v>
      </c>
      <c r="B163" s="3">
        <v>298.67</v>
      </c>
      <c r="C163" s="3">
        <v>298.95</v>
      </c>
      <c r="D163" s="3">
        <v>296.60000000000002</v>
      </c>
      <c r="E163" s="3">
        <v>297.22000000000003</v>
      </c>
      <c r="F163" s="4">
        <v>84392500</v>
      </c>
      <c r="G163" s="4">
        <v>4072068000000</v>
      </c>
      <c r="H163" s="3">
        <v>0.13</v>
      </c>
    </row>
    <row r="164" spans="1:8" x14ac:dyDescent="0.3">
      <c r="A164" s="2">
        <v>43341</v>
      </c>
      <c r="B164" s="3">
        <v>297.31</v>
      </c>
      <c r="C164" s="3">
        <v>298.23</v>
      </c>
      <c r="D164" s="3">
        <v>296.63</v>
      </c>
      <c r="E164" s="3">
        <v>298.05</v>
      </c>
      <c r="F164" s="4">
        <v>81223900</v>
      </c>
      <c r="G164" s="4">
        <v>3509560000000</v>
      </c>
      <c r="H164" s="3">
        <v>0.28000000000000003</v>
      </c>
    </row>
    <row r="165" spans="1:8" x14ac:dyDescent="0.3">
      <c r="A165" s="2">
        <v>43342</v>
      </c>
      <c r="B165" s="3">
        <v>298.44</v>
      </c>
      <c r="C165" s="3">
        <v>299.99</v>
      </c>
      <c r="D165" s="3">
        <v>297.37</v>
      </c>
      <c r="E165" s="3">
        <v>298.05</v>
      </c>
      <c r="F165" s="4">
        <v>80675700</v>
      </c>
      <c r="G165" s="4">
        <v>3835891000000</v>
      </c>
      <c r="H165" s="3">
        <v>0</v>
      </c>
    </row>
    <row r="166" spans="1:8" x14ac:dyDescent="0.3">
      <c r="A166" s="2">
        <v>43343</v>
      </c>
      <c r="B166" s="3">
        <v>296.49</v>
      </c>
      <c r="C166" s="3">
        <v>300.07</v>
      </c>
      <c r="D166" s="3">
        <v>296.08999999999997</v>
      </c>
      <c r="E166" s="3">
        <v>300.07</v>
      </c>
      <c r="F166" s="4">
        <v>107570400</v>
      </c>
      <c r="G166" s="4">
        <v>4465991000000</v>
      </c>
      <c r="H166" s="3">
        <v>0.68</v>
      </c>
    </row>
    <row r="167" spans="1:8" x14ac:dyDescent="0.3">
      <c r="A167" s="2">
        <v>43346</v>
      </c>
      <c r="B167" s="3">
        <v>299.14999999999998</v>
      </c>
      <c r="C167" s="3">
        <v>299.27999999999997</v>
      </c>
      <c r="D167" s="3">
        <v>296.85000000000002</v>
      </c>
      <c r="E167" s="3">
        <v>297.49</v>
      </c>
      <c r="F167" s="4">
        <v>64698900</v>
      </c>
      <c r="G167" s="4">
        <v>3071766000000</v>
      </c>
      <c r="H167" s="3">
        <v>-0.86</v>
      </c>
    </row>
    <row r="168" spans="1:8" x14ac:dyDescent="0.3">
      <c r="A168" s="2">
        <v>43347</v>
      </c>
      <c r="B168" s="3">
        <v>297.72000000000003</v>
      </c>
      <c r="C168" s="3">
        <v>299.2</v>
      </c>
      <c r="D168" s="3">
        <v>296.86</v>
      </c>
      <c r="E168" s="3">
        <v>298.8</v>
      </c>
      <c r="F168" s="4">
        <v>64654100</v>
      </c>
      <c r="G168" s="4">
        <v>3159212000000</v>
      </c>
      <c r="H168" s="3">
        <v>0.44</v>
      </c>
    </row>
    <row r="169" spans="1:8" x14ac:dyDescent="0.3">
      <c r="A169" s="2">
        <v>43348</v>
      </c>
      <c r="B169" s="3">
        <v>297.89</v>
      </c>
      <c r="C169" s="3">
        <v>298.39999999999998</v>
      </c>
      <c r="D169" s="3">
        <v>294.37</v>
      </c>
      <c r="E169" s="3">
        <v>294.95999999999998</v>
      </c>
      <c r="F169" s="4">
        <v>81061700</v>
      </c>
      <c r="G169" s="4">
        <v>3728873000000</v>
      </c>
      <c r="H169" s="3">
        <v>-1.29</v>
      </c>
    </row>
    <row r="170" spans="1:8" x14ac:dyDescent="0.3">
      <c r="A170" s="2">
        <v>43349</v>
      </c>
      <c r="B170" s="3">
        <v>294.23</v>
      </c>
      <c r="C170" s="3">
        <v>295.82</v>
      </c>
      <c r="D170" s="3">
        <v>293.62</v>
      </c>
      <c r="E170" s="3">
        <v>294.27999999999997</v>
      </c>
      <c r="F170" s="4">
        <v>79880300</v>
      </c>
      <c r="G170" s="4">
        <v>3903126000000</v>
      </c>
      <c r="H170" s="3">
        <v>-0.23</v>
      </c>
    </row>
    <row r="171" spans="1:8" x14ac:dyDescent="0.3">
      <c r="A171" s="2">
        <v>43350</v>
      </c>
      <c r="B171" s="3">
        <v>292.26</v>
      </c>
      <c r="C171" s="3">
        <v>293.79000000000002</v>
      </c>
      <c r="D171" s="3">
        <v>290.69</v>
      </c>
      <c r="E171" s="3">
        <v>292.86</v>
      </c>
      <c r="F171" s="4">
        <v>90385600</v>
      </c>
      <c r="G171" s="4">
        <v>4618916000000</v>
      </c>
      <c r="H171" s="3">
        <v>-0.48</v>
      </c>
    </row>
    <row r="172" spans="1:8" x14ac:dyDescent="0.3">
      <c r="A172" s="2">
        <v>43353</v>
      </c>
      <c r="B172" s="3">
        <v>292.37</v>
      </c>
      <c r="C172" s="3">
        <v>294.06</v>
      </c>
      <c r="D172" s="3">
        <v>292.25</v>
      </c>
      <c r="E172" s="3">
        <v>293.7</v>
      </c>
      <c r="F172" s="4">
        <v>84203800</v>
      </c>
      <c r="G172" s="4">
        <v>4030223000000</v>
      </c>
      <c r="H172" s="3">
        <v>0.28999999999999998</v>
      </c>
    </row>
    <row r="173" spans="1:8" x14ac:dyDescent="0.3">
      <c r="A173" s="2">
        <v>43354</v>
      </c>
      <c r="B173" s="3">
        <v>293.42</v>
      </c>
      <c r="C173" s="3">
        <v>294.75</v>
      </c>
      <c r="D173" s="3">
        <v>291.49</v>
      </c>
      <c r="E173" s="3">
        <v>292.45999999999998</v>
      </c>
      <c r="F173" s="4">
        <v>83406500</v>
      </c>
      <c r="G173" s="4">
        <v>4476181000000</v>
      </c>
      <c r="H173" s="3">
        <v>-0.42</v>
      </c>
    </row>
    <row r="174" spans="1:8" x14ac:dyDescent="0.3">
      <c r="A174" s="2">
        <v>43355</v>
      </c>
      <c r="B174" s="3">
        <v>292.74</v>
      </c>
      <c r="C174" s="3">
        <v>293.29000000000002</v>
      </c>
      <c r="D174" s="3">
        <v>290.89</v>
      </c>
      <c r="E174" s="3">
        <v>292.35000000000002</v>
      </c>
      <c r="F174" s="4">
        <v>87628800</v>
      </c>
      <c r="G174" s="4">
        <v>4445807000000</v>
      </c>
      <c r="H174" s="3">
        <v>-0.04</v>
      </c>
    </row>
    <row r="175" spans="1:8" x14ac:dyDescent="0.3">
      <c r="A175" s="2">
        <v>43356</v>
      </c>
      <c r="B175" s="3">
        <v>292.5</v>
      </c>
      <c r="C175" s="3">
        <v>293.42</v>
      </c>
      <c r="D175" s="3">
        <v>291.77999999999997</v>
      </c>
      <c r="E175" s="3">
        <v>292.42</v>
      </c>
      <c r="F175" s="4">
        <v>98537200</v>
      </c>
      <c r="G175" s="4">
        <v>5267689000000</v>
      </c>
      <c r="H175" s="3">
        <v>0.02</v>
      </c>
    </row>
    <row r="176" spans="1:8" x14ac:dyDescent="0.3">
      <c r="A176" s="2">
        <v>43357</v>
      </c>
      <c r="B176" s="3">
        <v>295.19</v>
      </c>
      <c r="C176" s="3">
        <v>297.38</v>
      </c>
      <c r="D176" s="3">
        <v>295.04000000000002</v>
      </c>
      <c r="E176" s="3">
        <v>297.29000000000002</v>
      </c>
      <c r="F176" s="4">
        <v>83088700</v>
      </c>
      <c r="G176" s="4">
        <v>4119078000000</v>
      </c>
      <c r="H176" s="3">
        <v>1.67</v>
      </c>
    </row>
    <row r="177" spans="1:8" x14ac:dyDescent="0.3">
      <c r="A177" s="2">
        <v>43360</v>
      </c>
      <c r="B177" s="3">
        <v>296.7</v>
      </c>
      <c r="C177" s="3">
        <v>296.74</v>
      </c>
      <c r="D177" s="3">
        <v>294.14</v>
      </c>
      <c r="E177" s="3">
        <v>295.23</v>
      </c>
      <c r="F177" s="4">
        <v>64924700</v>
      </c>
      <c r="G177" s="4">
        <v>3414772000000</v>
      </c>
      <c r="H177" s="3">
        <v>-0.69</v>
      </c>
    </row>
    <row r="178" spans="1:8" x14ac:dyDescent="0.3">
      <c r="A178" s="2">
        <v>43361</v>
      </c>
      <c r="B178" s="3">
        <v>293.06</v>
      </c>
      <c r="C178" s="3">
        <v>296.51</v>
      </c>
      <c r="D178" s="3">
        <v>293.02999999999997</v>
      </c>
      <c r="E178" s="3">
        <v>296.10000000000002</v>
      </c>
      <c r="F178" s="4">
        <v>77064500</v>
      </c>
      <c r="G178" s="4">
        <v>4124124000000</v>
      </c>
      <c r="H178" s="3">
        <v>0.28999999999999998</v>
      </c>
    </row>
    <row r="179" spans="1:8" x14ac:dyDescent="0.3">
      <c r="A179" s="2">
        <v>43362</v>
      </c>
      <c r="B179" s="3">
        <v>297.63</v>
      </c>
      <c r="C179" s="3">
        <v>297.72000000000003</v>
      </c>
      <c r="D179" s="3">
        <v>295.5</v>
      </c>
      <c r="E179" s="3">
        <v>296.64</v>
      </c>
      <c r="F179" s="4">
        <v>94195100</v>
      </c>
      <c r="G179" s="4">
        <v>4692280000000</v>
      </c>
      <c r="H179" s="3">
        <v>0.18</v>
      </c>
    </row>
    <row r="180" spans="1:8" x14ac:dyDescent="0.3">
      <c r="A180" s="2">
        <v>43363</v>
      </c>
      <c r="B180" s="3">
        <v>297.47000000000003</v>
      </c>
      <c r="C180" s="3">
        <v>300.45</v>
      </c>
      <c r="D180" s="3">
        <v>297.12</v>
      </c>
      <c r="E180" s="3">
        <v>299.04000000000002</v>
      </c>
      <c r="F180" s="4">
        <v>97943300</v>
      </c>
      <c r="G180" s="4">
        <v>5041783000000</v>
      </c>
      <c r="H180" s="3">
        <v>0.81</v>
      </c>
    </row>
    <row r="181" spans="1:8" x14ac:dyDescent="0.3">
      <c r="A181" s="2">
        <v>43364</v>
      </c>
      <c r="B181" s="3">
        <v>299.83999999999997</v>
      </c>
      <c r="C181" s="3">
        <v>300.81</v>
      </c>
      <c r="D181" s="3">
        <v>298.89999999999998</v>
      </c>
      <c r="E181" s="3">
        <v>300.81</v>
      </c>
      <c r="F181" s="4">
        <v>124341700</v>
      </c>
      <c r="G181" s="4">
        <v>6800221000000</v>
      </c>
      <c r="H181" s="3">
        <v>0.59</v>
      </c>
    </row>
    <row r="182" spans="1:8" x14ac:dyDescent="0.3">
      <c r="A182" s="2">
        <v>43370</v>
      </c>
      <c r="B182" s="3">
        <v>299.54000000000002</v>
      </c>
      <c r="C182" s="3">
        <v>302.60000000000002</v>
      </c>
      <c r="D182" s="3">
        <v>299.54000000000002</v>
      </c>
      <c r="E182" s="3">
        <v>302.58999999999997</v>
      </c>
      <c r="F182" s="4">
        <v>120499000</v>
      </c>
      <c r="G182" s="4">
        <v>5891318000000</v>
      </c>
      <c r="H182" s="3">
        <v>0.59</v>
      </c>
    </row>
    <row r="183" spans="1:8" x14ac:dyDescent="0.3">
      <c r="A183" s="2">
        <v>43371</v>
      </c>
      <c r="B183" s="3">
        <v>302.52999999999997</v>
      </c>
      <c r="C183" s="3">
        <v>302.64</v>
      </c>
      <c r="D183" s="3">
        <v>299.83</v>
      </c>
      <c r="E183" s="3">
        <v>300.51</v>
      </c>
      <c r="F183" s="4">
        <v>111432400</v>
      </c>
      <c r="G183" s="4">
        <v>5516314000000</v>
      </c>
      <c r="H183" s="3">
        <v>-0.69</v>
      </c>
    </row>
    <row r="184" spans="1:8" x14ac:dyDescent="0.3">
      <c r="A184" s="2">
        <v>43374</v>
      </c>
      <c r="B184" s="3">
        <v>301.55</v>
      </c>
      <c r="C184" s="3">
        <v>301.97000000000003</v>
      </c>
      <c r="D184" s="3">
        <v>299.3</v>
      </c>
      <c r="E184" s="3">
        <v>300.17</v>
      </c>
      <c r="F184" s="4">
        <v>77258100</v>
      </c>
      <c r="G184" s="4">
        <v>3970719000000</v>
      </c>
      <c r="H184" s="3">
        <v>-0.11</v>
      </c>
    </row>
    <row r="185" spans="1:8" x14ac:dyDescent="0.3">
      <c r="A185" s="2">
        <v>43375</v>
      </c>
      <c r="B185" s="3">
        <v>300.2</v>
      </c>
      <c r="C185" s="3">
        <v>300.93</v>
      </c>
      <c r="D185" s="3">
        <v>296.36</v>
      </c>
      <c r="E185" s="3">
        <v>296.52999999999997</v>
      </c>
      <c r="F185" s="4">
        <v>86569200</v>
      </c>
      <c r="G185" s="4">
        <v>4199937000000</v>
      </c>
      <c r="H185" s="3">
        <v>-1.21</v>
      </c>
    </row>
    <row r="186" spans="1:8" x14ac:dyDescent="0.3">
      <c r="A186" s="2">
        <v>43377</v>
      </c>
      <c r="B186" s="3">
        <v>296.42</v>
      </c>
      <c r="C186" s="3">
        <v>296.42</v>
      </c>
      <c r="D186" s="3">
        <v>291.26</v>
      </c>
      <c r="E186" s="3">
        <v>291.77999999999997</v>
      </c>
      <c r="F186" s="4">
        <v>107326500</v>
      </c>
      <c r="G186" s="4">
        <v>5811937000000</v>
      </c>
      <c r="H186" s="3">
        <v>-1.6</v>
      </c>
    </row>
    <row r="187" spans="1:8" x14ac:dyDescent="0.3">
      <c r="A187" s="2">
        <v>43378</v>
      </c>
      <c r="B187" s="3">
        <v>291.42</v>
      </c>
      <c r="C187" s="3">
        <v>292.66000000000003</v>
      </c>
      <c r="D187" s="3">
        <v>289.33</v>
      </c>
      <c r="E187" s="3">
        <v>291.27999999999997</v>
      </c>
      <c r="F187" s="4">
        <v>93624700</v>
      </c>
      <c r="G187" s="4">
        <v>4779068000000</v>
      </c>
      <c r="H187" s="3">
        <v>-0.17</v>
      </c>
    </row>
    <row r="188" spans="1:8" x14ac:dyDescent="0.3">
      <c r="A188" s="2">
        <v>43381</v>
      </c>
      <c r="B188" s="3">
        <v>290.02</v>
      </c>
      <c r="C188" s="3">
        <v>292.29000000000002</v>
      </c>
      <c r="D188" s="3">
        <v>289.91000000000003</v>
      </c>
      <c r="E188" s="3">
        <v>289.91000000000003</v>
      </c>
      <c r="F188" s="4">
        <v>69771600</v>
      </c>
      <c r="G188" s="4">
        <v>3400036000000</v>
      </c>
      <c r="H188" s="3">
        <v>-0.47</v>
      </c>
    </row>
    <row r="189" spans="1:8" x14ac:dyDescent="0.3">
      <c r="A189" s="2">
        <v>43383</v>
      </c>
      <c r="B189" s="3">
        <v>290.23</v>
      </c>
      <c r="C189" s="3">
        <v>290.37</v>
      </c>
      <c r="D189" s="3">
        <v>286.92</v>
      </c>
      <c r="E189" s="3">
        <v>287.85000000000002</v>
      </c>
      <c r="F189" s="4">
        <v>117740300</v>
      </c>
      <c r="G189" s="4">
        <v>7397844000000</v>
      </c>
      <c r="H189" s="3">
        <v>-0.71</v>
      </c>
    </row>
    <row r="190" spans="1:8" x14ac:dyDescent="0.3">
      <c r="A190" s="2">
        <v>43384</v>
      </c>
      <c r="B190" s="3">
        <v>281.52</v>
      </c>
      <c r="C190" s="3">
        <v>282.64999999999998</v>
      </c>
      <c r="D190" s="3">
        <v>275.14999999999998</v>
      </c>
      <c r="E190" s="3">
        <v>275.14999999999998</v>
      </c>
      <c r="F190" s="4">
        <v>144521600</v>
      </c>
      <c r="G190" s="4">
        <v>6747289000000</v>
      </c>
      <c r="H190" s="3">
        <v>-4.41</v>
      </c>
    </row>
    <row r="191" spans="1:8" x14ac:dyDescent="0.3">
      <c r="A191" s="2">
        <v>43385</v>
      </c>
      <c r="B191" s="3">
        <v>275.82</v>
      </c>
      <c r="C191" s="3">
        <v>281.26</v>
      </c>
      <c r="D191" s="3">
        <v>275.43</v>
      </c>
      <c r="E191" s="3">
        <v>279.37</v>
      </c>
      <c r="F191" s="4">
        <v>101671600</v>
      </c>
      <c r="G191" s="4">
        <v>4940692000000</v>
      </c>
      <c r="H191" s="3">
        <v>1.53</v>
      </c>
    </row>
    <row r="192" spans="1:8" x14ac:dyDescent="0.3">
      <c r="A192" s="2">
        <v>43388</v>
      </c>
      <c r="B192" s="3">
        <v>278.35000000000002</v>
      </c>
      <c r="C192" s="3">
        <v>278.91000000000003</v>
      </c>
      <c r="D192" s="3">
        <v>276.49</v>
      </c>
      <c r="E192" s="3">
        <v>277.19</v>
      </c>
      <c r="F192" s="4">
        <v>73193700</v>
      </c>
      <c r="G192" s="4">
        <v>3657854000000</v>
      </c>
      <c r="H192" s="3">
        <v>-0.78</v>
      </c>
    </row>
    <row r="193" spans="1:8" x14ac:dyDescent="0.3">
      <c r="A193" s="2">
        <v>43389</v>
      </c>
      <c r="B193" s="3">
        <v>278.73</v>
      </c>
      <c r="C193" s="3">
        <v>279.52</v>
      </c>
      <c r="D193" s="3">
        <v>276.22000000000003</v>
      </c>
      <c r="E193" s="3">
        <v>276.89999999999998</v>
      </c>
      <c r="F193" s="4">
        <v>60611300</v>
      </c>
      <c r="G193" s="4">
        <v>2944447000000</v>
      </c>
      <c r="H193" s="3">
        <v>-0.1</v>
      </c>
    </row>
    <row r="194" spans="1:8" x14ac:dyDescent="0.3">
      <c r="A194" s="2">
        <v>43390</v>
      </c>
      <c r="B194" s="3">
        <v>280.07</v>
      </c>
      <c r="C194" s="3">
        <v>281.99</v>
      </c>
      <c r="D194" s="3">
        <v>279.10000000000002</v>
      </c>
      <c r="E194" s="3">
        <v>280.05</v>
      </c>
      <c r="F194" s="4">
        <v>75387600</v>
      </c>
      <c r="G194" s="4">
        <v>4167001000000</v>
      </c>
      <c r="H194" s="3">
        <v>1.1399999999999999</v>
      </c>
    </row>
    <row r="195" spans="1:8" x14ac:dyDescent="0.3">
      <c r="A195" s="2">
        <v>43391</v>
      </c>
      <c r="B195" s="3">
        <v>278.73</v>
      </c>
      <c r="C195" s="3">
        <v>280.01</v>
      </c>
      <c r="D195" s="3">
        <v>277.3</v>
      </c>
      <c r="E195" s="3">
        <v>277.48</v>
      </c>
      <c r="F195" s="4">
        <v>68805000</v>
      </c>
      <c r="G195" s="4">
        <v>3257531000000</v>
      </c>
      <c r="H195" s="3">
        <v>-0.92</v>
      </c>
    </row>
    <row r="196" spans="1:8" x14ac:dyDescent="0.3">
      <c r="A196" s="2">
        <v>43392</v>
      </c>
      <c r="B196" s="3">
        <v>275.08</v>
      </c>
      <c r="C196" s="3">
        <v>279.02999999999997</v>
      </c>
      <c r="D196" s="3">
        <v>273.81</v>
      </c>
      <c r="E196" s="3">
        <v>278.63</v>
      </c>
      <c r="F196" s="4">
        <v>74645300</v>
      </c>
      <c r="G196" s="4">
        <v>3674247000000</v>
      </c>
      <c r="H196" s="3">
        <v>0.41</v>
      </c>
    </row>
    <row r="197" spans="1:8" x14ac:dyDescent="0.3">
      <c r="A197" s="2">
        <v>43395</v>
      </c>
      <c r="B197" s="3">
        <v>276.77999999999997</v>
      </c>
      <c r="C197" s="3">
        <v>279.89</v>
      </c>
      <c r="D197" s="3">
        <v>275.99</v>
      </c>
      <c r="E197" s="3">
        <v>279.39999999999998</v>
      </c>
      <c r="F197" s="4">
        <v>62448000</v>
      </c>
      <c r="G197" s="4">
        <v>2899812000000</v>
      </c>
      <c r="H197" s="3">
        <v>0.28000000000000003</v>
      </c>
    </row>
    <row r="198" spans="1:8" x14ac:dyDescent="0.3">
      <c r="A198" s="2">
        <v>43396</v>
      </c>
      <c r="B198" s="3">
        <v>277.31</v>
      </c>
      <c r="C198" s="3">
        <v>277.57</v>
      </c>
      <c r="D198" s="3">
        <v>270.72000000000003</v>
      </c>
      <c r="E198" s="3">
        <v>272.54000000000002</v>
      </c>
      <c r="F198" s="4">
        <v>88689200</v>
      </c>
      <c r="G198" s="4">
        <v>5559186000000</v>
      </c>
      <c r="H198" s="3">
        <v>-2.46</v>
      </c>
    </row>
    <row r="199" spans="1:8" x14ac:dyDescent="0.3">
      <c r="A199" s="2">
        <v>43397</v>
      </c>
      <c r="B199" s="3">
        <v>274.07</v>
      </c>
      <c r="C199" s="3">
        <v>274.24</v>
      </c>
      <c r="D199" s="3">
        <v>270.64</v>
      </c>
      <c r="E199" s="3">
        <v>271.36</v>
      </c>
      <c r="F199" s="4">
        <v>99127400</v>
      </c>
      <c r="G199" s="4">
        <v>5247937000000</v>
      </c>
      <c r="H199" s="3">
        <v>-0.43</v>
      </c>
    </row>
    <row r="200" spans="1:8" x14ac:dyDescent="0.3">
      <c r="A200" s="2">
        <v>43398</v>
      </c>
      <c r="B200" s="3">
        <v>264.45999999999998</v>
      </c>
      <c r="C200" s="3">
        <v>267.08999999999997</v>
      </c>
      <c r="D200" s="3">
        <v>262.97000000000003</v>
      </c>
      <c r="E200" s="3">
        <v>266.72000000000003</v>
      </c>
      <c r="F200" s="4">
        <v>120406700</v>
      </c>
      <c r="G200" s="4">
        <v>6483939000000</v>
      </c>
      <c r="H200" s="3">
        <v>-1.71</v>
      </c>
    </row>
    <row r="201" spans="1:8" x14ac:dyDescent="0.3">
      <c r="A201" s="2">
        <v>43399</v>
      </c>
      <c r="B201" s="3">
        <v>267.04000000000002</v>
      </c>
      <c r="C201" s="3">
        <v>267.04000000000002</v>
      </c>
      <c r="D201" s="3">
        <v>260.16000000000003</v>
      </c>
      <c r="E201" s="3">
        <v>262.69</v>
      </c>
      <c r="F201" s="4">
        <v>111377900</v>
      </c>
      <c r="G201" s="4">
        <v>5392266000000</v>
      </c>
      <c r="H201" s="3">
        <v>-1.51</v>
      </c>
    </row>
    <row r="202" spans="1:8" x14ac:dyDescent="0.3">
      <c r="A202" s="2">
        <v>43402</v>
      </c>
      <c r="B202" s="3">
        <v>262.82</v>
      </c>
      <c r="C202" s="3">
        <v>265.29000000000002</v>
      </c>
      <c r="D202" s="3">
        <v>259.83999999999997</v>
      </c>
      <c r="E202" s="3">
        <v>260.19</v>
      </c>
      <c r="F202" s="4">
        <v>109741900</v>
      </c>
      <c r="G202" s="4">
        <v>5137323000000</v>
      </c>
      <c r="H202" s="3">
        <v>-0.95</v>
      </c>
    </row>
    <row r="203" spans="1:8" x14ac:dyDescent="0.3">
      <c r="A203" s="2">
        <v>43403</v>
      </c>
      <c r="B203" s="3">
        <v>259.14999999999998</v>
      </c>
      <c r="C203" s="3">
        <v>264.74</v>
      </c>
      <c r="D203" s="3">
        <v>259.06</v>
      </c>
      <c r="E203" s="3">
        <v>262.47000000000003</v>
      </c>
      <c r="F203" s="4">
        <v>122394600</v>
      </c>
      <c r="G203" s="4">
        <v>5630196000000</v>
      </c>
      <c r="H203" s="3">
        <v>0.88</v>
      </c>
    </row>
    <row r="204" spans="1:8" x14ac:dyDescent="0.3">
      <c r="A204" s="2">
        <v>43404</v>
      </c>
      <c r="B204" s="3">
        <v>263.55</v>
      </c>
      <c r="C204" s="3">
        <v>264.14</v>
      </c>
      <c r="D204" s="3">
        <v>261.02999999999997</v>
      </c>
      <c r="E204" s="3">
        <v>264.01</v>
      </c>
      <c r="F204" s="4">
        <v>107853200</v>
      </c>
      <c r="G204" s="4">
        <v>5050664000000</v>
      </c>
      <c r="H204" s="3">
        <v>0.59</v>
      </c>
    </row>
    <row r="205" spans="1:8" x14ac:dyDescent="0.3">
      <c r="A205" s="2">
        <v>43405</v>
      </c>
      <c r="B205" s="3">
        <v>264.72000000000003</v>
      </c>
      <c r="C205" s="3">
        <v>266.97000000000003</v>
      </c>
      <c r="D205" s="3">
        <v>262.77</v>
      </c>
      <c r="E205" s="3">
        <v>262.95</v>
      </c>
      <c r="F205" s="4">
        <v>102278200</v>
      </c>
      <c r="G205" s="4">
        <v>4798820000000</v>
      </c>
      <c r="H205" s="3">
        <v>-0.4</v>
      </c>
    </row>
    <row r="206" spans="1:8" x14ac:dyDescent="0.3">
      <c r="A206" s="2">
        <v>43406</v>
      </c>
      <c r="B206" s="3">
        <v>266.16000000000003</v>
      </c>
      <c r="C206" s="3">
        <v>272.79000000000002</v>
      </c>
      <c r="D206" s="3">
        <v>265.82</v>
      </c>
      <c r="E206" s="3">
        <v>272.56</v>
      </c>
      <c r="F206" s="4">
        <v>111230600</v>
      </c>
      <c r="G206" s="4">
        <v>5309478000000</v>
      </c>
      <c r="H206" s="3">
        <v>3.65</v>
      </c>
    </row>
    <row r="207" spans="1:8" x14ac:dyDescent="0.3">
      <c r="A207" s="2">
        <v>43409</v>
      </c>
      <c r="B207" s="3">
        <v>270.22000000000003</v>
      </c>
      <c r="C207" s="3">
        <v>270.45</v>
      </c>
      <c r="D207" s="3">
        <v>266.67</v>
      </c>
      <c r="E207" s="3">
        <v>270.07</v>
      </c>
      <c r="F207" s="4">
        <v>81490900</v>
      </c>
      <c r="G207" s="4">
        <v>3776086000000</v>
      </c>
      <c r="H207" s="3">
        <v>-0.91</v>
      </c>
    </row>
    <row r="208" spans="1:8" x14ac:dyDescent="0.3">
      <c r="A208" s="2">
        <v>43410</v>
      </c>
      <c r="B208" s="3">
        <v>271.01</v>
      </c>
      <c r="C208" s="3">
        <v>272.01</v>
      </c>
      <c r="D208" s="3">
        <v>268.57</v>
      </c>
      <c r="E208" s="3">
        <v>271.57</v>
      </c>
      <c r="F208" s="4">
        <v>77834300</v>
      </c>
      <c r="G208" s="4">
        <v>4091238000000</v>
      </c>
      <c r="H208" s="3">
        <v>0.56000000000000005</v>
      </c>
    </row>
    <row r="209" spans="1:8" x14ac:dyDescent="0.3">
      <c r="A209" s="2">
        <v>43411</v>
      </c>
      <c r="B209" s="3">
        <v>271.43</v>
      </c>
      <c r="C209" s="3">
        <v>273.79000000000002</v>
      </c>
      <c r="D209" s="3">
        <v>269.77</v>
      </c>
      <c r="E209" s="3">
        <v>270.45</v>
      </c>
      <c r="F209" s="4">
        <v>119321100</v>
      </c>
      <c r="G209" s="4">
        <v>4772928000000</v>
      </c>
      <c r="H209" s="3">
        <v>-0.41</v>
      </c>
    </row>
    <row r="210" spans="1:8" x14ac:dyDescent="0.3">
      <c r="A210" s="2">
        <v>43412</v>
      </c>
      <c r="B210" s="3">
        <v>274.88</v>
      </c>
      <c r="C210" s="3">
        <v>276.33999999999997</v>
      </c>
      <c r="D210" s="3">
        <v>272.07</v>
      </c>
      <c r="E210" s="3">
        <v>272.11</v>
      </c>
      <c r="F210" s="4">
        <v>99215600</v>
      </c>
      <c r="G210" s="4">
        <v>4712339000000</v>
      </c>
      <c r="H210" s="3">
        <v>0.61</v>
      </c>
    </row>
    <row r="211" spans="1:8" x14ac:dyDescent="0.3">
      <c r="A211" s="2">
        <v>43413</v>
      </c>
      <c r="B211" s="3">
        <v>272.25</v>
      </c>
      <c r="C211" s="3">
        <v>273.57</v>
      </c>
      <c r="D211" s="3">
        <v>270.85000000000002</v>
      </c>
      <c r="E211" s="3">
        <v>271.33</v>
      </c>
      <c r="F211" s="4">
        <v>80922600</v>
      </c>
      <c r="G211" s="4">
        <v>4123381000000</v>
      </c>
      <c r="H211" s="3">
        <v>-0.28999999999999998</v>
      </c>
    </row>
    <row r="212" spans="1:8" x14ac:dyDescent="0.3">
      <c r="A212" s="2">
        <v>43416</v>
      </c>
      <c r="B212" s="3">
        <v>268.66000000000003</v>
      </c>
      <c r="C212" s="3">
        <v>272.27</v>
      </c>
      <c r="D212" s="3">
        <v>268.64</v>
      </c>
      <c r="E212" s="3">
        <v>271.57</v>
      </c>
      <c r="F212" s="4">
        <v>78003500</v>
      </c>
      <c r="G212" s="4">
        <v>4515248000000</v>
      </c>
      <c r="H212" s="3">
        <v>0.09</v>
      </c>
    </row>
    <row r="213" spans="1:8" x14ac:dyDescent="0.3">
      <c r="A213" s="2">
        <v>43417</v>
      </c>
      <c r="B213" s="3">
        <v>267.02999999999997</v>
      </c>
      <c r="C213" s="3">
        <v>269.89</v>
      </c>
      <c r="D213" s="3">
        <v>264.63</v>
      </c>
      <c r="E213" s="3">
        <v>269.7</v>
      </c>
      <c r="F213" s="4">
        <v>88279800</v>
      </c>
      <c r="G213" s="4">
        <v>4739505000000</v>
      </c>
      <c r="H213" s="3">
        <v>-0.69</v>
      </c>
    </row>
    <row r="214" spans="1:8" x14ac:dyDescent="0.3">
      <c r="A214" s="2">
        <v>43418</v>
      </c>
      <c r="B214" s="3">
        <v>269.58</v>
      </c>
      <c r="C214" s="3">
        <v>270.01</v>
      </c>
      <c r="D214" s="3">
        <v>267.75</v>
      </c>
      <c r="E214" s="3">
        <v>268.88</v>
      </c>
      <c r="F214" s="4">
        <v>87327500</v>
      </c>
      <c r="G214" s="4">
        <v>4363930000000</v>
      </c>
      <c r="H214" s="3">
        <v>-0.3</v>
      </c>
    </row>
    <row r="215" spans="1:8" x14ac:dyDescent="0.3">
      <c r="A215" s="2">
        <v>43419</v>
      </c>
      <c r="B215" s="3">
        <v>267.93</v>
      </c>
      <c r="C215" s="3">
        <v>271.69</v>
      </c>
      <c r="D215" s="3">
        <v>267.68</v>
      </c>
      <c r="E215" s="3">
        <v>271.54000000000002</v>
      </c>
      <c r="F215" s="4">
        <v>74356900</v>
      </c>
      <c r="G215" s="4">
        <v>3692925000000</v>
      </c>
      <c r="H215" s="3">
        <v>0.99</v>
      </c>
    </row>
    <row r="216" spans="1:8" x14ac:dyDescent="0.3">
      <c r="A216" s="2">
        <v>43420</v>
      </c>
      <c r="B216" s="3">
        <v>272.95</v>
      </c>
      <c r="C216" s="3">
        <v>273.52</v>
      </c>
      <c r="D216" s="3">
        <v>271.06</v>
      </c>
      <c r="E216" s="3">
        <v>271.64999999999998</v>
      </c>
      <c r="F216" s="4">
        <v>74598200</v>
      </c>
      <c r="G216" s="4">
        <v>3480585000000</v>
      </c>
      <c r="H216" s="3">
        <v>0.04</v>
      </c>
    </row>
    <row r="217" spans="1:8" x14ac:dyDescent="0.3">
      <c r="A217" s="2">
        <v>43423</v>
      </c>
      <c r="B217" s="3">
        <v>272.01</v>
      </c>
      <c r="C217" s="3">
        <v>274.05</v>
      </c>
      <c r="D217" s="3">
        <v>270.83</v>
      </c>
      <c r="E217" s="3">
        <v>272.31</v>
      </c>
      <c r="F217" s="4">
        <v>75006900</v>
      </c>
      <c r="G217" s="4">
        <v>3480858000000</v>
      </c>
      <c r="H217" s="3">
        <v>0.24</v>
      </c>
    </row>
    <row r="218" spans="1:8" x14ac:dyDescent="0.3">
      <c r="A218" s="2">
        <v>43424</v>
      </c>
      <c r="B218" s="3">
        <v>268.54000000000002</v>
      </c>
      <c r="C218" s="3">
        <v>270.58</v>
      </c>
      <c r="D218" s="3">
        <v>268.54000000000002</v>
      </c>
      <c r="E218" s="3">
        <v>269.58</v>
      </c>
      <c r="F218" s="4">
        <v>80899100</v>
      </c>
      <c r="G218" s="4">
        <v>3880360000000</v>
      </c>
      <c r="H218" s="3">
        <v>-1</v>
      </c>
    </row>
    <row r="219" spans="1:8" x14ac:dyDescent="0.3">
      <c r="A219" s="2">
        <v>43425</v>
      </c>
      <c r="B219" s="3">
        <v>265.95999999999998</v>
      </c>
      <c r="C219" s="3">
        <v>268.49</v>
      </c>
      <c r="D219" s="3">
        <v>264.95</v>
      </c>
      <c r="E219" s="3">
        <v>268.27</v>
      </c>
      <c r="F219" s="4">
        <v>81838400</v>
      </c>
      <c r="G219" s="4">
        <v>3882424000000</v>
      </c>
      <c r="H219" s="3">
        <v>-0.49</v>
      </c>
    </row>
    <row r="220" spans="1:8" x14ac:dyDescent="0.3">
      <c r="A220" s="2">
        <v>43426</v>
      </c>
      <c r="B220" s="3">
        <v>268.51</v>
      </c>
      <c r="C220" s="3">
        <v>269.11</v>
      </c>
      <c r="D220" s="3">
        <v>267.14999999999998</v>
      </c>
      <c r="E220" s="3">
        <v>267.76</v>
      </c>
      <c r="F220" s="4">
        <v>64407100</v>
      </c>
      <c r="G220" s="4">
        <v>3063776000000</v>
      </c>
      <c r="H220" s="3">
        <v>-0.19</v>
      </c>
    </row>
    <row r="221" spans="1:8" x14ac:dyDescent="0.3">
      <c r="A221" s="2">
        <v>43427</v>
      </c>
      <c r="B221" s="3">
        <v>268.12</v>
      </c>
      <c r="C221" s="3">
        <v>268.54000000000002</v>
      </c>
      <c r="D221" s="3">
        <v>264.86</v>
      </c>
      <c r="E221" s="3">
        <v>266.33</v>
      </c>
      <c r="F221" s="4">
        <v>58346700</v>
      </c>
      <c r="G221" s="4">
        <v>2670694000000</v>
      </c>
      <c r="H221" s="3">
        <v>-0.53</v>
      </c>
    </row>
    <row r="222" spans="1:8" x14ac:dyDescent="0.3">
      <c r="A222" s="2">
        <v>43430</v>
      </c>
      <c r="B222" s="3">
        <v>266.43</v>
      </c>
      <c r="C222" s="3">
        <v>269.95</v>
      </c>
      <c r="D222" s="3">
        <v>266.41000000000003</v>
      </c>
      <c r="E222" s="3">
        <v>269.79000000000002</v>
      </c>
      <c r="F222" s="4">
        <v>75646100</v>
      </c>
      <c r="G222" s="4">
        <v>3530103000000</v>
      </c>
      <c r="H222" s="3">
        <v>1.3</v>
      </c>
    </row>
    <row r="223" spans="1:8" x14ac:dyDescent="0.3">
      <c r="A223" s="2">
        <v>43431</v>
      </c>
      <c r="B223" s="3">
        <v>270.89999999999998</v>
      </c>
      <c r="C223" s="3">
        <v>272.47000000000003</v>
      </c>
      <c r="D223" s="3">
        <v>269.27</v>
      </c>
      <c r="E223" s="3">
        <v>272.08</v>
      </c>
      <c r="F223" s="4">
        <v>71912600</v>
      </c>
      <c r="G223" s="4">
        <v>3546474000000</v>
      </c>
      <c r="H223" s="3">
        <v>0.85</v>
      </c>
    </row>
    <row r="224" spans="1:8" x14ac:dyDescent="0.3">
      <c r="A224" s="2">
        <v>43432</v>
      </c>
      <c r="B224" s="3">
        <v>272.64</v>
      </c>
      <c r="C224" s="3">
        <v>273.52999999999997</v>
      </c>
      <c r="D224" s="3">
        <v>271.35000000000002</v>
      </c>
      <c r="E224" s="3">
        <v>273.45</v>
      </c>
      <c r="F224" s="4">
        <v>79830400</v>
      </c>
      <c r="G224" s="4">
        <v>3620540000000</v>
      </c>
      <c r="H224" s="3">
        <v>0.5</v>
      </c>
    </row>
    <row r="225" spans="1:8" x14ac:dyDescent="0.3">
      <c r="A225" s="2">
        <v>43433</v>
      </c>
      <c r="B225" s="3">
        <v>277.08</v>
      </c>
      <c r="C225" s="3">
        <v>277.54000000000002</v>
      </c>
      <c r="D225" s="3">
        <v>273.39999999999998</v>
      </c>
      <c r="E225" s="3">
        <v>274.16000000000003</v>
      </c>
      <c r="F225" s="4">
        <v>80652900</v>
      </c>
      <c r="G225" s="4">
        <v>4069219000000</v>
      </c>
      <c r="H225" s="3">
        <v>0.26</v>
      </c>
    </row>
    <row r="226" spans="1:8" x14ac:dyDescent="0.3">
      <c r="A226" s="2">
        <v>43434</v>
      </c>
      <c r="B226" s="3">
        <v>274.52999999999997</v>
      </c>
      <c r="C226" s="3">
        <v>275.51</v>
      </c>
      <c r="D226" s="3">
        <v>270.88</v>
      </c>
      <c r="E226" s="3">
        <v>271.35000000000002</v>
      </c>
      <c r="F226" s="4">
        <v>137531100</v>
      </c>
      <c r="G226" s="4">
        <v>5812541000000</v>
      </c>
      <c r="H226" s="3">
        <v>-1.02</v>
      </c>
    </row>
    <row r="227" spans="1:8" x14ac:dyDescent="0.3">
      <c r="A227" s="2">
        <v>43437</v>
      </c>
      <c r="B227" s="3">
        <v>275.7</v>
      </c>
      <c r="C227" s="3">
        <v>276.98</v>
      </c>
      <c r="D227" s="3">
        <v>273.58999999999997</v>
      </c>
      <c r="E227" s="3">
        <v>276.18</v>
      </c>
      <c r="F227" s="4">
        <v>89066200</v>
      </c>
      <c r="G227" s="4">
        <v>4152829000000</v>
      </c>
      <c r="H227" s="3">
        <v>1.78</v>
      </c>
    </row>
    <row r="228" spans="1:8" x14ac:dyDescent="0.3">
      <c r="A228" s="2">
        <v>43438</v>
      </c>
      <c r="B228" s="3">
        <v>275.08</v>
      </c>
      <c r="C228" s="3">
        <v>275.72000000000003</v>
      </c>
      <c r="D228" s="3">
        <v>272.02999999999997</v>
      </c>
      <c r="E228" s="3">
        <v>273.29000000000002</v>
      </c>
      <c r="F228" s="4">
        <v>80802300</v>
      </c>
      <c r="G228" s="4">
        <v>3897860000000</v>
      </c>
      <c r="H228" s="3">
        <v>-1.05</v>
      </c>
    </row>
    <row r="229" spans="1:8" x14ac:dyDescent="0.3">
      <c r="A229" s="2">
        <v>43439</v>
      </c>
      <c r="B229" s="3">
        <v>269.52999999999997</v>
      </c>
      <c r="C229" s="3">
        <v>272.38</v>
      </c>
      <c r="D229" s="3">
        <v>269.47000000000003</v>
      </c>
      <c r="E229" s="3">
        <v>271.49</v>
      </c>
      <c r="F229" s="4">
        <v>75635400</v>
      </c>
      <c r="G229" s="4">
        <v>3342050000000</v>
      </c>
      <c r="H229" s="3">
        <v>-0.66</v>
      </c>
    </row>
    <row r="230" spans="1:8" x14ac:dyDescent="0.3">
      <c r="A230" s="2">
        <v>43440</v>
      </c>
      <c r="B230" s="3">
        <v>270.18</v>
      </c>
      <c r="C230" s="3">
        <v>270.18</v>
      </c>
      <c r="D230" s="3">
        <v>266.61</v>
      </c>
      <c r="E230" s="3">
        <v>267.18</v>
      </c>
      <c r="F230" s="4">
        <v>86092800</v>
      </c>
      <c r="G230" s="4">
        <v>4060589000000</v>
      </c>
      <c r="H230" s="3">
        <v>-1.59</v>
      </c>
    </row>
    <row r="231" spans="1:8" x14ac:dyDescent="0.3">
      <c r="A231" s="2">
        <v>43441</v>
      </c>
      <c r="B231" s="3">
        <v>268.97000000000003</v>
      </c>
      <c r="C231" s="3">
        <v>269.66000000000003</v>
      </c>
      <c r="D231" s="3">
        <v>267.02999999999997</v>
      </c>
      <c r="E231" s="3">
        <v>268.27999999999997</v>
      </c>
      <c r="F231" s="4">
        <v>68450000</v>
      </c>
      <c r="G231" s="4">
        <v>3147429000000</v>
      </c>
      <c r="H231" s="3">
        <v>0.41</v>
      </c>
    </row>
    <row r="232" spans="1:8" x14ac:dyDescent="0.3">
      <c r="A232" s="2">
        <v>43444</v>
      </c>
      <c r="B232" s="3">
        <v>264.55</v>
      </c>
      <c r="C232" s="3">
        <v>266.2</v>
      </c>
      <c r="D232" s="3">
        <v>263.63</v>
      </c>
      <c r="E232" s="3">
        <v>265.35000000000002</v>
      </c>
      <c r="F232" s="4">
        <v>77296800</v>
      </c>
      <c r="G232" s="4">
        <v>3588159000000</v>
      </c>
      <c r="H232" s="3">
        <v>-1.0900000000000001</v>
      </c>
    </row>
    <row r="233" spans="1:8" x14ac:dyDescent="0.3">
      <c r="A233" s="2">
        <v>43445</v>
      </c>
      <c r="B233" s="3">
        <v>265.87</v>
      </c>
      <c r="C233" s="3">
        <v>265.99</v>
      </c>
      <c r="D233" s="3">
        <v>263.87</v>
      </c>
      <c r="E233" s="3">
        <v>264.69</v>
      </c>
      <c r="F233" s="4">
        <v>70035600</v>
      </c>
      <c r="G233" s="4">
        <v>4125616000000</v>
      </c>
      <c r="H233" s="3">
        <v>-0.25</v>
      </c>
    </row>
    <row r="234" spans="1:8" x14ac:dyDescent="0.3">
      <c r="A234" s="2">
        <v>43446</v>
      </c>
      <c r="B234" s="3">
        <v>266</v>
      </c>
      <c r="C234" s="3">
        <v>268.83999999999997</v>
      </c>
      <c r="D234" s="3">
        <v>265.55</v>
      </c>
      <c r="E234" s="3">
        <v>268.47000000000003</v>
      </c>
      <c r="F234" s="4">
        <v>83687500</v>
      </c>
      <c r="G234" s="4">
        <v>4159483000000</v>
      </c>
      <c r="H234" s="3">
        <v>1.43</v>
      </c>
    </row>
    <row r="235" spans="1:8" x14ac:dyDescent="0.3">
      <c r="A235" s="2">
        <v>43447</v>
      </c>
      <c r="B235" s="3">
        <v>269.07</v>
      </c>
      <c r="C235" s="3">
        <v>271.06</v>
      </c>
      <c r="D235" s="3">
        <v>268.22000000000003</v>
      </c>
      <c r="E235" s="3">
        <v>269.41000000000003</v>
      </c>
      <c r="F235" s="4">
        <v>145056000</v>
      </c>
      <c r="G235" s="4">
        <v>6838593000000</v>
      </c>
      <c r="H235" s="3">
        <v>0.35</v>
      </c>
    </row>
    <row r="236" spans="1:8" x14ac:dyDescent="0.3">
      <c r="A236" s="2">
        <v>43448</v>
      </c>
      <c r="B236" s="3">
        <v>269.69</v>
      </c>
      <c r="C236" s="3">
        <v>269.69</v>
      </c>
      <c r="D236" s="3">
        <v>264.44</v>
      </c>
      <c r="E236" s="3">
        <v>265.55</v>
      </c>
      <c r="F236" s="4">
        <v>99732000</v>
      </c>
      <c r="G236" s="4">
        <v>4468640000000</v>
      </c>
      <c r="H236" s="3">
        <v>-1.43</v>
      </c>
    </row>
    <row r="237" spans="1:8" x14ac:dyDescent="0.3">
      <c r="A237" s="2">
        <v>43451</v>
      </c>
      <c r="B237" s="3">
        <v>265.81</v>
      </c>
      <c r="C237" s="3">
        <v>267.19</v>
      </c>
      <c r="D237" s="3">
        <v>265.41000000000003</v>
      </c>
      <c r="E237" s="3">
        <v>266.33</v>
      </c>
      <c r="F237" s="4">
        <v>71454000</v>
      </c>
      <c r="G237" s="4">
        <v>3402623000000</v>
      </c>
      <c r="H237" s="3">
        <v>0.28999999999999998</v>
      </c>
    </row>
    <row r="238" spans="1:8" x14ac:dyDescent="0.3">
      <c r="A238" s="2">
        <v>43452</v>
      </c>
      <c r="B238" s="3">
        <v>264.42</v>
      </c>
      <c r="C238" s="3">
        <v>266.83</v>
      </c>
      <c r="D238" s="3">
        <v>263.93</v>
      </c>
      <c r="E238" s="3">
        <v>265.18</v>
      </c>
      <c r="F238" s="4">
        <v>90334800</v>
      </c>
      <c r="G238" s="4">
        <v>3832078000000</v>
      </c>
      <c r="H238" s="3">
        <v>-0.43</v>
      </c>
    </row>
    <row r="239" spans="1:8" x14ac:dyDescent="0.3">
      <c r="A239" s="2">
        <v>43453</v>
      </c>
      <c r="B239" s="3">
        <v>266.02</v>
      </c>
      <c r="C239" s="3">
        <v>267.55</v>
      </c>
      <c r="D239" s="3">
        <v>265.26</v>
      </c>
      <c r="E239" s="3">
        <v>267.31</v>
      </c>
      <c r="F239" s="4">
        <v>81750100</v>
      </c>
      <c r="G239" s="4">
        <v>3672903000000</v>
      </c>
      <c r="H239" s="3">
        <v>0.8</v>
      </c>
    </row>
    <row r="240" spans="1:8" x14ac:dyDescent="0.3">
      <c r="A240" s="2">
        <v>43454</v>
      </c>
      <c r="B240" s="3">
        <v>265.13</v>
      </c>
      <c r="C240" s="3">
        <v>266.33999999999997</v>
      </c>
      <c r="D240" s="3">
        <v>263.12</v>
      </c>
      <c r="E240" s="3">
        <v>264.81</v>
      </c>
      <c r="F240" s="4">
        <v>81335700</v>
      </c>
      <c r="G240" s="4">
        <v>4033121000000</v>
      </c>
      <c r="H240" s="3">
        <v>-0.94</v>
      </c>
    </row>
    <row r="241" spans="1:8" x14ac:dyDescent="0.3">
      <c r="A241" s="2">
        <v>43455</v>
      </c>
      <c r="B241" s="3">
        <v>263.66000000000003</v>
      </c>
      <c r="C241" s="3">
        <v>265.06</v>
      </c>
      <c r="D241" s="3">
        <v>263.14999999999998</v>
      </c>
      <c r="E241" s="3">
        <v>265.06</v>
      </c>
      <c r="F241" s="4">
        <v>92599700</v>
      </c>
      <c r="G241" s="4">
        <v>4430738000000</v>
      </c>
      <c r="H241" s="3">
        <v>0.09</v>
      </c>
    </row>
    <row r="242" spans="1:8" x14ac:dyDescent="0.3">
      <c r="A242" s="2">
        <v>43458</v>
      </c>
      <c r="B242" s="3">
        <v>263.51</v>
      </c>
      <c r="C242" s="3">
        <v>265.08999999999997</v>
      </c>
      <c r="D242" s="3">
        <v>262.95999999999998</v>
      </c>
      <c r="E242" s="3">
        <v>264.45</v>
      </c>
      <c r="F242" s="4">
        <v>61962300</v>
      </c>
      <c r="G242" s="4">
        <v>2930704000000</v>
      </c>
      <c r="H242" s="3">
        <v>-0.23</v>
      </c>
    </row>
    <row r="243" spans="1:8" x14ac:dyDescent="0.3">
      <c r="A243" s="2">
        <v>43460</v>
      </c>
      <c r="B243" s="3">
        <v>261.08999999999997</v>
      </c>
      <c r="C243" s="3">
        <v>262.49</v>
      </c>
      <c r="D243" s="3">
        <v>259.35000000000002</v>
      </c>
      <c r="E243" s="3">
        <v>260.98</v>
      </c>
      <c r="F243" s="4">
        <v>92492800</v>
      </c>
      <c r="G243" s="4">
        <v>4372645000000</v>
      </c>
      <c r="H243" s="3">
        <v>-1.31</v>
      </c>
    </row>
    <row r="244" spans="1:8" x14ac:dyDescent="0.3">
      <c r="A244" s="2">
        <v>43461</v>
      </c>
      <c r="B244" s="3">
        <v>261.52999999999997</v>
      </c>
      <c r="C244" s="3">
        <v>261.70999999999998</v>
      </c>
      <c r="D244" s="3">
        <v>259.73</v>
      </c>
      <c r="E244" s="3">
        <v>260.57</v>
      </c>
      <c r="F244" s="4">
        <v>84457000</v>
      </c>
      <c r="G244" s="4">
        <v>4081822000000</v>
      </c>
      <c r="H244" s="3">
        <v>-0.16</v>
      </c>
    </row>
    <row r="245" spans="1:8" x14ac:dyDescent="0.3">
      <c r="A245" s="2">
        <v>43462</v>
      </c>
      <c r="B245" s="3">
        <v>261.61</v>
      </c>
      <c r="C245" s="3">
        <v>262.85000000000002</v>
      </c>
      <c r="D245" s="3">
        <v>261.27</v>
      </c>
      <c r="E245" s="3">
        <v>261.98</v>
      </c>
      <c r="F245" s="4">
        <v>62700500</v>
      </c>
      <c r="G245" s="4">
        <v>2895635000000</v>
      </c>
      <c r="H245" s="3">
        <v>0.54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0"/>
  <sheetViews>
    <sheetView tabSelected="1" workbookViewId="0">
      <selection activeCell="I5" sqref="I5:I17"/>
    </sheetView>
  </sheetViews>
  <sheetFormatPr defaultRowHeight="16.5" x14ac:dyDescent="0.3"/>
  <cols>
    <col min="2" max="2" width="11.125" bestFit="1" customWidth="1"/>
    <col min="3" max="5" width="13.625" bestFit="1" customWidth="1"/>
    <col min="6" max="6" width="13.625" customWidth="1"/>
  </cols>
  <sheetData>
    <row r="1" spans="2:8" x14ac:dyDescent="0.3">
      <c r="B1" s="11"/>
      <c r="C1" s="11"/>
      <c r="D1" s="11"/>
      <c r="E1" s="11"/>
      <c r="F1" s="11"/>
    </row>
    <row r="2" spans="2:8" x14ac:dyDescent="0.3">
      <c r="B2" s="10" t="s">
        <v>33</v>
      </c>
      <c r="C2" s="10" t="s">
        <v>34</v>
      </c>
      <c r="D2" s="10" t="s">
        <v>25</v>
      </c>
      <c r="E2" s="10" t="s">
        <v>26</v>
      </c>
      <c r="F2" s="10" t="s">
        <v>27</v>
      </c>
    </row>
    <row r="3" spans="2:8" x14ac:dyDescent="0.3">
      <c r="B3" s="15">
        <v>2018</v>
      </c>
      <c r="C3" s="10" t="s">
        <v>28</v>
      </c>
      <c r="D3" s="11">
        <v>-0.1753688524590164</v>
      </c>
      <c r="E3" s="11">
        <v>-7.0737704918032787E-2</v>
      </c>
      <c r="F3" s="11">
        <v>-8.3647540983606633E-2</v>
      </c>
      <c r="H3" s="12" t="s">
        <v>35</v>
      </c>
    </row>
    <row r="4" spans="2:8" x14ac:dyDescent="0.3">
      <c r="B4" s="15"/>
      <c r="C4" s="10" t="s">
        <v>29</v>
      </c>
      <c r="D4" s="11">
        <v>2.9615797819806509</v>
      </c>
      <c r="E4" s="11">
        <v>5.075249455791452</v>
      </c>
      <c r="F4" s="11">
        <v>0.87432153151034697</v>
      </c>
    </row>
    <row r="5" spans="2:8" x14ac:dyDescent="0.3">
      <c r="B5" s="15"/>
      <c r="C5" s="10" t="s">
        <v>24</v>
      </c>
      <c r="D5" s="11">
        <v>1.7209241069787624</v>
      </c>
      <c r="E5" s="11">
        <v>2.252831430842408</v>
      </c>
      <c r="F5" s="11">
        <v>0.93505161970361128</v>
      </c>
    </row>
    <row r="6" spans="2:8" x14ac:dyDescent="0.3">
      <c r="B6" s="15"/>
      <c r="C6" s="10" t="s">
        <v>30</v>
      </c>
      <c r="D6" s="11">
        <f>_xlfn.COVARIANCE.P(KRX반도체!$I$2972:$I$3215,KOSPI200!$I$2972:$I$3215)</f>
        <v>1.1379427119725878</v>
      </c>
      <c r="E6" s="11">
        <f>_xlfn.COVARIANCE.P(SKhynix!$I$2972:$I$3215,KOSPI200!$I$2972:$I$3215)</f>
        <v>1.1759526370599303</v>
      </c>
      <c r="F6" s="11">
        <f>_xlfn.COVARIANCE.P(KOSPI200!$I$2972:$I$3215,KOSPI200!$I$2972:$I$3215)</f>
        <v>0.87432153151034697</v>
      </c>
    </row>
    <row r="7" spans="2:8" x14ac:dyDescent="0.3">
      <c r="B7" s="15"/>
      <c r="C7" s="10" t="s">
        <v>31</v>
      </c>
      <c r="D7" s="11">
        <f>CORREL(KRX반도체!$I$2972:$I$3215,KOSPI200!$I$2972:$I$3215)</f>
        <v>0.70716880330606324</v>
      </c>
      <c r="E7" s="11">
        <f>CORREL(SKhynix!$I$2972:$I$3215,KOSPI200!$I$2972:$I$3215)</f>
        <v>0.55824590609499147</v>
      </c>
      <c r="F7" s="11">
        <f>CORREL(KOSPI200!$I$2972:$I$3215,KOSPI200!$I$2972:$I$3215)</f>
        <v>1.0000000000000002</v>
      </c>
    </row>
    <row r="8" spans="2:8" x14ac:dyDescent="0.3">
      <c r="B8" s="15"/>
      <c r="C8" s="10" t="s">
        <v>32</v>
      </c>
      <c r="D8" s="11">
        <f>D5*$F$5*D7</f>
        <v>1.137942711972588</v>
      </c>
      <c r="E8" s="11">
        <f>E5*$F$5*E7</f>
        <v>1.1759526370599296</v>
      </c>
      <c r="F8" s="11">
        <v>1</v>
      </c>
    </row>
    <row r="9" spans="2:8" x14ac:dyDescent="0.3">
      <c r="B9" s="14">
        <v>2017</v>
      </c>
      <c r="C9" s="10" t="s">
        <v>28</v>
      </c>
      <c r="D9" s="13">
        <f>AVERAGE(KRX반도체!$I$2729:$I$2971)</f>
        <v>0.1332921810699588</v>
      </c>
      <c r="E9" s="13">
        <f>AVERAGE(SKhynix!$I$2729:$I$2971)</f>
        <v>0.24551440329218113</v>
      </c>
      <c r="F9" s="13">
        <f>AVERAGE(KOSPI200!$I$2729:$I$2971)</f>
        <v>9.3991769547325105E-2</v>
      </c>
    </row>
    <row r="10" spans="2:8" x14ac:dyDescent="0.3">
      <c r="B10" s="14"/>
      <c r="C10" s="10" t="s">
        <v>29</v>
      </c>
      <c r="D10" s="13">
        <f>_xlfn.VAR.P(KRX반도체!$I$2729:$I$2971)</f>
        <v>1.7406146759470953</v>
      </c>
      <c r="E10" s="13">
        <f>_xlfn.VAR.P(SKhynix!$I$2729:$I$2971)</f>
        <v>4.7921457230435731</v>
      </c>
      <c r="F10" s="13">
        <f>_xlfn.VAR.P(KOSPI200!$I$2729:$I$2971)</f>
        <v>0.42202069129028447</v>
      </c>
    </row>
    <row r="11" spans="2:8" x14ac:dyDescent="0.3">
      <c r="B11" s="14"/>
      <c r="C11" s="10" t="s">
        <v>24</v>
      </c>
      <c r="D11" s="13">
        <f>_xlfn.STDEV.P(KRX반도체!$I$2729:$I$2971)</f>
        <v>1.3193235675705544</v>
      </c>
      <c r="E11" s="13">
        <f>_xlfn.STDEV.P(SKhynix!$I$2729:$I$2971)</f>
        <v>2.1890970108799594</v>
      </c>
      <c r="F11" s="13">
        <f>_xlfn.STDEV.P(KOSPI200!$I$2729:$I$2971)</f>
        <v>0.64963119636474087</v>
      </c>
    </row>
    <row r="12" spans="2:8" x14ac:dyDescent="0.3">
      <c r="B12" s="14"/>
      <c r="C12" s="10" t="s">
        <v>30</v>
      </c>
      <c r="D12" s="11">
        <f>_xlfn.COVARIANCE.P(KRX반도체!$I$2729:$I$2971,KOSPI200!$I$2729:$I$2971)</f>
        <v>0.48212883368050258</v>
      </c>
      <c r="E12" s="11">
        <f>_xlfn.COVARIANCE.P(SKhynix!$I$2729:$I$2971,KOSPI200!$I$2729:$I$2971)</f>
        <v>0.76802654744364851</v>
      </c>
      <c r="F12" s="11">
        <f>_xlfn.COVARIANCE.P(KOSPI200!$I$2729:$I$2971,KOSPI200!$I$2729:$I$2971)</f>
        <v>0.42202069129028408</v>
      </c>
    </row>
    <row r="13" spans="2:8" x14ac:dyDescent="0.3">
      <c r="B13" s="14"/>
      <c r="C13" s="10" t="s">
        <v>31</v>
      </c>
      <c r="D13" s="11">
        <f>CORREL(KRX반도체!$I$2729:$I$2971,KOSPI200!$I$2729:$I$2971)</f>
        <v>0.56252899477376139</v>
      </c>
      <c r="E13" s="11">
        <f>CORREL(SKhynix!$I$2729:$I$2971,KOSPI200!$I$2729:$I$2971)</f>
        <v>0.54006290950759928</v>
      </c>
      <c r="F13" s="11">
        <f>CORREL(KOSPI200!$I$2972:$I$3215,KOSPI200!$I$2972:$I$3215)</f>
        <v>1.0000000000000002</v>
      </c>
    </row>
    <row r="14" spans="2:8" x14ac:dyDescent="0.3">
      <c r="B14" s="14"/>
      <c r="C14" s="10" t="s">
        <v>32</v>
      </c>
      <c r="D14" s="11">
        <f>D11*$F$11*D13</f>
        <v>0.48212883368050302</v>
      </c>
      <c r="E14" s="11">
        <f>E11*$F$11*E13</f>
        <v>0.76802654744364895</v>
      </c>
      <c r="F14" s="11">
        <v>1</v>
      </c>
    </row>
    <row r="15" spans="2:8" x14ac:dyDescent="0.3">
      <c r="B15" s="15">
        <v>2016</v>
      </c>
      <c r="C15" s="10" t="s">
        <v>28</v>
      </c>
      <c r="D15" s="13">
        <f>AVERAGE(KRX반도체!I2483:I2728)</f>
        <v>8.2845528455284589E-2</v>
      </c>
      <c r="E15" s="13">
        <f>AVERAGE(SKhynix!$I$2483:$I$2728)</f>
        <v>0.17345528455284556</v>
      </c>
      <c r="F15" s="13">
        <f>AVERAGE(KOSPI200!$I$2483:$I$2728)</f>
        <v>3.5325203252032512E-2</v>
      </c>
    </row>
    <row r="16" spans="2:8" x14ac:dyDescent="0.3">
      <c r="B16" s="15"/>
      <c r="C16" s="10" t="s">
        <v>29</v>
      </c>
      <c r="D16" s="13">
        <f>_xlfn.VAR.P(KRX반도체!$I$2483:$I$2728)</f>
        <v>1.5158008460572399</v>
      </c>
      <c r="E16" s="13">
        <f>_xlfn.VAR.P(SKhynix!$I$2483:$I$2728)</f>
        <v>4.2838315569436212</v>
      </c>
      <c r="F16" s="13">
        <f>_xlfn.VAR.P(KOSPI200!$I$2483:$I$2728)</f>
        <v>0.66040863408024297</v>
      </c>
    </row>
    <row r="17" spans="2:6" x14ac:dyDescent="0.3">
      <c r="B17" s="15"/>
      <c r="C17" s="10" t="s">
        <v>24</v>
      </c>
      <c r="D17" s="13">
        <f>SQRT(D16)</f>
        <v>1.2311786410010692</v>
      </c>
      <c r="E17" s="13">
        <f t="shared" ref="E17:F17" si="0">SQRT(E16)</f>
        <v>2.0697419058770641</v>
      </c>
      <c r="F17" s="13">
        <f t="shared" si="0"/>
        <v>0.81265529843854645</v>
      </c>
    </row>
    <row r="18" spans="2:6" x14ac:dyDescent="0.3">
      <c r="B18" s="15"/>
      <c r="C18" s="10" t="s">
        <v>30</v>
      </c>
      <c r="D18" s="11">
        <f>_xlfn.COVARIANCE.P(KRX반도체!$I$2483:$I$2728,KOSPI200!$I$2483:$I$2728)</f>
        <v>0.70828850551920153</v>
      </c>
      <c r="E18" s="11">
        <f>_xlfn.COVARIANCE.P(SKhynix!$I$2483:$I$2728,KOSPI200!$I$2483:$I$2728)</f>
        <v>0.80690883567982041</v>
      </c>
      <c r="F18" s="11">
        <f>_xlfn.COVARIANCE.P(KOSPI200!$I$2483:$I$2728,KOSPI200!$I$2483:$I$2728)</f>
        <v>0.6604086340802432</v>
      </c>
    </row>
    <row r="19" spans="2:6" x14ac:dyDescent="0.3">
      <c r="B19" s="15"/>
      <c r="C19" s="10" t="s">
        <v>31</v>
      </c>
      <c r="D19" s="11">
        <f>CORREL(KRX반도체!$I$2483:$I$2728,KOSPI200!$I$2483:$I$2728)</f>
        <v>0.70791766572848192</v>
      </c>
      <c r="E19" s="11">
        <f>CORREL(SKhynix!$I$2483:$I$2728,KOSPI200!$I$2483:$I$2728)</f>
        <v>0.47973555504650078</v>
      </c>
      <c r="F19" s="11">
        <f>CORREL(KOSPI200!$I$2972:$I$3215,KOSPI200!$I$2972:$I$3215)</f>
        <v>1.0000000000000002</v>
      </c>
    </row>
    <row r="20" spans="2:6" x14ac:dyDescent="0.3">
      <c r="B20" s="15"/>
      <c r="C20" s="10" t="s">
        <v>32</v>
      </c>
      <c r="D20" s="11">
        <f>D17*$F$17*D19</f>
        <v>0.70828850551920119</v>
      </c>
      <c r="E20" s="11">
        <f>E17*$F$17*E19</f>
        <v>0.80690883567982064</v>
      </c>
      <c r="F20" s="11">
        <v>1</v>
      </c>
    </row>
    <row r="21" spans="2:6" x14ac:dyDescent="0.3">
      <c r="B21" s="14">
        <v>2015</v>
      </c>
      <c r="C21" s="10" t="s">
        <v>28</v>
      </c>
      <c r="D21" s="13">
        <f>AVERAGE(KRX반도체!I2235:I2482)</f>
        <v>-2.9314516129032259E-2</v>
      </c>
      <c r="E21" s="13">
        <f>AVERAGE(SKhynix!I2235:I2482)</f>
        <v>-0.15125000000000002</v>
      </c>
      <c r="F21" s="13">
        <f>AVERAGE(KOSPI200!I2235:I2482)</f>
        <v>-2.6209677419354784E-3</v>
      </c>
    </row>
    <row r="22" spans="2:6" x14ac:dyDescent="0.3">
      <c r="B22" s="14"/>
      <c r="C22" s="10" t="s">
        <v>29</v>
      </c>
      <c r="D22" s="13">
        <f>_xlfn.VAR.P(KRX반도체!I2235:I2482)</f>
        <v>1.7045644494667005</v>
      </c>
      <c r="E22" s="13">
        <f>_xlfn.VAR.P(SKhynix!I2235:I2482)</f>
        <v>5.2145270665322556</v>
      </c>
      <c r="F22" s="13">
        <f>_xlfn.VAR.P(KOSPI200!I2235:I2482)</f>
        <v>0.6628241789151923</v>
      </c>
    </row>
    <row r="23" spans="2:6" x14ac:dyDescent="0.3">
      <c r="B23" s="14"/>
      <c r="C23" s="10" t="s">
        <v>24</v>
      </c>
      <c r="D23" s="13">
        <f>SQRT(D22)</f>
        <v>1.3055896941484719</v>
      </c>
      <c r="E23" s="13">
        <f t="shared" ref="E23" si="1">SQRT(E22)</f>
        <v>2.2835338987044302</v>
      </c>
      <c r="F23" s="13">
        <f t="shared" ref="F23" si="2">SQRT(F22)</f>
        <v>0.81414014697421244</v>
      </c>
    </row>
    <row r="24" spans="2:6" x14ac:dyDescent="0.3">
      <c r="B24" s="14"/>
      <c r="C24" s="10" t="s">
        <v>30</v>
      </c>
      <c r="D24" s="11">
        <f>_xlfn.COVARIANCE.P(KRX반도체!I2235:I2482,KOSPI200!I2235:I2482)</f>
        <v>0.68361711921175838</v>
      </c>
      <c r="E24" s="11">
        <f>_xlfn.COVARIANCE.P(SKhynix!I2235:I2482,KOSPI200!I2235:I2482)</f>
        <v>0.81238906250000031</v>
      </c>
      <c r="F24" s="11">
        <f>_xlfn.COVARIANCE.P(KOSPI200!I2235:I2482,KOSPI200!I2235:I2482)</f>
        <v>0.66282417891519285</v>
      </c>
    </row>
    <row r="25" spans="2:6" x14ac:dyDescent="0.3">
      <c r="B25" s="14"/>
      <c r="C25" s="10" t="s">
        <v>31</v>
      </c>
      <c r="D25" s="11">
        <f>CORREL(KRX반도체!I2235:I2482,KOSPI200!I2235:I2482)</f>
        <v>0.64314225689564886</v>
      </c>
      <c r="E25" s="11">
        <f>CORREL(SKhynix!I2235:I2482,KOSPI200!I2235:I2482)</f>
        <v>0.4369758475886405</v>
      </c>
      <c r="F25" s="11">
        <f>CORREL(KOSPI200!$I$2972:$I$3215,KOSPI200!$I$2972:$I$3215)</f>
        <v>1.0000000000000002</v>
      </c>
    </row>
    <row r="26" spans="2:6" x14ac:dyDescent="0.3">
      <c r="B26" s="14"/>
      <c r="C26" s="10" t="s">
        <v>32</v>
      </c>
      <c r="D26" s="11">
        <f>D23*$F$23*D25</f>
        <v>0.68361711921175816</v>
      </c>
      <c r="E26" s="11">
        <f>E23*$F$23*E25</f>
        <v>0.81238906249999976</v>
      </c>
      <c r="F26" s="11">
        <v>1</v>
      </c>
    </row>
    <row r="27" spans="2:6" x14ac:dyDescent="0.3">
      <c r="B27" s="15">
        <v>2014</v>
      </c>
      <c r="C27" s="10" t="s">
        <v>28</v>
      </c>
      <c r="D27" s="13">
        <f>AVERAGE(KRX반도체!I1990:I2234)</f>
        <v>3.7142857142857137E-2</v>
      </c>
      <c r="E27" s="13">
        <f>AVERAGE(SKhynix!I1990:I2234)</f>
        <v>0.12722448979591841</v>
      </c>
      <c r="F27" s="13">
        <f>AVERAGE(KOSPI200!I1990:I2234)</f>
        <v>-2.9714285714285717E-2</v>
      </c>
    </row>
    <row r="28" spans="2:6" x14ac:dyDescent="0.3">
      <c r="B28" s="15"/>
      <c r="C28" s="10" t="s">
        <v>29</v>
      </c>
      <c r="D28" s="13">
        <f>_xlfn.VAR.P(KRX반도체!I1990:I2234)</f>
        <v>1.1722620408163273</v>
      </c>
      <c r="E28" s="13">
        <f>_xlfn.VAR.P(SKhynix!I1990:I2234)</f>
        <v>4.1199351536859599</v>
      </c>
      <c r="F28" s="13">
        <f>_xlfn.VAR.P(KOSPI200!I1990:I2234)</f>
        <v>0.51042971428571471</v>
      </c>
    </row>
    <row r="29" spans="2:6" x14ac:dyDescent="0.3">
      <c r="B29" s="15"/>
      <c r="C29" s="10" t="s">
        <v>24</v>
      </c>
      <c r="D29" s="13">
        <f>SQRT(D28)</f>
        <v>1.082710506468062</v>
      </c>
      <c r="E29" s="13">
        <f t="shared" ref="E29" si="3">SQRT(E28)</f>
        <v>2.0297623392126378</v>
      </c>
      <c r="F29" s="13">
        <f t="shared" ref="F29" si="4">SQRT(F28)</f>
        <v>0.71444363968455527</v>
      </c>
    </row>
    <row r="30" spans="2:6" x14ac:dyDescent="0.3">
      <c r="B30" s="15"/>
      <c r="C30" s="10" t="s">
        <v>30</v>
      </c>
      <c r="D30" s="11">
        <f>_xlfn.COVARIANCE.P(KRX반도체!I1990:I2234,KOSPI200!I1990:I2234)</f>
        <v>0.40795142857142869</v>
      </c>
      <c r="E30" s="11">
        <f>_xlfn.COVARIANCE.P(SKhynix!I1990:I2234,KOSPI200!I1990:I2234)</f>
        <v>0.45711875218658921</v>
      </c>
      <c r="F30" s="11">
        <f>_xlfn.COVARIANCE.P(KOSPI200!I1990:I2234,KOSPI200!I1990:I2234)</f>
        <v>0.5104297142857146</v>
      </c>
    </row>
    <row r="31" spans="2:6" x14ac:dyDescent="0.3">
      <c r="B31" s="15"/>
      <c r="C31" s="10" t="s">
        <v>31</v>
      </c>
      <c r="D31" s="11">
        <f>CORREL(KRX반도체!I1990:I2234,KOSPI200!I1990:I2234)</f>
        <v>0.52738543659917048</v>
      </c>
      <c r="E31" s="11">
        <f>CORREL(SKhynix!I1990:I2234,KOSPI200!I1990:I2234)</f>
        <v>0.31522153026549271</v>
      </c>
      <c r="F31" s="11">
        <f>CORREL(KOSPI200!$I$2972:$I$3215,KOSPI200!$I$2972:$I$3215)</f>
        <v>1.0000000000000002</v>
      </c>
    </row>
    <row r="32" spans="2:6" x14ac:dyDescent="0.3">
      <c r="B32" s="15"/>
      <c r="C32" s="10" t="s">
        <v>32</v>
      </c>
      <c r="D32" s="11">
        <f>D29*$F$23*D31</f>
        <v>0.46487870780419654</v>
      </c>
      <c r="E32" s="11">
        <f>E29*$F$23*E31</f>
        <v>0.52090704909091989</v>
      </c>
      <c r="F32" s="11">
        <v>1</v>
      </c>
    </row>
    <row r="33" spans="2:6" x14ac:dyDescent="0.3">
      <c r="B33" s="14">
        <v>2013</v>
      </c>
      <c r="C33" s="10" t="s">
        <v>28</v>
      </c>
      <c r="D33" s="11"/>
      <c r="E33" s="11"/>
      <c r="F33" s="11"/>
    </row>
    <row r="34" spans="2:6" x14ac:dyDescent="0.3">
      <c r="B34" s="14"/>
      <c r="C34" s="10" t="s">
        <v>29</v>
      </c>
      <c r="D34" s="11"/>
      <c r="E34" s="11"/>
      <c r="F34" s="11"/>
    </row>
    <row r="35" spans="2:6" x14ac:dyDescent="0.3">
      <c r="B35" s="14"/>
      <c r="C35" s="10" t="s">
        <v>24</v>
      </c>
      <c r="D35" s="11"/>
      <c r="E35" s="11"/>
      <c r="F35" s="11"/>
    </row>
    <row r="36" spans="2:6" x14ac:dyDescent="0.3">
      <c r="B36" s="14"/>
      <c r="C36" s="10" t="s">
        <v>30</v>
      </c>
      <c r="D36" s="11"/>
      <c r="E36" s="11"/>
      <c r="F36" s="11"/>
    </row>
    <row r="37" spans="2:6" x14ac:dyDescent="0.3">
      <c r="B37" s="14"/>
      <c r="C37" s="10" t="s">
        <v>31</v>
      </c>
      <c r="D37" s="11"/>
      <c r="E37" s="11"/>
      <c r="F37" s="11"/>
    </row>
    <row r="38" spans="2:6" x14ac:dyDescent="0.3">
      <c r="B38" s="14"/>
      <c r="C38" s="10" t="s">
        <v>32</v>
      </c>
      <c r="D38" s="11"/>
      <c r="E38" s="11"/>
      <c r="F38" s="11">
        <v>1</v>
      </c>
    </row>
    <row r="39" spans="2:6" x14ac:dyDescent="0.3">
      <c r="B39" s="15">
        <v>2012</v>
      </c>
      <c r="C39" s="10" t="s">
        <v>28</v>
      </c>
      <c r="D39" s="11"/>
      <c r="E39" s="11"/>
      <c r="F39" s="11"/>
    </row>
    <row r="40" spans="2:6" x14ac:dyDescent="0.3">
      <c r="B40" s="15"/>
      <c r="C40" s="10" t="s">
        <v>29</v>
      </c>
      <c r="D40" s="11"/>
      <c r="E40" s="11"/>
      <c r="F40" s="11"/>
    </row>
    <row r="41" spans="2:6" x14ac:dyDescent="0.3">
      <c r="B41" s="15"/>
      <c r="C41" s="10" t="s">
        <v>24</v>
      </c>
      <c r="D41" s="11"/>
      <c r="E41" s="11"/>
      <c r="F41" s="11"/>
    </row>
    <row r="42" spans="2:6" x14ac:dyDescent="0.3">
      <c r="B42" s="15"/>
      <c r="C42" s="10" t="s">
        <v>30</v>
      </c>
      <c r="D42" s="11"/>
      <c r="E42" s="11"/>
      <c r="F42" s="11"/>
    </row>
    <row r="43" spans="2:6" x14ac:dyDescent="0.3">
      <c r="B43" s="15"/>
      <c r="C43" s="10" t="s">
        <v>31</v>
      </c>
      <c r="D43" s="11"/>
      <c r="E43" s="11"/>
      <c r="F43" s="11"/>
    </row>
    <row r="44" spans="2:6" x14ac:dyDescent="0.3">
      <c r="B44" s="15"/>
      <c r="C44" s="10" t="s">
        <v>32</v>
      </c>
      <c r="D44" s="11"/>
      <c r="E44" s="11"/>
      <c r="F44" s="11">
        <v>1</v>
      </c>
    </row>
    <row r="45" spans="2:6" x14ac:dyDescent="0.3">
      <c r="B45" s="14">
        <v>2011</v>
      </c>
      <c r="C45" s="10" t="s">
        <v>28</v>
      </c>
      <c r="D45" s="11"/>
      <c r="E45" s="11"/>
      <c r="F45" s="11"/>
    </row>
    <row r="46" spans="2:6" x14ac:dyDescent="0.3">
      <c r="B46" s="14"/>
      <c r="C46" s="10" t="s">
        <v>29</v>
      </c>
      <c r="D46" s="11"/>
      <c r="E46" s="11"/>
      <c r="F46" s="11"/>
    </row>
    <row r="47" spans="2:6" x14ac:dyDescent="0.3">
      <c r="B47" s="14"/>
      <c r="C47" s="10" t="s">
        <v>24</v>
      </c>
      <c r="D47" s="11"/>
      <c r="E47" s="11"/>
      <c r="F47" s="11"/>
    </row>
    <row r="48" spans="2:6" x14ac:dyDescent="0.3">
      <c r="B48" s="14"/>
      <c r="C48" s="10" t="s">
        <v>30</v>
      </c>
      <c r="D48" s="11"/>
      <c r="E48" s="11"/>
      <c r="F48" s="11"/>
    </row>
    <row r="49" spans="2:6" x14ac:dyDescent="0.3">
      <c r="B49" s="14"/>
      <c r="C49" s="10" t="s">
        <v>31</v>
      </c>
      <c r="D49" s="11"/>
      <c r="E49" s="11"/>
      <c r="F49" s="11"/>
    </row>
    <row r="50" spans="2:6" x14ac:dyDescent="0.3">
      <c r="B50" s="14"/>
      <c r="C50" s="10" t="s">
        <v>32</v>
      </c>
      <c r="D50" s="11"/>
      <c r="E50" s="11"/>
      <c r="F50" s="11">
        <v>1</v>
      </c>
    </row>
    <row r="51" spans="2:6" x14ac:dyDescent="0.3">
      <c r="B51" s="15">
        <v>2010</v>
      </c>
      <c r="C51" s="10" t="s">
        <v>28</v>
      </c>
      <c r="D51" s="11"/>
      <c r="E51" s="11"/>
      <c r="F51" s="11"/>
    </row>
    <row r="52" spans="2:6" x14ac:dyDescent="0.3">
      <c r="B52" s="15"/>
      <c r="C52" s="10" t="s">
        <v>29</v>
      </c>
      <c r="D52" s="11"/>
      <c r="E52" s="11"/>
      <c r="F52" s="11"/>
    </row>
    <row r="53" spans="2:6" x14ac:dyDescent="0.3">
      <c r="B53" s="15"/>
      <c r="C53" s="10" t="s">
        <v>24</v>
      </c>
      <c r="D53" s="11"/>
      <c r="E53" s="11"/>
      <c r="F53" s="11"/>
    </row>
    <row r="54" spans="2:6" x14ac:dyDescent="0.3">
      <c r="B54" s="15"/>
      <c r="C54" s="10" t="s">
        <v>30</v>
      </c>
      <c r="D54" s="11"/>
      <c r="E54" s="11"/>
      <c r="F54" s="11"/>
    </row>
    <row r="55" spans="2:6" x14ac:dyDescent="0.3">
      <c r="B55" s="15"/>
      <c r="C55" s="10" t="s">
        <v>31</v>
      </c>
      <c r="D55" s="11"/>
      <c r="E55" s="11"/>
      <c r="F55" s="11"/>
    </row>
    <row r="56" spans="2:6" x14ac:dyDescent="0.3">
      <c r="B56" s="15"/>
      <c r="C56" s="10" t="s">
        <v>32</v>
      </c>
      <c r="D56" s="11"/>
      <c r="E56" s="11"/>
      <c r="F56" s="11">
        <v>1</v>
      </c>
    </row>
    <row r="57" spans="2:6" x14ac:dyDescent="0.3">
      <c r="B57" s="14">
        <v>2009</v>
      </c>
      <c r="C57" s="10" t="s">
        <v>28</v>
      </c>
      <c r="D57" s="11"/>
      <c r="E57" s="11"/>
      <c r="F57" s="11"/>
    </row>
    <row r="58" spans="2:6" x14ac:dyDescent="0.3">
      <c r="B58" s="14"/>
      <c r="C58" s="10" t="s">
        <v>29</v>
      </c>
      <c r="D58" s="11"/>
      <c r="E58" s="11"/>
      <c r="F58" s="11"/>
    </row>
    <row r="59" spans="2:6" x14ac:dyDescent="0.3">
      <c r="B59" s="14"/>
      <c r="C59" s="10" t="s">
        <v>24</v>
      </c>
      <c r="D59" s="11"/>
      <c r="E59" s="11"/>
      <c r="F59" s="11"/>
    </row>
    <row r="60" spans="2:6" x14ac:dyDescent="0.3">
      <c r="B60" s="14"/>
      <c r="C60" s="10" t="s">
        <v>30</v>
      </c>
      <c r="D60" s="11"/>
      <c r="E60" s="11"/>
      <c r="F60" s="11"/>
    </row>
    <row r="61" spans="2:6" x14ac:dyDescent="0.3">
      <c r="B61" s="14"/>
      <c r="C61" s="10" t="s">
        <v>31</v>
      </c>
      <c r="D61" s="11"/>
      <c r="E61" s="11"/>
      <c r="F61" s="11"/>
    </row>
    <row r="62" spans="2:6" x14ac:dyDescent="0.3">
      <c r="B62" s="14"/>
      <c r="C62" s="10" t="s">
        <v>32</v>
      </c>
      <c r="D62" s="11"/>
      <c r="E62" s="11"/>
      <c r="F62" s="11">
        <v>1</v>
      </c>
    </row>
    <row r="63" spans="2:6" x14ac:dyDescent="0.3">
      <c r="B63" s="15">
        <v>2008</v>
      </c>
      <c r="C63" s="10" t="s">
        <v>28</v>
      </c>
      <c r="D63" s="11"/>
      <c r="E63" s="11"/>
      <c r="F63" s="11"/>
    </row>
    <row r="64" spans="2:6" x14ac:dyDescent="0.3">
      <c r="B64" s="15"/>
      <c r="C64" s="10" t="s">
        <v>29</v>
      </c>
      <c r="D64" s="11"/>
      <c r="E64" s="11"/>
      <c r="F64" s="11"/>
    </row>
    <row r="65" spans="2:6" x14ac:dyDescent="0.3">
      <c r="B65" s="15"/>
      <c r="C65" s="10" t="s">
        <v>24</v>
      </c>
      <c r="D65" s="11"/>
      <c r="E65" s="11"/>
      <c r="F65" s="11"/>
    </row>
    <row r="66" spans="2:6" x14ac:dyDescent="0.3">
      <c r="B66" s="15"/>
      <c r="C66" s="10" t="s">
        <v>30</v>
      </c>
      <c r="D66" s="11"/>
      <c r="E66" s="11"/>
      <c r="F66" s="11"/>
    </row>
    <row r="67" spans="2:6" x14ac:dyDescent="0.3">
      <c r="B67" s="15"/>
      <c r="C67" s="10" t="s">
        <v>31</v>
      </c>
      <c r="D67" s="11"/>
      <c r="E67" s="11"/>
      <c r="F67" s="11"/>
    </row>
    <row r="68" spans="2:6" x14ac:dyDescent="0.3">
      <c r="B68" s="15"/>
      <c r="C68" s="10" t="s">
        <v>32</v>
      </c>
      <c r="D68" s="11"/>
      <c r="E68" s="11"/>
      <c r="F68" s="11">
        <v>1</v>
      </c>
    </row>
    <row r="69" spans="2:6" x14ac:dyDescent="0.3">
      <c r="B69" s="14">
        <v>2007</v>
      </c>
      <c r="C69" s="10" t="s">
        <v>28</v>
      </c>
      <c r="D69" s="11"/>
      <c r="E69" s="11"/>
      <c r="F69" s="11"/>
    </row>
    <row r="70" spans="2:6" x14ac:dyDescent="0.3">
      <c r="B70" s="14"/>
      <c r="C70" s="10" t="s">
        <v>29</v>
      </c>
      <c r="D70" s="11"/>
      <c r="E70" s="11"/>
      <c r="F70" s="11"/>
    </row>
    <row r="71" spans="2:6" x14ac:dyDescent="0.3">
      <c r="B71" s="14"/>
      <c r="C71" s="10" t="s">
        <v>24</v>
      </c>
      <c r="D71" s="11"/>
      <c r="E71" s="11"/>
      <c r="F71" s="11"/>
    </row>
    <row r="72" spans="2:6" x14ac:dyDescent="0.3">
      <c r="B72" s="14"/>
      <c r="C72" s="10" t="s">
        <v>30</v>
      </c>
      <c r="D72" s="11"/>
      <c r="E72" s="11"/>
      <c r="F72" s="11"/>
    </row>
    <row r="73" spans="2:6" x14ac:dyDescent="0.3">
      <c r="B73" s="14"/>
      <c r="C73" s="10" t="s">
        <v>31</v>
      </c>
      <c r="D73" s="11"/>
      <c r="E73" s="11"/>
      <c r="F73" s="11"/>
    </row>
    <row r="74" spans="2:6" x14ac:dyDescent="0.3">
      <c r="B74" s="14"/>
      <c r="C74" s="10" t="s">
        <v>32</v>
      </c>
      <c r="D74" s="11"/>
      <c r="E74" s="11"/>
      <c r="F74" s="11">
        <v>1</v>
      </c>
    </row>
    <row r="75" spans="2:6" x14ac:dyDescent="0.3">
      <c r="B75" s="15">
        <v>2006</v>
      </c>
      <c r="C75" s="10" t="s">
        <v>28</v>
      </c>
      <c r="D75" s="11"/>
      <c r="E75" s="11"/>
      <c r="F75" s="11"/>
    </row>
    <row r="76" spans="2:6" x14ac:dyDescent="0.3">
      <c r="B76" s="15"/>
      <c r="C76" s="10" t="s">
        <v>29</v>
      </c>
      <c r="D76" s="11"/>
      <c r="E76" s="11"/>
      <c r="F76" s="11"/>
    </row>
    <row r="77" spans="2:6" x14ac:dyDescent="0.3">
      <c r="B77" s="15"/>
      <c r="C77" s="10" t="s">
        <v>24</v>
      </c>
      <c r="D77" s="11"/>
      <c r="E77" s="11"/>
      <c r="F77" s="11"/>
    </row>
    <row r="78" spans="2:6" x14ac:dyDescent="0.3">
      <c r="B78" s="15"/>
      <c r="C78" s="10" t="s">
        <v>30</v>
      </c>
      <c r="D78" s="11"/>
      <c r="E78" s="11"/>
      <c r="F78" s="11"/>
    </row>
    <row r="79" spans="2:6" x14ac:dyDescent="0.3">
      <c r="B79" s="15"/>
      <c r="C79" s="10" t="s">
        <v>31</v>
      </c>
      <c r="D79" s="11"/>
      <c r="E79" s="11"/>
      <c r="F79" s="11"/>
    </row>
    <row r="80" spans="2:6" x14ac:dyDescent="0.3">
      <c r="B80" s="15"/>
      <c r="C80" s="10" t="s">
        <v>32</v>
      </c>
      <c r="D80" s="11"/>
      <c r="E80" s="11"/>
      <c r="F80" s="11">
        <v>1</v>
      </c>
    </row>
  </sheetData>
  <mergeCells count="13">
    <mergeCell ref="B75:B80"/>
    <mergeCell ref="B39:B44"/>
    <mergeCell ref="B45:B50"/>
    <mergeCell ref="B51:B56"/>
    <mergeCell ref="B57:B62"/>
    <mergeCell ref="B63:B68"/>
    <mergeCell ref="B69:B74"/>
    <mergeCell ref="B33:B38"/>
    <mergeCell ref="B3:B8"/>
    <mergeCell ref="B9:B14"/>
    <mergeCell ref="B15:B20"/>
    <mergeCell ref="B21:B26"/>
    <mergeCell ref="B27:B3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KRX반도체</vt:lpstr>
      <vt:lpstr>KRX_2018</vt:lpstr>
      <vt:lpstr>SKhynix</vt:lpstr>
      <vt:lpstr>SKhynix_2018</vt:lpstr>
      <vt:lpstr>KOSPI200</vt:lpstr>
      <vt:lpstr>KOSPI200_2018</vt:lpstr>
      <vt:lpstr>연도별 기초통계량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Seungwon Cho</dc:creator>
  <cp:lastModifiedBy>Seungwon Cho</cp:lastModifiedBy>
  <dcterms:created xsi:type="dcterms:W3CDTF">2019-11-26T06:08:38Z</dcterms:created>
  <dcterms:modified xsi:type="dcterms:W3CDTF">2019-12-05T08:46:16Z</dcterms:modified>
</cp:coreProperties>
</file>