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lex\Desktop\A2\"/>
    </mc:Choice>
  </mc:AlternateContent>
  <xr:revisionPtr revIDLastSave="0" documentId="13_ncr:1_{1F930C6D-45D0-462A-96D9-4DF6DAEA98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utput" sheetId="2" r:id="rId1"/>
    <sheet name="Лист1" sheetId="1" r:id="rId2"/>
  </sheets>
  <definedNames>
    <definedName name="ExternalData_1" localSheetId="0" hidden="1">output!$B$1:$CS$8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E8" i="2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BJ8" i="2" s="1"/>
  <c r="BK8" i="2" s="1"/>
  <c r="BL8" i="2" s="1"/>
  <c r="BM8" i="2" s="1"/>
  <c r="BN8" i="2" s="1"/>
  <c r="BO8" i="2" s="1"/>
  <c r="BP8" i="2" s="1"/>
  <c r="BQ8" i="2" s="1"/>
  <c r="BR8" i="2" s="1"/>
  <c r="BS8" i="2" s="1"/>
  <c r="BT8" i="2" s="1"/>
  <c r="BU8" i="2" s="1"/>
  <c r="BV8" i="2" s="1"/>
  <c r="BW8" i="2" s="1"/>
  <c r="BX8" i="2" s="1"/>
  <c r="BY8" i="2" s="1"/>
  <c r="BZ8" i="2" s="1"/>
  <c r="CA8" i="2" s="1"/>
  <c r="CB8" i="2" s="1"/>
  <c r="CC8" i="2" s="1"/>
  <c r="CD8" i="2" s="1"/>
  <c r="CE8" i="2" s="1"/>
  <c r="CF8" i="2" s="1"/>
  <c r="CG8" i="2" s="1"/>
  <c r="CH8" i="2" s="1"/>
  <c r="CI8" i="2" s="1"/>
  <c r="CJ8" i="2" s="1"/>
  <c r="CK8" i="2" s="1"/>
  <c r="CL8" i="2" s="1"/>
  <c r="CM8" i="2" s="1"/>
  <c r="CN8" i="2" s="1"/>
  <c r="CO8" i="2" s="1"/>
  <c r="CP8" i="2" s="1"/>
  <c r="CQ8" i="2" s="1"/>
  <c r="CR8" i="2" s="1"/>
  <c r="CS8" i="2" s="1"/>
  <c r="C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FFECC2-0591-40E6-AFB6-7ACED39BCF39}" keepAlive="1" name="Запрос — output" description="Соединение с запросом &quot;output&quot; в книге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<sst xmlns="http://schemas.openxmlformats.org/spreadsheetml/2006/main" count="103" uniqueCount="103">
  <si>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</si>
  <si>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</si>
  <si>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</si>
  <si>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</si>
  <si>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</si>
  <si>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</si>
  <si>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</si>
  <si>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</si>
  <si>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</si>
  <si>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</si>
  <si>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</si>
  <si>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</si>
  <si>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</si>
  <si>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</si>
  <si>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</si>
  <si>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</si>
  <si>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</si>
  <si>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</si>
  <si>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</si>
  <si>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</si>
  <si>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</si>
  <si>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</si>
  <si>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</si>
  <si>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</si>
  <si>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</si>
  <si>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</si>
  <si>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</si>
  <si>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</si>
  <si>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</si>
  <si>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</si>
  <si>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</si>
  <si>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</si>
  <si>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</si>
  <si>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</si>
  <si>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</si>
  <si>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</si>
  <si>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</si>
  <si>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</si>
  <si>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</si>
  <si>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</si>
  <si>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</si>
  <si>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</si>
  <si>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</si>
  <si>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</si>
  <si>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</si>
  <si>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</si>
  <si>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</si>
  <si>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</si>
  <si>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</si>
  <si>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</si>
  <si>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</si>
  <si>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</si>
  <si>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</si>
  <si>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</si>
  <si>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</si>
  <si>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</si>
  <si>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</si>
  <si>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</si>
  <si>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</si>
  <si>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</si>
  <si>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</si>
  <si>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</si>
  <si>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</si>
  <si>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</si>
  <si>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</si>
  <si>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</si>
  <si>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</si>
  <si>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</si>
  <si>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</si>
  <si>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</si>
  <si>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</si>
  <si>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</si>
  <si>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</si>
  <si>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</si>
  <si>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</si>
  <si>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</si>
  <si>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</si>
  <si>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</si>
  <si>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</si>
  <si>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</si>
  <si>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</si>
  <si>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</si>
  <si>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</si>
  <si>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</si>
  <si>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</si>
  <si>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</si>
  <si>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</si>
  <si>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</si>
  <si>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</si>
  <si>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</si>
  <si>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</si>
  <si>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</si>
  <si>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</si>
  <si>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</si>
  <si>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</si>
  <si>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</si>
  <si>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время работы merge_sort для случайных массивов. (microseconds)</t>
  </si>
  <si>
    <t>время работы  merge_sort для массивов, которые отсортированы в обратном порядке по невозрастанию. (microseconds)</t>
  </si>
  <si>
    <t>время работы  merge_sort  для массивов, которые &lt;&lt;почти&gt;&gt; отсортированы. (microseconds)</t>
  </si>
  <si>
    <t>время работы  merge_insertion_sort для случайных массивов. (microseconds)</t>
  </si>
  <si>
    <t>время работы  merge_insertion_sort для массивов, которые отсортированы в обратном порядке по невозрастанию. (microseconds)</t>
  </si>
  <si>
    <t>время работы  merge_insertion_sort  для массивов, которые &lt;&lt;почти&gt;&gt; отсортированы. (microseconds)</t>
  </si>
  <si>
    <t>Колличество элементов массива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</si>
</sst>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работы сортировок </a:t>
            </a:r>
            <a:r>
              <a:rPr lang="en-US" baseline="0"/>
              <a:t>merge sort </a:t>
            </a:r>
            <a:r>
              <a:rPr lang="ru-RU" baseline="0"/>
              <a:t>и </a:t>
            </a:r>
            <a:r>
              <a:rPr lang="en-US" baseline="0"/>
              <a:t>merge insertion sort</a:t>
            </a:r>
            <a:endParaRPr lang="ru-RU"/>
          </a:p>
        </c:rich>
      </c:tx>
      <c:layout>
        <c:manualLayout>
          <c:xMode val="edge"/>
          <c:yMode val="edge"/>
          <c:x val="0.23097628882180612"/>
          <c:y val="1.4530659691950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output!$B$2</c:f>
              <c:strCache>
                <c:ptCount val="1"/>
                <c:pt idx="0">
                  <c:v>262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output!$C$1:$CS$1</c:f>
              <c:strCache>
                <c:ptCount val="95"/>
                <c:pt idx="0">
                  <c:v>Column2</c:v>
                </c:pt>
                <c:pt idx="1">
                  <c:v>Column3</c:v>
                </c:pt>
                <c:pt idx="2">
                  <c:v>Column4</c:v>
                </c:pt>
                <c:pt idx="3">
                  <c:v>Column5</c:v>
                </c:pt>
                <c:pt idx="4">
                  <c:v>Column6</c:v>
                </c:pt>
                <c:pt idx="5">
                  <c:v>Column7</c:v>
                </c:pt>
                <c:pt idx="6">
                  <c:v>Column8</c:v>
                </c:pt>
                <c:pt idx="7">
                  <c:v>Column9</c:v>
                </c:pt>
                <c:pt idx="8">
                  <c:v>Column10</c:v>
                </c:pt>
                <c:pt idx="9">
                  <c:v>Column11</c:v>
                </c:pt>
                <c:pt idx="10">
                  <c:v>Column12</c:v>
                </c:pt>
                <c:pt idx="11">
                  <c:v>Column13</c:v>
                </c:pt>
                <c:pt idx="12">
                  <c:v>Column14</c:v>
                </c:pt>
                <c:pt idx="13">
                  <c:v>Column15</c:v>
                </c:pt>
                <c:pt idx="14">
                  <c:v>Column16</c:v>
                </c:pt>
                <c:pt idx="15">
                  <c:v>Column17</c:v>
                </c:pt>
                <c:pt idx="16">
                  <c:v>Column18</c:v>
                </c:pt>
                <c:pt idx="17">
                  <c:v>Column19</c:v>
                </c:pt>
                <c:pt idx="18">
                  <c:v>Column20</c:v>
                </c:pt>
                <c:pt idx="19">
                  <c:v>Column21</c:v>
                </c:pt>
                <c:pt idx="20">
                  <c:v>Column22</c:v>
                </c:pt>
                <c:pt idx="21">
                  <c:v>Column23</c:v>
                </c:pt>
                <c:pt idx="22">
                  <c:v>Column24</c:v>
                </c:pt>
                <c:pt idx="23">
                  <c:v>Column25</c:v>
                </c:pt>
                <c:pt idx="24">
                  <c:v>Column26</c:v>
                </c:pt>
                <c:pt idx="25">
                  <c:v>Column27</c:v>
                </c:pt>
                <c:pt idx="26">
                  <c:v>Column28</c:v>
                </c:pt>
                <c:pt idx="27">
                  <c:v>Column29</c:v>
                </c:pt>
                <c:pt idx="28">
                  <c:v>Column30</c:v>
                </c:pt>
                <c:pt idx="29">
                  <c:v>Column31</c:v>
                </c:pt>
                <c:pt idx="30">
                  <c:v>Column32</c:v>
                </c:pt>
                <c:pt idx="31">
                  <c:v>Column33</c:v>
                </c:pt>
                <c:pt idx="32">
                  <c:v>Column34</c:v>
                </c:pt>
                <c:pt idx="33">
                  <c:v>Column35</c:v>
                </c:pt>
                <c:pt idx="34">
                  <c:v>Column36</c:v>
                </c:pt>
                <c:pt idx="35">
                  <c:v>Column37</c:v>
                </c:pt>
                <c:pt idx="36">
                  <c:v>Column38</c:v>
                </c:pt>
                <c:pt idx="37">
                  <c:v>Column39</c:v>
                </c:pt>
                <c:pt idx="38">
                  <c:v>Column40</c:v>
                </c:pt>
                <c:pt idx="39">
                  <c:v>Column41</c:v>
                </c:pt>
                <c:pt idx="40">
                  <c:v>Column42</c:v>
                </c:pt>
                <c:pt idx="41">
                  <c:v>Column43</c:v>
                </c:pt>
                <c:pt idx="42">
                  <c:v>Column44</c:v>
                </c:pt>
                <c:pt idx="43">
                  <c:v>Column45</c:v>
                </c:pt>
                <c:pt idx="44">
                  <c:v>Column46</c:v>
                </c:pt>
                <c:pt idx="45">
                  <c:v>Column47</c:v>
                </c:pt>
                <c:pt idx="46">
                  <c:v>Column48</c:v>
                </c:pt>
                <c:pt idx="47">
                  <c:v>Column49</c:v>
                </c:pt>
                <c:pt idx="48">
                  <c:v>Column50</c:v>
                </c:pt>
                <c:pt idx="49">
                  <c:v>Column51</c:v>
                </c:pt>
                <c:pt idx="50">
                  <c:v>Column52</c:v>
                </c:pt>
                <c:pt idx="51">
                  <c:v>Column53</c:v>
                </c:pt>
                <c:pt idx="52">
                  <c:v>Column54</c:v>
                </c:pt>
                <c:pt idx="53">
                  <c:v>Column55</c:v>
                </c:pt>
                <c:pt idx="54">
                  <c:v>Column56</c:v>
                </c:pt>
                <c:pt idx="55">
                  <c:v>Column57</c:v>
                </c:pt>
                <c:pt idx="56">
                  <c:v>Column58</c:v>
                </c:pt>
                <c:pt idx="57">
                  <c:v>Column59</c:v>
                </c:pt>
                <c:pt idx="58">
                  <c:v>Column60</c:v>
                </c:pt>
                <c:pt idx="59">
                  <c:v>Column61</c:v>
                </c:pt>
                <c:pt idx="60">
                  <c:v>Column62</c:v>
                </c:pt>
                <c:pt idx="61">
                  <c:v>Column63</c:v>
                </c:pt>
                <c:pt idx="62">
                  <c:v>Column64</c:v>
                </c:pt>
                <c:pt idx="63">
                  <c:v>Column65</c:v>
                </c:pt>
                <c:pt idx="64">
                  <c:v>Column66</c:v>
                </c:pt>
                <c:pt idx="65">
                  <c:v>Column67</c:v>
                </c:pt>
                <c:pt idx="66">
                  <c:v>Column68</c:v>
                </c:pt>
                <c:pt idx="67">
                  <c:v>Column69</c:v>
                </c:pt>
                <c:pt idx="68">
                  <c:v>Column70</c:v>
                </c:pt>
                <c:pt idx="69">
                  <c:v>Column71</c:v>
                </c:pt>
                <c:pt idx="70">
                  <c:v>Column72</c:v>
                </c:pt>
                <c:pt idx="71">
                  <c:v>Column73</c:v>
                </c:pt>
                <c:pt idx="72">
                  <c:v>Column74</c:v>
                </c:pt>
                <c:pt idx="73">
                  <c:v>Column75</c:v>
                </c:pt>
                <c:pt idx="74">
                  <c:v>Column76</c:v>
                </c:pt>
                <c:pt idx="75">
                  <c:v>Column77</c:v>
                </c:pt>
                <c:pt idx="76">
                  <c:v>Column78</c:v>
                </c:pt>
                <c:pt idx="77">
                  <c:v>Column79</c:v>
                </c:pt>
                <c:pt idx="78">
                  <c:v>Column80</c:v>
                </c:pt>
                <c:pt idx="79">
                  <c:v>Column81</c:v>
                </c:pt>
                <c:pt idx="80">
                  <c:v>Column82</c:v>
                </c:pt>
                <c:pt idx="81">
                  <c:v>Column83</c:v>
                </c:pt>
                <c:pt idx="82">
                  <c:v>Column84</c:v>
                </c:pt>
                <c:pt idx="83">
                  <c:v>Column85</c:v>
                </c:pt>
                <c:pt idx="84">
                  <c:v>Column86</c:v>
                </c:pt>
                <c:pt idx="85">
                  <c:v>Column87</c:v>
                </c:pt>
                <c:pt idx="86">
                  <c:v>Column88</c:v>
                </c:pt>
                <c:pt idx="87">
                  <c:v>Column89</c:v>
                </c:pt>
                <c:pt idx="88">
                  <c:v>Column90</c:v>
                </c:pt>
                <c:pt idx="89">
                  <c:v>Column91</c:v>
                </c:pt>
                <c:pt idx="90">
                  <c:v>Column92</c:v>
                </c:pt>
                <c:pt idx="91">
                  <c:v>Column93</c:v>
                </c:pt>
                <c:pt idx="92">
                  <c:v>Column94</c:v>
                </c:pt>
                <c:pt idx="93">
                  <c:v>Column95</c:v>
                </c:pt>
                <c:pt idx="94">
                  <c:v>Column96</c:v>
                </c:pt>
              </c:strCache>
            </c:strRef>
          </c:cat>
          <c:val>
            <c:numRef>
              <c:f>output!$C$2:$CS$2</c:f>
              <c:numCache>
                <c:formatCode>General</c:formatCode>
                <c:ptCount val="95"/>
                <c:pt idx="0">
                  <c:v>288</c:v>
                </c:pt>
                <c:pt idx="1">
                  <c:v>348</c:v>
                </c:pt>
                <c:pt idx="2">
                  <c:v>379</c:v>
                </c:pt>
                <c:pt idx="3">
                  <c:v>441</c:v>
                </c:pt>
                <c:pt idx="4">
                  <c:v>488</c:v>
                </c:pt>
                <c:pt idx="5">
                  <c:v>537</c:v>
                </c:pt>
                <c:pt idx="6">
                  <c:v>576</c:v>
                </c:pt>
                <c:pt idx="7">
                  <c:v>628</c:v>
                </c:pt>
                <c:pt idx="8">
                  <c:v>691</c:v>
                </c:pt>
                <c:pt idx="9">
                  <c:v>736</c:v>
                </c:pt>
                <c:pt idx="10">
                  <c:v>777</c:v>
                </c:pt>
                <c:pt idx="11">
                  <c:v>830</c:v>
                </c:pt>
                <c:pt idx="12">
                  <c:v>888</c:v>
                </c:pt>
                <c:pt idx="13">
                  <c:v>922</c:v>
                </c:pt>
                <c:pt idx="14">
                  <c:v>957</c:v>
                </c:pt>
                <c:pt idx="15">
                  <c:v>1020</c:v>
                </c:pt>
                <c:pt idx="16">
                  <c:v>1068</c:v>
                </c:pt>
                <c:pt idx="17">
                  <c:v>1094</c:v>
                </c:pt>
                <c:pt idx="18">
                  <c:v>1162</c:v>
                </c:pt>
                <c:pt idx="19">
                  <c:v>1225</c:v>
                </c:pt>
                <c:pt idx="20">
                  <c:v>1251</c:v>
                </c:pt>
                <c:pt idx="21">
                  <c:v>1303</c:v>
                </c:pt>
                <c:pt idx="22">
                  <c:v>1370</c:v>
                </c:pt>
                <c:pt idx="23">
                  <c:v>1408</c:v>
                </c:pt>
                <c:pt idx="24">
                  <c:v>1458</c:v>
                </c:pt>
                <c:pt idx="25">
                  <c:v>1508</c:v>
                </c:pt>
                <c:pt idx="26">
                  <c:v>1551</c:v>
                </c:pt>
                <c:pt idx="27">
                  <c:v>1615</c:v>
                </c:pt>
                <c:pt idx="28">
                  <c:v>1648</c:v>
                </c:pt>
                <c:pt idx="29">
                  <c:v>1728</c:v>
                </c:pt>
                <c:pt idx="30">
                  <c:v>1756</c:v>
                </c:pt>
                <c:pt idx="31">
                  <c:v>1793</c:v>
                </c:pt>
                <c:pt idx="32">
                  <c:v>1849</c:v>
                </c:pt>
                <c:pt idx="33">
                  <c:v>1907</c:v>
                </c:pt>
                <c:pt idx="34">
                  <c:v>1979</c:v>
                </c:pt>
                <c:pt idx="35">
                  <c:v>2012</c:v>
                </c:pt>
                <c:pt idx="36">
                  <c:v>2074</c:v>
                </c:pt>
                <c:pt idx="37">
                  <c:v>2110</c:v>
                </c:pt>
                <c:pt idx="38">
                  <c:v>2135</c:v>
                </c:pt>
                <c:pt idx="39">
                  <c:v>2190</c:v>
                </c:pt>
                <c:pt idx="40">
                  <c:v>2226</c:v>
                </c:pt>
                <c:pt idx="41">
                  <c:v>2312</c:v>
                </c:pt>
                <c:pt idx="42">
                  <c:v>2326</c:v>
                </c:pt>
                <c:pt idx="43">
                  <c:v>2388</c:v>
                </c:pt>
                <c:pt idx="44">
                  <c:v>2489</c:v>
                </c:pt>
                <c:pt idx="45">
                  <c:v>2510</c:v>
                </c:pt>
                <c:pt idx="46">
                  <c:v>2587</c:v>
                </c:pt>
                <c:pt idx="47">
                  <c:v>2655</c:v>
                </c:pt>
                <c:pt idx="48">
                  <c:v>2707</c:v>
                </c:pt>
                <c:pt idx="49">
                  <c:v>2744</c:v>
                </c:pt>
                <c:pt idx="50">
                  <c:v>2779</c:v>
                </c:pt>
                <c:pt idx="51">
                  <c:v>2814</c:v>
                </c:pt>
                <c:pt idx="52">
                  <c:v>2901</c:v>
                </c:pt>
                <c:pt idx="53">
                  <c:v>2931</c:v>
                </c:pt>
                <c:pt idx="54">
                  <c:v>2978</c:v>
                </c:pt>
                <c:pt idx="55">
                  <c:v>3025</c:v>
                </c:pt>
                <c:pt idx="56">
                  <c:v>3066</c:v>
                </c:pt>
                <c:pt idx="57">
                  <c:v>3126</c:v>
                </c:pt>
                <c:pt idx="58">
                  <c:v>3196</c:v>
                </c:pt>
                <c:pt idx="59">
                  <c:v>3249</c:v>
                </c:pt>
                <c:pt idx="60">
                  <c:v>3314</c:v>
                </c:pt>
                <c:pt idx="61">
                  <c:v>3374</c:v>
                </c:pt>
                <c:pt idx="62">
                  <c:v>3373</c:v>
                </c:pt>
                <c:pt idx="63">
                  <c:v>3460</c:v>
                </c:pt>
                <c:pt idx="64">
                  <c:v>3479</c:v>
                </c:pt>
                <c:pt idx="65">
                  <c:v>3544</c:v>
                </c:pt>
                <c:pt idx="66">
                  <c:v>3581</c:v>
                </c:pt>
                <c:pt idx="67">
                  <c:v>3669</c:v>
                </c:pt>
                <c:pt idx="68">
                  <c:v>3745</c:v>
                </c:pt>
                <c:pt idx="69">
                  <c:v>3779</c:v>
                </c:pt>
                <c:pt idx="70">
                  <c:v>3813</c:v>
                </c:pt>
                <c:pt idx="71">
                  <c:v>3871</c:v>
                </c:pt>
                <c:pt idx="72">
                  <c:v>3882</c:v>
                </c:pt>
                <c:pt idx="73">
                  <c:v>3960</c:v>
                </c:pt>
                <c:pt idx="74">
                  <c:v>4010</c:v>
                </c:pt>
                <c:pt idx="75">
                  <c:v>4056</c:v>
                </c:pt>
                <c:pt idx="76">
                  <c:v>4102</c:v>
                </c:pt>
                <c:pt idx="77">
                  <c:v>4156</c:v>
                </c:pt>
                <c:pt idx="78">
                  <c:v>4295</c:v>
                </c:pt>
                <c:pt idx="79">
                  <c:v>4317</c:v>
                </c:pt>
                <c:pt idx="80">
                  <c:v>4287</c:v>
                </c:pt>
                <c:pt idx="81">
                  <c:v>4327</c:v>
                </c:pt>
                <c:pt idx="82">
                  <c:v>4408</c:v>
                </c:pt>
                <c:pt idx="83">
                  <c:v>4467</c:v>
                </c:pt>
                <c:pt idx="84">
                  <c:v>4516</c:v>
                </c:pt>
                <c:pt idx="85">
                  <c:v>4560</c:v>
                </c:pt>
                <c:pt idx="86">
                  <c:v>4621</c:v>
                </c:pt>
                <c:pt idx="87">
                  <c:v>4639</c:v>
                </c:pt>
                <c:pt idx="88">
                  <c:v>4742</c:v>
                </c:pt>
                <c:pt idx="89">
                  <c:v>4773</c:v>
                </c:pt>
                <c:pt idx="90">
                  <c:v>4828</c:v>
                </c:pt>
                <c:pt idx="91">
                  <c:v>4913</c:v>
                </c:pt>
                <c:pt idx="92">
                  <c:v>4975</c:v>
                </c:pt>
                <c:pt idx="93">
                  <c:v>5002</c:v>
                </c:pt>
                <c:pt idx="94">
                  <c:v>5053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4-41D5-B048-9203FC031012}"/>
            </c:ext>
          </c:extLst>
        </c:ser>
        <c:ser>
          <c:idx val="1"/>
          <c:order val="1"/>
          <c:tx>
            <c:strRef>
              <c:f>output!$B$3</c:f>
              <c:strCache>
                <c:ptCount val="1"/>
                <c:pt idx="0">
                  <c:v>225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output!$C$1:$CS$1</c:f>
              <c:strCache>
                <c:ptCount val="95"/>
                <c:pt idx="0">
                  <c:v>Column2</c:v>
                </c:pt>
                <c:pt idx="1">
                  <c:v>Column3</c:v>
                </c:pt>
                <c:pt idx="2">
                  <c:v>Column4</c:v>
                </c:pt>
                <c:pt idx="3">
                  <c:v>Column5</c:v>
                </c:pt>
                <c:pt idx="4">
                  <c:v>Column6</c:v>
                </c:pt>
                <c:pt idx="5">
                  <c:v>Column7</c:v>
                </c:pt>
                <c:pt idx="6">
                  <c:v>Column8</c:v>
                </c:pt>
                <c:pt idx="7">
                  <c:v>Column9</c:v>
                </c:pt>
                <c:pt idx="8">
                  <c:v>Column10</c:v>
                </c:pt>
                <c:pt idx="9">
                  <c:v>Column11</c:v>
                </c:pt>
                <c:pt idx="10">
                  <c:v>Column12</c:v>
                </c:pt>
                <c:pt idx="11">
                  <c:v>Column13</c:v>
                </c:pt>
                <c:pt idx="12">
                  <c:v>Column14</c:v>
                </c:pt>
                <c:pt idx="13">
                  <c:v>Column15</c:v>
                </c:pt>
                <c:pt idx="14">
                  <c:v>Column16</c:v>
                </c:pt>
                <c:pt idx="15">
                  <c:v>Column17</c:v>
                </c:pt>
                <c:pt idx="16">
                  <c:v>Column18</c:v>
                </c:pt>
                <c:pt idx="17">
                  <c:v>Column19</c:v>
                </c:pt>
                <c:pt idx="18">
                  <c:v>Column20</c:v>
                </c:pt>
                <c:pt idx="19">
                  <c:v>Column21</c:v>
                </c:pt>
                <c:pt idx="20">
                  <c:v>Column22</c:v>
                </c:pt>
                <c:pt idx="21">
                  <c:v>Column23</c:v>
                </c:pt>
                <c:pt idx="22">
                  <c:v>Column24</c:v>
                </c:pt>
                <c:pt idx="23">
                  <c:v>Column25</c:v>
                </c:pt>
                <c:pt idx="24">
                  <c:v>Column26</c:v>
                </c:pt>
                <c:pt idx="25">
                  <c:v>Column27</c:v>
                </c:pt>
                <c:pt idx="26">
                  <c:v>Column28</c:v>
                </c:pt>
                <c:pt idx="27">
                  <c:v>Column29</c:v>
                </c:pt>
                <c:pt idx="28">
                  <c:v>Column30</c:v>
                </c:pt>
                <c:pt idx="29">
                  <c:v>Column31</c:v>
                </c:pt>
                <c:pt idx="30">
                  <c:v>Column32</c:v>
                </c:pt>
                <c:pt idx="31">
                  <c:v>Column33</c:v>
                </c:pt>
                <c:pt idx="32">
                  <c:v>Column34</c:v>
                </c:pt>
                <c:pt idx="33">
                  <c:v>Column35</c:v>
                </c:pt>
                <c:pt idx="34">
                  <c:v>Column36</c:v>
                </c:pt>
                <c:pt idx="35">
                  <c:v>Column37</c:v>
                </c:pt>
                <c:pt idx="36">
                  <c:v>Column38</c:v>
                </c:pt>
                <c:pt idx="37">
                  <c:v>Column39</c:v>
                </c:pt>
                <c:pt idx="38">
                  <c:v>Column40</c:v>
                </c:pt>
                <c:pt idx="39">
                  <c:v>Column41</c:v>
                </c:pt>
                <c:pt idx="40">
                  <c:v>Column42</c:v>
                </c:pt>
                <c:pt idx="41">
                  <c:v>Column43</c:v>
                </c:pt>
                <c:pt idx="42">
                  <c:v>Column44</c:v>
                </c:pt>
                <c:pt idx="43">
                  <c:v>Column45</c:v>
                </c:pt>
                <c:pt idx="44">
                  <c:v>Column46</c:v>
                </c:pt>
                <c:pt idx="45">
                  <c:v>Column47</c:v>
                </c:pt>
                <c:pt idx="46">
                  <c:v>Column48</c:v>
                </c:pt>
                <c:pt idx="47">
                  <c:v>Column49</c:v>
                </c:pt>
                <c:pt idx="48">
                  <c:v>Column50</c:v>
                </c:pt>
                <c:pt idx="49">
                  <c:v>Column51</c:v>
                </c:pt>
                <c:pt idx="50">
                  <c:v>Column52</c:v>
                </c:pt>
                <c:pt idx="51">
                  <c:v>Column53</c:v>
                </c:pt>
                <c:pt idx="52">
                  <c:v>Column54</c:v>
                </c:pt>
                <c:pt idx="53">
                  <c:v>Column55</c:v>
                </c:pt>
                <c:pt idx="54">
                  <c:v>Column56</c:v>
                </c:pt>
                <c:pt idx="55">
                  <c:v>Column57</c:v>
                </c:pt>
                <c:pt idx="56">
                  <c:v>Column58</c:v>
                </c:pt>
                <c:pt idx="57">
                  <c:v>Column59</c:v>
                </c:pt>
                <c:pt idx="58">
                  <c:v>Column60</c:v>
                </c:pt>
                <c:pt idx="59">
                  <c:v>Column61</c:v>
                </c:pt>
                <c:pt idx="60">
                  <c:v>Column62</c:v>
                </c:pt>
                <c:pt idx="61">
                  <c:v>Column63</c:v>
                </c:pt>
                <c:pt idx="62">
                  <c:v>Column64</c:v>
                </c:pt>
                <c:pt idx="63">
                  <c:v>Column65</c:v>
                </c:pt>
                <c:pt idx="64">
                  <c:v>Column66</c:v>
                </c:pt>
                <c:pt idx="65">
                  <c:v>Column67</c:v>
                </c:pt>
                <c:pt idx="66">
                  <c:v>Column68</c:v>
                </c:pt>
                <c:pt idx="67">
                  <c:v>Column69</c:v>
                </c:pt>
                <c:pt idx="68">
                  <c:v>Column70</c:v>
                </c:pt>
                <c:pt idx="69">
                  <c:v>Column71</c:v>
                </c:pt>
                <c:pt idx="70">
                  <c:v>Column72</c:v>
                </c:pt>
                <c:pt idx="71">
                  <c:v>Column73</c:v>
                </c:pt>
                <c:pt idx="72">
                  <c:v>Column74</c:v>
                </c:pt>
                <c:pt idx="73">
                  <c:v>Column75</c:v>
                </c:pt>
                <c:pt idx="74">
                  <c:v>Column76</c:v>
                </c:pt>
                <c:pt idx="75">
                  <c:v>Column77</c:v>
                </c:pt>
                <c:pt idx="76">
                  <c:v>Column78</c:v>
                </c:pt>
                <c:pt idx="77">
                  <c:v>Column79</c:v>
                </c:pt>
                <c:pt idx="78">
                  <c:v>Column80</c:v>
                </c:pt>
                <c:pt idx="79">
                  <c:v>Column81</c:v>
                </c:pt>
                <c:pt idx="80">
                  <c:v>Column82</c:v>
                </c:pt>
                <c:pt idx="81">
                  <c:v>Column83</c:v>
                </c:pt>
                <c:pt idx="82">
                  <c:v>Column84</c:v>
                </c:pt>
                <c:pt idx="83">
                  <c:v>Column85</c:v>
                </c:pt>
                <c:pt idx="84">
                  <c:v>Column86</c:v>
                </c:pt>
                <c:pt idx="85">
                  <c:v>Column87</c:v>
                </c:pt>
                <c:pt idx="86">
                  <c:v>Column88</c:v>
                </c:pt>
                <c:pt idx="87">
                  <c:v>Column89</c:v>
                </c:pt>
                <c:pt idx="88">
                  <c:v>Column90</c:v>
                </c:pt>
                <c:pt idx="89">
                  <c:v>Column91</c:v>
                </c:pt>
                <c:pt idx="90">
                  <c:v>Column92</c:v>
                </c:pt>
                <c:pt idx="91">
                  <c:v>Column93</c:v>
                </c:pt>
                <c:pt idx="92">
                  <c:v>Column94</c:v>
                </c:pt>
                <c:pt idx="93">
                  <c:v>Column95</c:v>
                </c:pt>
                <c:pt idx="94">
                  <c:v>Column96</c:v>
                </c:pt>
              </c:strCache>
            </c:strRef>
          </c:cat>
          <c:val>
            <c:numRef>
              <c:f>output!$C$3:$CS$3</c:f>
              <c:numCache>
                <c:formatCode>General</c:formatCode>
                <c:ptCount val="95"/>
                <c:pt idx="0">
                  <c:v>255</c:v>
                </c:pt>
                <c:pt idx="1">
                  <c:v>305</c:v>
                </c:pt>
                <c:pt idx="2">
                  <c:v>337</c:v>
                </c:pt>
                <c:pt idx="3">
                  <c:v>394</c:v>
                </c:pt>
                <c:pt idx="4">
                  <c:v>435</c:v>
                </c:pt>
                <c:pt idx="5">
                  <c:v>489</c:v>
                </c:pt>
                <c:pt idx="6">
                  <c:v>538</c:v>
                </c:pt>
                <c:pt idx="7">
                  <c:v>600</c:v>
                </c:pt>
                <c:pt idx="8">
                  <c:v>645</c:v>
                </c:pt>
                <c:pt idx="9">
                  <c:v>652</c:v>
                </c:pt>
                <c:pt idx="10">
                  <c:v>710</c:v>
                </c:pt>
                <c:pt idx="11">
                  <c:v>764</c:v>
                </c:pt>
                <c:pt idx="12">
                  <c:v>806</c:v>
                </c:pt>
                <c:pt idx="13">
                  <c:v>844</c:v>
                </c:pt>
                <c:pt idx="14">
                  <c:v>895</c:v>
                </c:pt>
                <c:pt idx="15">
                  <c:v>941</c:v>
                </c:pt>
                <c:pt idx="16">
                  <c:v>945</c:v>
                </c:pt>
                <c:pt idx="17">
                  <c:v>991</c:v>
                </c:pt>
                <c:pt idx="18">
                  <c:v>1048</c:v>
                </c:pt>
                <c:pt idx="19">
                  <c:v>1095</c:v>
                </c:pt>
                <c:pt idx="20">
                  <c:v>1134</c:v>
                </c:pt>
                <c:pt idx="21">
                  <c:v>1175</c:v>
                </c:pt>
                <c:pt idx="22">
                  <c:v>1193</c:v>
                </c:pt>
                <c:pt idx="23">
                  <c:v>1230</c:v>
                </c:pt>
                <c:pt idx="24">
                  <c:v>1291</c:v>
                </c:pt>
                <c:pt idx="25">
                  <c:v>1346</c:v>
                </c:pt>
                <c:pt idx="26">
                  <c:v>1410</c:v>
                </c:pt>
                <c:pt idx="27">
                  <c:v>1444</c:v>
                </c:pt>
                <c:pt idx="28">
                  <c:v>1455</c:v>
                </c:pt>
                <c:pt idx="29">
                  <c:v>1509</c:v>
                </c:pt>
                <c:pt idx="30">
                  <c:v>1536</c:v>
                </c:pt>
                <c:pt idx="31">
                  <c:v>1589</c:v>
                </c:pt>
                <c:pt idx="32">
                  <c:v>1639</c:v>
                </c:pt>
                <c:pt idx="33">
                  <c:v>1710</c:v>
                </c:pt>
                <c:pt idx="34">
                  <c:v>1709</c:v>
                </c:pt>
                <c:pt idx="35">
                  <c:v>1801</c:v>
                </c:pt>
                <c:pt idx="36">
                  <c:v>1788</c:v>
                </c:pt>
                <c:pt idx="37">
                  <c:v>1816</c:v>
                </c:pt>
                <c:pt idx="38">
                  <c:v>1864</c:v>
                </c:pt>
                <c:pt idx="39">
                  <c:v>1897</c:v>
                </c:pt>
                <c:pt idx="40">
                  <c:v>1969</c:v>
                </c:pt>
                <c:pt idx="41">
                  <c:v>2019</c:v>
                </c:pt>
                <c:pt idx="42">
                  <c:v>2041</c:v>
                </c:pt>
                <c:pt idx="43">
                  <c:v>2175</c:v>
                </c:pt>
                <c:pt idx="44">
                  <c:v>2110</c:v>
                </c:pt>
                <c:pt idx="45">
                  <c:v>2193</c:v>
                </c:pt>
                <c:pt idx="46">
                  <c:v>2206</c:v>
                </c:pt>
                <c:pt idx="47">
                  <c:v>2268</c:v>
                </c:pt>
                <c:pt idx="48">
                  <c:v>2315</c:v>
                </c:pt>
                <c:pt idx="49">
                  <c:v>2345</c:v>
                </c:pt>
                <c:pt idx="50">
                  <c:v>2387</c:v>
                </c:pt>
                <c:pt idx="51">
                  <c:v>2460</c:v>
                </c:pt>
                <c:pt idx="52">
                  <c:v>2453</c:v>
                </c:pt>
                <c:pt idx="53">
                  <c:v>2499</c:v>
                </c:pt>
                <c:pt idx="54">
                  <c:v>2553</c:v>
                </c:pt>
                <c:pt idx="55">
                  <c:v>2562</c:v>
                </c:pt>
                <c:pt idx="56">
                  <c:v>2615</c:v>
                </c:pt>
                <c:pt idx="57">
                  <c:v>2613</c:v>
                </c:pt>
                <c:pt idx="58">
                  <c:v>2708</c:v>
                </c:pt>
                <c:pt idx="59">
                  <c:v>2744</c:v>
                </c:pt>
                <c:pt idx="60">
                  <c:v>2792</c:v>
                </c:pt>
                <c:pt idx="61">
                  <c:v>2838</c:v>
                </c:pt>
                <c:pt idx="62">
                  <c:v>2892</c:v>
                </c:pt>
                <c:pt idx="63">
                  <c:v>2942</c:v>
                </c:pt>
                <c:pt idx="64">
                  <c:v>2945</c:v>
                </c:pt>
                <c:pt idx="65">
                  <c:v>2981</c:v>
                </c:pt>
                <c:pt idx="66">
                  <c:v>3051</c:v>
                </c:pt>
                <c:pt idx="67">
                  <c:v>3073</c:v>
                </c:pt>
                <c:pt idx="68">
                  <c:v>3131</c:v>
                </c:pt>
                <c:pt idx="69">
                  <c:v>3160</c:v>
                </c:pt>
                <c:pt idx="70">
                  <c:v>3202</c:v>
                </c:pt>
                <c:pt idx="71">
                  <c:v>3258</c:v>
                </c:pt>
                <c:pt idx="72">
                  <c:v>3325</c:v>
                </c:pt>
                <c:pt idx="73">
                  <c:v>3342</c:v>
                </c:pt>
                <c:pt idx="74">
                  <c:v>3404</c:v>
                </c:pt>
                <c:pt idx="75">
                  <c:v>3386</c:v>
                </c:pt>
                <c:pt idx="76">
                  <c:v>3457</c:v>
                </c:pt>
                <c:pt idx="77">
                  <c:v>3530</c:v>
                </c:pt>
                <c:pt idx="78">
                  <c:v>3586</c:v>
                </c:pt>
                <c:pt idx="79">
                  <c:v>3581</c:v>
                </c:pt>
                <c:pt idx="80">
                  <c:v>3658</c:v>
                </c:pt>
                <c:pt idx="81">
                  <c:v>3694</c:v>
                </c:pt>
                <c:pt idx="82">
                  <c:v>3689</c:v>
                </c:pt>
                <c:pt idx="83">
                  <c:v>3713</c:v>
                </c:pt>
                <c:pt idx="84">
                  <c:v>3821</c:v>
                </c:pt>
                <c:pt idx="85">
                  <c:v>3838</c:v>
                </c:pt>
                <c:pt idx="86">
                  <c:v>3908</c:v>
                </c:pt>
                <c:pt idx="87">
                  <c:v>3919</c:v>
                </c:pt>
                <c:pt idx="88">
                  <c:v>4001</c:v>
                </c:pt>
                <c:pt idx="89">
                  <c:v>4045</c:v>
                </c:pt>
                <c:pt idx="90">
                  <c:v>4081</c:v>
                </c:pt>
                <c:pt idx="91">
                  <c:v>4089</c:v>
                </c:pt>
                <c:pt idx="92">
                  <c:v>4149</c:v>
                </c:pt>
                <c:pt idx="93">
                  <c:v>4266</c:v>
                </c:pt>
                <c:pt idx="94">
                  <c:v>4225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4-41D5-B048-9203FC031012}"/>
            </c:ext>
          </c:extLst>
        </c:ser>
        <c:ser>
          <c:idx val="2"/>
          <c:order val="2"/>
          <c:tx>
            <c:strRef>
              <c:f>output!$B$4</c:f>
              <c:strCache>
                <c:ptCount val="1"/>
                <c:pt idx="0">
                  <c:v>206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output!$C$1:$CS$1</c:f>
              <c:strCache>
                <c:ptCount val="95"/>
                <c:pt idx="0">
                  <c:v>Column2</c:v>
                </c:pt>
                <c:pt idx="1">
                  <c:v>Column3</c:v>
                </c:pt>
                <c:pt idx="2">
                  <c:v>Column4</c:v>
                </c:pt>
                <c:pt idx="3">
                  <c:v>Column5</c:v>
                </c:pt>
                <c:pt idx="4">
                  <c:v>Column6</c:v>
                </c:pt>
                <c:pt idx="5">
                  <c:v>Column7</c:v>
                </c:pt>
                <c:pt idx="6">
                  <c:v>Column8</c:v>
                </c:pt>
                <c:pt idx="7">
                  <c:v>Column9</c:v>
                </c:pt>
                <c:pt idx="8">
                  <c:v>Column10</c:v>
                </c:pt>
                <c:pt idx="9">
                  <c:v>Column11</c:v>
                </c:pt>
                <c:pt idx="10">
                  <c:v>Column12</c:v>
                </c:pt>
                <c:pt idx="11">
                  <c:v>Column13</c:v>
                </c:pt>
                <c:pt idx="12">
                  <c:v>Column14</c:v>
                </c:pt>
                <c:pt idx="13">
                  <c:v>Column15</c:v>
                </c:pt>
                <c:pt idx="14">
                  <c:v>Column16</c:v>
                </c:pt>
                <c:pt idx="15">
                  <c:v>Column17</c:v>
                </c:pt>
                <c:pt idx="16">
                  <c:v>Column18</c:v>
                </c:pt>
                <c:pt idx="17">
                  <c:v>Column19</c:v>
                </c:pt>
                <c:pt idx="18">
                  <c:v>Column20</c:v>
                </c:pt>
                <c:pt idx="19">
                  <c:v>Column21</c:v>
                </c:pt>
                <c:pt idx="20">
                  <c:v>Column22</c:v>
                </c:pt>
                <c:pt idx="21">
                  <c:v>Column23</c:v>
                </c:pt>
                <c:pt idx="22">
                  <c:v>Column24</c:v>
                </c:pt>
                <c:pt idx="23">
                  <c:v>Column25</c:v>
                </c:pt>
                <c:pt idx="24">
                  <c:v>Column26</c:v>
                </c:pt>
                <c:pt idx="25">
                  <c:v>Column27</c:v>
                </c:pt>
                <c:pt idx="26">
                  <c:v>Column28</c:v>
                </c:pt>
                <c:pt idx="27">
                  <c:v>Column29</c:v>
                </c:pt>
                <c:pt idx="28">
                  <c:v>Column30</c:v>
                </c:pt>
                <c:pt idx="29">
                  <c:v>Column31</c:v>
                </c:pt>
                <c:pt idx="30">
                  <c:v>Column32</c:v>
                </c:pt>
                <c:pt idx="31">
                  <c:v>Column33</c:v>
                </c:pt>
                <c:pt idx="32">
                  <c:v>Column34</c:v>
                </c:pt>
                <c:pt idx="33">
                  <c:v>Column35</c:v>
                </c:pt>
                <c:pt idx="34">
                  <c:v>Column36</c:v>
                </c:pt>
                <c:pt idx="35">
                  <c:v>Column37</c:v>
                </c:pt>
                <c:pt idx="36">
                  <c:v>Column38</c:v>
                </c:pt>
                <c:pt idx="37">
                  <c:v>Column39</c:v>
                </c:pt>
                <c:pt idx="38">
                  <c:v>Column40</c:v>
                </c:pt>
                <c:pt idx="39">
                  <c:v>Column41</c:v>
                </c:pt>
                <c:pt idx="40">
                  <c:v>Column42</c:v>
                </c:pt>
                <c:pt idx="41">
                  <c:v>Column43</c:v>
                </c:pt>
                <c:pt idx="42">
                  <c:v>Column44</c:v>
                </c:pt>
                <c:pt idx="43">
                  <c:v>Column45</c:v>
                </c:pt>
                <c:pt idx="44">
                  <c:v>Column46</c:v>
                </c:pt>
                <c:pt idx="45">
                  <c:v>Column47</c:v>
                </c:pt>
                <c:pt idx="46">
                  <c:v>Column48</c:v>
                </c:pt>
                <c:pt idx="47">
                  <c:v>Column49</c:v>
                </c:pt>
                <c:pt idx="48">
                  <c:v>Column50</c:v>
                </c:pt>
                <c:pt idx="49">
                  <c:v>Column51</c:v>
                </c:pt>
                <c:pt idx="50">
                  <c:v>Column52</c:v>
                </c:pt>
                <c:pt idx="51">
                  <c:v>Column53</c:v>
                </c:pt>
                <c:pt idx="52">
                  <c:v>Column54</c:v>
                </c:pt>
                <c:pt idx="53">
                  <c:v>Column55</c:v>
                </c:pt>
                <c:pt idx="54">
                  <c:v>Column56</c:v>
                </c:pt>
                <c:pt idx="55">
                  <c:v>Column57</c:v>
                </c:pt>
                <c:pt idx="56">
                  <c:v>Column58</c:v>
                </c:pt>
                <c:pt idx="57">
                  <c:v>Column59</c:v>
                </c:pt>
                <c:pt idx="58">
                  <c:v>Column60</c:v>
                </c:pt>
                <c:pt idx="59">
                  <c:v>Column61</c:v>
                </c:pt>
                <c:pt idx="60">
                  <c:v>Column62</c:v>
                </c:pt>
                <c:pt idx="61">
                  <c:v>Column63</c:v>
                </c:pt>
                <c:pt idx="62">
                  <c:v>Column64</c:v>
                </c:pt>
                <c:pt idx="63">
                  <c:v>Column65</c:v>
                </c:pt>
                <c:pt idx="64">
                  <c:v>Column66</c:v>
                </c:pt>
                <c:pt idx="65">
                  <c:v>Column67</c:v>
                </c:pt>
                <c:pt idx="66">
                  <c:v>Column68</c:v>
                </c:pt>
                <c:pt idx="67">
                  <c:v>Column69</c:v>
                </c:pt>
                <c:pt idx="68">
                  <c:v>Column70</c:v>
                </c:pt>
                <c:pt idx="69">
                  <c:v>Column71</c:v>
                </c:pt>
                <c:pt idx="70">
                  <c:v>Column72</c:v>
                </c:pt>
                <c:pt idx="71">
                  <c:v>Column73</c:v>
                </c:pt>
                <c:pt idx="72">
                  <c:v>Column74</c:v>
                </c:pt>
                <c:pt idx="73">
                  <c:v>Column75</c:v>
                </c:pt>
                <c:pt idx="74">
                  <c:v>Column76</c:v>
                </c:pt>
                <c:pt idx="75">
                  <c:v>Column77</c:v>
                </c:pt>
                <c:pt idx="76">
                  <c:v>Column78</c:v>
                </c:pt>
                <c:pt idx="77">
                  <c:v>Column79</c:v>
                </c:pt>
                <c:pt idx="78">
                  <c:v>Column80</c:v>
                </c:pt>
                <c:pt idx="79">
                  <c:v>Column81</c:v>
                </c:pt>
                <c:pt idx="80">
                  <c:v>Column82</c:v>
                </c:pt>
                <c:pt idx="81">
                  <c:v>Column83</c:v>
                </c:pt>
                <c:pt idx="82">
                  <c:v>Column84</c:v>
                </c:pt>
                <c:pt idx="83">
                  <c:v>Column85</c:v>
                </c:pt>
                <c:pt idx="84">
                  <c:v>Column86</c:v>
                </c:pt>
                <c:pt idx="85">
                  <c:v>Column87</c:v>
                </c:pt>
                <c:pt idx="86">
                  <c:v>Column88</c:v>
                </c:pt>
                <c:pt idx="87">
                  <c:v>Column89</c:v>
                </c:pt>
                <c:pt idx="88">
                  <c:v>Column90</c:v>
                </c:pt>
                <c:pt idx="89">
                  <c:v>Column91</c:v>
                </c:pt>
                <c:pt idx="90">
                  <c:v>Column92</c:v>
                </c:pt>
                <c:pt idx="91">
                  <c:v>Column93</c:v>
                </c:pt>
                <c:pt idx="92">
                  <c:v>Column94</c:v>
                </c:pt>
                <c:pt idx="93">
                  <c:v>Column95</c:v>
                </c:pt>
                <c:pt idx="94">
                  <c:v>Column96</c:v>
                </c:pt>
              </c:strCache>
            </c:strRef>
          </c:cat>
          <c:val>
            <c:numRef>
              <c:f>output!$C$4:$CS$4</c:f>
              <c:numCache>
                <c:formatCode>General</c:formatCode>
                <c:ptCount val="95"/>
                <c:pt idx="0">
                  <c:v>252</c:v>
                </c:pt>
                <c:pt idx="1">
                  <c:v>296</c:v>
                </c:pt>
                <c:pt idx="2">
                  <c:v>332</c:v>
                </c:pt>
                <c:pt idx="3">
                  <c:v>372</c:v>
                </c:pt>
                <c:pt idx="4">
                  <c:v>408</c:v>
                </c:pt>
                <c:pt idx="5">
                  <c:v>450</c:v>
                </c:pt>
                <c:pt idx="6">
                  <c:v>511</c:v>
                </c:pt>
                <c:pt idx="7">
                  <c:v>560</c:v>
                </c:pt>
                <c:pt idx="8">
                  <c:v>581</c:v>
                </c:pt>
                <c:pt idx="9">
                  <c:v>623</c:v>
                </c:pt>
                <c:pt idx="10">
                  <c:v>664</c:v>
                </c:pt>
                <c:pt idx="11">
                  <c:v>707</c:v>
                </c:pt>
                <c:pt idx="12">
                  <c:v>748</c:v>
                </c:pt>
                <c:pt idx="13">
                  <c:v>778</c:v>
                </c:pt>
                <c:pt idx="14">
                  <c:v>858</c:v>
                </c:pt>
                <c:pt idx="15">
                  <c:v>856</c:v>
                </c:pt>
                <c:pt idx="16">
                  <c:v>936</c:v>
                </c:pt>
                <c:pt idx="17">
                  <c:v>970</c:v>
                </c:pt>
                <c:pt idx="18">
                  <c:v>1026</c:v>
                </c:pt>
                <c:pt idx="19">
                  <c:v>1033</c:v>
                </c:pt>
                <c:pt idx="20">
                  <c:v>1138</c:v>
                </c:pt>
                <c:pt idx="21">
                  <c:v>1116</c:v>
                </c:pt>
                <c:pt idx="22">
                  <c:v>1188</c:v>
                </c:pt>
                <c:pt idx="23">
                  <c:v>1201</c:v>
                </c:pt>
                <c:pt idx="24">
                  <c:v>1232</c:v>
                </c:pt>
                <c:pt idx="25">
                  <c:v>1279</c:v>
                </c:pt>
                <c:pt idx="26">
                  <c:v>1313</c:v>
                </c:pt>
                <c:pt idx="27">
                  <c:v>1397</c:v>
                </c:pt>
                <c:pt idx="28">
                  <c:v>1422</c:v>
                </c:pt>
                <c:pt idx="29">
                  <c:v>1465</c:v>
                </c:pt>
                <c:pt idx="30">
                  <c:v>1476</c:v>
                </c:pt>
                <c:pt idx="31">
                  <c:v>1507</c:v>
                </c:pt>
                <c:pt idx="32">
                  <c:v>1589</c:v>
                </c:pt>
                <c:pt idx="33">
                  <c:v>1643</c:v>
                </c:pt>
                <c:pt idx="34">
                  <c:v>1648</c:v>
                </c:pt>
                <c:pt idx="35">
                  <c:v>1708</c:v>
                </c:pt>
                <c:pt idx="36">
                  <c:v>1718</c:v>
                </c:pt>
                <c:pt idx="37">
                  <c:v>1768</c:v>
                </c:pt>
                <c:pt idx="38">
                  <c:v>1813</c:v>
                </c:pt>
                <c:pt idx="39">
                  <c:v>1817</c:v>
                </c:pt>
                <c:pt idx="40">
                  <c:v>1907</c:v>
                </c:pt>
                <c:pt idx="41">
                  <c:v>1955</c:v>
                </c:pt>
                <c:pt idx="42">
                  <c:v>1975</c:v>
                </c:pt>
                <c:pt idx="43">
                  <c:v>1992</c:v>
                </c:pt>
                <c:pt idx="44">
                  <c:v>2074</c:v>
                </c:pt>
                <c:pt idx="45">
                  <c:v>2090</c:v>
                </c:pt>
                <c:pt idx="46">
                  <c:v>2156</c:v>
                </c:pt>
                <c:pt idx="47">
                  <c:v>2163</c:v>
                </c:pt>
                <c:pt idx="48">
                  <c:v>2283</c:v>
                </c:pt>
                <c:pt idx="49">
                  <c:v>2252</c:v>
                </c:pt>
                <c:pt idx="50">
                  <c:v>2268</c:v>
                </c:pt>
                <c:pt idx="51">
                  <c:v>2323</c:v>
                </c:pt>
                <c:pt idx="52">
                  <c:v>2397</c:v>
                </c:pt>
                <c:pt idx="53">
                  <c:v>2423</c:v>
                </c:pt>
                <c:pt idx="54">
                  <c:v>2441</c:v>
                </c:pt>
                <c:pt idx="55">
                  <c:v>2481</c:v>
                </c:pt>
                <c:pt idx="56">
                  <c:v>2496</c:v>
                </c:pt>
                <c:pt idx="57">
                  <c:v>2530</c:v>
                </c:pt>
                <c:pt idx="58">
                  <c:v>2621</c:v>
                </c:pt>
                <c:pt idx="59">
                  <c:v>2621</c:v>
                </c:pt>
                <c:pt idx="60">
                  <c:v>2631</c:v>
                </c:pt>
                <c:pt idx="61">
                  <c:v>2750</c:v>
                </c:pt>
                <c:pt idx="62">
                  <c:v>2789</c:v>
                </c:pt>
                <c:pt idx="63">
                  <c:v>2834</c:v>
                </c:pt>
                <c:pt idx="64">
                  <c:v>2832</c:v>
                </c:pt>
                <c:pt idx="65">
                  <c:v>2929</c:v>
                </c:pt>
                <c:pt idx="66">
                  <c:v>2937</c:v>
                </c:pt>
                <c:pt idx="67">
                  <c:v>2962</c:v>
                </c:pt>
                <c:pt idx="68">
                  <c:v>3016</c:v>
                </c:pt>
                <c:pt idx="69">
                  <c:v>3035</c:v>
                </c:pt>
                <c:pt idx="70">
                  <c:v>3079</c:v>
                </c:pt>
                <c:pt idx="71">
                  <c:v>3134</c:v>
                </c:pt>
                <c:pt idx="72">
                  <c:v>3201</c:v>
                </c:pt>
                <c:pt idx="73">
                  <c:v>3226</c:v>
                </c:pt>
                <c:pt idx="74">
                  <c:v>3263</c:v>
                </c:pt>
                <c:pt idx="75">
                  <c:v>3275</c:v>
                </c:pt>
                <c:pt idx="76">
                  <c:v>3295</c:v>
                </c:pt>
                <c:pt idx="77">
                  <c:v>3364</c:v>
                </c:pt>
                <c:pt idx="78">
                  <c:v>3438</c:v>
                </c:pt>
                <c:pt idx="79">
                  <c:v>3482</c:v>
                </c:pt>
                <c:pt idx="80">
                  <c:v>3518</c:v>
                </c:pt>
                <c:pt idx="81">
                  <c:v>3524</c:v>
                </c:pt>
                <c:pt idx="82">
                  <c:v>3562</c:v>
                </c:pt>
                <c:pt idx="83">
                  <c:v>3608</c:v>
                </c:pt>
                <c:pt idx="84">
                  <c:v>3640</c:v>
                </c:pt>
                <c:pt idx="85">
                  <c:v>3690</c:v>
                </c:pt>
                <c:pt idx="86">
                  <c:v>3712</c:v>
                </c:pt>
                <c:pt idx="87">
                  <c:v>3777</c:v>
                </c:pt>
                <c:pt idx="88">
                  <c:v>3811</c:v>
                </c:pt>
                <c:pt idx="89">
                  <c:v>3886</c:v>
                </c:pt>
                <c:pt idx="90">
                  <c:v>3910</c:v>
                </c:pt>
                <c:pt idx="91">
                  <c:v>3934</c:v>
                </c:pt>
                <c:pt idx="92">
                  <c:v>3993</c:v>
                </c:pt>
                <c:pt idx="93">
                  <c:v>4108</c:v>
                </c:pt>
                <c:pt idx="94">
                  <c:v>4072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4-41D5-B048-9203FC031012}"/>
            </c:ext>
          </c:extLst>
        </c:ser>
        <c:ser>
          <c:idx val="3"/>
          <c:order val="3"/>
          <c:tx>
            <c:strRef>
              <c:f>output!$B$5</c:f>
              <c:strCache>
                <c:ptCount val="1"/>
                <c:pt idx="0">
                  <c:v>79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output!$C$1:$CS$1</c:f>
              <c:strCache>
                <c:ptCount val="95"/>
                <c:pt idx="0">
                  <c:v>Column2</c:v>
                </c:pt>
                <c:pt idx="1">
                  <c:v>Column3</c:v>
                </c:pt>
                <c:pt idx="2">
                  <c:v>Column4</c:v>
                </c:pt>
                <c:pt idx="3">
                  <c:v>Column5</c:v>
                </c:pt>
                <c:pt idx="4">
                  <c:v>Column6</c:v>
                </c:pt>
                <c:pt idx="5">
                  <c:v>Column7</c:v>
                </c:pt>
                <c:pt idx="6">
                  <c:v>Column8</c:v>
                </c:pt>
                <c:pt idx="7">
                  <c:v>Column9</c:v>
                </c:pt>
                <c:pt idx="8">
                  <c:v>Column10</c:v>
                </c:pt>
                <c:pt idx="9">
                  <c:v>Column11</c:v>
                </c:pt>
                <c:pt idx="10">
                  <c:v>Column12</c:v>
                </c:pt>
                <c:pt idx="11">
                  <c:v>Column13</c:v>
                </c:pt>
                <c:pt idx="12">
                  <c:v>Column14</c:v>
                </c:pt>
                <c:pt idx="13">
                  <c:v>Column15</c:v>
                </c:pt>
                <c:pt idx="14">
                  <c:v>Column16</c:v>
                </c:pt>
                <c:pt idx="15">
                  <c:v>Column17</c:v>
                </c:pt>
                <c:pt idx="16">
                  <c:v>Column18</c:v>
                </c:pt>
                <c:pt idx="17">
                  <c:v>Column19</c:v>
                </c:pt>
                <c:pt idx="18">
                  <c:v>Column20</c:v>
                </c:pt>
                <c:pt idx="19">
                  <c:v>Column21</c:v>
                </c:pt>
                <c:pt idx="20">
                  <c:v>Column22</c:v>
                </c:pt>
                <c:pt idx="21">
                  <c:v>Column23</c:v>
                </c:pt>
                <c:pt idx="22">
                  <c:v>Column24</c:v>
                </c:pt>
                <c:pt idx="23">
                  <c:v>Column25</c:v>
                </c:pt>
                <c:pt idx="24">
                  <c:v>Column26</c:v>
                </c:pt>
                <c:pt idx="25">
                  <c:v>Column27</c:v>
                </c:pt>
                <c:pt idx="26">
                  <c:v>Column28</c:v>
                </c:pt>
                <c:pt idx="27">
                  <c:v>Column29</c:v>
                </c:pt>
                <c:pt idx="28">
                  <c:v>Column30</c:v>
                </c:pt>
                <c:pt idx="29">
                  <c:v>Column31</c:v>
                </c:pt>
                <c:pt idx="30">
                  <c:v>Column32</c:v>
                </c:pt>
                <c:pt idx="31">
                  <c:v>Column33</c:v>
                </c:pt>
                <c:pt idx="32">
                  <c:v>Column34</c:v>
                </c:pt>
                <c:pt idx="33">
                  <c:v>Column35</c:v>
                </c:pt>
                <c:pt idx="34">
                  <c:v>Column36</c:v>
                </c:pt>
                <c:pt idx="35">
                  <c:v>Column37</c:v>
                </c:pt>
                <c:pt idx="36">
                  <c:v>Column38</c:v>
                </c:pt>
                <c:pt idx="37">
                  <c:v>Column39</c:v>
                </c:pt>
                <c:pt idx="38">
                  <c:v>Column40</c:v>
                </c:pt>
                <c:pt idx="39">
                  <c:v>Column41</c:v>
                </c:pt>
                <c:pt idx="40">
                  <c:v>Column42</c:v>
                </c:pt>
                <c:pt idx="41">
                  <c:v>Column43</c:v>
                </c:pt>
                <c:pt idx="42">
                  <c:v>Column44</c:v>
                </c:pt>
                <c:pt idx="43">
                  <c:v>Column45</c:v>
                </c:pt>
                <c:pt idx="44">
                  <c:v>Column46</c:v>
                </c:pt>
                <c:pt idx="45">
                  <c:v>Column47</c:v>
                </c:pt>
                <c:pt idx="46">
                  <c:v>Column48</c:v>
                </c:pt>
                <c:pt idx="47">
                  <c:v>Column49</c:v>
                </c:pt>
                <c:pt idx="48">
                  <c:v>Column50</c:v>
                </c:pt>
                <c:pt idx="49">
                  <c:v>Column51</c:v>
                </c:pt>
                <c:pt idx="50">
                  <c:v>Column52</c:v>
                </c:pt>
                <c:pt idx="51">
                  <c:v>Column53</c:v>
                </c:pt>
                <c:pt idx="52">
                  <c:v>Column54</c:v>
                </c:pt>
                <c:pt idx="53">
                  <c:v>Column55</c:v>
                </c:pt>
                <c:pt idx="54">
                  <c:v>Column56</c:v>
                </c:pt>
                <c:pt idx="55">
                  <c:v>Column57</c:v>
                </c:pt>
                <c:pt idx="56">
                  <c:v>Column58</c:v>
                </c:pt>
                <c:pt idx="57">
                  <c:v>Column59</c:v>
                </c:pt>
                <c:pt idx="58">
                  <c:v>Column60</c:v>
                </c:pt>
                <c:pt idx="59">
                  <c:v>Column61</c:v>
                </c:pt>
                <c:pt idx="60">
                  <c:v>Column62</c:v>
                </c:pt>
                <c:pt idx="61">
                  <c:v>Column63</c:v>
                </c:pt>
                <c:pt idx="62">
                  <c:v>Column64</c:v>
                </c:pt>
                <c:pt idx="63">
                  <c:v>Column65</c:v>
                </c:pt>
                <c:pt idx="64">
                  <c:v>Column66</c:v>
                </c:pt>
                <c:pt idx="65">
                  <c:v>Column67</c:v>
                </c:pt>
                <c:pt idx="66">
                  <c:v>Column68</c:v>
                </c:pt>
                <c:pt idx="67">
                  <c:v>Column69</c:v>
                </c:pt>
                <c:pt idx="68">
                  <c:v>Column70</c:v>
                </c:pt>
                <c:pt idx="69">
                  <c:v>Column71</c:v>
                </c:pt>
                <c:pt idx="70">
                  <c:v>Column72</c:v>
                </c:pt>
                <c:pt idx="71">
                  <c:v>Column73</c:v>
                </c:pt>
                <c:pt idx="72">
                  <c:v>Column74</c:v>
                </c:pt>
                <c:pt idx="73">
                  <c:v>Column75</c:v>
                </c:pt>
                <c:pt idx="74">
                  <c:v>Column76</c:v>
                </c:pt>
                <c:pt idx="75">
                  <c:v>Column77</c:v>
                </c:pt>
                <c:pt idx="76">
                  <c:v>Column78</c:v>
                </c:pt>
                <c:pt idx="77">
                  <c:v>Column79</c:v>
                </c:pt>
                <c:pt idx="78">
                  <c:v>Column80</c:v>
                </c:pt>
                <c:pt idx="79">
                  <c:v>Column81</c:v>
                </c:pt>
                <c:pt idx="80">
                  <c:v>Column82</c:v>
                </c:pt>
                <c:pt idx="81">
                  <c:v>Column83</c:v>
                </c:pt>
                <c:pt idx="82">
                  <c:v>Column84</c:v>
                </c:pt>
                <c:pt idx="83">
                  <c:v>Column85</c:v>
                </c:pt>
                <c:pt idx="84">
                  <c:v>Column86</c:v>
                </c:pt>
                <c:pt idx="85">
                  <c:v>Column87</c:v>
                </c:pt>
                <c:pt idx="86">
                  <c:v>Column88</c:v>
                </c:pt>
                <c:pt idx="87">
                  <c:v>Column89</c:v>
                </c:pt>
                <c:pt idx="88">
                  <c:v>Column90</c:v>
                </c:pt>
                <c:pt idx="89">
                  <c:v>Column91</c:v>
                </c:pt>
                <c:pt idx="90">
                  <c:v>Column92</c:v>
                </c:pt>
                <c:pt idx="91">
                  <c:v>Column93</c:v>
                </c:pt>
                <c:pt idx="92">
                  <c:v>Column94</c:v>
                </c:pt>
                <c:pt idx="93">
                  <c:v>Column95</c:v>
                </c:pt>
                <c:pt idx="94">
                  <c:v>Column96</c:v>
                </c:pt>
              </c:strCache>
            </c:strRef>
          </c:cat>
          <c:val>
            <c:numRef>
              <c:f>output!$C$5:$CS$5</c:f>
              <c:numCache>
                <c:formatCode>General</c:formatCode>
                <c:ptCount val="95"/>
                <c:pt idx="0">
                  <c:v>97</c:v>
                </c:pt>
                <c:pt idx="1">
                  <c:v>110</c:v>
                </c:pt>
                <c:pt idx="2">
                  <c:v>127</c:v>
                </c:pt>
                <c:pt idx="3">
                  <c:v>138</c:v>
                </c:pt>
                <c:pt idx="4">
                  <c:v>173</c:v>
                </c:pt>
                <c:pt idx="5">
                  <c:v>199</c:v>
                </c:pt>
                <c:pt idx="6">
                  <c:v>215</c:v>
                </c:pt>
                <c:pt idx="7">
                  <c:v>239</c:v>
                </c:pt>
                <c:pt idx="8">
                  <c:v>248</c:v>
                </c:pt>
                <c:pt idx="9">
                  <c:v>261</c:v>
                </c:pt>
                <c:pt idx="10">
                  <c:v>273</c:v>
                </c:pt>
                <c:pt idx="11">
                  <c:v>299</c:v>
                </c:pt>
                <c:pt idx="12">
                  <c:v>320</c:v>
                </c:pt>
                <c:pt idx="13">
                  <c:v>335</c:v>
                </c:pt>
                <c:pt idx="14">
                  <c:v>376</c:v>
                </c:pt>
                <c:pt idx="15">
                  <c:v>404</c:v>
                </c:pt>
                <c:pt idx="16">
                  <c:v>440</c:v>
                </c:pt>
                <c:pt idx="17">
                  <c:v>459</c:v>
                </c:pt>
                <c:pt idx="18">
                  <c:v>470</c:v>
                </c:pt>
                <c:pt idx="19">
                  <c:v>463</c:v>
                </c:pt>
                <c:pt idx="20">
                  <c:v>502</c:v>
                </c:pt>
                <c:pt idx="21">
                  <c:v>518</c:v>
                </c:pt>
                <c:pt idx="22">
                  <c:v>558</c:v>
                </c:pt>
                <c:pt idx="23">
                  <c:v>583</c:v>
                </c:pt>
                <c:pt idx="24">
                  <c:v>585</c:v>
                </c:pt>
                <c:pt idx="25">
                  <c:v>587</c:v>
                </c:pt>
                <c:pt idx="26">
                  <c:v>618</c:v>
                </c:pt>
                <c:pt idx="27">
                  <c:v>637</c:v>
                </c:pt>
                <c:pt idx="28">
                  <c:v>688</c:v>
                </c:pt>
                <c:pt idx="29">
                  <c:v>666</c:v>
                </c:pt>
                <c:pt idx="30">
                  <c:v>713</c:v>
                </c:pt>
                <c:pt idx="31">
                  <c:v>723</c:v>
                </c:pt>
                <c:pt idx="32">
                  <c:v>743</c:v>
                </c:pt>
                <c:pt idx="33">
                  <c:v>765</c:v>
                </c:pt>
                <c:pt idx="34">
                  <c:v>802</c:v>
                </c:pt>
                <c:pt idx="35">
                  <c:v>871</c:v>
                </c:pt>
                <c:pt idx="36">
                  <c:v>911</c:v>
                </c:pt>
                <c:pt idx="37">
                  <c:v>931</c:v>
                </c:pt>
                <c:pt idx="38">
                  <c:v>947</c:v>
                </c:pt>
                <c:pt idx="39">
                  <c:v>942</c:v>
                </c:pt>
                <c:pt idx="40">
                  <c:v>970</c:v>
                </c:pt>
                <c:pt idx="41">
                  <c:v>974</c:v>
                </c:pt>
                <c:pt idx="42">
                  <c:v>967</c:v>
                </c:pt>
                <c:pt idx="43">
                  <c:v>1000</c:v>
                </c:pt>
                <c:pt idx="44">
                  <c:v>1057</c:v>
                </c:pt>
                <c:pt idx="45">
                  <c:v>1058</c:v>
                </c:pt>
                <c:pt idx="46">
                  <c:v>1068</c:v>
                </c:pt>
                <c:pt idx="47">
                  <c:v>1094</c:v>
                </c:pt>
                <c:pt idx="48">
                  <c:v>1116</c:v>
                </c:pt>
                <c:pt idx="49">
                  <c:v>1139</c:v>
                </c:pt>
                <c:pt idx="50">
                  <c:v>1155</c:v>
                </c:pt>
                <c:pt idx="51">
                  <c:v>1134</c:v>
                </c:pt>
                <c:pt idx="52">
                  <c:v>1198</c:v>
                </c:pt>
                <c:pt idx="53">
                  <c:v>1204</c:v>
                </c:pt>
                <c:pt idx="54">
                  <c:v>1256</c:v>
                </c:pt>
                <c:pt idx="55">
                  <c:v>1225</c:v>
                </c:pt>
                <c:pt idx="56">
                  <c:v>1228</c:v>
                </c:pt>
                <c:pt idx="57">
                  <c:v>1266</c:v>
                </c:pt>
                <c:pt idx="58">
                  <c:v>1337</c:v>
                </c:pt>
                <c:pt idx="59">
                  <c:v>1297</c:v>
                </c:pt>
                <c:pt idx="60">
                  <c:v>1331</c:v>
                </c:pt>
                <c:pt idx="61">
                  <c:v>1335</c:v>
                </c:pt>
                <c:pt idx="62">
                  <c:v>1356</c:v>
                </c:pt>
                <c:pt idx="63">
                  <c:v>1383</c:v>
                </c:pt>
                <c:pt idx="64">
                  <c:v>1382</c:v>
                </c:pt>
                <c:pt idx="65">
                  <c:v>1389</c:v>
                </c:pt>
                <c:pt idx="66">
                  <c:v>1436</c:v>
                </c:pt>
                <c:pt idx="67">
                  <c:v>1439</c:v>
                </c:pt>
                <c:pt idx="68">
                  <c:v>1462</c:v>
                </c:pt>
                <c:pt idx="69">
                  <c:v>1500</c:v>
                </c:pt>
                <c:pt idx="70">
                  <c:v>1480</c:v>
                </c:pt>
                <c:pt idx="71">
                  <c:v>1580</c:v>
                </c:pt>
                <c:pt idx="72">
                  <c:v>1600</c:v>
                </c:pt>
                <c:pt idx="73">
                  <c:v>1660</c:v>
                </c:pt>
                <c:pt idx="74">
                  <c:v>1697</c:v>
                </c:pt>
                <c:pt idx="75">
                  <c:v>1742</c:v>
                </c:pt>
                <c:pt idx="76">
                  <c:v>1831</c:v>
                </c:pt>
                <c:pt idx="77">
                  <c:v>1832</c:v>
                </c:pt>
                <c:pt idx="78">
                  <c:v>1879</c:v>
                </c:pt>
                <c:pt idx="79">
                  <c:v>1916</c:v>
                </c:pt>
                <c:pt idx="80">
                  <c:v>1895</c:v>
                </c:pt>
                <c:pt idx="81">
                  <c:v>1921</c:v>
                </c:pt>
                <c:pt idx="82">
                  <c:v>1956</c:v>
                </c:pt>
                <c:pt idx="83">
                  <c:v>1940</c:v>
                </c:pt>
                <c:pt idx="84">
                  <c:v>1987</c:v>
                </c:pt>
                <c:pt idx="85">
                  <c:v>1982</c:v>
                </c:pt>
                <c:pt idx="86">
                  <c:v>2028</c:v>
                </c:pt>
                <c:pt idx="87">
                  <c:v>2012</c:v>
                </c:pt>
                <c:pt idx="88">
                  <c:v>2039</c:v>
                </c:pt>
                <c:pt idx="89">
                  <c:v>2060</c:v>
                </c:pt>
                <c:pt idx="90">
                  <c:v>2082</c:v>
                </c:pt>
                <c:pt idx="91">
                  <c:v>2122</c:v>
                </c:pt>
                <c:pt idx="92">
                  <c:v>2098</c:v>
                </c:pt>
                <c:pt idx="93">
                  <c:v>2142</c:v>
                </c:pt>
                <c:pt idx="94">
                  <c:v>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4-41D5-B048-9203FC031012}"/>
            </c:ext>
          </c:extLst>
        </c:ser>
        <c:ser>
          <c:idx val="4"/>
          <c:order val="4"/>
          <c:tx>
            <c:strRef>
              <c:f>output!$B$6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output!$C$1:$CS$1</c:f>
              <c:strCache>
                <c:ptCount val="95"/>
                <c:pt idx="0">
                  <c:v>Column2</c:v>
                </c:pt>
                <c:pt idx="1">
                  <c:v>Column3</c:v>
                </c:pt>
                <c:pt idx="2">
                  <c:v>Column4</c:v>
                </c:pt>
                <c:pt idx="3">
                  <c:v>Column5</c:v>
                </c:pt>
                <c:pt idx="4">
                  <c:v>Column6</c:v>
                </c:pt>
                <c:pt idx="5">
                  <c:v>Column7</c:v>
                </c:pt>
                <c:pt idx="6">
                  <c:v>Column8</c:v>
                </c:pt>
                <c:pt idx="7">
                  <c:v>Column9</c:v>
                </c:pt>
                <c:pt idx="8">
                  <c:v>Column10</c:v>
                </c:pt>
                <c:pt idx="9">
                  <c:v>Column11</c:v>
                </c:pt>
                <c:pt idx="10">
                  <c:v>Column12</c:v>
                </c:pt>
                <c:pt idx="11">
                  <c:v>Column13</c:v>
                </c:pt>
                <c:pt idx="12">
                  <c:v>Column14</c:v>
                </c:pt>
                <c:pt idx="13">
                  <c:v>Column15</c:v>
                </c:pt>
                <c:pt idx="14">
                  <c:v>Column16</c:v>
                </c:pt>
                <c:pt idx="15">
                  <c:v>Column17</c:v>
                </c:pt>
                <c:pt idx="16">
                  <c:v>Column18</c:v>
                </c:pt>
                <c:pt idx="17">
                  <c:v>Column19</c:v>
                </c:pt>
                <c:pt idx="18">
                  <c:v>Column20</c:v>
                </c:pt>
                <c:pt idx="19">
                  <c:v>Column21</c:v>
                </c:pt>
                <c:pt idx="20">
                  <c:v>Column22</c:v>
                </c:pt>
                <c:pt idx="21">
                  <c:v>Column23</c:v>
                </c:pt>
                <c:pt idx="22">
                  <c:v>Column24</c:v>
                </c:pt>
                <c:pt idx="23">
                  <c:v>Column25</c:v>
                </c:pt>
                <c:pt idx="24">
                  <c:v>Column26</c:v>
                </c:pt>
                <c:pt idx="25">
                  <c:v>Column27</c:v>
                </c:pt>
                <c:pt idx="26">
                  <c:v>Column28</c:v>
                </c:pt>
                <c:pt idx="27">
                  <c:v>Column29</c:v>
                </c:pt>
                <c:pt idx="28">
                  <c:v>Column30</c:v>
                </c:pt>
                <c:pt idx="29">
                  <c:v>Column31</c:v>
                </c:pt>
                <c:pt idx="30">
                  <c:v>Column32</c:v>
                </c:pt>
                <c:pt idx="31">
                  <c:v>Column33</c:v>
                </c:pt>
                <c:pt idx="32">
                  <c:v>Column34</c:v>
                </c:pt>
                <c:pt idx="33">
                  <c:v>Column35</c:v>
                </c:pt>
                <c:pt idx="34">
                  <c:v>Column36</c:v>
                </c:pt>
                <c:pt idx="35">
                  <c:v>Column37</c:v>
                </c:pt>
                <c:pt idx="36">
                  <c:v>Column38</c:v>
                </c:pt>
                <c:pt idx="37">
                  <c:v>Column39</c:v>
                </c:pt>
                <c:pt idx="38">
                  <c:v>Column40</c:v>
                </c:pt>
                <c:pt idx="39">
                  <c:v>Column41</c:v>
                </c:pt>
                <c:pt idx="40">
                  <c:v>Column42</c:v>
                </c:pt>
                <c:pt idx="41">
                  <c:v>Column43</c:v>
                </c:pt>
                <c:pt idx="42">
                  <c:v>Column44</c:v>
                </c:pt>
                <c:pt idx="43">
                  <c:v>Column45</c:v>
                </c:pt>
                <c:pt idx="44">
                  <c:v>Column46</c:v>
                </c:pt>
                <c:pt idx="45">
                  <c:v>Column47</c:v>
                </c:pt>
                <c:pt idx="46">
                  <c:v>Column48</c:v>
                </c:pt>
                <c:pt idx="47">
                  <c:v>Column49</c:v>
                </c:pt>
                <c:pt idx="48">
                  <c:v>Column50</c:v>
                </c:pt>
                <c:pt idx="49">
                  <c:v>Column51</c:v>
                </c:pt>
                <c:pt idx="50">
                  <c:v>Column52</c:v>
                </c:pt>
                <c:pt idx="51">
                  <c:v>Column53</c:v>
                </c:pt>
                <c:pt idx="52">
                  <c:v>Column54</c:v>
                </c:pt>
                <c:pt idx="53">
                  <c:v>Column55</c:v>
                </c:pt>
                <c:pt idx="54">
                  <c:v>Column56</c:v>
                </c:pt>
                <c:pt idx="55">
                  <c:v>Column57</c:v>
                </c:pt>
                <c:pt idx="56">
                  <c:v>Column58</c:v>
                </c:pt>
                <c:pt idx="57">
                  <c:v>Column59</c:v>
                </c:pt>
                <c:pt idx="58">
                  <c:v>Column60</c:v>
                </c:pt>
                <c:pt idx="59">
                  <c:v>Column61</c:v>
                </c:pt>
                <c:pt idx="60">
                  <c:v>Column62</c:v>
                </c:pt>
                <c:pt idx="61">
                  <c:v>Column63</c:v>
                </c:pt>
                <c:pt idx="62">
                  <c:v>Column64</c:v>
                </c:pt>
                <c:pt idx="63">
                  <c:v>Column65</c:v>
                </c:pt>
                <c:pt idx="64">
                  <c:v>Column66</c:v>
                </c:pt>
                <c:pt idx="65">
                  <c:v>Column67</c:v>
                </c:pt>
                <c:pt idx="66">
                  <c:v>Column68</c:v>
                </c:pt>
                <c:pt idx="67">
                  <c:v>Column69</c:v>
                </c:pt>
                <c:pt idx="68">
                  <c:v>Column70</c:v>
                </c:pt>
                <c:pt idx="69">
                  <c:v>Column71</c:v>
                </c:pt>
                <c:pt idx="70">
                  <c:v>Column72</c:v>
                </c:pt>
                <c:pt idx="71">
                  <c:v>Column73</c:v>
                </c:pt>
                <c:pt idx="72">
                  <c:v>Column74</c:v>
                </c:pt>
                <c:pt idx="73">
                  <c:v>Column75</c:v>
                </c:pt>
                <c:pt idx="74">
                  <c:v>Column76</c:v>
                </c:pt>
                <c:pt idx="75">
                  <c:v>Column77</c:v>
                </c:pt>
                <c:pt idx="76">
                  <c:v>Column78</c:v>
                </c:pt>
                <c:pt idx="77">
                  <c:v>Column79</c:v>
                </c:pt>
                <c:pt idx="78">
                  <c:v>Column80</c:v>
                </c:pt>
                <c:pt idx="79">
                  <c:v>Column81</c:v>
                </c:pt>
                <c:pt idx="80">
                  <c:v>Column82</c:v>
                </c:pt>
                <c:pt idx="81">
                  <c:v>Column83</c:v>
                </c:pt>
                <c:pt idx="82">
                  <c:v>Column84</c:v>
                </c:pt>
                <c:pt idx="83">
                  <c:v>Column85</c:v>
                </c:pt>
                <c:pt idx="84">
                  <c:v>Column86</c:v>
                </c:pt>
                <c:pt idx="85">
                  <c:v>Column87</c:v>
                </c:pt>
                <c:pt idx="86">
                  <c:v>Column88</c:v>
                </c:pt>
                <c:pt idx="87">
                  <c:v>Column89</c:v>
                </c:pt>
                <c:pt idx="88">
                  <c:v>Column90</c:v>
                </c:pt>
                <c:pt idx="89">
                  <c:v>Column91</c:v>
                </c:pt>
                <c:pt idx="90">
                  <c:v>Column92</c:v>
                </c:pt>
                <c:pt idx="91">
                  <c:v>Column93</c:v>
                </c:pt>
                <c:pt idx="92">
                  <c:v>Column94</c:v>
                </c:pt>
                <c:pt idx="93">
                  <c:v>Column95</c:v>
                </c:pt>
                <c:pt idx="94">
                  <c:v>Column96</c:v>
                </c:pt>
              </c:strCache>
            </c:strRef>
          </c:cat>
          <c:val>
            <c:numRef>
              <c:f>output!$C$6:$CS$6</c:f>
              <c:numCache>
                <c:formatCode>General</c:formatCode>
                <c:ptCount val="95"/>
                <c:pt idx="0">
                  <c:v>65</c:v>
                </c:pt>
                <c:pt idx="1">
                  <c:v>77</c:v>
                </c:pt>
                <c:pt idx="2">
                  <c:v>86</c:v>
                </c:pt>
                <c:pt idx="3">
                  <c:v>95</c:v>
                </c:pt>
                <c:pt idx="4">
                  <c:v>110</c:v>
                </c:pt>
                <c:pt idx="5">
                  <c:v>131</c:v>
                </c:pt>
                <c:pt idx="6">
                  <c:v>142</c:v>
                </c:pt>
                <c:pt idx="7">
                  <c:v>159</c:v>
                </c:pt>
                <c:pt idx="8">
                  <c:v>165</c:v>
                </c:pt>
                <c:pt idx="9">
                  <c:v>170</c:v>
                </c:pt>
                <c:pt idx="10">
                  <c:v>182</c:v>
                </c:pt>
                <c:pt idx="11">
                  <c:v>199</c:v>
                </c:pt>
                <c:pt idx="12">
                  <c:v>205</c:v>
                </c:pt>
                <c:pt idx="13">
                  <c:v>216</c:v>
                </c:pt>
                <c:pt idx="14">
                  <c:v>242</c:v>
                </c:pt>
                <c:pt idx="15">
                  <c:v>257</c:v>
                </c:pt>
                <c:pt idx="16">
                  <c:v>277</c:v>
                </c:pt>
                <c:pt idx="17">
                  <c:v>287</c:v>
                </c:pt>
                <c:pt idx="18">
                  <c:v>296</c:v>
                </c:pt>
                <c:pt idx="19">
                  <c:v>294</c:v>
                </c:pt>
                <c:pt idx="20">
                  <c:v>323</c:v>
                </c:pt>
                <c:pt idx="21">
                  <c:v>337</c:v>
                </c:pt>
                <c:pt idx="22">
                  <c:v>356</c:v>
                </c:pt>
                <c:pt idx="23">
                  <c:v>359</c:v>
                </c:pt>
                <c:pt idx="24">
                  <c:v>366</c:v>
                </c:pt>
                <c:pt idx="25">
                  <c:v>374</c:v>
                </c:pt>
                <c:pt idx="26">
                  <c:v>406</c:v>
                </c:pt>
                <c:pt idx="27">
                  <c:v>403</c:v>
                </c:pt>
                <c:pt idx="28">
                  <c:v>428</c:v>
                </c:pt>
                <c:pt idx="29">
                  <c:v>430</c:v>
                </c:pt>
                <c:pt idx="30">
                  <c:v>442</c:v>
                </c:pt>
                <c:pt idx="31">
                  <c:v>457</c:v>
                </c:pt>
                <c:pt idx="32">
                  <c:v>455</c:v>
                </c:pt>
                <c:pt idx="33">
                  <c:v>489</c:v>
                </c:pt>
                <c:pt idx="34">
                  <c:v>513</c:v>
                </c:pt>
                <c:pt idx="35">
                  <c:v>545</c:v>
                </c:pt>
                <c:pt idx="36">
                  <c:v>540</c:v>
                </c:pt>
                <c:pt idx="37">
                  <c:v>571</c:v>
                </c:pt>
                <c:pt idx="38">
                  <c:v>587</c:v>
                </c:pt>
                <c:pt idx="39">
                  <c:v>566</c:v>
                </c:pt>
                <c:pt idx="40">
                  <c:v>603</c:v>
                </c:pt>
                <c:pt idx="41">
                  <c:v>589</c:v>
                </c:pt>
                <c:pt idx="42">
                  <c:v>625</c:v>
                </c:pt>
                <c:pt idx="43">
                  <c:v>646</c:v>
                </c:pt>
                <c:pt idx="44">
                  <c:v>649</c:v>
                </c:pt>
                <c:pt idx="45">
                  <c:v>676</c:v>
                </c:pt>
                <c:pt idx="46">
                  <c:v>675</c:v>
                </c:pt>
                <c:pt idx="47">
                  <c:v>713</c:v>
                </c:pt>
                <c:pt idx="48">
                  <c:v>714</c:v>
                </c:pt>
                <c:pt idx="49">
                  <c:v>728</c:v>
                </c:pt>
                <c:pt idx="50">
                  <c:v>732</c:v>
                </c:pt>
                <c:pt idx="51">
                  <c:v>748</c:v>
                </c:pt>
                <c:pt idx="52">
                  <c:v>739</c:v>
                </c:pt>
                <c:pt idx="53">
                  <c:v>755</c:v>
                </c:pt>
                <c:pt idx="54">
                  <c:v>765</c:v>
                </c:pt>
                <c:pt idx="55">
                  <c:v>770</c:v>
                </c:pt>
                <c:pt idx="56">
                  <c:v>798</c:v>
                </c:pt>
                <c:pt idx="57">
                  <c:v>820</c:v>
                </c:pt>
                <c:pt idx="58">
                  <c:v>847</c:v>
                </c:pt>
                <c:pt idx="59">
                  <c:v>835</c:v>
                </c:pt>
                <c:pt idx="60">
                  <c:v>867</c:v>
                </c:pt>
                <c:pt idx="61">
                  <c:v>877</c:v>
                </c:pt>
                <c:pt idx="62">
                  <c:v>909</c:v>
                </c:pt>
                <c:pt idx="63">
                  <c:v>944</c:v>
                </c:pt>
                <c:pt idx="64">
                  <c:v>936</c:v>
                </c:pt>
                <c:pt idx="65">
                  <c:v>912</c:v>
                </c:pt>
                <c:pt idx="66">
                  <c:v>909</c:v>
                </c:pt>
                <c:pt idx="67">
                  <c:v>954</c:v>
                </c:pt>
                <c:pt idx="68">
                  <c:v>974</c:v>
                </c:pt>
                <c:pt idx="69">
                  <c:v>992</c:v>
                </c:pt>
                <c:pt idx="70">
                  <c:v>1004</c:v>
                </c:pt>
                <c:pt idx="71">
                  <c:v>1005</c:v>
                </c:pt>
                <c:pt idx="72">
                  <c:v>1034</c:v>
                </c:pt>
                <c:pt idx="73">
                  <c:v>1076</c:v>
                </c:pt>
                <c:pt idx="74">
                  <c:v>1097</c:v>
                </c:pt>
                <c:pt idx="75">
                  <c:v>1138</c:v>
                </c:pt>
                <c:pt idx="76">
                  <c:v>1131</c:v>
                </c:pt>
                <c:pt idx="77">
                  <c:v>1100</c:v>
                </c:pt>
                <c:pt idx="78">
                  <c:v>1227</c:v>
                </c:pt>
                <c:pt idx="79">
                  <c:v>1178</c:v>
                </c:pt>
                <c:pt idx="80">
                  <c:v>1185</c:v>
                </c:pt>
                <c:pt idx="81">
                  <c:v>1223</c:v>
                </c:pt>
                <c:pt idx="82">
                  <c:v>1184</c:v>
                </c:pt>
                <c:pt idx="83">
                  <c:v>1232</c:v>
                </c:pt>
                <c:pt idx="84">
                  <c:v>1217</c:v>
                </c:pt>
                <c:pt idx="85">
                  <c:v>1223</c:v>
                </c:pt>
                <c:pt idx="86">
                  <c:v>1267</c:v>
                </c:pt>
                <c:pt idx="87">
                  <c:v>1239</c:v>
                </c:pt>
                <c:pt idx="88">
                  <c:v>1254</c:v>
                </c:pt>
                <c:pt idx="89">
                  <c:v>1272</c:v>
                </c:pt>
                <c:pt idx="90">
                  <c:v>1312</c:v>
                </c:pt>
                <c:pt idx="91">
                  <c:v>1290</c:v>
                </c:pt>
                <c:pt idx="92">
                  <c:v>1292</c:v>
                </c:pt>
                <c:pt idx="93">
                  <c:v>1379</c:v>
                </c:pt>
                <c:pt idx="94">
                  <c:v>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F4-41D5-B048-9203FC031012}"/>
            </c:ext>
          </c:extLst>
        </c:ser>
        <c:ser>
          <c:idx val="5"/>
          <c:order val="5"/>
          <c:tx>
            <c:strRef>
              <c:f>output!$B$7</c:f>
              <c:strCache>
                <c:ptCount val="1"/>
                <c:pt idx="0">
                  <c:v>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output!$C$1:$CS$1</c:f>
              <c:strCache>
                <c:ptCount val="95"/>
                <c:pt idx="0">
                  <c:v>Column2</c:v>
                </c:pt>
                <c:pt idx="1">
                  <c:v>Column3</c:v>
                </c:pt>
                <c:pt idx="2">
                  <c:v>Column4</c:v>
                </c:pt>
                <c:pt idx="3">
                  <c:v>Column5</c:v>
                </c:pt>
                <c:pt idx="4">
                  <c:v>Column6</c:v>
                </c:pt>
                <c:pt idx="5">
                  <c:v>Column7</c:v>
                </c:pt>
                <c:pt idx="6">
                  <c:v>Column8</c:v>
                </c:pt>
                <c:pt idx="7">
                  <c:v>Column9</c:v>
                </c:pt>
                <c:pt idx="8">
                  <c:v>Column10</c:v>
                </c:pt>
                <c:pt idx="9">
                  <c:v>Column11</c:v>
                </c:pt>
                <c:pt idx="10">
                  <c:v>Column12</c:v>
                </c:pt>
                <c:pt idx="11">
                  <c:v>Column13</c:v>
                </c:pt>
                <c:pt idx="12">
                  <c:v>Column14</c:v>
                </c:pt>
                <c:pt idx="13">
                  <c:v>Column15</c:v>
                </c:pt>
                <c:pt idx="14">
                  <c:v>Column16</c:v>
                </c:pt>
                <c:pt idx="15">
                  <c:v>Column17</c:v>
                </c:pt>
                <c:pt idx="16">
                  <c:v>Column18</c:v>
                </c:pt>
                <c:pt idx="17">
                  <c:v>Column19</c:v>
                </c:pt>
                <c:pt idx="18">
                  <c:v>Column20</c:v>
                </c:pt>
                <c:pt idx="19">
                  <c:v>Column21</c:v>
                </c:pt>
                <c:pt idx="20">
                  <c:v>Column22</c:v>
                </c:pt>
                <c:pt idx="21">
                  <c:v>Column23</c:v>
                </c:pt>
                <c:pt idx="22">
                  <c:v>Column24</c:v>
                </c:pt>
                <c:pt idx="23">
                  <c:v>Column25</c:v>
                </c:pt>
                <c:pt idx="24">
                  <c:v>Column26</c:v>
                </c:pt>
                <c:pt idx="25">
                  <c:v>Column27</c:v>
                </c:pt>
                <c:pt idx="26">
                  <c:v>Column28</c:v>
                </c:pt>
                <c:pt idx="27">
                  <c:v>Column29</c:v>
                </c:pt>
                <c:pt idx="28">
                  <c:v>Column30</c:v>
                </c:pt>
                <c:pt idx="29">
                  <c:v>Column31</c:v>
                </c:pt>
                <c:pt idx="30">
                  <c:v>Column32</c:v>
                </c:pt>
                <c:pt idx="31">
                  <c:v>Column33</c:v>
                </c:pt>
                <c:pt idx="32">
                  <c:v>Column34</c:v>
                </c:pt>
                <c:pt idx="33">
                  <c:v>Column35</c:v>
                </c:pt>
                <c:pt idx="34">
                  <c:v>Column36</c:v>
                </c:pt>
                <c:pt idx="35">
                  <c:v>Column37</c:v>
                </c:pt>
                <c:pt idx="36">
                  <c:v>Column38</c:v>
                </c:pt>
                <c:pt idx="37">
                  <c:v>Column39</c:v>
                </c:pt>
                <c:pt idx="38">
                  <c:v>Column40</c:v>
                </c:pt>
                <c:pt idx="39">
                  <c:v>Column41</c:v>
                </c:pt>
                <c:pt idx="40">
                  <c:v>Column42</c:v>
                </c:pt>
                <c:pt idx="41">
                  <c:v>Column43</c:v>
                </c:pt>
                <c:pt idx="42">
                  <c:v>Column44</c:v>
                </c:pt>
                <c:pt idx="43">
                  <c:v>Column45</c:v>
                </c:pt>
                <c:pt idx="44">
                  <c:v>Column46</c:v>
                </c:pt>
                <c:pt idx="45">
                  <c:v>Column47</c:v>
                </c:pt>
                <c:pt idx="46">
                  <c:v>Column48</c:v>
                </c:pt>
                <c:pt idx="47">
                  <c:v>Column49</c:v>
                </c:pt>
                <c:pt idx="48">
                  <c:v>Column50</c:v>
                </c:pt>
                <c:pt idx="49">
                  <c:v>Column51</c:v>
                </c:pt>
                <c:pt idx="50">
                  <c:v>Column52</c:v>
                </c:pt>
                <c:pt idx="51">
                  <c:v>Column53</c:v>
                </c:pt>
                <c:pt idx="52">
                  <c:v>Column54</c:v>
                </c:pt>
                <c:pt idx="53">
                  <c:v>Column55</c:v>
                </c:pt>
                <c:pt idx="54">
                  <c:v>Column56</c:v>
                </c:pt>
                <c:pt idx="55">
                  <c:v>Column57</c:v>
                </c:pt>
                <c:pt idx="56">
                  <c:v>Column58</c:v>
                </c:pt>
                <c:pt idx="57">
                  <c:v>Column59</c:v>
                </c:pt>
                <c:pt idx="58">
                  <c:v>Column60</c:v>
                </c:pt>
                <c:pt idx="59">
                  <c:v>Column61</c:v>
                </c:pt>
                <c:pt idx="60">
                  <c:v>Column62</c:v>
                </c:pt>
                <c:pt idx="61">
                  <c:v>Column63</c:v>
                </c:pt>
                <c:pt idx="62">
                  <c:v>Column64</c:v>
                </c:pt>
                <c:pt idx="63">
                  <c:v>Column65</c:v>
                </c:pt>
                <c:pt idx="64">
                  <c:v>Column66</c:v>
                </c:pt>
                <c:pt idx="65">
                  <c:v>Column67</c:v>
                </c:pt>
                <c:pt idx="66">
                  <c:v>Column68</c:v>
                </c:pt>
                <c:pt idx="67">
                  <c:v>Column69</c:v>
                </c:pt>
                <c:pt idx="68">
                  <c:v>Column70</c:v>
                </c:pt>
                <c:pt idx="69">
                  <c:v>Column71</c:v>
                </c:pt>
                <c:pt idx="70">
                  <c:v>Column72</c:v>
                </c:pt>
                <c:pt idx="71">
                  <c:v>Column73</c:v>
                </c:pt>
                <c:pt idx="72">
                  <c:v>Column74</c:v>
                </c:pt>
                <c:pt idx="73">
                  <c:v>Column75</c:v>
                </c:pt>
                <c:pt idx="74">
                  <c:v>Column76</c:v>
                </c:pt>
                <c:pt idx="75">
                  <c:v>Column77</c:v>
                </c:pt>
                <c:pt idx="76">
                  <c:v>Column78</c:v>
                </c:pt>
                <c:pt idx="77">
                  <c:v>Column79</c:v>
                </c:pt>
                <c:pt idx="78">
                  <c:v>Column80</c:v>
                </c:pt>
                <c:pt idx="79">
                  <c:v>Column81</c:v>
                </c:pt>
                <c:pt idx="80">
                  <c:v>Column82</c:v>
                </c:pt>
                <c:pt idx="81">
                  <c:v>Column83</c:v>
                </c:pt>
                <c:pt idx="82">
                  <c:v>Column84</c:v>
                </c:pt>
                <c:pt idx="83">
                  <c:v>Column85</c:v>
                </c:pt>
                <c:pt idx="84">
                  <c:v>Column86</c:v>
                </c:pt>
                <c:pt idx="85">
                  <c:v>Column87</c:v>
                </c:pt>
                <c:pt idx="86">
                  <c:v>Column88</c:v>
                </c:pt>
                <c:pt idx="87">
                  <c:v>Column89</c:v>
                </c:pt>
                <c:pt idx="88">
                  <c:v>Column90</c:v>
                </c:pt>
                <c:pt idx="89">
                  <c:v>Column91</c:v>
                </c:pt>
                <c:pt idx="90">
                  <c:v>Column92</c:v>
                </c:pt>
                <c:pt idx="91">
                  <c:v>Column93</c:v>
                </c:pt>
                <c:pt idx="92">
                  <c:v>Column94</c:v>
                </c:pt>
                <c:pt idx="93">
                  <c:v>Column95</c:v>
                </c:pt>
                <c:pt idx="94">
                  <c:v>Column96</c:v>
                </c:pt>
              </c:strCache>
            </c:strRef>
          </c:cat>
          <c:val>
            <c:numRef>
              <c:f>output!$C$7:$CS$7</c:f>
              <c:numCache>
                <c:formatCode>General</c:formatCode>
                <c:ptCount val="95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77</c:v>
                </c:pt>
                <c:pt idx="4">
                  <c:v>102</c:v>
                </c:pt>
                <c:pt idx="5">
                  <c:v>122</c:v>
                </c:pt>
                <c:pt idx="6">
                  <c:v>131</c:v>
                </c:pt>
                <c:pt idx="7">
                  <c:v>136</c:v>
                </c:pt>
                <c:pt idx="8">
                  <c:v>141</c:v>
                </c:pt>
                <c:pt idx="9">
                  <c:v>143</c:v>
                </c:pt>
                <c:pt idx="10">
                  <c:v>148</c:v>
                </c:pt>
                <c:pt idx="11">
                  <c:v>164</c:v>
                </c:pt>
                <c:pt idx="12">
                  <c:v>167</c:v>
                </c:pt>
                <c:pt idx="13">
                  <c:v>174</c:v>
                </c:pt>
                <c:pt idx="14">
                  <c:v>216</c:v>
                </c:pt>
                <c:pt idx="15">
                  <c:v>243</c:v>
                </c:pt>
                <c:pt idx="16">
                  <c:v>251</c:v>
                </c:pt>
                <c:pt idx="17">
                  <c:v>259</c:v>
                </c:pt>
                <c:pt idx="18">
                  <c:v>257</c:v>
                </c:pt>
                <c:pt idx="19">
                  <c:v>266</c:v>
                </c:pt>
                <c:pt idx="20">
                  <c:v>268</c:v>
                </c:pt>
                <c:pt idx="21">
                  <c:v>289</c:v>
                </c:pt>
                <c:pt idx="22">
                  <c:v>284</c:v>
                </c:pt>
                <c:pt idx="23">
                  <c:v>303</c:v>
                </c:pt>
                <c:pt idx="24">
                  <c:v>301</c:v>
                </c:pt>
                <c:pt idx="25">
                  <c:v>314</c:v>
                </c:pt>
                <c:pt idx="26">
                  <c:v>324</c:v>
                </c:pt>
                <c:pt idx="27">
                  <c:v>341</c:v>
                </c:pt>
                <c:pt idx="28">
                  <c:v>334</c:v>
                </c:pt>
                <c:pt idx="29">
                  <c:v>350</c:v>
                </c:pt>
                <c:pt idx="30">
                  <c:v>362</c:v>
                </c:pt>
                <c:pt idx="31">
                  <c:v>348</c:v>
                </c:pt>
                <c:pt idx="32">
                  <c:v>364</c:v>
                </c:pt>
                <c:pt idx="33">
                  <c:v>396</c:v>
                </c:pt>
                <c:pt idx="34">
                  <c:v>451</c:v>
                </c:pt>
                <c:pt idx="35">
                  <c:v>496</c:v>
                </c:pt>
                <c:pt idx="36">
                  <c:v>500</c:v>
                </c:pt>
                <c:pt idx="37">
                  <c:v>512</c:v>
                </c:pt>
                <c:pt idx="38">
                  <c:v>517</c:v>
                </c:pt>
                <c:pt idx="39">
                  <c:v>532</c:v>
                </c:pt>
                <c:pt idx="40">
                  <c:v>561</c:v>
                </c:pt>
                <c:pt idx="41">
                  <c:v>550</c:v>
                </c:pt>
                <c:pt idx="42">
                  <c:v>550</c:v>
                </c:pt>
                <c:pt idx="43">
                  <c:v>555</c:v>
                </c:pt>
                <c:pt idx="44">
                  <c:v>570</c:v>
                </c:pt>
                <c:pt idx="45">
                  <c:v>569</c:v>
                </c:pt>
                <c:pt idx="46">
                  <c:v>588</c:v>
                </c:pt>
                <c:pt idx="47">
                  <c:v>616</c:v>
                </c:pt>
                <c:pt idx="48">
                  <c:v>608</c:v>
                </c:pt>
                <c:pt idx="49">
                  <c:v>637</c:v>
                </c:pt>
                <c:pt idx="50">
                  <c:v>637</c:v>
                </c:pt>
                <c:pt idx="51">
                  <c:v>631</c:v>
                </c:pt>
                <c:pt idx="52">
                  <c:v>622</c:v>
                </c:pt>
                <c:pt idx="53">
                  <c:v>641</c:v>
                </c:pt>
                <c:pt idx="54">
                  <c:v>643</c:v>
                </c:pt>
                <c:pt idx="55">
                  <c:v>640</c:v>
                </c:pt>
                <c:pt idx="56">
                  <c:v>642</c:v>
                </c:pt>
                <c:pt idx="57">
                  <c:v>658</c:v>
                </c:pt>
                <c:pt idx="58">
                  <c:v>697</c:v>
                </c:pt>
                <c:pt idx="59">
                  <c:v>681</c:v>
                </c:pt>
                <c:pt idx="60">
                  <c:v>663</c:v>
                </c:pt>
                <c:pt idx="61">
                  <c:v>709</c:v>
                </c:pt>
                <c:pt idx="62">
                  <c:v>713</c:v>
                </c:pt>
                <c:pt idx="63">
                  <c:v>737</c:v>
                </c:pt>
                <c:pt idx="64">
                  <c:v>755</c:v>
                </c:pt>
                <c:pt idx="65">
                  <c:v>723</c:v>
                </c:pt>
                <c:pt idx="66">
                  <c:v>725</c:v>
                </c:pt>
                <c:pt idx="67">
                  <c:v>785</c:v>
                </c:pt>
                <c:pt idx="68">
                  <c:v>756</c:v>
                </c:pt>
                <c:pt idx="69">
                  <c:v>751</c:v>
                </c:pt>
                <c:pt idx="70">
                  <c:v>756</c:v>
                </c:pt>
                <c:pt idx="71">
                  <c:v>779</c:v>
                </c:pt>
                <c:pt idx="72">
                  <c:v>871</c:v>
                </c:pt>
                <c:pt idx="73">
                  <c:v>885</c:v>
                </c:pt>
                <c:pt idx="74">
                  <c:v>983</c:v>
                </c:pt>
                <c:pt idx="75">
                  <c:v>1030</c:v>
                </c:pt>
                <c:pt idx="76">
                  <c:v>1053</c:v>
                </c:pt>
                <c:pt idx="77">
                  <c:v>1055</c:v>
                </c:pt>
                <c:pt idx="78">
                  <c:v>1063</c:v>
                </c:pt>
                <c:pt idx="79">
                  <c:v>1111</c:v>
                </c:pt>
                <c:pt idx="80">
                  <c:v>1082</c:v>
                </c:pt>
                <c:pt idx="81">
                  <c:v>1088</c:v>
                </c:pt>
                <c:pt idx="82">
                  <c:v>1095</c:v>
                </c:pt>
                <c:pt idx="83">
                  <c:v>1169</c:v>
                </c:pt>
                <c:pt idx="84">
                  <c:v>1123</c:v>
                </c:pt>
                <c:pt idx="85">
                  <c:v>1124</c:v>
                </c:pt>
                <c:pt idx="86">
                  <c:v>1180</c:v>
                </c:pt>
                <c:pt idx="87">
                  <c:v>1169</c:v>
                </c:pt>
                <c:pt idx="88">
                  <c:v>1163</c:v>
                </c:pt>
                <c:pt idx="89">
                  <c:v>1148</c:v>
                </c:pt>
                <c:pt idx="90">
                  <c:v>1248</c:v>
                </c:pt>
                <c:pt idx="91">
                  <c:v>1162</c:v>
                </c:pt>
                <c:pt idx="92">
                  <c:v>1185</c:v>
                </c:pt>
                <c:pt idx="93">
                  <c:v>1200</c:v>
                </c:pt>
                <c:pt idx="94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F4-41D5-B048-9203FC031012}"/>
            </c:ext>
          </c:extLst>
        </c:ser>
        <c:ser>
          <c:idx val="6"/>
          <c:order val="6"/>
          <c:tx>
            <c:strRef>
              <c:f>output!$B$8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output!$C$1:$CS$1</c:f>
              <c:strCache>
                <c:ptCount val="95"/>
                <c:pt idx="0">
                  <c:v>Column2</c:v>
                </c:pt>
                <c:pt idx="1">
                  <c:v>Column3</c:v>
                </c:pt>
                <c:pt idx="2">
                  <c:v>Column4</c:v>
                </c:pt>
                <c:pt idx="3">
                  <c:v>Column5</c:v>
                </c:pt>
                <c:pt idx="4">
                  <c:v>Column6</c:v>
                </c:pt>
                <c:pt idx="5">
                  <c:v>Column7</c:v>
                </c:pt>
                <c:pt idx="6">
                  <c:v>Column8</c:v>
                </c:pt>
                <c:pt idx="7">
                  <c:v>Column9</c:v>
                </c:pt>
                <c:pt idx="8">
                  <c:v>Column10</c:v>
                </c:pt>
                <c:pt idx="9">
                  <c:v>Column11</c:v>
                </c:pt>
                <c:pt idx="10">
                  <c:v>Column12</c:v>
                </c:pt>
                <c:pt idx="11">
                  <c:v>Column13</c:v>
                </c:pt>
                <c:pt idx="12">
                  <c:v>Column14</c:v>
                </c:pt>
                <c:pt idx="13">
                  <c:v>Column15</c:v>
                </c:pt>
                <c:pt idx="14">
                  <c:v>Column16</c:v>
                </c:pt>
                <c:pt idx="15">
                  <c:v>Column17</c:v>
                </c:pt>
                <c:pt idx="16">
                  <c:v>Column18</c:v>
                </c:pt>
                <c:pt idx="17">
                  <c:v>Column19</c:v>
                </c:pt>
                <c:pt idx="18">
                  <c:v>Column20</c:v>
                </c:pt>
                <c:pt idx="19">
                  <c:v>Column21</c:v>
                </c:pt>
                <c:pt idx="20">
                  <c:v>Column22</c:v>
                </c:pt>
                <c:pt idx="21">
                  <c:v>Column23</c:v>
                </c:pt>
                <c:pt idx="22">
                  <c:v>Column24</c:v>
                </c:pt>
                <c:pt idx="23">
                  <c:v>Column25</c:v>
                </c:pt>
                <c:pt idx="24">
                  <c:v>Column26</c:v>
                </c:pt>
                <c:pt idx="25">
                  <c:v>Column27</c:v>
                </c:pt>
                <c:pt idx="26">
                  <c:v>Column28</c:v>
                </c:pt>
                <c:pt idx="27">
                  <c:v>Column29</c:v>
                </c:pt>
                <c:pt idx="28">
                  <c:v>Column30</c:v>
                </c:pt>
                <c:pt idx="29">
                  <c:v>Column31</c:v>
                </c:pt>
                <c:pt idx="30">
                  <c:v>Column32</c:v>
                </c:pt>
                <c:pt idx="31">
                  <c:v>Column33</c:v>
                </c:pt>
                <c:pt idx="32">
                  <c:v>Column34</c:v>
                </c:pt>
                <c:pt idx="33">
                  <c:v>Column35</c:v>
                </c:pt>
                <c:pt idx="34">
                  <c:v>Column36</c:v>
                </c:pt>
                <c:pt idx="35">
                  <c:v>Column37</c:v>
                </c:pt>
                <c:pt idx="36">
                  <c:v>Column38</c:v>
                </c:pt>
                <c:pt idx="37">
                  <c:v>Column39</c:v>
                </c:pt>
                <c:pt idx="38">
                  <c:v>Column40</c:v>
                </c:pt>
                <c:pt idx="39">
                  <c:v>Column41</c:v>
                </c:pt>
                <c:pt idx="40">
                  <c:v>Column42</c:v>
                </c:pt>
                <c:pt idx="41">
                  <c:v>Column43</c:v>
                </c:pt>
                <c:pt idx="42">
                  <c:v>Column44</c:v>
                </c:pt>
                <c:pt idx="43">
                  <c:v>Column45</c:v>
                </c:pt>
                <c:pt idx="44">
                  <c:v>Column46</c:v>
                </c:pt>
                <c:pt idx="45">
                  <c:v>Column47</c:v>
                </c:pt>
                <c:pt idx="46">
                  <c:v>Column48</c:v>
                </c:pt>
                <c:pt idx="47">
                  <c:v>Column49</c:v>
                </c:pt>
                <c:pt idx="48">
                  <c:v>Column50</c:v>
                </c:pt>
                <c:pt idx="49">
                  <c:v>Column51</c:v>
                </c:pt>
                <c:pt idx="50">
                  <c:v>Column52</c:v>
                </c:pt>
                <c:pt idx="51">
                  <c:v>Column53</c:v>
                </c:pt>
                <c:pt idx="52">
                  <c:v>Column54</c:v>
                </c:pt>
                <c:pt idx="53">
                  <c:v>Column55</c:v>
                </c:pt>
                <c:pt idx="54">
                  <c:v>Column56</c:v>
                </c:pt>
                <c:pt idx="55">
                  <c:v>Column57</c:v>
                </c:pt>
                <c:pt idx="56">
                  <c:v>Column58</c:v>
                </c:pt>
                <c:pt idx="57">
                  <c:v>Column59</c:v>
                </c:pt>
                <c:pt idx="58">
                  <c:v>Column60</c:v>
                </c:pt>
                <c:pt idx="59">
                  <c:v>Column61</c:v>
                </c:pt>
                <c:pt idx="60">
                  <c:v>Column62</c:v>
                </c:pt>
                <c:pt idx="61">
                  <c:v>Column63</c:v>
                </c:pt>
                <c:pt idx="62">
                  <c:v>Column64</c:v>
                </c:pt>
                <c:pt idx="63">
                  <c:v>Column65</c:v>
                </c:pt>
                <c:pt idx="64">
                  <c:v>Column66</c:v>
                </c:pt>
                <c:pt idx="65">
                  <c:v>Column67</c:v>
                </c:pt>
                <c:pt idx="66">
                  <c:v>Column68</c:v>
                </c:pt>
                <c:pt idx="67">
                  <c:v>Column69</c:v>
                </c:pt>
                <c:pt idx="68">
                  <c:v>Column70</c:v>
                </c:pt>
                <c:pt idx="69">
                  <c:v>Column71</c:v>
                </c:pt>
                <c:pt idx="70">
                  <c:v>Column72</c:v>
                </c:pt>
                <c:pt idx="71">
                  <c:v>Column73</c:v>
                </c:pt>
                <c:pt idx="72">
                  <c:v>Column74</c:v>
                </c:pt>
                <c:pt idx="73">
                  <c:v>Column75</c:v>
                </c:pt>
                <c:pt idx="74">
                  <c:v>Column76</c:v>
                </c:pt>
                <c:pt idx="75">
                  <c:v>Column77</c:v>
                </c:pt>
                <c:pt idx="76">
                  <c:v>Column78</c:v>
                </c:pt>
                <c:pt idx="77">
                  <c:v>Column79</c:v>
                </c:pt>
                <c:pt idx="78">
                  <c:v>Column80</c:v>
                </c:pt>
                <c:pt idx="79">
                  <c:v>Column81</c:v>
                </c:pt>
                <c:pt idx="80">
                  <c:v>Column82</c:v>
                </c:pt>
                <c:pt idx="81">
                  <c:v>Column83</c:v>
                </c:pt>
                <c:pt idx="82">
                  <c:v>Column84</c:v>
                </c:pt>
                <c:pt idx="83">
                  <c:v>Column85</c:v>
                </c:pt>
                <c:pt idx="84">
                  <c:v>Column86</c:v>
                </c:pt>
                <c:pt idx="85">
                  <c:v>Column87</c:v>
                </c:pt>
                <c:pt idx="86">
                  <c:v>Column88</c:v>
                </c:pt>
                <c:pt idx="87">
                  <c:v>Column89</c:v>
                </c:pt>
                <c:pt idx="88">
                  <c:v>Column90</c:v>
                </c:pt>
                <c:pt idx="89">
                  <c:v>Column91</c:v>
                </c:pt>
                <c:pt idx="90">
                  <c:v>Column92</c:v>
                </c:pt>
                <c:pt idx="91">
                  <c:v>Column93</c:v>
                </c:pt>
                <c:pt idx="92">
                  <c:v>Column94</c:v>
                </c:pt>
                <c:pt idx="93">
                  <c:v>Column95</c:v>
                </c:pt>
                <c:pt idx="94">
                  <c:v>Column96</c:v>
                </c:pt>
              </c:strCache>
            </c:strRef>
          </c:cat>
          <c:val>
            <c:numRef>
              <c:f>output!$C$8:$CS$8</c:f>
              <c:numCache>
                <c:formatCode>General</c:formatCode>
                <c:ptCount val="95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  <c:pt idx="18">
                  <c:v>2400</c:v>
                </c:pt>
                <c:pt idx="19">
                  <c:v>2500</c:v>
                </c:pt>
                <c:pt idx="20">
                  <c:v>2600</c:v>
                </c:pt>
                <c:pt idx="21">
                  <c:v>2700</c:v>
                </c:pt>
                <c:pt idx="22">
                  <c:v>2800</c:v>
                </c:pt>
                <c:pt idx="23">
                  <c:v>2900</c:v>
                </c:pt>
                <c:pt idx="24">
                  <c:v>3000</c:v>
                </c:pt>
                <c:pt idx="25">
                  <c:v>3100</c:v>
                </c:pt>
                <c:pt idx="26">
                  <c:v>3200</c:v>
                </c:pt>
                <c:pt idx="27">
                  <c:v>3300</c:v>
                </c:pt>
                <c:pt idx="28">
                  <c:v>3400</c:v>
                </c:pt>
                <c:pt idx="29">
                  <c:v>3500</c:v>
                </c:pt>
                <c:pt idx="30">
                  <c:v>3600</c:v>
                </c:pt>
                <c:pt idx="31">
                  <c:v>3700</c:v>
                </c:pt>
                <c:pt idx="32">
                  <c:v>3800</c:v>
                </c:pt>
                <c:pt idx="33">
                  <c:v>3900</c:v>
                </c:pt>
                <c:pt idx="34">
                  <c:v>4000</c:v>
                </c:pt>
                <c:pt idx="35">
                  <c:v>4100</c:v>
                </c:pt>
                <c:pt idx="36">
                  <c:v>4200</c:v>
                </c:pt>
                <c:pt idx="37">
                  <c:v>4300</c:v>
                </c:pt>
                <c:pt idx="38">
                  <c:v>4400</c:v>
                </c:pt>
                <c:pt idx="39">
                  <c:v>4500</c:v>
                </c:pt>
                <c:pt idx="40">
                  <c:v>4600</c:v>
                </c:pt>
                <c:pt idx="41">
                  <c:v>4700</c:v>
                </c:pt>
                <c:pt idx="42">
                  <c:v>4800</c:v>
                </c:pt>
                <c:pt idx="43">
                  <c:v>4900</c:v>
                </c:pt>
                <c:pt idx="44">
                  <c:v>5000</c:v>
                </c:pt>
                <c:pt idx="45">
                  <c:v>5100</c:v>
                </c:pt>
                <c:pt idx="46">
                  <c:v>5200</c:v>
                </c:pt>
                <c:pt idx="47">
                  <c:v>5300</c:v>
                </c:pt>
                <c:pt idx="48">
                  <c:v>5400</c:v>
                </c:pt>
                <c:pt idx="49">
                  <c:v>5500</c:v>
                </c:pt>
                <c:pt idx="50">
                  <c:v>5600</c:v>
                </c:pt>
                <c:pt idx="51">
                  <c:v>5700</c:v>
                </c:pt>
                <c:pt idx="52">
                  <c:v>5800</c:v>
                </c:pt>
                <c:pt idx="53">
                  <c:v>5900</c:v>
                </c:pt>
                <c:pt idx="54">
                  <c:v>6000</c:v>
                </c:pt>
                <c:pt idx="55">
                  <c:v>6100</c:v>
                </c:pt>
                <c:pt idx="56">
                  <c:v>6200</c:v>
                </c:pt>
                <c:pt idx="57">
                  <c:v>6300</c:v>
                </c:pt>
                <c:pt idx="58">
                  <c:v>6400</c:v>
                </c:pt>
                <c:pt idx="59">
                  <c:v>6500</c:v>
                </c:pt>
                <c:pt idx="60">
                  <c:v>6600</c:v>
                </c:pt>
                <c:pt idx="61">
                  <c:v>6700</c:v>
                </c:pt>
                <c:pt idx="62">
                  <c:v>6800</c:v>
                </c:pt>
                <c:pt idx="63">
                  <c:v>6900</c:v>
                </c:pt>
                <c:pt idx="64">
                  <c:v>7000</c:v>
                </c:pt>
                <c:pt idx="65">
                  <c:v>7100</c:v>
                </c:pt>
                <c:pt idx="66">
                  <c:v>7200</c:v>
                </c:pt>
                <c:pt idx="67">
                  <c:v>7300</c:v>
                </c:pt>
                <c:pt idx="68">
                  <c:v>7400</c:v>
                </c:pt>
                <c:pt idx="69">
                  <c:v>7500</c:v>
                </c:pt>
                <c:pt idx="70">
                  <c:v>7600</c:v>
                </c:pt>
                <c:pt idx="71">
                  <c:v>7700</c:v>
                </c:pt>
                <c:pt idx="72">
                  <c:v>7800</c:v>
                </c:pt>
                <c:pt idx="73">
                  <c:v>7900</c:v>
                </c:pt>
                <c:pt idx="74">
                  <c:v>8000</c:v>
                </c:pt>
                <c:pt idx="75">
                  <c:v>8100</c:v>
                </c:pt>
                <c:pt idx="76">
                  <c:v>8200</c:v>
                </c:pt>
                <c:pt idx="77">
                  <c:v>8300</c:v>
                </c:pt>
                <c:pt idx="78">
                  <c:v>8400</c:v>
                </c:pt>
                <c:pt idx="79">
                  <c:v>8500</c:v>
                </c:pt>
                <c:pt idx="80">
                  <c:v>8600</c:v>
                </c:pt>
                <c:pt idx="81">
                  <c:v>8700</c:v>
                </c:pt>
                <c:pt idx="82">
                  <c:v>8800</c:v>
                </c:pt>
                <c:pt idx="83">
                  <c:v>8900</c:v>
                </c:pt>
                <c:pt idx="84">
                  <c:v>9000</c:v>
                </c:pt>
                <c:pt idx="85">
                  <c:v>9100</c:v>
                </c:pt>
                <c:pt idx="86">
                  <c:v>9200</c:v>
                </c:pt>
                <c:pt idx="87">
                  <c:v>9300</c:v>
                </c:pt>
                <c:pt idx="88">
                  <c:v>9400</c:v>
                </c:pt>
                <c:pt idx="89">
                  <c:v>9500</c:v>
                </c:pt>
                <c:pt idx="90">
                  <c:v>9600</c:v>
                </c:pt>
                <c:pt idx="91">
                  <c:v>9700</c:v>
                </c:pt>
                <c:pt idx="92">
                  <c:v>9800</c:v>
                </c:pt>
                <c:pt idx="93">
                  <c:v>9900</c:v>
                </c:pt>
                <c:pt idx="94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C-486F-8905-45965F30C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584095"/>
        <c:axId val="746585055"/>
      </c:lineChart>
      <c:catAx>
        <c:axId val="74658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585055"/>
        <c:crosses val="autoZero"/>
        <c:auto val="0"/>
        <c:lblAlgn val="ctr"/>
        <c:lblOffset val="100"/>
        <c:tickLblSkip val="5"/>
        <c:noMultiLvlLbl val="0"/>
      </c:catAx>
      <c:valAx>
        <c:axId val="74658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58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41910</xdr:rowOff>
    </xdr:from>
    <xdr:to>
      <xdr:col>1</xdr:col>
      <xdr:colOff>464820</xdr:colOff>
      <xdr:row>33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829251B-29CF-CCFA-9D5C-D9C6AD145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3F8C4E8-FED2-4543-A101-4DA55AB92408}" autoFormatId="16" applyNumberFormats="0" applyBorderFormats="0" applyFontFormats="0" applyPatternFormats="0" applyAlignmentFormats="0" applyWidthHeightFormats="0">
  <queryTableRefresh nextId="97">
    <queryTableFields count="9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594936-3F7B-4979-88C7-C0BF00A4CA44}" name="output" displayName="output" ref="B1:CS8" tableType="queryTable" totalsRowShown="0">
  <autoFilter ref="B1:CS8" xr:uid="{CB594936-3F7B-4979-88C7-C0BF00A4CA44}"/>
  <tableColumns count="96">
    <tableColumn id="1" xr3:uid="{BB6AA0BA-F3F3-43F5-B637-4CAA0C5A7D81}" uniqueName="1" name="Column1" queryTableFieldId="1"/>
    <tableColumn id="2" xr3:uid="{015F0C66-4AF4-4CD6-8B21-A51528C2AD1D}" uniqueName="2" name="Column2" queryTableFieldId="2"/>
    <tableColumn id="3" xr3:uid="{8CC060B9-B059-4A87-A62C-017451AD539A}" uniqueName="3" name="Column3" queryTableFieldId="3"/>
    <tableColumn id="4" xr3:uid="{57AB199D-3DDA-48EC-99C3-4219E07CEFB8}" uniqueName="4" name="Column4" queryTableFieldId="4"/>
    <tableColumn id="5" xr3:uid="{686F72B6-A7C7-476E-9509-2537AE1C0506}" uniqueName="5" name="Column5" queryTableFieldId="5"/>
    <tableColumn id="6" xr3:uid="{164DDD98-4FA4-4A0E-85D2-0FA888BF29F4}" uniqueName="6" name="Column6" queryTableFieldId="6"/>
    <tableColumn id="7" xr3:uid="{6446CCB4-A9E9-40CA-827F-4FAA53997DDC}" uniqueName="7" name="Column7" queryTableFieldId="7"/>
    <tableColumn id="8" xr3:uid="{A57F740A-A0EE-4FE8-BAC7-380FD6B4F0B8}" uniqueName="8" name="Column8" queryTableFieldId="8"/>
    <tableColumn id="9" xr3:uid="{30C910CD-3654-40B3-998D-49158491703B}" uniqueName="9" name="Column9" queryTableFieldId="9"/>
    <tableColumn id="10" xr3:uid="{D5B72A64-488F-4358-8922-5F71BD64F2F4}" uniqueName="10" name="Column10" queryTableFieldId="10"/>
    <tableColumn id="11" xr3:uid="{C7A2F4B5-FAD6-4B65-8B97-C2CF5B48B7EA}" uniqueName="11" name="Column11" queryTableFieldId="11"/>
    <tableColumn id="12" xr3:uid="{C2ABBE29-690C-422C-B60F-87A7F1BDC714}" uniqueName="12" name="Column12" queryTableFieldId="12"/>
    <tableColumn id="13" xr3:uid="{99CEDAEE-08A5-4C14-B08D-19AE7EBAD6D9}" uniqueName="13" name="Column13" queryTableFieldId="13"/>
    <tableColumn id="14" xr3:uid="{A18312B0-D90A-42CF-B066-A722AF591DB1}" uniqueName="14" name="Column14" queryTableFieldId="14"/>
    <tableColumn id="15" xr3:uid="{5C33059A-2844-4DCA-BDEE-690D12381963}" uniqueName="15" name="Column15" queryTableFieldId="15"/>
    <tableColumn id="16" xr3:uid="{06E92C9B-E649-4973-AA94-A0F384AC2508}" uniqueName="16" name="Column16" queryTableFieldId="16"/>
    <tableColumn id="17" xr3:uid="{8525903B-BB26-4D0B-A824-431FCC2CD625}" uniqueName="17" name="Column17" queryTableFieldId="17"/>
    <tableColumn id="18" xr3:uid="{D9DD723E-DD93-4A7F-9B88-F119A5A9E372}" uniqueName="18" name="Column18" queryTableFieldId="18"/>
    <tableColumn id="19" xr3:uid="{54B7BBBA-B937-4E99-A5AB-D980559F0909}" uniqueName="19" name="Column19" queryTableFieldId="19"/>
    <tableColumn id="20" xr3:uid="{20DCF992-304A-47FD-A440-103EEBF62531}" uniqueName="20" name="Column20" queryTableFieldId="20"/>
    <tableColumn id="21" xr3:uid="{77472388-7EC8-4E8B-8289-800F88F894AC}" uniqueName="21" name="Column21" queryTableFieldId="21"/>
    <tableColumn id="22" xr3:uid="{387CE385-F919-4627-B488-38EDC9907E73}" uniqueName="22" name="Column22" queryTableFieldId="22"/>
    <tableColumn id="23" xr3:uid="{1840B257-4180-40AE-B62D-6AAA120A66D3}" uniqueName="23" name="Column23" queryTableFieldId="23"/>
    <tableColumn id="24" xr3:uid="{C9A1E718-3530-41B8-A6F5-B38BEAD1B893}" uniqueName="24" name="Column24" queryTableFieldId="24"/>
    <tableColumn id="25" xr3:uid="{A60CF291-FD1B-4AAE-A563-051FE6DEB159}" uniqueName="25" name="Column25" queryTableFieldId="25"/>
    <tableColumn id="26" xr3:uid="{0A59D2A9-A783-48C2-B413-7AE9AAC105B0}" uniqueName="26" name="Column26" queryTableFieldId="26"/>
    <tableColumn id="27" xr3:uid="{20F0996A-0468-44D0-B0F2-712789818D94}" uniqueName="27" name="Column27" queryTableFieldId="27"/>
    <tableColumn id="28" xr3:uid="{3DE039B6-6A82-45F0-A079-8E6D853C476E}" uniqueName="28" name="Column28" queryTableFieldId="28"/>
    <tableColumn id="29" xr3:uid="{17B7997E-8C70-432A-B208-18BAA5EA4F23}" uniqueName="29" name="Column29" queryTableFieldId="29"/>
    <tableColumn id="30" xr3:uid="{400E18DE-2F77-4399-8E9F-1819EEFC4D62}" uniqueName="30" name="Column30" queryTableFieldId="30"/>
    <tableColumn id="31" xr3:uid="{37630749-B475-45BC-841F-FFCA8655A4C4}" uniqueName="31" name="Column31" queryTableFieldId="31"/>
    <tableColumn id="32" xr3:uid="{84C54BF6-792E-4EA3-ACED-3E667C70F96B}" uniqueName="32" name="Column32" queryTableFieldId="32"/>
    <tableColumn id="33" xr3:uid="{785467BB-A933-4F32-B097-6B0EBE2BF6ED}" uniqueName="33" name="Column33" queryTableFieldId="33"/>
    <tableColumn id="34" xr3:uid="{50961276-180F-4C9C-814B-E8A19D4CE635}" uniqueName="34" name="Column34" queryTableFieldId="34"/>
    <tableColumn id="35" xr3:uid="{7C5F2631-6D8D-42E0-8651-81A0E56BB235}" uniqueName="35" name="Column35" queryTableFieldId="35"/>
    <tableColumn id="36" xr3:uid="{833C5143-542A-4568-896B-A160EC08CE29}" uniqueName="36" name="Column36" queryTableFieldId="36"/>
    <tableColumn id="37" xr3:uid="{3CFF9023-B308-4750-931C-88A02D5EF904}" uniqueName="37" name="Column37" queryTableFieldId="37"/>
    <tableColumn id="38" xr3:uid="{BAA91EBD-84D6-48EE-909C-A569C5CB63B1}" uniqueName="38" name="Column38" queryTableFieldId="38"/>
    <tableColumn id="39" xr3:uid="{49BA93C3-0464-4465-9EDA-7481D9A823F4}" uniqueName="39" name="Column39" queryTableFieldId="39"/>
    <tableColumn id="40" xr3:uid="{8D3D43D4-BB1D-484A-A49E-A46852657881}" uniqueName="40" name="Column40" queryTableFieldId="40"/>
    <tableColumn id="41" xr3:uid="{D1FE1435-A85B-47E0-AA03-60028CFF578B}" uniqueName="41" name="Column41" queryTableFieldId="41"/>
    <tableColumn id="42" xr3:uid="{03318564-A3C9-465E-A04E-1FB147042281}" uniqueName="42" name="Column42" queryTableFieldId="42"/>
    <tableColumn id="43" xr3:uid="{9F6A2652-7D3A-4CF1-BEA7-07FA7144E2DC}" uniqueName="43" name="Column43" queryTableFieldId="43"/>
    <tableColumn id="44" xr3:uid="{7FECDC5E-145B-4F28-94AA-F31ABFB7B391}" uniqueName="44" name="Column44" queryTableFieldId="44"/>
    <tableColumn id="45" xr3:uid="{DC33B578-D53C-4ABA-A5D5-E337D6C695F4}" uniqueName="45" name="Column45" queryTableFieldId="45"/>
    <tableColumn id="46" xr3:uid="{38529D45-BD07-41E2-8A1C-842AFE72D4DE}" uniqueName="46" name="Column46" queryTableFieldId="46"/>
    <tableColumn id="47" xr3:uid="{9EF1BFE1-81F1-428B-9C8A-5D31539144A5}" uniqueName="47" name="Column47" queryTableFieldId="47"/>
    <tableColumn id="48" xr3:uid="{93ED6219-6BD7-4A85-A5E9-F6EE752A6EE3}" uniqueName="48" name="Column48" queryTableFieldId="48"/>
    <tableColumn id="49" xr3:uid="{6D5D2FCB-8CFD-4DA8-8A61-FBD0FFB72110}" uniqueName="49" name="Column49" queryTableFieldId="49"/>
    <tableColumn id="50" xr3:uid="{FD4BDBE0-A9AB-4B3F-BE65-6A595C85AFA4}" uniqueName="50" name="Column50" queryTableFieldId="50"/>
    <tableColumn id="51" xr3:uid="{984BA5F4-D1BF-4712-8577-836BF9C1CFF5}" uniqueName="51" name="Column51" queryTableFieldId="51"/>
    <tableColumn id="52" xr3:uid="{DDBE9E20-B1DD-41DF-B702-0AF3C6032D61}" uniqueName="52" name="Column52" queryTableFieldId="52"/>
    <tableColumn id="53" xr3:uid="{04FC28BD-53B4-4616-8D45-8A58ABA70F27}" uniqueName="53" name="Column53" queryTableFieldId="53"/>
    <tableColumn id="54" xr3:uid="{F6457CF9-92A2-4647-A459-A4B48812A9B7}" uniqueName="54" name="Column54" queryTableFieldId="54"/>
    <tableColumn id="55" xr3:uid="{250FCD6A-7099-47A7-8F29-FF78D12A8D50}" uniqueName="55" name="Column55" queryTableFieldId="55"/>
    <tableColumn id="56" xr3:uid="{226D2B4E-6449-42FD-8B57-F5364EF4E5CF}" uniqueName="56" name="Column56" queryTableFieldId="56"/>
    <tableColumn id="57" xr3:uid="{A54B4C96-2AE8-41AD-9B70-07BDA6B11D13}" uniqueName="57" name="Column57" queryTableFieldId="57"/>
    <tableColumn id="58" xr3:uid="{941073D8-F0A0-4BF3-A7FC-9E195523118A}" uniqueName="58" name="Column58" queryTableFieldId="58"/>
    <tableColumn id="59" xr3:uid="{10E8BE17-67E7-46BD-AFFF-29C3B56EC1DF}" uniqueName="59" name="Column59" queryTableFieldId="59"/>
    <tableColumn id="60" xr3:uid="{1C4DC711-B414-47B9-8BAC-2B44B426B409}" uniqueName="60" name="Column60" queryTableFieldId="60"/>
    <tableColumn id="61" xr3:uid="{E5EDF5EC-FE2E-4C36-9887-E342D516B881}" uniqueName="61" name="Column61" queryTableFieldId="61"/>
    <tableColumn id="62" xr3:uid="{C7382B89-733F-48D8-8B9A-166CCA9597B2}" uniqueName="62" name="Column62" queryTableFieldId="62"/>
    <tableColumn id="63" xr3:uid="{BC7C6730-D515-4CA9-9C26-ACC16742450B}" uniqueName="63" name="Column63" queryTableFieldId="63"/>
    <tableColumn id="64" xr3:uid="{B826ECDB-7DF3-45B6-9149-6DDAEEF36B04}" uniqueName="64" name="Column64" queryTableFieldId="64"/>
    <tableColumn id="65" xr3:uid="{C4D63EB2-A9E2-410B-9002-D824C7B6B083}" uniqueName="65" name="Column65" queryTableFieldId="65"/>
    <tableColumn id="66" xr3:uid="{43671641-7420-4EF9-AE48-63BEA9B84E39}" uniqueName="66" name="Column66" queryTableFieldId="66"/>
    <tableColumn id="67" xr3:uid="{9A8CE1FD-B2D1-4069-9325-E026F3DD51DF}" uniqueName="67" name="Column67" queryTableFieldId="67"/>
    <tableColumn id="68" xr3:uid="{832B0251-2269-4B5C-A5AE-B44FFCF3A043}" uniqueName="68" name="Column68" queryTableFieldId="68"/>
    <tableColumn id="69" xr3:uid="{2CCEBDF0-C95F-4612-B109-A2E15A3A6BD5}" uniqueName="69" name="Column69" queryTableFieldId="69"/>
    <tableColumn id="70" xr3:uid="{9B120D53-A016-4F50-89A8-EE39F615D1CC}" uniqueName="70" name="Column70" queryTableFieldId="70"/>
    <tableColumn id="71" xr3:uid="{0894D5E3-1B09-4D8B-B7E3-9A0A6AB6BE2E}" uniqueName="71" name="Column71" queryTableFieldId="71"/>
    <tableColumn id="72" xr3:uid="{BCF52362-9B11-4E90-BEF1-C2EC20AF6704}" uniqueName="72" name="Column72" queryTableFieldId="72"/>
    <tableColumn id="73" xr3:uid="{5CF4BF42-CF84-4BDD-ACA6-A40121F83E15}" uniqueName="73" name="Column73" queryTableFieldId="73"/>
    <tableColumn id="74" xr3:uid="{F27D78B4-D784-4261-8185-9E58C39212BA}" uniqueName="74" name="Column74" queryTableFieldId="74"/>
    <tableColumn id="75" xr3:uid="{080E8E18-A717-4D49-A7AA-BFE1489A013C}" uniqueName="75" name="Column75" queryTableFieldId="75"/>
    <tableColumn id="76" xr3:uid="{500BC238-7B69-471D-B09B-F98C2E3351F2}" uniqueName="76" name="Column76" queryTableFieldId="76"/>
    <tableColumn id="77" xr3:uid="{941B247F-2004-4EB4-A671-5EAD28D28D77}" uniqueName="77" name="Column77" queryTableFieldId="77"/>
    <tableColumn id="78" xr3:uid="{E89BCB84-3A59-4A44-92C7-F1544BF0779A}" uniqueName="78" name="Column78" queryTableFieldId="78"/>
    <tableColumn id="79" xr3:uid="{2712B204-9E1F-41B3-8659-FE9D0AEB3E8C}" uniqueName="79" name="Column79" queryTableFieldId="79"/>
    <tableColumn id="80" xr3:uid="{58274D67-55FA-45EB-9F1C-8EED8506CA12}" uniqueName="80" name="Column80" queryTableFieldId="80"/>
    <tableColumn id="81" xr3:uid="{E6B4BF03-AA76-4104-8651-2B1951495045}" uniqueName="81" name="Column81" queryTableFieldId="81"/>
    <tableColumn id="82" xr3:uid="{27296BDC-4860-4B67-ADA4-2899D841717F}" uniqueName="82" name="Column82" queryTableFieldId="82"/>
    <tableColumn id="83" xr3:uid="{F138D2BA-944E-4D7B-BBA1-D25FB77D21B5}" uniqueName="83" name="Column83" queryTableFieldId="83"/>
    <tableColumn id="84" xr3:uid="{F581F807-D982-45D7-A4B4-08C7AB4C5B1A}" uniqueName="84" name="Column84" queryTableFieldId="84"/>
    <tableColumn id="85" xr3:uid="{56A1484F-53B6-4567-9EF3-DF0542349219}" uniqueName="85" name="Column85" queryTableFieldId="85"/>
    <tableColumn id="86" xr3:uid="{93D62AC5-B144-4991-B9F4-705222C3D54D}" uniqueName="86" name="Column86" queryTableFieldId="86"/>
    <tableColumn id="87" xr3:uid="{D24D641F-7720-4B7F-B7A5-44201B2DDF4A}" uniqueName="87" name="Column87" queryTableFieldId="87"/>
    <tableColumn id="88" xr3:uid="{A0330C85-6EE7-439B-93F3-9088F4DCF3C4}" uniqueName="88" name="Column88" queryTableFieldId="88"/>
    <tableColumn id="89" xr3:uid="{0520D549-6F19-4788-B1A9-942B51E24A5E}" uniqueName="89" name="Column89" queryTableFieldId="89"/>
    <tableColumn id="90" xr3:uid="{4E25BF5C-B71C-4261-86FC-5AC2B264E5F4}" uniqueName="90" name="Column90" queryTableFieldId="90"/>
    <tableColumn id="91" xr3:uid="{1BB13DF1-1CEF-453F-8EC4-D6CD41BB15CD}" uniqueName="91" name="Column91" queryTableFieldId="91"/>
    <tableColumn id="92" xr3:uid="{EEF789A2-4CAC-4D6E-A7A5-2349F937810C}" uniqueName="92" name="Column92" queryTableFieldId="92"/>
    <tableColumn id="93" xr3:uid="{18010EA3-235C-4C69-9C70-AB34DD246AE6}" uniqueName="93" name="Column93" queryTableFieldId="93"/>
    <tableColumn id="94" xr3:uid="{302366F2-5B4B-4D5F-8D95-07AD3046B2E9}" uniqueName="94" name="Column94" queryTableFieldId="94"/>
    <tableColumn id="95" xr3:uid="{715B8CB8-98F9-4B1A-A7E2-59725FE04143}" uniqueName="95" name="Column95" queryTableFieldId="95"/>
    <tableColumn id="96" xr3:uid="{9630CC10-9E27-48C9-BAA2-B25BDF95AAFD}" uniqueName="96" name="Column96" queryTableFieldId="9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62C99-5B42-4947-901D-E9505F58C0BC}">
  <dimension ref="A1:CS8"/>
  <sheetViews>
    <sheetView tabSelected="1" workbookViewId="0">
      <selection activeCell="C8" sqref="C8:CS8"/>
    </sheetView>
  </sheetViews>
  <sheetFormatPr defaultRowHeight="14.4" x14ac:dyDescent="0.3"/>
  <cols>
    <col min="1" max="1" width="117.5546875" customWidth="1"/>
    <col min="2" max="9" width="10.77734375" bestFit="1" customWidth="1"/>
    <col min="10" max="96" width="11.77734375" bestFit="1" customWidth="1"/>
  </cols>
  <sheetData>
    <row r="1" spans="1:9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</row>
    <row r="2" spans="1:97" x14ac:dyDescent="0.3">
      <c r="A2" t="s">
        <v>96</v>
      </c>
      <c r="B2">
        <v>262</v>
      </c>
      <c r="C2">
        <v>288</v>
      </c>
      <c r="D2">
        <v>348</v>
      </c>
      <c r="E2">
        <v>379</v>
      </c>
      <c r="F2">
        <v>441</v>
      </c>
      <c r="G2">
        <v>488</v>
      </c>
      <c r="H2">
        <v>537</v>
      </c>
      <c r="I2">
        <v>576</v>
      </c>
      <c r="J2">
        <v>628</v>
      </c>
      <c r="K2">
        <v>691</v>
      </c>
      <c r="L2">
        <v>736</v>
      </c>
      <c r="M2">
        <v>777</v>
      </c>
      <c r="N2">
        <v>830</v>
      </c>
      <c r="O2">
        <v>888</v>
      </c>
      <c r="P2">
        <v>922</v>
      </c>
      <c r="Q2">
        <v>957</v>
      </c>
      <c r="R2">
        <v>1020</v>
      </c>
      <c r="S2">
        <v>1068</v>
      </c>
      <c r="T2">
        <v>1094</v>
      </c>
      <c r="U2">
        <v>1162</v>
      </c>
      <c r="V2">
        <v>1225</v>
      </c>
      <c r="W2">
        <v>1251</v>
      </c>
      <c r="X2">
        <v>1303</v>
      </c>
      <c r="Y2">
        <v>1370</v>
      </c>
      <c r="Z2">
        <v>1408</v>
      </c>
      <c r="AA2">
        <v>1458</v>
      </c>
      <c r="AB2">
        <v>1508</v>
      </c>
      <c r="AC2">
        <v>1551</v>
      </c>
      <c r="AD2">
        <v>1615</v>
      </c>
      <c r="AE2">
        <v>1648</v>
      </c>
      <c r="AF2">
        <v>1728</v>
      </c>
      <c r="AG2">
        <v>1756</v>
      </c>
      <c r="AH2">
        <v>1793</v>
      </c>
      <c r="AI2">
        <v>1849</v>
      </c>
      <c r="AJ2">
        <v>1907</v>
      </c>
      <c r="AK2">
        <v>1979</v>
      </c>
      <c r="AL2">
        <v>2012</v>
      </c>
      <c r="AM2">
        <v>2074</v>
      </c>
      <c r="AN2">
        <v>2110</v>
      </c>
      <c r="AO2">
        <v>2135</v>
      </c>
      <c r="AP2">
        <v>2190</v>
      </c>
      <c r="AQ2">
        <v>2226</v>
      </c>
      <c r="AR2">
        <v>2312</v>
      </c>
      <c r="AS2">
        <v>2326</v>
      </c>
      <c r="AT2">
        <v>2388</v>
      </c>
      <c r="AU2">
        <v>2489</v>
      </c>
      <c r="AV2">
        <v>2510</v>
      </c>
      <c r="AW2">
        <v>2587</v>
      </c>
      <c r="AX2">
        <v>2655</v>
      </c>
      <c r="AY2">
        <v>2707</v>
      </c>
      <c r="AZ2">
        <v>2744</v>
      </c>
      <c r="BA2">
        <v>2779</v>
      </c>
      <c r="BB2">
        <v>2814</v>
      </c>
      <c r="BC2">
        <v>2901</v>
      </c>
      <c r="BD2">
        <v>2931</v>
      </c>
      <c r="BE2">
        <v>2978</v>
      </c>
      <c r="BF2">
        <v>3025</v>
      </c>
      <c r="BG2">
        <v>3066</v>
      </c>
      <c r="BH2">
        <v>3126</v>
      </c>
      <c r="BI2">
        <v>3196</v>
      </c>
      <c r="BJ2">
        <v>3249</v>
      </c>
      <c r="BK2">
        <v>3314</v>
      </c>
      <c r="BL2">
        <v>3374</v>
      </c>
      <c r="BM2">
        <v>3373</v>
      </c>
      <c r="BN2">
        <v>3460</v>
      </c>
      <c r="BO2">
        <v>3479</v>
      </c>
      <c r="BP2">
        <v>3544</v>
      </c>
      <c r="BQ2">
        <v>3581</v>
      </c>
      <c r="BR2">
        <v>3669</v>
      </c>
      <c r="BS2">
        <v>3745</v>
      </c>
      <c r="BT2">
        <v>3779</v>
      </c>
      <c r="BU2">
        <v>3813</v>
      </c>
      <c r="BV2">
        <v>3871</v>
      </c>
      <c r="BW2">
        <v>3882</v>
      </c>
      <c r="BX2">
        <v>3960</v>
      </c>
      <c r="BY2">
        <v>4010</v>
      </c>
      <c r="BZ2">
        <v>4056</v>
      </c>
      <c r="CA2">
        <v>4102</v>
      </c>
      <c r="CB2">
        <v>4156</v>
      </c>
      <c r="CC2">
        <v>4295</v>
      </c>
      <c r="CD2">
        <v>4317</v>
      </c>
      <c r="CE2">
        <v>4287</v>
      </c>
      <c r="CF2">
        <v>4327</v>
      </c>
      <c r="CG2">
        <v>4408</v>
      </c>
      <c r="CH2">
        <v>4467</v>
      </c>
      <c r="CI2">
        <v>4516</v>
      </c>
      <c r="CJ2">
        <v>4560</v>
      </c>
      <c r="CK2">
        <v>4621</v>
      </c>
      <c r="CL2">
        <v>4639</v>
      </c>
      <c r="CM2">
        <v>4742</v>
      </c>
      <c r="CN2">
        <v>4773</v>
      </c>
      <c r="CO2">
        <v>4828</v>
      </c>
      <c r="CP2">
        <v>4913</v>
      </c>
      <c r="CQ2">
        <v>4975</v>
      </c>
      <c r="CR2">
        <v>5002</v>
      </c>
      <c r="CS2">
        <v>5053</v>
      </c>
    </row>
    <row r="3" spans="1:97" x14ac:dyDescent="0.3">
      <c r="A3" t="s">
        <v>97</v>
      </c>
      <c r="B3">
        <v>225</v>
      </c>
      <c r="C3">
        <v>255</v>
      </c>
      <c r="D3">
        <v>305</v>
      </c>
      <c r="E3">
        <v>337</v>
      </c>
      <c r="F3">
        <v>394</v>
      </c>
      <c r="G3">
        <v>435</v>
      </c>
      <c r="H3">
        <v>489</v>
      </c>
      <c r="I3">
        <v>538</v>
      </c>
      <c r="J3">
        <v>600</v>
      </c>
      <c r="K3">
        <v>645</v>
      </c>
      <c r="L3">
        <v>652</v>
      </c>
      <c r="M3">
        <v>710</v>
      </c>
      <c r="N3">
        <v>764</v>
      </c>
      <c r="O3">
        <v>806</v>
      </c>
      <c r="P3">
        <v>844</v>
      </c>
      <c r="Q3">
        <v>895</v>
      </c>
      <c r="R3">
        <v>941</v>
      </c>
      <c r="S3">
        <v>945</v>
      </c>
      <c r="T3">
        <v>991</v>
      </c>
      <c r="U3">
        <v>1048</v>
      </c>
      <c r="V3">
        <v>1095</v>
      </c>
      <c r="W3">
        <v>1134</v>
      </c>
      <c r="X3">
        <v>1175</v>
      </c>
      <c r="Y3">
        <v>1193</v>
      </c>
      <c r="Z3">
        <v>1230</v>
      </c>
      <c r="AA3">
        <v>1291</v>
      </c>
      <c r="AB3">
        <v>1346</v>
      </c>
      <c r="AC3">
        <v>1410</v>
      </c>
      <c r="AD3">
        <v>1444</v>
      </c>
      <c r="AE3">
        <v>1455</v>
      </c>
      <c r="AF3">
        <v>1509</v>
      </c>
      <c r="AG3">
        <v>1536</v>
      </c>
      <c r="AH3">
        <v>1589</v>
      </c>
      <c r="AI3">
        <v>1639</v>
      </c>
      <c r="AJ3">
        <v>1710</v>
      </c>
      <c r="AK3">
        <v>1709</v>
      </c>
      <c r="AL3">
        <v>1801</v>
      </c>
      <c r="AM3">
        <v>1788</v>
      </c>
      <c r="AN3">
        <v>1816</v>
      </c>
      <c r="AO3">
        <v>1864</v>
      </c>
      <c r="AP3">
        <v>1897</v>
      </c>
      <c r="AQ3">
        <v>1969</v>
      </c>
      <c r="AR3">
        <v>2019</v>
      </c>
      <c r="AS3">
        <v>2041</v>
      </c>
      <c r="AT3">
        <v>2175</v>
      </c>
      <c r="AU3">
        <v>2110</v>
      </c>
      <c r="AV3">
        <v>2193</v>
      </c>
      <c r="AW3">
        <v>2206</v>
      </c>
      <c r="AX3">
        <v>2268</v>
      </c>
      <c r="AY3">
        <v>2315</v>
      </c>
      <c r="AZ3">
        <v>2345</v>
      </c>
      <c r="BA3">
        <v>2387</v>
      </c>
      <c r="BB3">
        <v>2460</v>
      </c>
      <c r="BC3">
        <v>2453</v>
      </c>
      <c r="BD3">
        <v>2499</v>
      </c>
      <c r="BE3">
        <v>2553</v>
      </c>
      <c r="BF3">
        <v>2562</v>
      </c>
      <c r="BG3">
        <v>2615</v>
      </c>
      <c r="BH3">
        <v>2613</v>
      </c>
      <c r="BI3">
        <v>2708</v>
      </c>
      <c r="BJ3">
        <v>2744</v>
      </c>
      <c r="BK3">
        <v>2792</v>
      </c>
      <c r="BL3">
        <v>2838</v>
      </c>
      <c r="BM3">
        <v>2892</v>
      </c>
      <c r="BN3">
        <v>2942</v>
      </c>
      <c r="BO3">
        <v>2945</v>
      </c>
      <c r="BP3">
        <v>2981</v>
      </c>
      <c r="BQ3">
        <v>3051</v>
      </c>
      <c r="BR3">
        <v>3073</v>
      </c>
      <c r="BS3">
        <v>3131</v>
      </c>
      <c r="BT3">
        <v>3160</v>
      </c>
      <c r="BU3">
        <v>3202</v>
      </c>
      <c r="BV3">
        <v>3258</v>
      </c>
      <c r="BW3">
        <v>3325</v>
      </c>
      <c r="BX3">
        <v>3342</v>
      </c>
      <c r="BY3">
        <v>3404</v>
      </c>
      <c r="BZ3">
        <v>3386</v>
      </c>
      <c r="CA3">
        <v>3457</v>
      </c>
      <c r="CB3">
        <v>3530</v>
      </c>
      <c r="CC3">
        <v>3586</v>
      </c>
      <c r="CD3">
        <v>3581</v>
      </c>
      <c r="CE3">
        <v>3658</v>
      </c>
      <c r="CF3">
        <v>3694</v>
      </c>
      <c r="CG3">
        <v>3689</v>
      </c>
      <c r="CH3">
        <v>3713</v>
      </c>
      <c r="CI3">
        <v>3821</v>
      </c>
      <c r="CJ3">
        <v>3838</v>
      </c>
      <c r="CK3">
        <v>3908</v>
      </c>
      <c r="CL3">
        <v>3919</v>
      </c>
      <c r="CM3">
        <v>4001</v>
      </c>
      <c r="CN3">
        <v>4045</v>
      </c>
      <c r="CO3">
        <v>4081</v>
      </c>
      <c r="CP3">
        <v>4089</v>
      </c>
      <c r="CQ3">
        <v>4149</v>
      </c>
      <c r="CR3">
        <v>4266</v>
      </c>
      <c r="CS3">
        <v>4225</v>
      </c>
    </row>
    <row r="4" spans="1:97" x14ac:dyDescent="0.3">
      <c r="A4" t="s">
        <v>98</v>
      </c>
      <c r="B4">
        <v>206</v>
      </c>
      <c r="C4">
        <v>252</v>
      </c>
      <c r="D4">
        <v>296</v>
      </c>
      <c r="E4">
        <v>332</v>
      </c>
      <c r="F4">
        <v>372</v>
      </c>
      <c r="G4">
        <v>408</v>
      </c>
      <c r="H4">
        <v>450</v>
      </c>
      <c r="I4">
        <v>511</v>
      </c>
      <c r="J4">
        <v>560</v>
      </c>
      <c r="K4">
        <v>581</v>
      </c>
      <c r="L4">
        <v>623</v>
      </c>
      <c r="M4">
        <v>664</v>
      </c>
      <c r="N4">
        <v>707</v>
      </c>
      <c r="O4">
        <v>748</v>
      </c>
      <c r="P4">
        <v>778</v>
      </c>
      <c r="Q4">
        <v>858</v>
      </c>
      <c r="R4">
        <v>856</v>
      </c>
      <c r="S4">
        <v>936</v>
      </c>
      <c r="T4">
        <v>970</v>
      </c>
      <c r="U4">
        <v>1026</v>
      </c>
      <c r="V4">
        <v>1033</v>
      </c>
      <c r="W4">
        <v>1138</v>
      </c>
      <c r="X4">
        <v>1116</v>
      </c>
      <c r="Y4">
        <v>1188</v>
      </c>
      <c r="Z4">
        <v>1201</v>
      </c>
      <c r="AA4">
        <v>1232</v>
      </c>
      <c r="AB4">
        <v>1279</v>
      </c>
      <c r="AC4">
        <v>1313</v>
      </c>
      <c r="AD4">
        <v>1397</v>
      </c>
      <c r="AE4">
        <v>1422</v>
      </c>
      <c r="AF4">
        <v>1465</v>
      </c>
      <c r="AG4">
        <v>1476</v>
      </c>
      <c r="AH4">
        <v>1507</v>
      </c>
      <c r="AI4">
        <v>1589</v>
      </c>
      <c r="AJ4">
        <v>1643</v>
      </c>
      <c r="AK4">
        <v>1648</v>
      </c>
      <c r="AL4">
        <v>1708</v>
      </c>
      <c r="AM4">
        <v>1718</v>
      </c>
      <c r="AN4">
        <v>1768</v>
      </c>
      <c r="AO4">
        <v>1813</v>
      </c>
      <c r="AP4">
        <v>1817</v>
      </c>
      <c r="AQ4">
        <v>1907</v>
      </c>
      <c r="AR4">
        <v>1955</v>
      </c>
      <c r="AS4">
        <v>1975</v>
      </c>
      <c r="AT4">
        <v>1992</v>
      </c>
      <c r="AU4">
        <v>2074</v>
      </c>
      <c r="AV4">
        <v>2090</v>
      </c>
      <c r="AW4">
        <v>2156</v>
      </c>
      <c r="AX4">
        <v>2163</v>
      </c>
      <c r="AY4">
        <v>2283</v>
      </c>
      <c r="AZ4">
        <v>2252</v>
      </c>
      <c r="BA4">
        <v>2268</v>
      </c>
      <c r="BB4">
        <v>2323</v>
      </c>
      <c r="BC4">
        <v>2397</v>
      </c>
      <c r="BD4">
        <v>2423</v>
      </c>
      <c r="BE4">
        <v>2441</v>
      </c>
      <c r="BF4">
        <v>2481</v>
      </c>
      <c r="BG4">
        <v>2496</v>
      </c>
      <c r="BH4">
        <v>2530</v>
      </c>
      <c r="BI4">
        <v>2621</v>
      </c>
      <c r="BJ4">
        <v>2621</v>
      </c>
      <c r="BK4">
        <v>2631</v>
      </c>
      <c r="BL4">
        <v>2750</v>
      </c>
      <c r="BM4">
        <v>2789</v>
      </c>
      <c r="BN4">
        <v>2834</v>
      </c>
      <c r="BO4">
        <v>2832</v>
      </c>
      <c r="BP4">
        <v>2929</v>
      </c>
      <c r="BQ4">
        <v>2937</v>
      </c>
      <c r="BR4">
        <v>2962</v>
      </c>
      <c r="BS4">
        <v>3016</v>
      </c>
      <c r="BT4">
        <v>3035</v>
      </c>
      <c r="BU4">
        <v>3079</v>
      </c>
      <c r="BV4">
        <v>3134</v>
      </c>
      <c r="BW4">
        <v>3201</v>
      </c>
      <c r="BX4">
        <v>3226</v>
      </c>
      <c r="BY4">
        <v>3263</v>
      </c>
      <c r="BZ4">
        <v>3275</v>
      </c>
      <c r="CA4">
        <v>3295</v>
      </c>
      <c r="CB4">
        <v>3364</v>
      </c>
      <c r="CC4">
        <v>3438</v>
      </c>
      <c r="CD4">
        <v>3482</v>
      </c>
      <c r="CE4">
        <v>3518</v>
      </c>
      <c r="CF4">
        <v>3524</v>
      </c>
      <c r="CG4">
        <v>3562</v>
      </c>
      <c r="CH4">
        <v>3608</v>
      </c>
      <c r="CI4">
        <v>3640</v>
      </c>
      <c r="CJ4">
        <v>3690</v>
      </c>
      <c r="CK4">
        <v>3712</v>
      </c>
      <c r="CL4">
        <v>3777</v>
      </c>
      <c r="CM4">
        <v>3811</v>
      </c>
      <c r="CN4">
        <v>3886</v>
      </c>
      <c r="CO4">
        <v>3910</v>
      </c>
      <c r="CP4">
        <v>3934</v>
      </c>
      <c r="CQ4">
        <v>3993</v>
      </c>
      <c r="CR4">
        <v>4108</v>
      </c>
      <c r="CS4">
        <v>4072</v>
      </c>
    </row>
    <row r="5" spans="1:97" x14ac:dyDescent="0.3">
      <c r="A5" t="s">
        <v>99</v>
      </c>
      <c r="B5">
        <v>79</v>
      </c>
      <c r="C5">
        <v>97</v>
      </c>
      <c r="D5">
        <v>110</v>
      </c>
      <c r="E5">
        <v>127</v>
      </c>
      <c r="F5">
        <v>138</v>
      </c>
      <c r="G5">
        <v>173</v>
      </c>
      <c r="H5">
        <v>199</v>
      </c>
      <c r="I5">
        <v>215</v>
      </c>
      <c r="J5">
        <v>239</v>
      </c>
      <c r="K5">
        <v>248</v>
      </c>
      <c r="L5">
        <v>261</v>
      </c>
      <c r="M5">
        <v>273</v>
      </c>
      <c r="N5">
        <v>299</v>
      </c>
      <c r="O5">
        <v>320</v>
      </c>
      <c r="P5">
        <v>335</v>
      </c>
      <c r="Q5">
        <v>376</v>
      </c>
      <c r="R5">
        <v>404</v>
      </c>
      <c r="S5">
        <v>440</v>
      </c>
      <c r="T5">
        <v>459</v>
      </c>
      <c r="U5">
        <v>470</v>
      </c>
      <c r="V5">
        <v>463</v>
      </c>
      <c r="W5">
        <v>502</v>
      </c>
      <c r="X5">
        <v>518</v>
      </c>
      <c r="Y5">
        <v>558</v>
      </c>
      <c r="Z5">
        <v>583</v>
      </c>
      <c r="AA5">
        <v>585</v>
      </c>
      <c r="AB5">
        <v>587</v>
      </c>
      <c r="AC5">
        <v>618</v>
      </c>
      <c r="AD5">
        <v>637</v>
      </c>
      <c r="AE5">
        <v>688</v>
      </c>
      <c r="AF5">
        <v>666</v>
      </c>
      <c r="AG5">
        <v>713</v>
      </c>
      <c r="AH5">
        <v>723</v>
      </c>
      <c r="AI5">
        <v>743</v>
      </c>
      <c r="AJ5">
        <v>765</v>
      </c>
      <c r="AK5">
        <v>802</v>
      </c>
      <c r="AL5">
        <v>871</v>
      </c>
      <c r="AM5">
        <v>911</v>
      </c>
      <c r="AN5">
        <v>931</v>
      </c>
      <c r="AO5">
        <v>947</v>
      </c>
      <c r="AP5">
        <v>942</v>
      </c>
      <c r="AQ5">
        <v>970</v>
      </c>
      <c r="AR5">
        <v>974</v>
      </c>
      <c r="AS5">
        <v>967</v>
      </c>
      <c r="AT5">
        <v>1000</v>
      </c>
      <c r="AU5">
        <v>1057</v>
      </c>
      <c r="AV5">
        <v>1058</v>
      </c>
      <c r="AW5">
        <v>1068</v>
      </c>
      <c r="AX5">
        <v>1094</v>
      </c>
      <c r="AY5">
        <v>1116</v>
      </c>
      <c r="AZ5">
        <v>1139</v>
      </c>
      <c r="BA5">
        <v>1155</v>
      </c>
      <c r="BB5">
        <v>1134</v>
      </c>
      <c r="BC5">
        <v>1198</v>
      </c>
      <c r="BD5">
        <v>1204</v>
      </c>
      <c r="BE5">
        <v>1256</v>
      </c>
      <c r="BF5">
        <v>1225</v>
      </c>
      <c r="BG5">
        <v>1228</v>
      </c>
      <c r="BH5">
        <v>1266</v>
      </c>
      <c r="BI5">
        <v>1337</v>
      </c>
      <c r="BJ5">
        <v>1297</v>
      </c>
      <c r="BK5">
        <v>1331</v>
      </c>
      <c r="BL5">
        <v>1335</v>
      </c>
      <c r="BM5">
        <v>1356</v>
      </c>
      <c r="BN5">
        <v>1383</v>
      </c>
      <c r="BO5">
        <v>1382</v>
      </c>
      <c r="BP5">
        <v>1389</v>
      </c>
      <c r="BQ5">
        <v>1436</v>
      </c>
      <c r="BR5">
        <v>1439</v>
      </c>
      <c r="BS5">
        <v>1462</v>
      </c>
      <c r="BT5">
        <v>1500</v>
      </c>
      <c r="BU5">
        <v>1480</v>
      </c>
      <c r="BV5">
        <v>1580</v>
      </c>
      <c r="BW5">
        <v>1600</v>
      </c>
      <c r="BX5">
        <v>1660</v>
      </c>
      <c r="BY5">
        <v>1697</v>
      </c>
      <c r="BZ5">
        <v>1742</v>
      </c>
      <c r="CA5">
        <v>1831</v>
      </c>
      <c r="CB5">
        <v>1832</v>
      </c>
      <c r="CC5">
        <v>1879</v>
      </c>
      <c r="CD5">
        <v>1916</v>
      </c>
      <c r="CE5">
        <v>1895</v>
      </c>
      <c r="CF5">
        <v>1921</v>
      </c>
      <c r="CG5">
        <v>1956</v>
      </c>
      <c r="CH5">
        <v>1940</v>
      </c>
      <c r="CI5">
        <v>1987</v>
      </c>
      <c r="CJ5">
        <v>1982</v>
      </c>
      <c r="CK5">
        <v>2028</v>
      </c>
      <c r="CL5">
        <v>2012</v>
      </c>
      <c r="CM5">
        <v>2039</v>
      </c>
      <c r="CN5">
        <v>2060</v>
      </c>
      <c r="CO5">
        <v>2082</v>
      </c>
      <c r="CP5">
        <v>2122</v>
      </c>
      <c r="CQ5">
        <v>2098</v>
      </c>
      <c r="CR5">
        <v>2142</v>
      </c>
      <c r="CS5">
        <v>2161</v>
      </c>
    </row>
    <row r="6" spans="1:97" x14ac:dyDescent="0.3">
      <c r="A6" t="s">
        <v>100</v>
      </c>
      <c r="B6">
        <v>55</v>
      </c>
      <c r="C6">
        <v>65</v>
      </c>
      <c r="D6">
        <v>77</v>
      </c>
      <c r="E6">
        <v>86</v>
      </c>
      <c r="F6">
        <v>95</v>
      </c>
      <c r="G6">
        <v>110</v>
      </c>
      <c r="H6">
        <v>131</v>
      </c>
      <c r="I6">
        <v>142</v>
      </c>
      <c r="J6">
        <v>159</v>
      </c>
      <c r="K6">
        <v>165</v>
      </c>
      <c r="L6">
        <v>170</v>
      </c>
      <c r="M6">
        <v>182</v>
      </c>
      <c r="N6">
        <v>199</v>
      </c>
      <c r="O6">
        <v>205</v>
      </c>
      <c r="P6">
        <v>216</v>
      </c>
      <c r="Q6">
        <v>242</v>
      </c>
      <c r="R6">
        <v>257</v>
      </c>
      <c r="S6">
        <v>277</v>
      </c>
      <c r="T6">
        <v>287</v>
      </c>
      <c r="U6">
        <v>296</v>
      </c>
      <c r="V6">
        <v>294</v>
      </c>
      <c r="W6">
        <v>323</v>
      </c>
      <c r="X6">
        <v>337</v>
      </c>
      <c r="Y6">
        <v>356</v>
      </c>
      <c r="Z6">
        <v>359</v>
      </c>
      <c r="AA6">
        <v>366</v>
      </c>
      <c r="AB6">
        <v>374</v>
      </c>
      <c r="AC6">
        <v>406</v>
      </c>
      <c r="AD6">
        <v>403</v>
      </c>
      <c r="AE6">
        <v>428</v>
      </c>
      <c r="AF6">
        <v>430</v>
      </c>
      <c r="AG6">
        <v>442</v>
      </c>
      <c r="AH6">
        <v>457</v>
      </c>
      <c r="AI6">
        <v>455</v>
      </c>
      <c r="AJ6">
        <v>489</v>
      </c>
      <c r="AK6">
        <v>513</v>
      </c>
      <c r="AL6">
        <v>545</v>
      </c>
      <c r="AM6">
        <v>540</v>
      </c>
      <c r="AN6">
        <v>571</v>
      </c>
      <c r="AO6">
        <v>587</v>
      </c>
      <c r="AP6">
        <v>566</v>
      </c>
      <c r="AQ6">
        <v>603</v>
      </c>
      <c r="AR6">
        <v>589</v>
      </c>
      <c r="AS6">
        <v>625</v>
      </c>
      <c r="AT6">
        <v>646</v>
      </c>
      <c r="AU6">
        <v>649</v>
      </c>
      <c r="AV6">
        <v>676</v>
      </c>
      <c r="AW6">
        <v>675</v>
      </c>
      <c r="AX6">
        <v>713</v>
      </c>
      <c r="AY6">
        <v>714</v>
      </c>
      <c r="AZ6">
        <v>728</v>
      </c>
      <c r="BA6">
        <v>732</v>
      </c>
      <c r="BB6">
        <v>748</v>
      </c>
      <c r="BC6">
        <v>739</v>
      </c>
      <c r="BD6">
        <v>755</v>
      </c>
      <c r="BE6">
        <v>765</v>
      </c>
      <c r="BF6">
        <v>770</v>
      </c>
      <c r="BG6">
        <v>798</v>
      </c>
      <c r="BH6">
        <v>820</v>
      </c>
      <c r="BI6">
        <v>847</v>
      </c>
      <c r="BJ6">
        <v>835</v>
      </c>
      <c r="BK6">
        <v>867</v>
      </c>
      <c r="BL6">
        <v>877</v>
      </c>
      <c r="BM6">
        <v>909</v>
      </c>
      <c r="BN6">
        <v>944</v>
      </c>
      <c r="BO6">
        <v>936</v>
      </c>
      <c r="BP6">
        <v>912</v>
      </c>
      <c r="BQ6">
        <v>909</v>
      </c>
      <c r="BR6">
        <v>954</v>
      </c>
      <c r="BS6">
        <v>974</v>
      </c>
      <c r="BT6">
        <v>992</v>
      </c>
      <c r="BU6">
        <v>1004</v>
      </c>
      <c r="BV6">
        <v>1005</v>
      </c>
      <c r="BW6">
        <v>1034</v>
      </c>
      <c r="BX6">
        <v>1076</v>
      </c>
      <c r="BY6">
        <v>1097</v>
      </c>
      <c r="BZ6">
        <v>1138</v>
      </c>
      <c r="CA6">
        <v>1131</v>
      </c>
      <c r="CB6">
        <v>1100</v>
      </c>
      <c r="CC6">
        <v>1227</v>
      </c>
      <c r="CD6">
        <v>1178</v>
      </c>
      <c r="CE6">
        <v>1185</v>
      </c>
      <c r="CF6">
        <v>1223</v>
      </c>
      <c r="CG6">
        <v>1184</v>
      </c>
      <c r="CH6">
        <v>1232</v>
      </c>
      <c r="CI6">
        <v>1217</v>
      </c>
      <c r="CJ6">
        <v>1223</v>
      </c>
      <c r="CK6">
        <v>1267</v>
      </c>
      <c r="CL6">
        <v>1239</v>
      </c>
      <c r="CM6">
        <v>1254</v>
      </c>
      <c r="CN6">
        <v>1272</v>
      </c>
      <c r="CO6">
        <v>1312</v>
      </c>
      <c r="CP6">
        <v>1290</v>
      </c>
      <c r="CQ6">
        <v>1292</v>
      </c>
      <c r="CR6">
        <v>1379</v>
      </c>
      <c r="CS6">
        <v>1329</v>
      </c>
    </row>
    <row r="7" spans="1:97" x14ac:dyDescent="0.3">
      <c r="A7" t="s">
        <v>101</v>
      </c>
      <c r="B7">
        <v>51</v>
      </c>
      <c r="C7">
        <v>60</v>
      </c>
      <c r="D7">
        <v>65</v>
      </c>
      <c r="E7">
        <v>70</v>
      </c>
      <c r="F7">
        <v>77</v>
      </c>
      <c r="G7">
        <v>102</v>
      </c>
      <c r="H7">
        <v>122</v>
      </c>
      <c r="I7">
        <v>131</v>
      </c>
      <c r="J7">
        <v>136</v>
      </c>
      <c r="K7">
        <v>141</v>
      </c>
      <c r="L7">
        <v>143</v>
      </c>
      <c r="M7">
        <v>148</v>
      </c>
      <c r="N7">
        <v>164</v>
      </c>
      <c r="O7">
        <v>167</v>
      </c>
      <c r="P7">
        <v>174</v>
      </c>
      <c r="Q7">
        <v>216</v>
      </c>
      <c r="R7">
        <v>243</v>
      </c>
      <c r="S7">
        <v>251</v>
      </c>
      <c r="T7">
        <v>259</v>
      </c>
      <c r="U7">
        <v>257</v>
      </c>
      <c r="V7">
        <v>266</v>
      </c>
      <c r="W7">
        <v>268</v>
      </c>
      <c r="X7">
        <v>289</v>
      </c>
      <c r="Y7">
        <v>284</v>
      </c>
      <c r="Z7">
        <v>303</v>
      </c>
      <c r="AA7">
        <v>301</v>
      </c>
      <c r="AB7">
        <v>314</v>
      </c>
      <c r="AC7">
        <v>324</v>
      </c>
      <c r="AD7">
        <v>341</v>
      </c>
      <c r="AE7">
        <v>334</v>
      </c>
      <c r="AF7">
        <v>350</v>
      </c>
      <c r="AG7">
        <v>362</v>
      </c>
      <c r="AH7">
        <v>348</v>
      </c>
      <c r="AI7">
        <v>364</v>
      </c>
      <c r="AJ7">
        <v>396</v>
      </c>
      <c r="AK7">
        <v>451</v>
      </c>
      <c r="AL7">
        <v>496</v>
      </c>
      <c r="AM7">
        <v>500</v>
      </c>
      <c r="AN7">
        <v>512</v>
      </c>
      <c r="AO7">
        <v>517</v>
      </c>
      <c r="AP7">
        <v>532</v>
      </c>
      <c r="AQ7">
        <v>561</v>
      </c>
      <c r="AR7">
        <v>550</v>
      </c>
      <c r="AS7">
        <v>550</v>
      </c>
      <c r="AT7">
        <v>555</v>
      </c>
      <c r="AU7">
        <v>570</v>
      </c>
      <c r="AV7">
        <v>569</v>
      </c>
      <c r="AW7">
        <v>588</v>
      </c>
      <c r="AX7">
        <v>616</v>
      </c>
      <c r="AY7">
        <v>608</v>
      </c>
      <c r="AZ7">
        <v>637</v>
      </c>
      <c r="BA7">
        <v>637</v>
      </c>
      <c r="BB7">
        <v>631</v>
      </c>
      <c r="BC7">
        <v>622</v>
      </c>
      <c r="BD7">
        <v>641</v>
      </c>
      <c r="BE7">
        <v>643</v>
      </c>
      <c r="BF7">
        <v>640</v>
      </c>
      <c r="BG7">
        <v>642</v>
      </c>
      <c r="BH7">
        <v>658</v>
      </c>
      <c r="BI7">
        <v>697</v>
      </c>
      <c r="BJ7">
        <v>681</v>
      </c>
      <c r="BK7">
        <v>663</v>
      </c>
      <c r="BL7">
        <v>709</v>
      </c>
      <c r="BM7">
        <v>713</v>
      </c>
      <c r="BN7">
        <v>737</v>
      </c>
      <c r="BO7">
        <v>755</v>
      </c>
      <c r="BP7">
        <v>723</v>
      </c>
      <c r="BQ7">
        <v>725</v>
      </c>
      <c r="BR7">
        <v>785</v>
      </c>
      <c r="BS7">
        <v>756</v>
      </c>
      <c r="BT7">
        <v>751</v>
      </c>
      <c r="BU7">
        <v>756</v>
      </c>
      <c r="BV7">
        <v>779</v>
      </c>
      <c r="BW7">
        <v>871</v>
      </c>
      <c r="BX7">
        <v>885</v>
      </c>
      <c r="BY7">
        <v>983</v>
      </c>
      <c r="BZ7">
        <v>1030</v>
      </c>
      <c r="CA7">
        <v>1053</v>
      </c>
      <c r="CB7">
        <v>1055</v>
      </c>
      <c r="CC7">
        <v>1063</v>
      </c>
      <c r="CD7">
        <v>1111</v>
      </c>
      <c r="CE7">
        <v>1082</v>
      </c>
      <c r="CF7">
        <v>1088</v>
      </c>
      <c r="CG7">
        <v>1095</v>
      </c>
      <c r="CH7">
        <v>1169</v>
      </c>
      <c r="CI7">
        <v>1123</v>
      </c>
      <c r="CJ7">
        <v>1124</v>
      </c>
      <c r="CK7">
        <v>1180</v>
      </c>
      <c r="CL7">
        <v>1169</v>
      </c>
      <c r="CM7">
        <v>1163</v>
      </c>
      <c r="CN7">
        <v>1148</v>
      </c>
      <c r="CO7">
        <v>1248</v>
      </c>
      <c r="CP7">
        <v>1162</v>
      </c>
      <c r="CQ7">
        <v>1185</v>
      </c>
      <c r="CR7">
        <v>1200</v>
      </c>
      <c r="CS7">
        <v>1200</v>
      </c>
    </row>
    <row r="8" spans="1:97" x14ac:dyDescent="0.3">
      <c r="A8" t="s">
        <v>102</v>
      </c>
      <c r="B8">
        <v>500</v>
      </c>
      <c r="C8">
        <f>output[[#This Row],[Column1]]+100</f>
        <v>600</v>
      </c>
      <c r="D8">
        <f>output[[#This Row],[Column2]]+100</f>
        <v>700</v>
      </c>
      <c r="E8">
        <f>output[[#This Row],[Column3]]+100</f>
        <v>800</v>
      </c>
      <c r="F8">
        <f>output[[#This Row],[Column4]]+100</f>
        <v>900</v>
      </c>
      <c r="G8">
        <f>output[[#This Row],[Column5]]+100</f>
        <v>1000</v>
      </c>
      <c r="H8">
        <f>output[[#This Row],[Column6]]+100</f>
        <v>1100</v>
      </c>
      <c r="I8">
        <f>output[[#This Row],[Column7]]+100</f>
        <v>1200</v>
      </c>
      <c r="J8">
        <f>output[[#This Row],[Column8]]+100</f>
        <v>1300</v>
      </c>
      <c r="K8">
        <f>output[[#This Row],[Column9]]+100</f>
        <v>1400</v>
      </c>
      <c r="L8">
        <f>output[[#This Row],[Column10]]+100</f>
        <v>1500</v>
      </c>
      <c r="M8">
        <f>output[[#This Row],[Column11]]+100</f>
        <v>1600</v>
      </c>
      <c r="N8">
        <f>output[[#This Row],[Column12]]+100</f>
        <v>1700</v>
      </c>
      <c r="O8">
        <f>output[[#This Row],[Column13]]+100</f>
        <v>1800</v>
      </c>
      <c r="P8">
        <f>output[[#This Row],[Column14]]+100</f>
        <v>1900</v>
      </c>
      <c r="Q8">
        <f>output[[#This Row],[Column15]]+100</f>
        <v>2000</v>
      </c>
      <c r="R8">
        <f>output[[#This Row],[Column16]]+100</f>
        <v>2100</v>
      </c>
      <c r="S8">
        <f>output[[#This Row],[Column17]]+100</f>
        <v>2200</v>
      </c>
      <c r="T8">
        <f>output[[#This Row],[Column18]]+100</f>
        <v>2300</v>
      </c>
      <c r="U8">
        <f>output[[#This Row],[Column19]]+100</f>
        <v>2400</v>
      </c>
      <c r="V8">
        <f>output[[#This Row],[Column20]]+100</f>
        <v>2500</v>
      </c>
      <c r="W8">
        <f>output[[#This Row],[Column21]]+100</f>
        <v>2600</v>
      </c>
      <c r="X8">
        <f>output[[#This Row],[Column22]]+100</f>
        <v>2700</v>
      </c>
      <c r="Y8">
        <f>output[[#This Row],[Column23]]+100</f>
        <v>2800</v>
      </c>
      <c r="Z8">
        <f>output[[#This Row],[Column24]]+100</f>
        <v>2900</v>
      </c>
      <c r="AA8">
        <f>output[[#This Row],[Column25]]+100</f>
        <v>3000</v>
      </c>
      <c r="AB8">
        <f>output[[#This Row],[Column26]]+100</f>
        <v>3100</v>
      </c>
      <c r="AC8">
        <f>output[[#This Row],[Column27]]+100</f>
        <v>3200</v>
      </c>
      <c r="AD8">
        <f>output[[#This Row],[Column28]]+100</f>
        <v>3300</v>
      </c>
      <c r="AE8">
        <f>output[[#This Row],[Column29]]+100</f>
        <v>3400</v>
      </c>
      <c r="AF8">
        <f>output[[#This Row],[Column30]]+100</f>
        <v>3500</v>
      </c>
      <c r="AG8">
        <f>output[[#This Row],[Column31]]+100</f>
        <v>3600</v>
      </c>
      <c r="AH8">
        <f>output[[#This Row],[Column32]]+100</f>
        <v>3700</v>
      </c>
      <c r="AI8">
        <f>output[[#This Row],[Column33]]+100</f>
        <v>3800</v>
      </c>
      <c r="AJ8">
        <f>output[[#This Row],[Column34]]+100</f>
        <v>3900</v>
      </c>
      <c r="AK8">
        <f>output[[#This Row],[Column35]]+100</f>
        <v>4000</v>
      </c>
      <c r="AL8">
        <f>output[[#This Row],[Column36]]+100</f>
        <v>4100</v>
      </c>
      <c r="AM8">
        <f>output[[#This Row],[Column37]]+100</f>
        <v>4200</v>
      </c>
      <c r="AN8">
        <f>output[[#This Row],[Column38]]+100</f>
        <v>4300</v>
      </c>
      <c r="AO8">
        <f>output[[#This Row],[Column39]]+100</f>
        <v>4400</v>
      </c>
      <c r="AP8">
        <f>output[[#This Row],[Column40]]+100</f>
        <v>4500</v>
      </c>
      <c r="AQ8">
        <f>output[[#This Row],[Column41]]+100</f>
        <v>4600</v>
      </c>
      <c r="AR8">
        <f>output[[#This Row],[Column42]]+100</f>
        <v>4700</v>
      </c>
      <c r="AS8">
        <f>output[[#This Row],[Column43]]+100</f>
        <v>4800</v>
      </c>
      <c r="AT8">
        <f>output[[#This Row],[Column44]]+100</f>
        <v>4900</v>
      </c>
      <c r="AU8">
        <f>output[[#This Row],[Column45]]+100</f>
        <v>5000</v>
      </c>
      <c r="AV8">
        <f>output[[#This Row],[Column46]]+100</f>
        <v>5100</v>
      </c>
      <c r="AW8">
        <f>output[[#This Row],[Column47]]+100</f>
        <v>5200</v>
      </c>
      <c r="AX8">
        <f>output[[#This Row],[Column48]]+100</f>
        <v>5300</v>
      </c>
      <c r="AY8">
        <f>output[[#This Row],[Column49]]+100</f>
        <v>5400</v>
      </c>
      <c r="AZ8">
        <f>output[[#This Row],[Column50]]+100</f>
        <v>5500</v>
      </c>
      <c r="BA8">
        <f>output[[#This Row],[Column51]]+100</f>
        <v>5600</v>
      </c>
      <c r="BB8">
        <f>output[[#This Row],[Column52]]+100</f>
        <v>5700</v>
      </c>
      <c r="BC8">
        <f>output[[#This Row],[Column53]]+100</f>
        <v>5800</v>
      </c>
      <c r="BD8">
        <f>output[[#This Row],[Column54]]+100</f>
        <v>5900</v>
      </c>
      <c r="BE8">
        <f>output[[#This Row],[Column55]]+100</f>
        <v>6000</v>
      </c>
      <c r="BF8">
        <f>output[[#This Row],[Column56]]+100</f>
        <v>6100</v>
      </c>
      <c r="BG8">
        <f>output[[#This Row],[Column57]]+100</f>
        <v>6200</v>
      </c>
      <c r="BH8">
        <f>output[[#This Row],[Column58]]+100</f>
        <v>6300</v>
      </c>
      <c r="BI8">
        <f>output[[#This Row],[Column59]]+100</f>
        <v>6400</v>
      </c>
      <c r="BJ8">
        <f>output[[#This Row],[Column60]]+100</f>
        <v>6500</v>
      </c>
      <c r="BK8">
        <f>output[[#This Row],[Column61]]+100</f>
        <v>6600</v>
      </c>
      <c r="BL8">
        <f>output[[#This Row],[Column62]]+100</f>
        <v>6700</v>
      </c>
      <c r="BM8">
        <f>output[[#This Row],[Column63]]+100</f>
        <v>6800</v>
      </c>
      <c r="BN8">
        <f>output[[#This Row],[Column64]]+100</f>
        <v>6900</v>
      </c>
      <c r="BO8">
        <f>output[[#This Row],[Column65]]+100</f>
        <v>7000</v>
      </c>
      <c r="BP8">
        <f>output[[#This Row],[Column66]]+100</f>
        <v>7100</v>
      </c>
      <c r="BQ8">
        <f>output[[#This Row],[Column67]]+100</f>
        <v>7200</v>
      </c>
      <c r="BR8">
        <f>output[[#This Row],[Column68]]+100</f>
        <v>7300</v>
      </c>
      <c r="BS8">
        <f>output[[#This Row],[Column69]]+100</f>
        <v>7400</v>
      </c>
      <c r="BT8">
        <f>output[[#This Row],[Column70]]+100</f>
        <v>7500</v>
      </c>
      <c r="BU8">
        <f>output[[#This Row],[Column71]]+100</f>
        <v>7600</v>
      </c>
      <c r="BV8">
        <f>output[[#This Row],[Column72]]+100</f>
        <v>7700</v>
      </c>
      <c r="BW8">
        <f>output[[#This Row],[Column73]]+100</f>
        <v>7800</v>
      </c>
      <c r="BX8">
        <f>output[[#This Row],[Column74]]+100</f>
        <v>7900</v>
      </c>
      <c r="BY8">
        <f>output[[#This Row],[Column75]]+100</f>
        <v>8000</v>
      </c>
      <c r="BZ8">
        <f>output[[#This Row],[Column76]]+100</f>
        <v>8100</v>
      </c>
      <c r="CA8">
        <f>output[[#This Row],[Column77]]+100</f>
        <v>8200</v>
      </c>
      <c r="CB8">
        <f>output[[#This Row],[Column78]]+100</f>
        <v>8300</v>
      </c>
      <c r="CC8">
        <f>output[[#This Row],[Column79]]+100</f>
        <v>8400</v>
      </c>
      <c r="CD8">
        <f>output[[#This Row],[Column80]]+100</f>
        <v>8500</v>
      </c>
      <c r="CE8">
        <f>output[[#This Row],[Column81]]+100</f>
        <v>8600</v>
      </c>
      <c r="CF8">
        <f>output[[#This Row],[Column82]]+100</f>
        <v>8700</v>
      </c>
      <c r="CG8">
        <f>output[[#This Row],[Column83]]+100</f>
        <v>8800</v>
      </c>
      <c r="CH8">
        <f>output[[#This Row],[Column84]]+100</f>
        <v>8900</v>
      </c>
      <c r="CI8">
        <f>output[[#This Row],[Column85]]+100</f>
        <v>9000</v>
      </c>
      <c r="CJ8">
        <f>output[[#This Row],[Column86]]+100</f>
        <v>9100</v>
      </c>
      <c r="CK8">
        <f>output[[#This Row],[Column87]]+100</f>
        <v>9200</v>
      </c>
      <c r="CL8">
        <f>output[[#This Row],[Column88]]+100</f>
        <v>9300</v>
      </c>
      <c r="CM8">
        <f>output[[#This Row],[Column89]]+100</f>
        <v>9400</v>
      </c>
      <c r="CN8">
        <f>output[[#This Row],[Column90]]+100</f>
        <v>9500</v>
      </c>
      <c r="CO8">
        <f>output[[#This Row],[Column91]]+100</f>
        <v>9600</v>
      </c>
      <c r="CP8">
        <f>output[[#This Row],[Column92]]+100</f>
        <v>9700</v>
      </c>
      <c r="CQ8">
        <f>output[[#This Row],[Column93]]+100</f>
        <v>9800</v>
      </c>
      <c r="CR8">
        <f>output[[#This Row],[Column94]]+100</f>
        <v>9900</v>
      </c>
      <c r="CS8">
        <f>output[[#This Row],[Column95]]+100</f>
        <v>10000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F A A B Q S w M E F A A C A A g A D K t 3 W W 1 e c 4 O k A A A A 9 g A A A B I A H A B D b 2 5 m a W c v U G F j a 2 F n Z S 5 4 b W w g o h g A K K A U A A A A A A A A A A A A A A A A A A A A A A A A A A A A h Y 9 L D o I w A E S v Q r q n H z B R S S k L t 5 I Y j c Z t U y s 0 Q j H 9 W O 7 m w i N 5 B T G K u n M 5 b 9 5 i 5 n 6 9 0 a J v m + g i j V W d z g G B G E R S i + 6 g d J U D 7 4 7 x D B S M r r g 4 8 U p G g 6 x t 1 t t D D m r n z h l C I Q Q Y U t i Z C i U Y E 7 Q v l x t R y 5 a D j 6 z + y 7 H S 1 n E t J G B 0 9 x r D E k j S C S T T O c Q U j Z C W S n + F Z N j 7 b H 8 g X f j G e S O Z 8 f F 6 S 9 E Y K X p / Y A 9 Q S w M E F A A C A A g A D K t 3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r d 1 m s S Z A O C g I A A A k L A A A T A B w A R m 9 y b X V s Y X M v U 2 V j d G l v b j E u b S C i G A A o o B Q A A A A A A A A A A A A A A A A A A A A A A A A A A A C F 1 k 9 r 2 z A Y x / F 7 I O / B e J c E 3 D D J k m y v 5 F C S D X Y Z j G a n e o f 8 0 T p T x w 6 R X F Z K D + t l l 7 2 A v p G x M r r t L T j v a C 5 m D A p f 5 o t t f g I 9 z 8 d Y k r N r X 9 R V c N r f x f F w M B y 4 j 8 u 9 3 Q R 1 4 3 e N D 6 Z B a f 1 w E H R X e 3 f 4 f L h t f x 2 + t D / b + / Z H l 8 3 c 5 W R e r 5 u t r f z o V V H a y a y u f P f i R u H s R f 7 O 2 b 3 L T 0 r 7 K Z 9 b d + H r X X 4 i 8 / V 2 e W G P V k 1 R b o 4 2 d t W c 5 / 1 c k 7 W 7 D M f R 2 d y W x b b w d j 8 N o z A K Z n X Z b C s 3 z U w U v K z W 9 a a o z q d C a h E F b 5 v a 2 1 N / V d r p v 8 f J m 7 q y 7 8 d R X / S z s L 1 r v 7 c P 7 b f H o g + 3 h 6 9 B 1 8 N 9 + z v s y l 8 s V 9 3 4 x X 5 Z u Q / 1 f t v P t L j a W T d 6 2 m x 0 f R 3 2 u e h q e l 1 5 o y a P I 2 + i 4 G 8 g K Y g p U B R o C g w F C Q U p B R k F 4 j k m 2 L v A 5 g V 2 L 7 B 9 g f 0 L B B A o I J B A o I F E A 8 n f H w 0 k G k g 0 k G g g 0 U C i g U Q D i Q Y x G s R o E P N P g A Y x G s R o E K N B j A Y x G s R o o N B A o Y F C A 8 U r A R o o N F B o o N B A o Y F C A 4 0 G G g 0 0 G m g 0 0 L w c o o F G A 4 0 G G g 0 0 G h g 0 M G h g 0 M C g g U E D w 3 s C G h g 0 M G h g 0 C B B g w Q N E j R I 0 C B B g w Q N E t 4 Y 0 S B B g w Q N U j R I 0 S B F g x Q N U j R I 0 S B F g 5 R P B 2 i Q o k G G B h k a Z G i Q o U G G B h k a Z E 8 M b s b D Q V H 9 7 y h 4 / A d Q S w E C L Q A U A A I A C A A M q 3 d Z b V 5 z g 6 Q A A A D 2 A A A A E g A A A A A A A A A A A A A A A A A A A A A A Q 2 9 u Z m l n L 1 B h Y 2 t h Z 2 U u e G 1 s U E s B A i 0 A F A A C A A g A D K t 3 W Q / K 6 a u k A A A A 6 Q A A A B M A A A A A A A A A A A A A A A A A 8 A A A A F t D b 2 5 0 Z W 5 0 X 1 R 5 c G V z X S 5 4 b W x Q S w E C L Q A U A A I A C A A M q 3 d Z r E m Q D g o C A A A J C w A A E w A A A A A A A A A A A A A A A A D h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P g A A A A A A A F Y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Q 1 N z U 2 M D A t N 2 N m N y 0 0 M z I 0 L W J h M z g t M 2 Q y M D E 0 M T g z Y T g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z V D E 4 O j I 0 O j I 1 L j M 5 M D c 2 M j Z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F 1 d G 9 S Z W 1 v d m V k Q 2 9 s d W 1 u c z E u e 0 N v b H V t b j E s M H 0 m c X V v d D s s J n F 1 b 3 Q 7 U 2 V j d G l v b j E v b 3 V 0 c H V 0 L 0 F 1 d G 9 S Z W 1 v d m V k Q 2 9 s d W 1 u c z E u e 0 N v b H V t b j I s M X 0 m c X V v d D s s J n F 1 b 3 Q 7 U 2 V j d G l v b j E v b 3 V 0 c H V 0 L 0 F 1 d G 9 S Z W 1 v d m V k Q 2 9 s d W 1 u c z E u e 0 N v b H V t b j M s M n 0 m c X V v d D s s J n F 1 b 3 Q 7 U 2 V j d G l v b j E v b 3 V 0 c H V 0 L 0 F 1 d G 9 S Z W 1 v d m V k Q 2 9 s d W 1 u c z E u e 0 N v b H V t b j Q s M 3 0 m c X V v d D s s J n F 1 b 3 Q 7 U 2 V j d G l v b j E v b 3 V 0 c H V 0 L 0 F 1 d G 9 S Z W 1 v d m V k Q 2 9 s d W 1 u c z E u e 0 N v b H V t b j U s N H 0 m c X V v d D s s J n F 1 b 3 Q 7 U 2 V j d G l v b j E v b 3 V 0 c H V 0 L 0 F 1 d G 9 S Z W 1 v d m V k Q 2 9 s d W 1 u c z E u e 0 N v b H V t b j Y s N X 0 m c X V v d D s s J n F 1 b 3 Q 7 U 2 V j d G l v b j E v b 3 V 0 c H V 0 L 0 F 1 d G 9 S Z W 1 v d m V k Q 2 9 s d W 1 u c z E u e 0 N v b H V t b j c s N n 0 m c X V v d D s s J n F 1 b 3 Q 7 U 2 V j d G l v b j E v b 3 V 0 c H V 0 L 0 F 1 d G 9 S Z W 1 v d m V k Q 2 9 s d W 1 u c z E u e 0 N v b H V t b j g s N 3 0 m c X V v d D s s J n F 1 b 3 Q 7 U 2 V j d G l v b j E v b 3 V 0 c H V 0 L 0 F 1 d G 9 S Z W 1 v d m V k Q 2 9 s d W 1 u c z E u e 0 N v b H V t b j k s O H 0 m c X V v d D s s J n F 1 b 3 Q 7 U 2 V j d G l v b j E v b 3 V 0 c H V 0 L 0 F 1 d G 9 S Z W 1 v d m V k Q 2 9 s d W 1 u c z E u e 0 N v b H V t b j E w L D l 9 J n F 1 b 3 Q 7 L C Z x d W 9 0 O 1 N l Y 3 R p b 2 4 x L 2 9 1 d H B 1 d C 9 B d X R v U m V t b 3 Z l Z E N v b H V t b n M x L n t D b 2 x 1 b W 4 x M S w x M H 0 m c X V v d D s s J n F 1 b 3 Q 7 U 2 V j d G l v b j E v b 3 V 0 c H V 0 L 0 F 1 d G 9 S Z W 1 v d m V k Q 2 9 s d W 1 u c z E u e 0 N v b H V t b j E y L D E x f S Z x d W 9 0 O y w m c X V v d D t T Z W N 0 a W 9 u M S 9 v d X R w d X Q v Q X V 0 b 1 J l b W 9 2 Z W R D b 2 x 1 b W 5 z M S 5 7 Q 2 9 s d W 1 u M T M s M T J 9 J n F 1 b 3 Q 7 L C Z x d W 9 0 O 1 N l Y 3 R p b 2 4 x L 2 9 1 d H B 1 d C 9 B d X R v U m V t b 3 Z l Z E N v b H V t b n M x L n t D b 2 x 1 b W 4 x N C w x M 3 0 m c X V v d D s s J n F 1 b 3 Q 7 U 2 V j d G l v b j E v b 3 V 0 c H V 0 L 0 F 1 d G 9 S Z W 1 v d m V k Q 2 9 s d W 1 u c z E u e 0 N v b H V t b j E 1 L D E 0 f S Z x d W 9 0 O y w m c X V v d D t T Z W N 0 a W 9 u M S 9 v d X R w d X Q v Q X V 0 b 1 J l b W 9 2 Z W R D b 2 x 1 b W 5 z M S 5 7 Q 2 9 s d W 1 u M T Y s M T V 9 J n F 1 b 3 Q 7 L C Z x d W 9 0 O 1 N l Y 3 R p b 2 4 x L 2 9 1 d H B 1 d C 9 B d X R v U m V t b 3 Z l Z E N v b H V t b n M x L n t D b 2 x 1 b W 4 x N y w x N n 0 m c X V v d D s s J n F 1 b 3 Q 7 U 2 V j d G l v b j E v b 3 V 0 c H V 0 L 0 F 1 d G 9 S Z W 1 v d m V k Q 2 9 s d W 1 u c z E u e 0 N v b H V t b j E 4 L D E 3 f S Z x d W 9 0 O y w m c X V v d D t T Z W N 0 a W 9 u M S 9 v d X R w d X Q v Q X V 0 b 1 J l b W 9 2 Z W R D b 2 x 1 b W 5 z M S 5 7 Q 2 9 s d W 1 u M T k s M T h 9 J n F 1 b 3 Q 7 L C Z x d W 9 0 O 1 N l Y 3 R p b 2 4 x L 2 9 1 d H B 1 d C 9 B d X R v U m V t b 3 Z l Z E N v b H V t b n M x L n t D b 2 x 1 b W 4 y M C w x O X 0 m c X V v d D s s J n F 1 b 3 Q 7 U 2 V j d G l v b j E v b 3 V 0 c H V 0 L 0 F 1 d G 9 S Z W 1 v d m V k Q 2 9 s d W 1 u c z E u e 0 N v b H V t b j I x L D I w f S Z x d W 9 0 O y w m c X V v d D t T Z W N 0 a W 9 u M S 9 v d X R w d X Q v Q X V 0 b 1 J l b W 9 2 Z W R D b 2 x 1 b W 5 z M S 5 7 Q 2 9 s d W 1 u M j I s M j F 9 J n F 1 b 3 Q 7 L C Z x d W 9 0 O 1 N l Y 3 R p b 2 4 x L 2 9 1 d H B 1 d C 9 B d X R v U m V t b 3 Z l Z E N v b H V t b n M x L n t D b 2 x 1 b W 4 y M y w y M n 0 m c X V v d D s s J n F 1 b 3 Q 7 U 2 V j d G l v b j E v b 3 V 0 c H V 0 L 0 F 1 d G 9 S Z W 1 v d m V k Q 2 9 s d W 1 u c z E u e 0 N v b H V t b j I 0 L D I z f S Z x d W 9 0 O y w m c X V v d D t T Z W N 0 a W 9 u M S 9 v d X R w d X Q v Q X V 0 b 1 J l b W 9 2 Z W R D b 2 x 1 b W 5 z M S 5 7 Q 2 9 s d W 1 u M j U s M j R 9 J n F 1 b 3 Q 7 L C Z x d W 9 0 O 1 N l Y 3 R p b 2 4 x L 2 9 1 d H B 1 d C 9 B d X R v U m V t b 3 Z l Z E N v b H V t b n M x L n t D b 2 x 1 b W 4 y N i w y N X 0 m c X V v d D s s J n F 1 b 3 Q 7 U 2 V j d G l v b j E v b 3 V 0 c H V 0 L 0 F 1 d G 9 S Z W 1 v d m V k Q 2 9 s d W 1 u c z E u e 0 N v b H V t b j I 3 L D I 2 f S Z x d W 9 0 O y w m c X V v d D t T Z W N 0 a W 9 u M S 9 v d X R w d X Q v Q X V 0 b 1 J l b W 9 2 Z W R D b 2 x 1 b W 5 z M S 5 7 Q 2 9 s d W 1 u M j g s M j d 9 J n F 1 b 3 Q 7 L C Z x d W 9 0 O 1 N l Y 3 R p b 2 4 x L 2 9 1 d H B 1 d C 9 B d X R v U m V t b 3 Z l Z E N v b H V t b n M x L n t D b 2 x 1 b W 4 y O S w y O H 0 m c X V v d D s s J n F 1 b 3 Q 7 U 2 V j d G l v b j E v b 3 V 0 c H V 0 L 0 F 1 d G 9 S Z W 1 v d m V k Q 2 9 s d W 1 u c z E u e 0 N v b H V t b j M w L D I 5 f S Z x d W 9 0 O y w m c X V v d D t T Z W N 0 a W 9 u M S 9 v d X R w d X Q v Q X V 0 b 1 J l b W 9 2 Z W R D b 2 x 1 b W 5 z M S 5 7 Q 2 9 s d W 1 u M z E s M z B 9 J n F 1 b 3 Q 7 L C Z x d W 9 0 O 1 N l Y 3 R p b 2 4 x L 2 9 1 d H B 1 d C 9 B d X R v U m V t b 3 Z l Z E N v b H V t b n M x L n t D b 2 x 1 b W 4 z M i w z M X 0 m c X V v d D s s J n F 1 b 3 Q 7 U 2 V j d G l v b j E v b 3 V 0 c H V 0 L 0 F 1 d G 9 S Z W 1 v d m V k Q 2 9 s d W 1 u c z E u e 0 N v b H V t b j M z L D M y f S Z x d W 9 0 O y w m c X V v d D t T Z W N 0 a W 9 u M S 9 v d X R w d X Q v Q X V 0 b 1 J l b W 9 2 Z W R D b 2 x 1 b W 5 z M S 5 7 Q 2 9 s d W 1 u M z Q s M z N 9 J n F 1 b 3 Q 7 L C Z x d W 9 0 O 1 N l Y 3 R p b 2 4 x L 2 9 1 d H B 1 d C 9 B d X R v U m V t b 3 Z l Z E N v b H V t b n M x L n t D b 2 x 1 b W 4 z N S w z N H 0 m c X V v d D s s J n F 1 b 3 Q 7 U 2 V j d G l v b j E v b 3 V 0 c H V 0 L 0 F 1 d G 9 S Z W 1 v d m V k Q 2 9 s d W 1 u c z E u e 0 N v b H V t b j M 2 L D M 1 f S Z x d W 9 0 O y w m c X V v d D t T Z W N 0 a W 9 u M S 9 v d X R w d X Q v Q X V 0 b 1 J l b W 9 2 Z W R D b 2 x 1 b W 5 z M S 5 7 Q 2 9 s d W 1 u M z c s M z Z 9 J n F 1 b 3 Q 7 L C Z x d W 9 0 O 1 N l Y 3 R p b 2 4 x L 2 9 1 d H B 1 d C 9 B d X R v U m V t b 3 Z l Z E N v b H V t b n M x L n t D b 2 x 1 b W 4 z O C w z N 3 0 m c X V v d D s s J n F 1 b 3 Q 7 U 2 V j d G l v b j E v b 3 V 0 c H V 0 L 0 F 1 d G 9 S Z W 1 v d m V k Q 2 9 s d W 1 u c z E u e 0 N v b H V t b j M 5 L D M 4 f S Z x d W 9 0 O y w m c X V v d D t T Z W N 0 a W 9 u M S 9 v d X R w d X Q v Q X V 0 b 1 J l b W 9 2 Z W R D b 2 x 1 b W 5 z M S 5 7 Q 2 9 s d W 1 u N D A s M z l 9 J n F 1 b 3 Q 7 L C Z x d W 9 0 O 1 N l Y 3 R p b 2 4 x L 2 9 1 d H B 1 d C 9 B d X R v U m V t b 3 Z l Z E N v b H V t b n M x L n t D b 2 x 1 b W 4 0 M S w 0 M H 0 m c X V v d D s s J n F 1 b 3 Q 7 U 2 V j d G l v b j E v b 3 V 0 c H V 0 L 0 F 1 d G 9 S Z W 1 v d m V k Q 2 9 s d W 1 u c z E u e 0 N v b H V t b j Q y L D Q x f S Z x d W 9 0 O y w m c X V v d D t T Z W N 0 a W 9 u M S 9 v d X R w d X Q v Q X V 0 b 1 J l b W 9 2 Z W R D b 2 x 1 b W 5 z M S 5 7 Q 2 9 s d W 1 u N D M s N D J 9 J n F 1 b 3 Q 7 L C Z x d W 9 0 O 1 N l Y 3 R p b 2 4 x L 2 9 1 d H B 1 d C 9 B d X R v U m V t b 3 Z l Z E N v b H V t b n M x L n t D b 2 x 1 b W 4 0 N C w 0 M 3 0 m c X V v d D s s J n F 1 b 3 Q 7 U 2 V j d G l v b j E v b 3 V 0 c H V 0 L 0 F 1 d G 9 S Z W 1 v d m V k Q 2 9 s d W 1 u c z E u e 0 N v b H V t b j Q 1 L D Q 0 f S Z x d W 9 0 O y w m c X V v d D t T Z W N 0 a W 9 u M S 9 v d X R w d X Q v Q X V 0 b 1 J l b W 9 2 Z W R D b 2 x 1 b W 5 z M S 5 7 Q 2 9 s d W 1 u N D Y s N D V 9 J n F 1 b 3 Q 7 L C Z x d W 9 0 O 1 N l Y 3 R p b 2 4 x L 2 9 1 d H B 1 d C 9 B d X R v U m V t b 3 Z l Z E N v b H V t b n M x L n t D b 2 x 1 b W 4 0 N y w 0 N n 0 m c X V v d D s s J n F 1 b 3 Q 7 U 2 V j d G l v b j E v b 3 V 0 c H V 0 L 0 F 1 d G 9 S Z W 1 v d m V k Q 2 9 s d W 1 u c z E u e 0 N v b H V t b j Q 4 L D Q 3 f S Z x d W 9 0 O y w m c X V v d D t T Z W N 0 a W 9 u M S 9 v d X R w d X Q v Q X V 0 b 1 J l b W 9 2 Z W R D b 2 x 1 b W 5 z M S 5 7 Q 2 9 s d W 1 u N D k s N D h 9 J n F 1 b 3 Q 7 L C Z x d W 9 0 O 1 N l Y 3 R p b 2 4 x L 2 9 1 d H B 1 d C 9 B d X R v U m V t b 3 Z l Z E N v b H V t b n M x L n t D b 2 x 1 b W 4 1 M C w 0 O X 0 m c X V v d D s s J n F 1 b 3 Q 7 U 2 V j d G l v b j E v b 3 V 0 c H V 0 L 0 F 1 d G 9 S Z W 1 v d m V k Q 2 9 s d W 1 u c z E u e 0 N v b H V t b j U x L D U w f S Z x d W 9 0 O y w m c X V v d D t T Z W N 0 a W 9 u M S 9 v d X R w d X Q v Q X V 0 b 1 J l b W 9 2 Z W R D b 2 x 1 b W 5 z M S 5 7 Q 2 9 s d W 1 u N T I s N T F 9 J n F 1 b 3 Q 7 L C Z x d W 9 0 O 1 N l Y 3 R p b 2 4 x L 2 9 1 d H B 1 d C 9 B d X R v U m V t b 3 Z l Z E N v b H V t b n M x L n t D b 2 x 1 b W 4 1 M y w 1 M n 0 m c X V v d D s s J n F 1 b 3 Q 7 U 2 V j d G l v b j E v b 3 V 0 c H V 0 L 0 F 1 d G 9 S Z W 1 v d m V k Q 2 9 s d W 1 u c z E u e 0 N v b H V t b j U 0 L D U z f S Z x d W 9 0 O y w m c X V v d D t T Z W N 0 a W 9 u M S 9 v d X R w d X Q v Q X V 0 b 1 J l b W 9 2 Z W R D b 2 x 1 b W 5 z M S 5 7 Q 2 9 s d W 1 u N T U s N T R 9 J n F 1 b 3 Q 7 L C Z x d W 9 0 O 1 N l Y 3 R p b 2 4 x L 2 9 1 d H B 1 d C 9 B d X R v U m V t b 3 Z l Z E N v b H V t b n M x L n t D b 2 x 1 b W 4 1 N i w 1 N X 0 m c X V v d D s s J n F 1 b 3 Q 7 U 2 V j d G l v b j E v b 3 V 0 c H V 0 L 0 F 1 d G 9 S Z W 1 v d m V k Q 2 9 s d W 1 u c z E u e 0 N v b H V t b j U 3 L D U 2 f S Z x d W 9 0 O y w m c X V v d D t T Z W N 0 a W 9 u M S 9 v d X R w d X Q v Q X V 0 b 1 J l b W 9 2 Z W R D b 2 x 1 b W 5 z M S 5 7 Q 2 9 s d W 1 u N T g s N T d 9 J n F 1 b 3 Q 7 L C Z x d W 9 0 O 1 N l Y 3 R p b 2 4 x L 2 9 1 d H B 1 d C 9 B d X R v U m V t b 3 Z l Z E N v b H V t b n M x L n t D b 2 x 1 b W 4 1 O S w 1 O H 0 m c X V v d D s s J n F 1 b 3 Q 7 U 2 V j d G l v b j E v b 3 V 0 c H V 0 L 0 F 1 d G 9 S Z W 1 v d m V k Q 2 9 s d W 1 u c z E u e 0 N v b H V t b j Y w L D U 5 f S Z x d W 9 0 O y w m c X V v d D t T Z W N 0 a W 9 u M S 9 v d X R w d X Q v Q X V 0 b 1 J l b W 9 2 Z W R D b 2 x 1 b W 5 z M S 5 7 Q 2 9 s d W 1 u N j E s N j B 9 J n F 1 b 3 Q 7 L C Z x d W 9 0 O 1 N l Y 3 R p b 2 4 x L 2 9 1 d H B 1 d C 9 B d X R v U m V t b 3 Z l Z E N v b H V t b n M x L n t D b 2 x 1 b W 4 2 M i w 2 M X 0 m c X V v d D s s J n F 1 b 3 Q 7 U 2 V j d G l v b j E v b 3 V 0 c H V 0 L 0 F 1 d G 9 S Z W 1 v d m V k Q 2 9 s d W 1 u c z E u e 0 N v b H V t b j Y z L D Y y f S Z x d W 9 0 O y w m c X V v d D t T Z W N 0 a W 9 u M S 9 v d X R w d X Q v Q X V 0 b 1 J l b W 9 2 Z W R D b 2 x 1 b W 5 z M S 5 7 Q 2 9 s d W 1 u N j Q s N j N 9 J n F 1 b 3 Q 7 L C Z x d W 9 0 O 1 N l Y 3 R p b 2 4 x L 2 9 1 d H B 1 d C 9 B d X R v U m V t b 3 Z l Z E N v b H V t b n M x L n t D b 2 x 1 b W 4 2 N S w 2 N H 0 m c X V v d D s s J n F 1 b 3 Q 7 U 2 V j d G l v b j E v b 3 V 0 c H V 0 L 0 F 1 d G 9 S Z W 1 v d m V k Q 2 9 s d W 1 u c z E u e 0 N v b H V t b j Y 2 L D Y 1 f S Z x d W 9 0 O y w m c X V v d D t T Z W N 0 a W 9 u M S 9 v d X R w d X Q v Q X V 0 b 1 J l b W 9 2 Z W R D b 2 x 1 b W 5 z M S 5 7 Q 2 9 s d W 1 u N j c s N j Z 9 J n F 1 b 3 Q 7 L C Z x d W 9 0 O 1 N l Y 3 R p b 2 4 x L 2 9 1 d H B 1 d C 9 B d X R v U m V t b 3 Z l Z E N v b H V t b n M x L n t D b 2 x 1 b W 4 2 O C w 2 N 3 0 m c X V v d D s s J n F 1 b 3 Q 7 U 2 V j d G l v b j E v b 3 V 0 c H V 0 L 0 F 1 d G 9 S Z W 1 v d m V k Q 2 9 s d W 1 u c z E u e 0 N v b H V t b j Y 5 L D Y 4 f S Z x d W 9 0 O y w m c X V v d D t T Z W N 0 a W 9 u M S 9 v d X R w d X Q v Q X V 0 b 1 J l b W 9 2 Z W R D b 2 x 1 b W 5 z M S 5 7 Q 2 9 s d W 1 u N z A s N j l 9 J n F 1 b 3 Q 7 L C Z x d W 9 0 O 1 N l Y 3 R p b 2 4 x L 2 9 1 d H B 1 d C 9 B d X R v U m V t b 3 Z l Z E N v b H V t b n M x L n t D b 2 x 1 b W 4 3 M S w 3 M H 0 m c X V v d D s s J n F 1 b 3 Q 7 U 2 V j d G l v b j E v b 3 V 0 c H V 0 L 0 F 1 d G 9 S Z W 1 v d m V k Q 2 9 s d W 1 u c z E u e 0 N v b H V t b j c y L D c x f S Z x d W 9 0 O y w m c X V v d D t T Z W N 0 a W 9 u M S 9 v d X R w d X Q v Q X V 0 b 1 J l b W 9 2 Z W R D b 2 x 1 b W 5 z M S 5 7 Q 2 9 s d W 1 u N z M s N z J 9 J n F 1 b 3 Q 7 L C Z x d W 9 0 O 1 N l Y 3 R p b 2 4 x L 2 9 1 d H B 1 d C 9 B d X R v U m V t b 3 Z l Z E N v b H V t b n M x L n t D b 2 x 1 b W 4 3 N C w 3 M 3 0 m c X V v d D s s J n F 1 b 3 Q 7 U 2 V j d G l v b j E v b 3 V 0 c H V 0 L 0 F 1 d G 9 S Z W 1 v d m V k Q 2 9 s d W 1 u c z E u e 0 N v b H V t b j c 1 L D c 0 f S Z x d W 9 0 O y w m c X V v d D t T Z W N 0 a W 9 u M S 9 v d X R w d X Q v Q X V 0 b 1 J l b W 9 2 Z W R D b 2 x 1 b W 5 z M S 5 7 Q 2 9 s d W 1 u N z Y s N z V 9 J n F 1 b 3 Q 7 L C Z x d W 9 0 O 1 N l Y 3 R p b 2 4 x L 2 9 1 d H B 1 d C 9 B d X R v U m V t b 3 Z l Z E N v b H V t b n M x L n t D b 2 x 1 b W 4 3 N y w 3 N n 0 m c X V v d D s s J n F 1 b 3 Q 7 U 2 V j d G l v b j E v b 3 V 0 c H V 0 L 0 F 1 d G 9 S Z W 1 v d m V k Q 2 9 s d W 1 u c z E u e 0 N v b H V t b j c 4 L D c 3 f S Z x d W 9 0 O y w m c X V v d D t T Z W N 0 a W 9 u M S 9 v d X R w d X Q v Q X V 0 b 1 J l b W 9 2 Z W R D b 2 x 1 b W 5 z M S 5 7 Q 2 9 s d W 1 u N z k s N z h 9 J n F 1 b 3 Q 7 L C Z x d W 9 0 O 1 N l Y 3 R p b 2 4 x L 2 9 1 d H B 1 d C 9 B d X R v U m V t b 3 Z l Z E N v b H V t b n M x L n t D b 2 x 1 b W 4 4 M C w 3 O X 0 m c X V v d D s s J n F 1 b 3 Q 7 U 2 V j d G l v b j E v b 3 V 0 c H V 0 L 0 F 1 d G 9 S Z W 1 v d m V k Q 2 9 s d W 1 u c z E u e 0 N v b H V t b j g x L D g w f S Z x d W 9 0 O y w m c X V v d D t T Z W N 0 a W 9 u M S 9 v d X R w d X Q v Q X V 0 b 1 J l b W 9 2 Z W R D b 2 x 1 b W 5 z M S 5 7 Q 2 9 s d W 1 u O D I s O D F 9 J n F 1 b 3 Q 7 L C Z x d W 9 0 O 1 N l Y 3 R p b 2 4 x L 2 9 1 d H B 1 d C 9 B d X R v U m V t b 3 Z l Z E N v b H V t b n M x L n t D b 2 x 1 b W 4 4 M y w 4 M n 0 m c X V v d D s s J n F 1 b 3 Q 7 U 2 V j d G l v b j E v b 3 V 0 c H V 0 L 0 F 1 d G 9 S Z W 1 v d m V k Q 2 9 s d W 1 u c z E u e 0 N v b H V t b j g 0 L D g z f S Z x d W 9 0 O y w m c X V v d D t T Z W N 0 a W 9 u M S 9 v d X R w d X Q v Q X V 0 b 1 J l b W 9 2 Z W R D b 2 x 1 b W 5 z M S 5 7 Q 2 9 s d W 1 u O D U s O D R 9 J n F 1 b 3 Q 7 L C Z x d W 9 0 O 1 N l Y 3 R p b 2 4 x L 2 9 1 d H B 1 d C 9 B d X R v U m V t b 3 Z l Z E N v b H V t b n M x L n t D b 2 x 1 b W 4 4 N i w 4 N X 0 m c X V v d D s s J n F 1 b 3 Q 7 U 2 V j d G l v b j E v b 3 V 0 c H V 0 L 0 F 1 d G 9 S Z W 1 v d m V k Q 2 9 s d W 1 u c z E u e 0 N v b H V t b j g 3 L D g 2 f S Z x d W 9 0 O y w m c X V v d D t T Z W N 0 a W 9 u M S 9 v d X R w d X Q v Q X V 0 b 1 J l b W 9 2 Z W R D b 2 x 1 b W 5 z M S 5 7 Q 2 9 s d W 1 u O D g s O D d 9 J n F 1 b 3 Q 7 L C Z x d W 9 0 O 1 N l Y 3 R p b 2 4 x L 2 9 1 d H B 1 d C 9 B d X R v U m V t b 3 Z l Z E N v b H V t b n M x L n t D b 2 x 1 b W 4 4 O S w 4 O H 0 m c X V v d D s s J n F 1 b 3 Q 7 U 2 V j d G l v b j E v b 3 V 0 c H V 0 L 0 F 1 d G 9 S Z W 1 v d m V k Q 2 9 s d W 1 u c z E u e 0 N v b H V t b j k w L D g 5 f S Z x d W 9 0 O y w m c X V v d D t T Z W N 0 a W 9 u M S 9 v d X R w d X Q v Q X V 0 b 1 J l b W 9 2 Z W R D b 2 x 1 b W 5 z M S 5 7 Q 2 9 s d W 1 u O T E s O T B 9 J n F 1 b 3 Q 7 L C Z x d W 9 0 O 1 N l Y 3 R p b 2 4 x L 2 9 1 d H B 1 d C 9 B d X R v U m V t b 3 Z l Z E N v b H V t b n M x L n t D b 2 x 1 b W 4 5 M i w 5 M X 0 m c X V v d D s s J n F 1 b 3 Q 7 U 2 V j d G l v b j E v b 3 V 0 c H V 0 L 0 F 1 d G 9 S Z W 1 v d m V k Q 2 9 s d W 1 u c z E u e 0 N v b H V t b j k z L D k y f S Z x d W 9 0 O y w m c X V v d D t T Z W N 0 a W 9 u M S 9 v d X R w d X Q v Q X V 0 b 1 J l b W 9 2 Z W R D b 2 x 1 b W 5 z M S 5 7 Q 2 9 s d W 1 u O T Q s O T N 9 J n F 1 b 3 Q 7 L C Z x d W 9 0 O 1 N l Y 3 R p b 2 4 x L 2 9 1 d H B 1 d C 9 B d X R v U m V t b 3 Z l Z E N v b H V t b n M x L n t D b 2 x 1 b W 4 5 N S w 5 N H 0 m c X V v d D s s J n F 1 b 3 Q 7 U 2 V j d G l v b j E v b 3 V 0 c H V 0 L 0 F 1 d G 9 S Z W 1 v d m V k Q 2 9 s d W 1 u c z E u e 0 N v b H V t b j k 2 L D k 1 f S Z x d W 9 0 O 1 0 s J n F 1 b 3 Q 7 Q 2 9 s d W 1 u Q 2 9 1 b n Q m c X V v d D s 6 O T Y s J n F 1 b 3 Q 7 S 2 V 5 Q 2 9 s d W 1 u T m F t Z X M m c X V v d D s 6 W 1 0 s J n F 1 b 3 Q 7 Q 2 9 s d W 1 u S W R l b n R p d G l l c y Z x d W 9 0 O z p b J n F 1 b 3 Q 7 U 2 V j d G l v b j E v b 3 V 0 c H V 0 L 0 F 1 d G 9 S Z W 1 v d m V k Q 2 9 s d W 1 u c z E u e 0 N v b H V t b j E s M H 0 m c X V v d D s s J n F 1 b 3 Q 7 U 2 V j d G l v b j E v b 3 V 0 c H V 0 L 0 F 1 d G 9 S Z W 1 v d m V k Q 2 9 s d W 1 u c z E u e 0 N v b H V t b j I s M X 0 m c X V v d D s s J n F 1 b 3 Q 7 U 2 V j d G l v b j E v b 3 V 0 c H V 0 L 0 F 1 d G 9 S Z W 1 v d m V k Q 2 9 s d W 1 u c z E u e 0 N v b H V t b j M s M n 0 m c X V v d D s s J n F 1 b 3 Q 7 U 2 V j d G l v b j E v b 3 V 0 c H V 0 L 0 F 1 d G 9 S Z W 1 v d m V k Q 2 9 s d W 1 u c z E u e 0 N v b H V t b j Q s M 3 0 m c X V v d D s s J n F 1 b 3 Q 7 U 2 V j d G l v b j E v b 3 V 0 c H V 0 L 0 F 1 d G 9 S Z W 1 v d m V k Q 2 9 s d W 1 u c z E u e 0 N v b H V t b j U s N H 0 m c X V v d D s s J n F 1 b 3 Q 7 U 2 V j d G l v b j E v b 3 V 0 c H V 0 L 0 F 1 d G 9 S Z W 1 v d m V k Q 2 9 s d W 1 u c z E u e 0 N v b H V t b j Y s N X 0 m c X V v d D s s J n F 1 b 3 Q 7 U 2 V j d G l v b j E v b 3 V 0 c H V 0 L 0 F 1 d G 9 S Z W 1 v d m V k Q 2 9 s d W 1 u c z E u e 0 N v b H V t b j c s N n 0 m c X V v d D s s J n F 1 b 3 Q 7 U 2 V j d G l v b j E v b 3 V 0 c H V 0 L 0 F 1 d G 9 S Z W 1 v d m V k Q 2 9 s d W 1 u c z E u e 0 N v b H V t b j g s N 3 0 m c X V v d D s s J n F 1 b 3 Q 7 U 2 V j d G l v b j E v b 3 V 0 c H V 0 L 0 F 1 d G 9 S Z W 1 v d m V k Q 2 9 s d W 1 u c z E u e 0 N v b H V t b j k s O H 0 m c X V v d D s s J n F 1 b 3 Q 7 U 2 V j d G l v b j E v b 3 V 0 c H V 0 L 0 F 1 d G 9 S Z W 1 v d m V k Q 2 9 s d W 1 u c z E u e 0 N v b H V t b j E w L D l 9 J n F 1 b 3 Q 7 L C Z x d W 9 0 O 1 N l Y 3 R p b 2 4 x L 2 9 1 d H B 1 d C 9 B d X R v U m V t b 3 Z l Z E N v b H V t b n M x L n t D b 2 x 1 b W 4 x M S w x M H 0 m c X V v d D s s J n F 1 b 3 Q 7 U 2 V j d G l v b j E v b 3 V 0 c H V 0 L 0 F 1 d G 9 S Z W 1 v d m V k Q 2 9 s d W 1 u c z E u e 0 N v b H V t b j E y L D E x f S Z x d W 9 0 O y w m c X V v d D t T Z W N 0 a W 9 u M S 9 v d X R w d X Q v Q X V 0 b 1 J l b W 9 2 Z W R D b 2 x 1 b W 5 z M S 5 7 Q 2 9 s d W 1 u M T M s M T J 9 J n F 1 b 3 Q 7 L C Z x d W 9 0 O 1 N l Y 3 R p b 2 4 x L 2 9 1 d H B 1 d C 9 B d X R v U m V t b 3 Z l Z E N v b H V t b n M x L n t D b 2 x 1 b W 4 x N C w x M 3 0 m c X V v d D s s J n F 1 b 3 Q 7 U 2 V j d G l v b j E v b 3 V 0 c H V 0 L 0 F 1 d G 9 S Z W 1 v d m V k Q 2 9 s d W 1 u c z E u e 0 N v b H V t b j E 1 L D E 0 f S Z x d W 9 0 O y w m c X V v d D t T Z W N 0 a W 9 u M S 9 v d X R w d X Q v Q X V 0 b 1 J l b W 9 2 Z W R D b 2 x 1 b W 5 z M S 5 7 Q 2 9 s d W 1 u M T Y s M T V 9 J n F 1 b 3 Q 7 L C Z x d W 9 0 O 1 N l Y 3 R p b 2 4 x L 2 9 1 d H B 1 d C 9 B d X R v U m V t b 3 Z l Z E N v b H V t b n M x L n t D b 2 x 1 b W 4 x N y w x N n 0 m c X V v d D s s J n F 1 b 3 Q 7 U 2 V j d G l v b j E v b 3 V 0 c H V 0 L 0 F 1 d G 9 S Z W 1 v d m V k Q 2 9 s d W 1 u c z E u e 0 N v b H V t b j E 4 L D E 3 f S Z x d W 9 0 O y w m c X V v d D t T Z W N 0 a W 9 u M S 9 v d X R w d X Q v Q X V 0 b 1 J l b W 9 2 Z W R D b 2 x 1 b W 5 z M S 5 7 Q 2 9 s d W 1 u M T k s M T h 9 J n F 1 b 3 Q 7 L C Z x d W 9 0 O 1 N l Y 3 R p b 2 4 x L 2 9 1 d H B 1 d C 9 B d X R v U m V t b 3 Z l Z E N v b H V t b n M x L n t D b 2 x 1 b W 4 y M C w x O X 0 m c X V v d D s s J n F 1 b 3 Q 7 U 2 V j d G l v b j E v b 3 V 0 c H V 0 L 0 F 1 d G 9 S Z W 1 v d m V k Q 2 9 s d W 1 u c z E u e 0 N v b H V t b j I x L D I w f S Z x d W 9 0 O y w m c X V v d D t T Z W N 0 a W 9 u M S 9 v d X R w d X Q v Q X V 0 b 1 J l b W 9 2 Z W R D b 2 x 1 b W 5 z M S 5 7 Q 2 9 s d W 1 u M j I s M j F 9 J n F 1 b 3 Q 7 L C Z x d W 9 0 O 1 N l Y 3 R p b 2 4 x L 2 9 1 d H B 1 d C 9 B d X R v U m V t b 3 Z l Z E N v b H V t b n M x L n t D b 2 x 1 b W 4 y M y w y M n 0 m c X V v d D s s J n F 1 b 3 Q 7 U 2 V j d G l v b j E v b 3 V 0 c H V 0 L 0 F 1 d G 9 S Z W 1 v d m V k Q 2 9 s d W 1 u c z E u e 0 N v b H V t b j I 0 L D I z f S Z x d W 9 0 O y w m c X V v d D t T Z W N 0 a W 9 u M S 9 v d X R w d X Q v Q X V 0 b 1 J l b W 9 2 Z W R D b 2 x 1 b W 5 z M S 5 7 Q 2 9 s d W 1 u M j U s M j R 9 J n F 1 b 3 Q 7 L C Z x d W 9 0 O 1 N l Y 3 R p b 2 4 x L 2 9 1 d H B 1 d C 9 B d X R v U m V t b 3 Z l Z E N v b H V t b n M x L n t D b 2 x 1 b W 4 y N i w y N X 0 m c X V v d D s s J n F 1 b 3 Q 7 U 2 V j d G l v b j E v b 3 V 0 c H V 0 L 0 F 1 d G 9 S Z W 1 v d m V k Q 2 9 s d W 1 u c z E u e 0 N v b H V t b j I 3 L D I 2 f S Z x d W 9 0 O y w m c X V v d D t T Z W N 0 a W 9 u M S 9 v d X R w d X Q v Q X V 0 b 1 J l b W 9 2 Z W R D b 2 x 1 b W 5 z M S 5 7 Q 2 9 s d W 1 u M j g s M j d 9 J n F 1 b 3 Q 7 L C Z x d W 9 0 O 1 N l Y 3 R p b 2 4 x L 2 9 1 d H B 1 d C 9 B d X R v U m V t b 3 Z l Z E N v b H V t b n M x L n t D b 2 x 1 b W 4 y O S w y O H 0 m c X V v d D s s J n F 1 b 3 Q 7 U 2 V j d G l v b j E v b 3 V 0 c H V 0 L 0 F 1 d G 9 S Z W 1 v d m V k Q 2 9 s d W 1 u c z E u e 0 N v b H V t b j M w L D I 5 f S Z x d W 9 0 O y w m c X V v d D t T Z W N 0 a W 9 u M S 9 v d X R w d X Q v Q X V 0 b 1 J l b W 9 2 Z W R D b 2 x 1 b W 5 z M S 5 7 Q 2 9 s d W 1 u M z E s M z B 9 J n F 1 b 3 Q 7 L C Z x d W 9 0 O 1 N l Y 3 R p b 2 4 x L 2 9 1 d H B 1 d C 9 B d X R v U m V t b 3 Z l Z E N v b H V t b n M x L n t D b 2 x 1 b W 4 z M i w z M X 0 m c X V v d D s s J n F 1 b 3 Q 7 U 2 V j d G l v b j E v b 3 V 0 c H V 0 L 0 F 1 d G 9 S Z W 1 v d m V k Q 2 9 s d W 1 u c z E u e 0 N v b H V t b j M z L D M y f S Z x d W 9 0 O y w m c X V v d D t T Z W N 0 a W 9 u M S 9 v d X R w d X Q v Q X V 0 b 1 J l b W 9 2 Z W R D b 2 x 1 b W 5 z M S 5 7 Q 2 9 s d W 1 u M z Q s M z N 9 J n F 1 b 3 Q 7 L C Z x d W 9 0 O 1 N l Y 3 R p b 2 4 x L 2 9 1 d H B 1 d C 9 B d X R v U m V t b 3 Z l Z E N v b H V t b n M x L n t D b 2 x 1 b W 4 z N S w z N H 0 m c X V v d D s s J n F 1 b 3 Q 7 U 2 V j d G l v b j E v b 3 V 0 c H V 0 L 0 F 1 d G 9 S Z W 1 v d m V k Q 2 9 s d W 1 u c z E u e 0 N v b H V t b j M 2 L D M 1 f S Z x d W 9 0 O y w m c X V v d D t T Z W N 0 a W 9 u M S 9 v d X R w d X Q v Q X V 0 b 1 J l b W 9 2 Z W R D b 2 x 1 b W 5 z M S 5 7 Q 2 9 s d W 1 u M z c s M z Z 9 J n F 1 b 3 Q 7 L C Z x d W 9 0 O 1 N l Y 3 R p b 2 4 x L 2 9 1 d H B 1 d C 9 B d X R v U m V t b 3 Z l Z E N v b H V t b n M x L n t D b 2 x 1 b W 4 z O C w z N 3 0 m c X V v d D s s J n F 1 b 3 Q 7 U 2 V j d G l v b j E v b 3 V 0 c H V 0 L 0 F 1 d G 9 S Z W 1 v d m V k Q 2 9 s d W 1 u c z E u e 0 N v b H V t b j M 5 L D M 4 f S Z x d W 9 0 O y w m c X V v d D t T Z W N 0 a W 9 u M S 9 v d X R w d X Q v Q X V 0 b 1 J l b W 9 2 Z W R D b 2 x 1 b W 5 z M S 5 7 Q 2 9 s d W 1 u N D A s M z l 9 J n F 1 b 3 Q 7 L C Z x d W 9 0 O 1 N l Y 3 R p b 2 4 x L 2 9 1 d H B 1 d C 9 B d X R v U m V t b 3 Z l Z E N v b H V t b n M x L n t D b 2 x 1 b W 4 0 M S w 0 M H 0 m c X V v d D s s J n F 1 b 3 Q 7 U 2 V j d G l v b j E v b 3 V 0 c H V 0 L 0 F 1 d G 9 S Z W 1 v d m V k Q 2 9 s d W 1 u c z E u e 0 N v b H V t b j Q y L D Q x f S Z x d W 9 0 O y w m c X V v d D t T Z W N 0 a W 9 u M S 9 v d X R w d X Q v Q X V 0 b 1 J l b W 9 2 Z W R D b 2 x 1 b W 5 z M S 5 7 Q 2 9 s d W 1 u N D M s N D J 9 J n F 1 b 3 Q 7 L C Z x d W 9 0 O 1 N l Y 3 R p b 2 4 x L 2 9 1 d H B 1 d C 9 B d X R v U m V t b 3 Z l Z E N v b H V t b n M x L n t D b 2 x 1 b W 4 0 N C w 0 M 3 0 m c X V v d D s s J n F 1 b 3 Q 7 U 2 V j d G l v b j E v b 3 V 0 c H V 0 L 0 F 1 d G 9 S Z W 1 v d m V k Q 2 9 s d W 1 u c z E u e 0 N v b H V t b j Q 1 L D Q 0 f S Z x d W 9 0 O y w m c X V v d D t T Z W N 0 a W 9 u M S 9 v d X R w d X Q v Q X V 0 b 1 J l b W 9 2 Z W R D b 2 x 1 b W 5 z M S 5 7 Q 2 9 s d W 1 u N D Y s N D V 9 J n F 1 b 3 Q 7 L C Z x d W 9 0 O 1 N l Y 3 R p b 2 4 x L 2 9 1 d H B 1 d C 9 B d X R v U m V t b 3 Z l Z E N v b H V t b n M x L n t D b 2 x 1 b W 4 0 N y w 0 N n 0 m c X V v d D s s J n F 1 b 3 Q 7 U 2 V j d G l v b j E v b 3 V 0 c H V 0 L 0 F 1 d G 9 S Z W 1 v d m V k Q 2 9 s d W 1 u c z E u e 0 N v b H V t b j Q 4 L D Q 3 f S Z x d W 9 0 O y w m c X V v d D t T Z W N 0 a W 9 u M S 9 v d X R w d X Q v Q X V 0 b 1 J l b W 9 2 Z W R D b 2 x 1 b W 5 z M S 5 7 Q 2 9 s d W 1 u N D k s N D h 9 J n F 1 b 3 Q 7 L C Z x d W 9 0 O 1 N l Y 3 R p b 2 4 x L 2 9 1 d H B 1 d C 9 B d X R v U m V t b 3 Z l Z E N v b H V t b n M x L n t D b 2 x 1 b W 4 1 M C w 0 O X 0 m c X V v d D s s J n F 1 b 3 Q 7 U 2 V j d G l v b j E v b 3 V 0 c H V 0 L 0 F 1 d G 9 S Z W 1 v d m V k Q 2 9 s d W 1 u c z E u e 0 N v b H V t b j U x L D U w f S Z x d W 9 0 O y w m c X V v d D t T Z W N 0 a W 9 u M S 9 v d X R w d X Q v Q X V 0 b 1 J l b W 9 2 Z W R D b 2 x 1 b W 5 z M S 5 7 Q 2 9 s d W 1 u N T I s N T F 9 J n F 1 b 3 Q 7 L C Z x d W 9 0 O 1 N l Y 3 R p b 2 4 x L 2 9 1 d H B 1 d C 9 B d X R v U m V t b 3 Z l Z E N v b H V t b n M x L n t D b 2 x 1 b W 4 1 M y w 1 M n 0 m c X V v d D s s J n F 1 b 3 Q 7 U 2 V j d G l v b j E v b 3 V 0 c H V 0 L 0 F 1 d G 9 S Z W 1 v d m V k Q 2 9 s d W 1 u c z E u e 0 N v b H V t b j U 0 L D U z f S Z x d W 9 0 O y w m c X V v d D t T Z W N 0 a W 9 u M S 9 v d X R w d X Q v Q X V 0 b 1 J l b W 9 2 Z W R D b 2 x 1 b W 5 z M S 5 7 Q 2 9 s d W 1 u N T U s N T R 9 J n F 1 b 3 Q 7 L C Z x d W 9 0 O 1 N l Y 3 R p b 2 4 x L 2 9 1 d H B 1 d C 9 B d X R v U m V t b 3 Z l Z E N v b H V t b n M x L n t D b 2 x 1 b W 4 1 N i w 1 N X 0 m c X V v d D s s J n F 1 b 3 Q 7 U 2 V j d G l v b j E v b 3 V 0 c H V 0 L 0 F 1 d G 9 S Z W 1 v d m V k Q 2 9 s d W 1 u c z E u e 0 N v b H V t b j U 3 L D U 2 f S Z x d W 9 0 O y w m c X V v d D t T Z W N 0 a W 9 u M S 9 v d X R w d X Q v Q X V 0 b 1 J l b W 9 2 Z W R D b 2 x 1 b W 5 z M S 5 7 Q 2 9 s d W 1 u N T g s N T d 9 J n F 1 b 3 Q 7 L C Z x d W 9 0 O 1 N l Y 3 R p b 2 4 x L 2 9 1 d H B 1 d C 9 B d X R v U m V t b 3 Z l Z E N v b H V t b n M x L n t D b 2 x 1 b W 4 1 O S w 1 O H 0 m c X V v d D s s J n F 1 b 3 Q 7 U 2 V j d G l v b j E v b 3 V 0 c H V 0 L 0 F 1 d G 9 S Z W 1 v d m V k Q 2 9 s d W 1 u c z E u e 0 N v b H V t b j Y w L D U 5 f S Z x d W 9 0 O y w m c X V v d D t T Z W N 0 a W 9 u M S 9 v d X R w d X Q v Q X V 0 b 1 J l b W 9 2 Z W R D b 2 x 1 b W 5 z M S 5 7 Q 2 9 s d W 1 u N j E s N j B 9 J n F 1 b 3 Q 7 L C Z x d W 9 0 O 1 N l Y 3 R p b 2 4 x L 2 9 1 d H B 1 d C 9 B d X R v U m V t b 3 Z l Z E N v b H V t b n M x L n t D b 2 x 1 b W 4 2 M i w 2 M X 0 m c X V v d D s s J n F 1 b 3 Q 7 U 2 V j d G l v b j E v b 3 V 0 c H V 0 L 0 F 1 d G 9 S Z W 1 v d m V k Q 2 9 s d W 1 u c z E u e 0 N v b H V t b j Y z L D Y y f S Z x d W 9 0 O y w m c X V v d D t T Z W N 0 a W 9 u M S 9 v d X R w d X Q v Q X V 0 b 1 J l b W 9 2 Z W R D b 2 x 1 b W 5 z M S 5 7 Q 2 9 s d W 1 u N j Q s N j N 9 J n F 1 b 3 Q 7 L C Z x d W 9 0 O 1 N l Y 3 R p b 2 4 x L 2 9 1 d H B 1 d C 9 B d X R v U m V t b 3 Z l Z E N v b H V t b n M x L n t D b 2 x 1 b W 4 2 N S w 2 N H 0 m c X V v d D s s J n F 1 b 3 Q 7 U 2 V j d G l v b j E v b 3 V 0 c H V 0 L 0 F 1 d G 9 S Z W 1 v d m V k Q 2 9 s d W 1 u c z E u e 0 N v b H V t b j Y 2 L D Y 1 f S Z x d W 9 0 O y w m c X V v d D t T Z W N 0 a W 9 u M S 9 v d X R w d X Q v Q X V 0 b 1 J l b W 9 2 Z W R D b 2 x 1 b W 5 z M S 5 7 Q 2 9 s d W 1 u N j c s N j Z 9 J n F 1 b 3 Q 7 L C Z x d W 9 0 O 1 N l Y 3 R p b 2 4 x L 2 9 1 d H B 1 d C 9 B d X R v U m V t b 3 Z l Z E N v b H V t b n M x L n t D b 2 x 1 b W 4 2 O C w 2 N 3 0 m c X V v d D s s J n F 1 b 3 Q 7 U 2 V j d G l v b j E v b 3 V 0 c H V 0 L 0 F 1 d G 9 S Z W 1 v d m V k Q 2 9 s d W 1 u c z E u e 0 N v b H V t b j Y 5 L D Y 4 f S Z x d W 9 0 O y w m c X V v d D t T Z W N 0 a W 9 u M S 9 v d X R w d X Q v Q X V 0 b 1 J l b W 9 2 Z W R D b 2 x 1 b W 5 z M S 5 7 Q 2 9 s d W 1 u N z A s N j l 9 J n F 1 b 3 Q 7 L C Z x d W 9 0 O 1 N l Y 3 R p b 2 4 x L 2 9 1 d H B 1 d C 9 B d X R v U m V t b 3 Z l Z E N v b H V t b n M x L n t D b 2 x 1 b W 4 3 M S w 3 M H 0 m c X V v d D s s J n F 1 b 3 Q 7 U 2 V j d G l v b j E v b 3 V 0 c H V 0 L 0 F 1 d G 9 S Z W 1 v d m V k Q 2 9 s d W 1 u c z E u e 0 N v b H V t b j c y L D c x f S Z x d W 9 0 O y w m c X V v d D t T Z W N 0 a W 9 u M S 9 v d X R w d X Q v Q X V 0 b 1 J l b W 9 2 Z W R D b 2 x 1 b W 5 z M S 5 7 Q 2 9 s d W 1 u N z M s N z J 9 J n F 1 b 3 Q 7 L C Z x d W 9 0 O 1 N l Y 3 R p b 2 4 x L 2 9 1 d H B 1 d C 9 B d X R v U m V t b 3 Z l Z E N v b H V t b n M x L n t D b 2 x 1 b W 4 3 N C w 3 M 3 0 m c X V v d D s s J n F 1 b 3 Q 7 U 2 V j d G l v b j E v b 3 V 0 c H V 0 L 0 F 1 d G 9 S Z W 1 v d m V k Q 2 9 s d W 1 u c z E u e 0 N v b H V t b j c 1 L D c 0 f S Z x d W 9 0 O y w m c X V v d D t T Z W N 0 a W 9 u M S 9 v d X R w d X Q v Q X V 0 b 1 J l b W 9 2 Z W R D b 2 x 1 b W 5 z M S 5 7 Q 2 9 s d W 1 u N z Y s N z V 9 J n F 1 b 3 Q 7 L C Z x d W 9 0 O 1 N l Y 3 R p b 2 4 x L 2 9 1 d H B 1 d C 9 B d X R v U m V t b 3 Z l Z E N v b H V t b n M x L n t D b 2 x 1 b W 4 3 N y w 3 N n 0 m c X V v d D s s J n F 1 b 3 Q 7 U 2 V j d G l v b j E v b 3 V 0 c H V 0 L 0 F 1 d G 9 S Z W 1 v d m V k Q 2 9 s d W 1 u c z E u e 0 N v b H V t b j c 4 L D c 3 f S Z x d W 9 0 O y w m c X V v d D t T Z W N 0 a W 9 u M S 9 v d X R w d X Q v Q X V 0 b 1 J l b W 9 2 Z W R D b 2 x 1 b W 5 z M S 5 7 Q 2 9 s d W 1 u N z k s N z h 9 J n F 1 b 3 Q 7 L C Z x d W 9 0 O 1 N l Y 3 R p b 2 4 x L 2 9 1 d H B 1 d C 9 B d X R v U m V t b 3 Z l Z E N v b H V t b n M x L n t D b 2 x 1 b W 4 4 M C w 3 O X 0 m c X V v d D s s J n F 1 b 3 Q 7 U 2 V j d G l v b j E v b 3 V 0 c H V 0 L 0 F 1 d G 9 S Z W 1 v d m V k Q 2 9 s d W 1 u c z E u e 0 N v b H V t b j g x L D g w f S Z x d W 9 0 O y w m c X V v d D t T Z W N 0 a W 9 u M S 9 v d X R w d X Q v Q X V 0 b 1 J l b W 9 2 Z W R D b 2 x 1 b W 5 z M S 5 7 Q 2 9 s d W 1 u O D I s O D F 9 J n F 1 b 3 Q 7 L C Z x d W 9 0 O 1 N l Y 3 R p b 2 4 x L 2 9 1 d H B 1 d C 9 B d X R v U m V t b 3 Z l Z E N v b H V t b n M x L n t D b 2 x 1 b W 4 4 M y w 4 M n 0 m c X V v d D s s J n F 1 b 3 Q 7 U 2 V j d G l v b j E v b 3 V 0 c H V 0 L 0 F 1 d G 9 S Z W 1 v d m V k Q 2 9 s d W 1 u c z E u e 0 N v b H V t b j g 0 L D g z f S Z x d W 9 0 O y w m c X V v d D t T Z W N 0 a W 9 u M S 9 v d X R w d X Q v Q X V 0 b 1 J l b W 9 2 Z W R D b 2 x 1 b W 5 z M S 5 7 Q 2 9 s d W 1 u O D U s O D R 9 J n F 1 b 3 Q 7 L C Z x d W 9 0 O 1 N l Y 3 R p b 2 4 x L 2 9 1 d H B 1 d C 9 B d X R v U m V t b 3 Z l Z E N v b H V t b n M x L n t D b 2 x 1 b W 4 4 N i w 4 N X 0 m c X V v d D s s J n F 1 b 3 Q 7 U 2 V j d G l v b j E v b 3 V 0 c H V 0 L 0 F 1 d G 9 S Z W 1 v d m V k Q 2 9 s d W 1 u c z E u e 0 N v b H V t b j g 3 L D g 2 f S Z x d W 9 0 O y w m c X V v d D t T Z W N 0 a W 9 u M S 9 v d X R w d X Q v Q X V 0 b 1 J l b W 9 2 Z W R D b 2 x 1 b W 5 z M S 5 7 Q 2 9 s d W 1 u O D g s O D d 9 J n F 1 b 3 Q 7 L C Z x d W 9 0 O 1 N l Y 3 R p b 2 4 x L 2 9 1 d H B 1 d C 9 B d X R v U m V t b 3 Z l Z E N v b H V t b n M x L n t D b 2 x 1 b W 4 4 O S w 4 O H 0 m c X V v d D s s J n F 1 b 3 Q 7 U 2 V j d G l v b j E v b 3 V 0 c H V 0 L 0 F 1 d G 9 S Z W 1 v d m V k Q 2 9 s d W 1 u c z E u e 0 N v b H V t b j k w L D g 5 f S Z x d W 9 0 O y w m c X V v d D t T Z W N 0 a W 9 u M S 9 v d X R w d X Q v Q X V 0 b 1 J l b W 9 2 Z W R D b 2 x 1 b W 5 z M S 5 7 Q 2 9 s d W 1 u O T E s O T B 9 J n F 1 b 3 Q 7 L C Z x d W 9 0 O 1 N l Y 3 R p b 2 4 x L 2 9 1 d H B 1 d C 9 B d X R v U m V t b 3 Z l Z E N v b H V t b n M x L n t D b 2 x 1 b W 4 5 M i w 5 M X 0 m c X V v d D s s J n F 1 b 3 Q 7 U 2 V j d G l v b j E v b 3 V 0 c H V 0 L 0 F 1 d G 9 S Z W 1 v d m V k Q 2 9 s d W 1 u c z E u e 0 N v b H V t b j k z L D k y f S Z x d W 9 0 O y w m c X V v d D t T Z W N 0 a W 9 u M S 9 v d X R w d X Q v Q X V 0 b 1 J l b W 9 2 Z W R D b 2 x 1 b W 5 z M S 5 7 Q 2 9 s d W 1 u O T Q s O T N 9 J n F 1 b 3 Q 7 L C Z x d W 9 0 O 1 N l Y 3 R p b 2 4 x L 2 9 1 d H B 1 d C 9 B d X R v U m V t b 3 Z l Z E N v b H V t b n M x L n t D b 2 x 1 b W 4 5 N S w 5 N H 0 m c X V v d D s s J n F 1 b 3 Q 7 U 2 V j d G l v b j E v b 3 V 0 c H V 0 L 0 F 1 d G 9 S Z W 1 v d m V k Q 2 9 s d W 1 u c z E u e 0 N v b H V t b j k 2 L D k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8 l R D A l O T g l R D A l Q j c l R D A l Q k M l R D A l Q j U l R D A l Q k Q l R D A l Q j g l R D E l O D I l R D E l O E M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y 2 7 0 d f B 8 U + l s P p v y a y R t Q A A A A A C A A A A A A A Q Z g A A A A E A A C A A A A B 7 e F u y N S u Y L G E + d J l K R 4 z I V l b f l 8 N q S U + j L v K n v c A j d Q A A A A A O g A A A A A I A A C A A A A A s 9 F x 4 Z c B 0 y v a L 9 K p w R k b 7 R Q M / 9 S U 1 y z R j L T o p U d i y c F A A A A D u w w 6 + 1 M r C V Q G j G J x 8 u O E g 1 B c Q I e q S K F Y X V J 0 r 0 R + 1 5 X t p k K d e p B y W g n f A 3 s 5 B w 3 Z 2 V i A m S G H 6 J w S w e S t K T R x H m 8 h J 8 C a p t P n r j S K H V Z U c W U A A A A D H C I 6 K a v L H D W H i L H o T S j 9 P 3 Z e o n s s v g c h s X 3 Z d v h E b Z d D U Y 7 w d 1 J y g E Q b y V R C y R b I / Q M d S p c 8 n X n 7 4 O k q K 2 U t A < / D a t a M a s h u p > 
</file>

<file path=customXml/itemProps1.xml><?xml version="1.0" encoding="utf-8"?>
<ds:datastoreItem xmlns:ds="http://schemas.openxmlformats.org/officeDocument/2006/customXml" ds:itemID="{F3A70F2A-81A4-4C10-B12F-48AF6D2BC8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output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2015-06-05T18:19:34Z</dcterms:created>
  <dcterms:modified xsi:type="dcterms:W3CDTF">2024-11-23T18:45:50Z</dcterms:modified>
</cp:coreProperties>
</file>