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New_FrameWork\Git\Workspace\Test_Automation\src\main\resources\testdesign\testdata\application\EPP\"/>
    </mc:Choice>
  </mc:AlternateContent>
  <xr:revisionPtr revIDLastSave="0" documentId="13_ncr:1_{B94D7FF6-B0FC-40ED-80BD-D8A2F5AC4F94}" xr6:coauthVersionLast="45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LinkingSheet" sheetId="3" r:id="rId1"/>
    <sheet name="EPP_TC001" sheetId="1" r:id="rId2"/>
    <sheet name="EPP_TC002" sheetId="2" r:id="rId3"/>
    <sheet name="EPP_TC003" sheetId="5" r:id="rId4"/>
    <sheet name="EPP_TC004" sheetId="6" r:id="rId5"/>
    <sheet name="EPP_TC005" sheetId="8" r:id="rId6"/>
    <sheet name="EPP_TC006" sheetId="9" r:id="rId7"/>
    <sheet name="EPP_TC007" sheetId="11" r:id="rId8"/>
    <sheet name="EPP_TC008" sheetId="12" r:id="rId9"/>
    <sheet name="EPP_TC009" sheetId="13" r:id="rId10"/>
    <sheet name="EPP_TC010" sheetId="14" r:id="rId11"/>
    <sheet name="EPP_TC011" sheetId="15" r:id="rId12"/>
    <sheet name="EPP_TC012" sheetId="16" r:id="rId13"/>
    <sheet name="EPP_TC013" sheetId="17" r:id="rId14"/>
    <sheet name="EPP_TC014" sheetId="18" r:id="rId15"/>
    <sheet name="EPP_TC015" sheetId="19" r:id="rId16"/>
    <sheet name="EPP_TC016" sheetId="20" r:id="rId17"/>
    <sheet name="EPP_TC017" sheetId="21" r:id="rId18"/>
    <sheet name="EPP_TC018" sheetId="22" r:id="rId19"/>
    <sheet name="EPP_TC019" sheetId="23" r:id="rId20"/>
    <sheet name="EPP_TC020" sheetId="24" r:id="rId21"/>
    <sheet name="EPP_TC021" sheetId="25" r:id="rId22"/>
    <sheet name="EPP_TC022" sheetId="2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3" l="1"/>
  <c r="K13" i="3"/>
  <c r="G7" i="3"/>
  <c r="G9" i="3"/>
  <c r="G8" i="3"/>
  <c r="G6" i="3"/>
  <c r="S9" i="3"/>
  <c r="S8" i="3"/>
  <c r="R9" i="3"/>
  <c r="R8" i="3"/>
  <c r="L8" i="3"/>
  <c r="L9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G23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G22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G21" i="3"/>
  <c r="T20" i="3"/>
  <c r="S20" i="3"/>
  <c r="H20" i="3"/>
  <c r="I20" i="3"/>
  <c r="J20" i="3"/>
  <c r="K20" i="3"/>
  <c r="L20" i="3"/>
  <c r="M20" i="3"/>
  <c r="N20" i="3"/>
  <c r="O20" i="3"/>
  <c r="P20" i="3"/>
  <c r="Q20" i="3"/>
  <c r="R20" i="3"/>
  <c r="G20" i="3"/>
  <c r="H19" i="3"/>
  <c r="I19" i="3"/>
  <c r="J19" i="3"/>
  <c r="K19" i="3"/>
  <c r="L19" i="3"/>
  <c r="M19" i="3"/>
  <c r="N19" i="3"/>
  <c r="O19" i="3"/>
  <c r="P19" i="3"/>
  <c r="Q19" i="3"/>
  <c r="R19" i="3"/>
  <c r="S19" i="3"/>
  <c r="G19" i="3"/>
  <c r="H18" i="3"/>
  <c r="I18" i="3"/>
  <c r="J18" i="3"/>
  <c r="K18" i="3"/>
  <c r="L18" i="3"/>
  <c r="M18" i="3"/>
  <c r="N18" i="3"/>
  <c r="O18" i="3"/>
  <c r="P18" i="3"/>
  <c r="Q18" i="3"/>
  <c r="R18" i="3"/>
  <c r="S18" i="3"/>
  <c r="G18" i="3"/>
  <c r="G17" i="3"/>
  <c r="I17" i="3"/>
  <c r="J17" i="3"/>
  <c r="K17" i="3"/>
  <c r="L17" i="3"/>
  <c r="M17" i="3"/>
  <c r="N17" i="3"/>
  <c r="O17" i="3"/>
  <c r="P17" i="3"/>
  <c r="Q17" i="3"/>
  <c r="R17" i="3"/>
  <c r="S17" i="3"/>
  <c r="H17" i="3"/>
  <c r="I16" i="3"/>
  <c r="J16" i="3"/>
  <c r="K16" i="3"/>
  <c r="L16" i="3"/>
  <c r="M16" i="3"/>
  <c r="N16" i="3"/>
  <c r="O16" i="3"/>
  <c r="P16" i="3"/>
  <c r="Q16" i="3"/>
  <c r="R16" i="3"/>
  <c r="S16" i="3"/>
  <c r="H16" i="3"/>
  <c r="H15" i="3"/>
  <c r="I15" i="3"/>
  <c r="J15" i="3"/>
  <c r="K15" i="3"/>
  <c r="L15" i="3"/>
  <c r="M15" i="3"/>
  <c r="N15" i="3"/>
  <c r="O15" i="3"/>
  <c r="P15" i="3"/>
  <c r="Q15" i="3"/>
  <c r="R15" i="3"/>
  <c r="G15" i="3"/>
  <c r="Q14" i="3"/>
  <c r="O14" i="3"/>
  <c r="M14" i="3"/>
  <c r="K14" i="3"/>
  <c r="I14" i="3"/>
  <c r="J14" i="3"/>
  <c r="L14" i="3"/>
  <c r="N14" i="3"/>
  <c r="P14" i="3"/>
  <c r="R14" i="3"/>
  <c r="S14" i="3"/>
  <c r="H14" i="3"/>
  <c r="G14" i="3"/>
  <c r="H13" i="3"/>
  <c r="I13" i="3"/>
  <c r="J13" i="3"/>
  <c r="M13" i="3"/>
  <c r="N13" i="3"/>
  <c r="O13" i="3"/>
  <c r="P13" i="3"/>
  <c r="Q13" i="3"/>
  <c r="R13" i="3"/>
  <c r="S13" i="3"/>
  <c r="G13" i="3"/>
  <c r="H12" i="3"/>
  <c r="I12" i="3"/>
  <c r="J12" i="3"/>
  <c r="K12" i="3"/>
  <c r="L12" i="3"/>
  <c r="M12" i="3"/>
  <c r="N12" i="3"/>
  <c r="O12" i="3"/>
  <c r="P12" i="3"/>
  <c r="Q12" i="3"/>
  <c r="R12" i="3"/>
  <c r="S12" i="3"/>
  <c r="G12" i="3"/>
  <c r="S11" i="3"/>
  <c r="H11" i="3"/>
  <c r="I11" i="3"/>
  <c r="J11" i="3"/>
  <c r="K11" i="3"/>
  <c r="L11" i="3"/>
  <c r="M11" i="3"/>
  <c r="N11" i="3"/>
  <c r="O11" i="3"/>
  <c r="P11" i="3"/>
  <c r="Q11" i="3"/>
  <c r="R11" i="3"/>
  <c r="G11" i="3"/>
  <c r="I10" i="3"/>
  <c r="J10" i="3"/>
  <c r="K10" i="3"/>
  <c r="L10" i="3"/>
  <c r="M10" i="3"/>
  <c r="N10" i="3"/>
  <c r="O10" i="3"/>
  <c r="P10" i="3"/>
  <c r="Q10" i="3"/>
  <c r="R10" i="3"/>
  <c r="H10" i="3"/>
  <c r="G3" i="3"/>
  <c r="I2" i="3"/>
  <c r="J2" i="3"/>
  <c r="K2" i="3"/>
  <c r="L2" i="3"/>
  <c r="M2" i="3"/>
  <c r="N2" i="3"/>
  <c r="O2" i="3"/>
  <c r="P2" i="3"/>
  <c r="Q2" i="3"/>
  <c r="R2" i="3"/>
  <c r="H2" i="3"/>
  <c r="G2" i="3"/>
  <c r="F17" i="3"/>
  <c r="F23" i="3"/>
  <c r="F22" i="3"/>
  <c r="F21" i="3"/>
  <c r="F20" i="3"/>
  <c r="F19" i="3"/>
  <c r="F18" i="3"/>
  <c r="F16" i="3"/>
  <c r="F15" i="3"/>
  <c r="F14" i="3"/>
  <c r="F13" i="3"/>
  <c r="F12" i="3"/>
  <c r="F11" i="3"/>
  <c r="F10" i="3"/>
  <c r="F9" i="3"/>
  <c r="F8" i="3"/>
  <c r="F5" i="3"/>
  <c r="F4" i="3"/>
  <c r="F3" i="3"/>
  <c r="F2" i="3"/>
</calcChain>
</file>

<file path=xl/sharedStrings.xml><?xml version="1.0" encoding="utf-8"?>
<sst xmlns="http://schemas.openxmlformats.org/spreadsheetml/2006/main" count="676" uniqueCount="129">
  <si>
    <t>TestID</t>
  </si>
  <si>
    <t>TestCaseID</t>
  </si>
  <si>
    <t>Link</t>
  </si>
  <si>
    <t>TC002</t>
  </si>
  <si>
    <t>SecurityQuestion1</t>
  </si>
  <si>
    <t>SecurityAnswer1</t>
  </si>
  <si>
    <t>AccountNumber</t>
  </si>
  <si>
    <t>OrderingSystemCode</t>
  </si>
  <si>
    <t>DebitAccount</t>
  </si>
  <si>
    <t>Amount</t>
  </si>
  <si>
    <t>BeneAccountNumber</t>
  </si>
  <si>
    <t>BeneName</t>
  </si>
  <si>
    <t>BeneAddress</t>
  </si>
  <si>
    <t>AccountWithBank</t>
  </si>
  <si>
    <t>AccountWithBankCode</t>
  </si>
  <si>
    <t>ABA (American Bankers Association) Fedwire Routing Number</t>
  </si>
  <si>
    <t>000100011</t>
  </si>
  <si>
    <t>Test</t>
  </si>
  <si>
    <t>Test234</t>
  </si>
  <si>
    <t>44333</t>
  </si>
  <si>
    <t>021000089</t>
  </si>
  <si>
    <t>021000021</t>
  </si>
  <si>
    <t>ValueDate</t>
  </si>
  <si>
    <t>EPP_TC001</t>
  </si>
  <si>
    <t>TC001</t>
  </si>
  <si>
    <t>EPP_TC002</t>
  </si>
  <si>
    <t>CustAccountNumber</t>
  </si>
  <si>
    <t>BeneCustAccountNumber</t>
  </si>
  <si>
    <t>BeneCustName</t>
  </si>
  <si>
    <t>BeneCustAddress</t>
  </si>
  <si>
    <t>What is the name of your first employer?|What is the last name of your favorite childhood neighbors?|What is your mother's maiden name?|What is the name of your high school?|What is your favorite sport?|In which city are you born?|What is the name of your best friend?</t>
  </si>
  <si>
    <t>employer|neighbors|name|school|sport|born|friend</t>
  </si>
  <si>
    <t>33442</t>
  </si>
  <si>
    <t>OrderingBankAccount</t>
  </si>
  <si>
    <t>OrderingCustAcctNumber</t>
  </si>
  <si>
    <t>CreditAccount</t>
  </si>
  <si>
    <t>EPP_TC003</t>
  </si>
  <si>
    <t>EPP_TC004</t>
  </si>
  <si>
    <t>TC003</t>
  </si>
  <si>
    <t>TC004</t>
  </si>
  <si>
    <t>7</t>
  </si>
  <si>
    <t>6</t>
  </si>
  <si>
    <t>5</t>
  </si>
  <si>
    <t>EPP_TC005</t>
  </si>
  <si>
    <t>EPP_TC006</t>
  </si>
  <si>
    <t>EPP_TC007</t>
  </si>
  <si>
    <t>EPP_TC008</t>
  </si>
  <si>
    <t>Test3442</t>
  </si>
  <si>
    <t>UpdatedAmount</t>
  </si>
  <si>
    <t>ApprovalDate</t>
  </si>
  <si>
    <t>EPP_TC009</t>
  </si>
  <si>
    <t>11/15/21</t>
  </si>
  <si>
    <t>18</t>
  </si>
  <si>
    <t>EPP_TC010</t>
  </si>
  <si>
    <t>11/19/21</t>
  </si>
  <si>
    <t>1208</t>
  </si>
  <si>
    <t>EPP_TC011</t>
  </si>
  <si>
    <t>EPP_TC012</t>
  </si>
  <si>
    <t>EPP_TC013</t>
  </si>
  <si>
    <t>1255</t>
  </si>
  <si>
    <t>13</t>
  </si>
  <si>
    <t>11/22/21</t>
  </si>
  <si>
    <t>EPP_TC014</t>
  </si>
  <si>
    <t>604</t>
  </si>
  <si>
    <t>EPP_TC015</t>
  </si>
  <si>
    <t>EPP_TC016</t>
  </si>
  <si>
    <t>EPP_TC017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</si>
  <si>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</si>
  <si>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</si>
  <si>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</si>
  <si>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</si>
  <si>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</si>
  <si>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</si>
  <si>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</si>
  <si>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</si>
  <si>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</si>
  <si>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</si>
  <si>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</si>
  <si>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</si>
  <si>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</si>
  <si>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NA</t>
  </si>
  <si>
    <t>12/01/21</t>
  </si>
  <si>
    <t>021000022</t>
  </si>
  <si>
    <t>705</t>
  </si>
  <si>
    <t>036002247</t>
  </si>
  <si>
    <t>031207869</t>
  </si>
  <si>
    <t>TransactionID</t>
  </si>
  <si>
    <t>4</t>
  </si>
  <si>
    <t>1</t>
  </si>
  <si>
    <t>Roginski ManufacturingF</t>
  </si>
  <si>
    <t>1306 AVENUE OF THE AMERICAS</t>
  </si>
  <si>
    <t>Roginski ManufacturingG</t>
  </si>
  <si>
    <t>1307 AVENUE OF THE AMERICAS</t>
  </si>
  <si>
    <t>8306834</t>
  </si>
  <si>
    <t>Roginski ManufacturingA</t>
  </si>
  <si>
    <t>1301 AVENUE OF THE AMERICAS</t>
  </si>
  <si>
    <t>EPP_TC018</t>
  </si>
  <si>
    <t>EPP_TC019</t>
  </si>
  <si>
    <t>EPP_TC020</t>
  </si>
  <si>
    <t>OrderingBankName</t>
  </si>
  <si>
    <t>OSAMA Bin Laden</t>
  </si>
  <si>
    <t>112225661</t>
  </si>
  <si>
    <t>ReleaseReason</t>
  </si>
  <si>
    <t>Testing</t>
  </si>
  <si>
    <t>EPP_TC022</t>
  </si>
  <si>
    <t>EPP_TC021</t>
  </si>
  <si>
    <t>TC018</t>
  </si>
  <si>
    <t>TC019</t>
  </si>
  <si>
    <t>TC020</t>
  </si>
  <si>
    <t>TC021</t>
  </si>
  <si>
    <t>TC022</t>
  </si>
  <si>
    <t>FieldValue_1</t>
  </si>
  <si>
    <t>FieldName_1</t>
  </si>
  <si>
    <t>1839667</t>
  </si>
  <si>
    <t>1288539</t>
  </si>
  <si>
    <t>2</t>
  </si>
  <si>
    <t>1,3,1.5,2.5</t>
  </si>
  <si>
    <t>204900001622</t>
  </si>
  <si>
    <t>205300001688</t>
  </si>
  <si>
    <t>1378082</t>
  </si>
  <si>
    <t>Roginski ManufacturingB</t>
  </si>
  <si>
    <t>205400001726</t>
  </si>
  <si>
    <t>2.5</t>
  </si>
  <si>
    <t>1.5</t>
  </si>
  <si>
    <t>205400001727</t>
  </si>
  <si>
    <t>Roginski ManufacturingAB</t>
  </si>
  <si>
    <t>02/24/22</t>
  </si>
  <si>
    <t>Roginski ManufacturingBA</t>
  </si>
  <si>
    <t>02/28/22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</si>
</sst>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49" fontId="0" fillId="0" borderId="0" xfId="0" quotePrefix="1" applyNumberFormat="1" applyAlignment="1">
      <alignment vertical="top"/>
    </xf>
    <xf numFmtId="14" fontId="0" fillId="0" borderId="0" xfId="0" quotePrefix="1" applyNumberFormat="1" applyAlignment="1">
      <alignment vertical="top"/>
    </xf>
    <xf numFmtId="0" fontId="0" fillId="0" borderId="0" xfId="0" applyBorder="1"/>
    <xf numFmtId="0" fontId="0" fillId="0" borderId="0" xfId="0" applyFill="1"/>
    <xf numFmtId="0" fontId="3" fillId="0" borderId="0" xfId="1"/>
    <xf numFmtId="14" fontId="0" fillId="3" borderId="0" xfId="0" quotePrefix="1" applyNumberFormat="1" applyFill="1" applyAlignment="1">
      <alignment vertical="top"/>
    </xf>
    <xf numFmtId="0" fontId="0" fillId="0" borderId="0" xfId="0" quotePrefix="1"/>
    <xf numFmtId="0" fontId="0" fillId="3" borderId="0" xfId="0" quotePrefix="1" applyFill="1"/>
    <xf numFmtId="0" fontId="0" fillId="3" borderId="0" xfId="0" applyFill="1" applyAlignment="1">
      <alignment vertical="top"/>
    </xf>
    <xf numFmtId="0" fontId="0" fillId="3" borderId="0" xfId="0" applyFill="1"/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quotePrefix="1" applyFill="1"/>
    <xf numFmtId="0" fontId="0" fillId="0" borderId="0" xfId="0" applyFill="1" applyAlignment="1">
      <alignment vertical="top"/>
    </xf>
    <xf numFmtId="14" fontId="0" fillId="0" borderId="0" xfId="0" quotePrefix="1" applyNumberFormat="1" applyFill="1" applyAlignment="1">
      <alignment vertical="top"/>
    </xf>
    <xf numFmtId="0" fontId="0" fillId="0" borderId="0" xfId="0" quotePrefix="1" applyNumberFormat="1" applyAlignment="1">
      <alignment vertical="top"/>
    </xf>
    <xf numFmtId="14" fontId="0" fillId="0" borderId="0" xfId="0" applyNumberFormat="1"/>
    <xf numFmtId="0" fontId="0" fillId="0" borderId="1" xfId="0" quotePrefix="1" applyBorder="1"/>
    <xf numFmtId="0" fontId="0" fillId="3" borderId="1" xfId="0" quotePrefix="1" applyFill="1" applyBorder="1"/>
    <xf numFmtId="0" fontId="0" fillId="3" borderId="1" xfId="0" applyFill="1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3" borderId="1" xfId="0" applyFill="1" applyBorder="1"/>
    <xf numFmtId="14" fontId="0" fillId="3" borderId="1" xfId="0" quotePrefix="1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sheetPr>
    <tabColor rgb="FFC00000"/>
  </sheetPr>
  <dimension ref="A1:U23"/>
  <sheetViews>
    <sheetView topLeftCell="J1" workbookViewId="0">
      <selection activeCell="Q10" sqref="Q10"/>
    </sheetView>
  </sheetViews>
  <sheetFormatPr defaultRowHeight="15" x14ac:dyDescent="0.25"/>
  <cols>
    <col min="1" max="1" width="10.7109375" bestFit="1" customWidth="1"/>
    <col min="2" max="2" width="6.140625" bestFit="1" customWidth="1"/>
    <col min="5" max="5" width="12.7109375" bestFit="1" customWidth="1"/>
    <col min="6" max="6" width="12.5703125" bestFit="1" customWidth="1"/>
    <col min="7" max="7" width="13.140625" bestFit="1" customWidth="1"/>
    <col min="8" max="8" width="15.5703125" bestFit="1" customWidth="1"/>
    <col min="9" max="9" width="57.28515625" bestFit="1" customWidth="1"/>
    <col min="10" max="10" width="18.7109375" bestFit="1" customWidth="1"/>
    <col min="11" max="11" width="13.140625" bestFit="1" customWidth="1"/>
    <col min="12" max="12" width="8.140625" bestFit="1" customWidth="1"/>
    <col min="13" max="13" width="20.28515625" bestFit="1" customWidth="1"/>
    <col min="14" max="14" width="23.42578125" bestFit="1" customWidth="1"/>
    <col min="15" max="15" width="29.42578125" bestFit="1" customWidth="1"/>
    <col min="16" max="16" width="17" bestFit="1" customWidth="1"/>
    <col min="17" max="17" width="57.28515625" bestFit="1" customWidth="1"/>
    <col min="18" max="18" width="10.28515625" bestFit="1" customWidth="1"/>
  </cols>
  <sheetData>
    <row r="1" spans="1:19" x14ac:dyDescent="0.25">
      <c r="A1" s="1" t="s">
        <v>1</v>
      </c>
      <c r="B1" s="1" t="s">
        <v>2</v>
      </c>
      <c r="E1" t="s">
        <v>112</v>
      </c>
      <c r="F1" t="s">
        <v>111</v>
      </c>
      <c r="G1" s="1" t="s">
        <v>86</v>
      </c>
      <c r="H1" s="1" t="s">
        <v>6</v>
      </c>
      <c r="I1" s="1" t="s">
        <v>7</v>
      </c>
      <c r="J1" s="1" t="s">
        <v>99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22</v>
      </c>
    </row>
    <row r="2" spans="1:19" x14ac:dyDescent="0.25">
      <c r="A2" t="s">
        <v>23</v>
      </c>
      <c r="B2" s="9" t="s">
        <v>24</v>
      </c>
      <c r="E2" t="s">
        <v>22</v>
      </c>
      <c r="F2" s="22" t="str">
        <f>EPP_TC001!O2</f>
        <v>02/28/22</v>
      </c>
      <c r="G2">
        <f>EPP_TC001!D2</f>
        <v>0</v>
      </c>
      <c r="H2" t="str">
        <f>EPP_TC001!E2</f>
        <v>036002247</v>
      </c>
      <c r="I2" t="str">
        <f>EPP_TC001!F2</f>
        <v>ABA (American Bankers Association) Fedwire Routing Number</v>
      </c>
      <c r="J2">
        <f>EPP_TC001!G2</f>
        <v>0</v>
      </c>
      <c r="K2" t="str">
        <f>EPP_TC001!H2</f>
        <v>1378082</v>
      </c>
      <c r="L2">
        <f>EPP_TC001!I2</f>
        <v>6</v>
      </c>
      <c r="M2">
        <f>EPP_TC001!J2</f>
        <v>112225661</v>
      </c>
      <c r="N2" t="str">
        <f>EPP_TC001!K2</f>
        <v>Roginski ManufacturingA</v>
      </c>
      <c r="O2" t="str">
        <f>EPP_TC001!L2</f>
        <v>1301 AVENUE OF THE AMERICAS</v>
      </c>
      <c r="P2" t="str">
        <f>EPP_TC001!M2</f>
        <v>031207869</v>
      </c>
      <c r="Q2" t="str">
        <f>EPP_TC001!N2</f>
        <v>ABA (American Bankers Association) Fedwire Routing Number</v>
      </c>
      <c r="R2" t="str">
        <f>EPP_TC001!O2</f>
        <v>02/28/22</v>
      </c>
      <c r="S2" t="s">
        <v>116</v>
      </c>
    </row>
    <row r="3" spans="1:19" x14ac:dyDescent="0.25">
      <c r="A3" t="s">
        <v>25</v>
      </c>
      <c r="B3" s="9" t="s">
        <v>3</v>
      </c>
      <c r="E3" t="s">
        <v>22</v>
      </c>
      <c r="F3" t="str">
        <f>EPP_TC002!M2</f>
        <v>02/28/22</v>
      </c>
      <c r="G3">
        <f>EPP_TC002!D2</f>
        <v>0</v>
      </c>
    </row>
    <row r="4" spans="1:19" x14ac:dyDescent="0.25">
      <c r="A4" t="s">
        <v>36</v>
      </c>
      <c r="B4" s="9" t="s">
        <v>38</v>
      </c>
      <c r="E4" t="s">
        <v>22</v>
      </c>
      <c r="F4" s="22" t="str">
        <f>EPP_TC003!K2</f>
        <v>02/28/22</v>
      </c>
    </row>
    <row r="5" spans="1:19" x14ac:dyDescent="0.25">
      <c r="A5" t="s">
        <v>37</v>
      </c>
      <c r="B5" s="9" t="s">
        <v>39</v>
      </c>
      <c r="E5" t="s">
        <v>22</v>
      </c>
      <c r="F5" s="22" t="str">
        <f>EPP_TC004!J2</f>
        <v>02/28/22</v>
      </c>
    </row>
    <row r="6" spans="1:19" x14ac:dyDescent="0.25">
      <c r="A6" t="s">
        <v>43</v>
      </c>
      <c r="B6" s="9" t="s">
        <v>67</v>
      </c>
      <c r="E6" t="s">
        <v>22</v>
      </c>
      <c r="G6" t="str">
        <f>EPP_TC005!D2</f>
        <v>204900001622</v>
      </c>
    </row>
    <row r="7" spans="1:19" x14ac:dyDescent="0.25">
      <c r="A7" t="s">
        <v>44</v>
      </c>
      <c r="B7" s="9" t="s">
        <v>68</v>
      </c>
      <c r="E7" t="s">
        <v>22</v>
      </c>
      <c r="G7" t="str">
        <f>EPP_TC006!D2</f>
        <v>205300001688</v>
      </c>
    </row>
    <row r="8" spans="1:19" x14ac:dyDescent="0.25">
      <c r="A8" t="s">
        <v>45</v>
      </c>
      <c r="B8" s="9" t="s">
        <v>69</v>
      </c>
      <c r="E8" t="s">
        <v>22</v>
      </c>
      <c r="F8" t="str">
        <f>EPP_TC007!F2</f>
        <v>02/24/22</v>
      </c>
      <c r="G8" t="str">
        <f>EPP_TC007!D2</f>
        <v>205400001727</v>
      </c>
      <c r="L8">
        <f>EPP_TC007!E2</f>
        <v>1</v>
      </c>
      <c r="R8" t="str">
        <f>EPP_TC007!F2</f>
        <v>02/24/22</v>
      </c>
      <c r="S8" t="str">
        <f>EPP_TC007!G2</f>
        <v>1.5</v>
      </c>
    </row>
    <row r="9" spans="1:19" x14ac:dyDescent="0.25">
      <c r="A9" t="s">
        <v>46</v>
      </c>
      <c r="B9" s="9" t="s">
        <v>70</v>
      </c>
      <c r="E9" t="s">
        <v>22</v>
      </c>
      <c r="F9" t="str">
        <f>EPP_TC008!F2</f>
        <v>02/24/22</v>
      </c>
      <c r="G9" t="str">
        <f>EPP_TC008!D2</f>
        <v>205400001726</v>
      </c>
      <c r="L9" t="str">
        <f>EPP_TC008!E2</f>
        <v>2</v>
      </c>
      <c r="R9" t="str">
        <f>EPP_TC008!F2</f>
        <v>02/24/22</v>
      </c>
      <c r="S9" t="str">
        <f>EPP_TC008!G2</f>
        <v>2.5</v>
      </c>
    </row>
    <row r="10" spans="1:19" x14ac:dyDescent="0.25">
      <c r="A10" t="s">
        <v>50</v>
      </c>
      <c r="B10" s="9" t="s">
        <v>71</v>
      </c>
      <c r="E10" t="s">
        <v>22</v>
      </c>
      <c r="F10" s="22" t="str">
        <f>EPP_TC009!O2</f>
        <v>02/28/22</v>
      </c>
      <c r="H10" t="str">
        <f>EPP_TC009!E2</f>
        <v>036002247</v>
      </c>
      <c r="I10" t="str">
        <f>EPP_TC009!F2</f>
        <v>ABA (American Bankers Association) Fedwire Routing Number</v>
      </c>
      <c r="J10">
        <f>EPP_TC009!G2</f>
        <v>0</v>
      </c>
      <c r="K10">
        <f>EPP_TC009!H2</f>
        <v>1378082</v>
      </c>
      <c r="L10">
        <f>EPP_TC009!I2</f>
        <v>9</v>
      </c>
      <c r="M10">
        <f>EPP_TC009!J2</f>
        <v>112225666</v>
      </c>
      <c r="N10" t="str">
        <f>EPP_TC009!K2</f>
        <v>Roginski ManufacturingAB</v>
      </c>
      <c r="O10" t="str">
        <f>EPP_TC009!L2</f>
        <v>1306 AVENUE OF THE AMERICAS</v>
      </c>
      <c r="P10" t="str">
        <f>EPP_TC009!M2</f>
        <v>031207869</v>
      </c>
      <c r="Q10" t="str">
        <f>EPP_TC009!N2</f>
        <v>ABA (American Bankers Association) Fedwire Routing Number</v>
      </c>
      <c r="R10" t="str">
        <f>EPP_TC009!O2</f>
        <v>02/28/22</v>
      </c>
    </row>
    <row r="11" spans="1:19" x14ac:dyDescent="0.25">
      <c r="A11" t="s">
        <v>53</v>
      </c>
      <c r="B11" s="9" t="s">
        <v>72</v>
      </c>
      <c r="E11" t="s">
        <v>22</v>
      </c>
      <c r="F11" s="22" t="str">
        <f>EPP_TC010!O2</f>
        <v>02/24/22</v>
      </c>
      <c r="G11">
        <f>EPP_TC010!D2</f>
        <v>0</v>
      </c>
      <c r="H11" t="str">
        <f>EPP_TC010!E2</f>
        <v>036002247</v>
      </c>
      <c r="I11" t="str">
        <f>EPP_TC010!F2</f>
        <v>ABA (American Bankers Association) Fedwire Routing Number</v>
      </c>
      <c r="J11">
        <f>EPP_TC010!G2</f>
        <v>0</v>
      </c>
      <c r="K11">
        <f>EPP_TC010!H2</f>
        <v>1378082</v>
      </c>
      <c r="L11">
        <f>EPP_TC010!I2</f>
        <v>65</v>
      </c>
      <c r="M11">
        <f>EPP_TC010!J2</f>
        <v>112225666</v>
      </c>
      <c r="N11" t="str">
        <f>EPP_TC010!K2</f>
        <v>Roginski ManufacturingF</v>
      </c>
      <c r="O11" t="str">
        <f>EPP_TC010!L2</f>
        <v>1306 AVENUE OF THE AMERICAS</v>
      </c>
      <c r="P11" t="str">
        <f>EPP_TC010!M2</f>
        <v>031207869</v>
      </c>
      <c r="Q11" t="str">
        <f>EPP_TC010!N2</f>
        <v>ABA (American Bankers Association) Fedwire Routing Number</v>
      </c>
      <c r="R11" t="str">
        <f>EPP_TC010!O2</f>
        <v>02/24/22</v>
      </c>
      <c r="S11" t="str">
        <f>EPP_TC010!P2</f>
        <v>5</v>
      </c>
    </row>
    <row r="12" spans="1:19" x14ac:dyDescent="0.25">
      <c r="A12" t="s">
        <v>56</v>
      </c>
      <c r="B12" s="9" t="s">
        <v>73</v>
      </c>
      <c r="E12" t="s">
        <v>22</v>
      </c>
      <c r="F12" s="22" t="str">
        <f>EPP_TC011!O2</f>
        <v>02/24/22</v>
      </c>
      <c r="G12">
        <f>EPP_TC011!D2</f>
        <v>0</v>
      </c>
      <c r="H12" t="str">
        <f>EPP_TC011!E2</f>
        <v>036002247</v>
      </c>
      <c r="I12" t="str">
        <f>EPP_TC011!F2</f>
        <v>ABA (American Bankers Association) Fedwire Routing Number</v>
      </c>
      <c r="J12">
        <f>EPP_TC011!G2</f>
        <v>0</v>
      </c>
      <c r="K12">
        <f>EPP_TC011!H2</f>
        <v>1378082</v>
      </c>
      <c r="L12">
        <f>EPP_TC011!I2</f>
        <v>66</v>
      </c>
      <c r="M12">
        <f>EPP_TC011!J2</f>
        <v>112225666</v>
      </c>
      <c r="N12" t="str">
        <f>EPP_TC011!K2</f>
        <v>Roginski ManufacturingF</v>
      </c>
      <c r="O12" t="str">
        <f>EPP_TC011!L2</f>
        <v>1306 AVENUE OF THE AMERICAS</v>
      </c>
      <c r="P12" t="str">
        <f>EPP_TC011!M2</f>
        <v>031207869</v>
      </c>
      <c r="Q12" t="str">
        <f>EPP_TC011!N2</f>
        <v>ABA (American Bankers Association) Fedwire Routing Number</v>
      </c>
      <c r="R12" t="str">
        <f>EPP_TC011!O2</f>
        <v>02/24/22</v>
      </c>
      <c r="S12">
        <f>EPP_TC011!P2</f>
        <v>0</v>
      </c>
    </row>
    <row r="13" spans="1:19" x14ac:dyDescent="0.25">
      <c r="A13" t="s">
        <v>57</v>
      </c>
      <c r="B13" s="9" t="s">
        <v>74</v>
      </c>
      <c r="E13" t="s">
        <v>22</v>
      </c>
      <c r="F13" s="22" t="str">
        <f>EPP_TC012!O2</f>
        <v>02/24/22</v>
      </c>
      <c r="G13">
        <f>EPP_TC012!D2</f>
        <v>0</v>
      </c>
      <c r="H13" t="str">
        <f>EPP_TC012!E2</f>
        <v>036002247</v>
      </c>
      <c r="I13" t="str">
        <f>EPP_TC012!F2</f>
        <v>ABA (American Bankers Association) Fedwire Routing Number</v>
      </c>
      <c r="J13">
        <f>EPP_TC012!G2</f>
        <v>0</v>
      </c>
      <c r="K13" t="str">
        <f>EPP_TC012!H2</f>
        <v>1839667</v>
      </c>
      <c r="L13">
        <f>EPP_TC012!I2</f>
        <v>8.5</v>
      </c>
      <c r="M13">
        <f>EPP_TC012!J2</f>
        <v>112225667</v>
      </c>
      <c r="N13" t="str">
        <f>EPP_TC012!K2</f>
        <v>Roginski ManufacturingG</v>
      </c>
      <c r="O13" t="str">
        <f>EPP_TC012!L2</f>
        <v>1307 AVENUE OF THE AMERICAS</v>
      </c>
      <c r="P13" t="str">
        <f>EPP_TC012!M2</f>
        <v>031207869</v>
      </c>
      <c r="Q13" t="str">
        <f>EPP_TC012!N2</f>
        <v>ABA (American Bankers Association) Fedwire Routing Number</v>
      </c>
      <c r="R13" t="str">
        <f>EPP_TC012!O2</f>
        <v>02/24/22</v>
      </c>
      <c r="S13" t="str">
        <f>EPP_TC012!P2</f>
        <v>4</v>
      </c>
    </row>
    <row r="14" spans="1:19" x14ac:dyDescent="0.25">
      <c r="A14" t="s">
        <v>58</v>
      </c>
      <c r="B14" s="9" t="s">
        <v>75</v>
      </c>
      <c r="E14" t="s">
        <v>22</v>
      </c>
      <c r="F14" s="22" t="str">
        <f>EPP_TC013!O2</f>
        <v>02/24/22</v>
      </c>
      <c r="G14">
        <f>-EPP_TC013!D2</f>
        <v>0</v>
      </c>
      <c r="H14" t="str">
        <f>EPP_TC013!E2</f>
        <v>036002247</v>
      </c>
      <c r="I14" t="str">
        <f>EPP_TC013!F2</f>
        <v>ABA (American Bankers Association) Fedwire Routing Number</v>
      </c>
      <c r="J14">
        <f>EPP_TC013!G2</f>
        <v>0</v>
      </c>
      <c r="K14" t="str">
        <f>EPP_TC013!H2</f>
        <v>1839667</v>
      </c>
      <c r="L14">
        <f>EPP_TC013!I2</f>
        <v>9</v>
      </c>
      <c r="M14">
        <f>EPP_TC013!J2</f>
        <v>112225667</v>
      </c>
      <c r="N14" t="str">
        <f>EPP_TC013!K2</f>
        <v>Roginski ManufacturingG</v>
      </c>
      <c r="O14" t="str">
        <f>EPP_TC013!L2</f>
        <v>1307 AVENUE OF THE AMERICAS</v>
      </c>
      <c r="P14" t="str">
        <f>EPP_TC013!M2</f>
        <v>031207869</v>
      </c>
      <c r="Q14" t="str">
        <f>EPP_TC013!N2</f>
        <v>ABA (American Bankers Association) Fedwire Routing Number</v>
      </c>
      <c r="R14" t="str">
        <f>EPP_TC013!O2</f>
        <v>02/24/22</v>
      </c>
      <c r="S14">
        <f>-EPP_TC013!P2</f>
        <v>0</v>
      </c>
    </row>
    <row r="15" spans="1:19" x14ac:dyDescent="0.25">
      <c r="A15" t="s">
        <v>62</v>
      </c>
      <c r="B15" s="9" t="s">
        <v>76</v>
      </c>
      <c r="E15" t="s">
        <v>22</v>
      </c>
      <c r="F15" s="22" t="str">
        <f>EPP_TC014!O2</f>
        <v>02/24/22</v>
      </c>
      <c r="G15">
        <f>EPP_TC014!D2</f>
        <v>0</v>
      </c>
      <c r="H15" t="str">
        <f>EPP_TC014!E2</f>
        <v>036002247</v>
      </c>
      <c r="I15" t="str">
        <f>EPP_TC014!F2</f>
        <v>ABA (American Bankers Association) Fedwire Routing Number</v>
      </c>
      <c r="J15">
        <f>EPP_TC014!G2</f>
        <v>0</v>
      </c>
      <c r="K15" t="str">
        <f>EPP_TC014!H2</f>
        <v>1839667</v>
      </c>
      <c r="L15">
        <f>EPP_TC014!I2</f>
        <v>7</v>
      </c>
      <c r="M15">
        <f>EPP_TC014!J2</f>
        <v>112225666</v>
      </c>
      <c r="N15" t="str">
        <f>EPP_TC014!K2</f>
        <v>Roginski ManufacturingF</v>
      </c>
      <c r="O15" t="str">
        <f>EPP_TC014!L2</f>
        <v>1306 AVENUE OF THE AMERICAS</v>
      </c>
      <c r="P15" t="str">
        <f>EPP_TC014!M2</f>
        <v>031207869</v>
      </c>
      <c r="Q15" t="str">
        <f>EPP_TC014!N2</f>
        <v>ABA (American Bankers Association) Fedwire Routing Number</v>
      </c>
      <c r="R15" t="str">
        <f>EPP_TC014!O2</f>
        <v>02/24/22</v>
      </c>
    </row>
    <row r="16" spans="1:19" x14ac:dyDescent="0.25">
      <c r="A16" t="s">
        <v>64</v>
      </c>
      <c r="B16" s="9" t="s">
        <v>77</v>
      </c>
      <c r="E16" t="s">
        <v>22</v>
      </c>
      <c r="F16" s="22" t="str">
        <f>EPP_TC015!O2</f>
        <v>02/24/22</v>
      </c>
      <c r="H16" t="str">
        <f>EPP_TC015!E2</f>
        <v>036002247</v>
      </c>
      <c r="I16" t="str">
        <f>EPP_TC015!F2</f>
        <v>ABA (American Bankers Association) Fedwire Routing Number</v>
      </c>
      <c r="J16">
        <f>EPP_TC015!G2</f>
        <v>0</v>
      </c>
      <c r="K16" t="str">
        <f>EPP_TC015!H2</f>
        <v>1839667</v>
      </c>
      <c r="L16">
        <f>EPP_TC015!I2</f>
        <v>10</v>
      </c>
      <c r="M16">
        <f>EPP_TC015!J2</f>
        <v>112225666</v>
      </c>
      <c r="N16" t="str">
        <f>EPP_TC015!K2</f>
        <v>Roginski ManufacturingF</v>
      </c>
      <c r="O16" t="str">
        <f>EPP_TC015!L2</f>
        <v>1306 AVENUE OF THE AMERICAS</v>
      </c>
      <c r="P16" t="str">
        <f>EPP_TC015!M2</f>
        <v>031207869</v>
      </c>
      <c r="Q16" t="str">
        <f>EPP_TC015!N2</f>
        <v>ABA (American Bankers Association) Fedwire Routing Number</v>
      </c>
      <c r="R16" t="str">
        <f>EPP_TC015!O2</f>
        <v>02/24/22</v>
      </c>
      <c r="S16">
        <f>EPP_TC015!P2</f>
        <v>0</v>
      </c>
    </row>
    <row r="17" spans="1:21" x14ac:dyDescent="0.25">
      <c r="A17" t="s">
        <v>65</v>
      </c>
      <c r="B17" s="9" t="s">
        <v>78</v>
      </c>
      <c r="E17" t="s">
        <v>22</v>
      </c>
      <c r="F17" s="22" t="str">
        <f>EPP_TC016!O2</f>
        <v>02/24/22</v>
      </c>
      <c r="G17">
        <f>EPP_TC016!D2</f>
        <v>0</v>
      </c>
      <c r="H17" t="str">
        <f>EPP_TC016!E2</f>
        <v>036002247</v>
      </c>
      <c r="I17" t="str">
        <f>EPP_TC016!F2</f>
        <v>ABA (American Bankers Association) Fedwire Routing Number</v>
      </c>
      <c r="J17">
        <f>EPP_TC016!G2</f>
        <v>0</v>
      </c>
      <c r="K17">
        <f>EPP_TC016!H2</f>
        <v>1378082</v>
      </c>
      <c r="L17">
        <f>EPP_TC016!I2</f>
        <v>67</v>
      </c>
      <c r="M17">
        <f>EPP_TC016!J2</f>
        <v>112225667</v>
      </c>
      <c r="N17" t="str">
        <f>EPP_TC016!K2</f>
        <v>Roginski ManufacturingG</v>
      </c>
      <c r="O17" t="str">
        <f>EPP_TC016!L2</f>
        <v>1307 AVENUE OF THE AMERICAS</v>
      </c>
      <c r="P17" t="str">
        <f>EPP_TC016!M2</f>
        <v>031207869</v>
      </c>
      <c r="Q17" t="str">
        <f>EPP_TC016!N2</f>
        <v>ABA (American Bankers Association) Fedwire Routing Number</v>
      </c>
      <c r="R17" t="str">
        <f>EPP_TC016!O2</f>
        <v>02/24/22</v>
      </c>
      <c r="S17">
        <f>EPP_TC016!P2</f>
        <v>0</v>
      </c>
    </row>
    <row r="18" spans="1:21" x14ac:dyDescent="0.25">
      <c r="A18" t="s">
        <v>66</v>
      </c>
      <c r="B18" s="9" t="s">
        <v>79</v>
      </c>
      <c r="E18" t="s">
        <v>22</v>
      </c>
      <c r="F18" s="22" t="str">
        <f>EPP_TC017!O2</f>
        <v>02/24/22</v>
      </c>
      <c r="G18">
        <f>EPP_TC017!D2</f>
        <v>0</v>
      </c>
      <c r="H18" t="str">
        <f>EPP_TC017!E2</f>
        <v>036002247</v>
      </c>
      <c r="I18" t="str">
        <f>EPP_TC017!F2</f>
        <v>ABA (American Bankers Association) Fedwire Routing Number</v>
      </c>
      <c r="J18">
        <f>EPP_TC017!G2</f>
        <v>0</v>
      </c>
      <c r="K18">
        <f>EPP_TC017!H2</f>
        <v>1378082</v>
      </c>
      <c r="L18">
        <f>EPP_TC017!I2</f>
        <v>4.5</v>
      </c>
      <c r="M18">
        <f>EPP_TC017!J2</f>
        <v>112225666</v>
      </c>
      <c r="N18" t="str">
        <f>EPP_TC017!K2</f>
        <v>Roginski ManufacturingBA</v>
      </c>
      <c r="O18" t="str">
        <f>EPP_TC017!L2</f>
        <v>1306 AVENUE OF THE AMERICAS</v>
      </c>
      <c r="P18" t="str">
        <f>EPP_TC017!M2</f>
        <v>031207869</v>
      </c>
      <c r="Q18" t="str">
        <f>EPP_TC017!N2</f>
        <v>ABA (American Bankers Association) Fedwire Routing Number</v>
      </c>
      <c r="R18" t="str">
        <f>EPP_TC017!O2</f>
        <v>02/24/22</v>
      </c>
      <c r="S18">
        <f>EPP_TC017!P2</f>
        <v>0</v>
      </c>
    </row>
    <row r="19" spans="1:21" x14ac:dyDescent="0.25">
      <c r="A19" t="s">
        <v>96</v>
      </c>
      <c r="B19" s="9" t="s">
        <v>106</v>
      </c>
      <c r="E19" t="s">
        <v>22</v>
      </c>
      <c r="F19" s="22" t="str">
        <f>EPP_TC018!O2</f>
        <v>02/24/22</v>
      </c>
      <c r="G19">
        <f>EPP_TC018!D2</f>
        <v>0</v>
      </c>
      <c r="H19" t="str">
        <f>EPP_TC018!E2</f>
        <v>036002247</v>
      </c>
      <c r="I19" t="str">
        <f>EPP_TC018!F2</f>
        <v>ABA (American Bankers Association) Fedwire Routing Number</v>
      </c>
      <c r="J19">
        <f>EPP_TC018!G2</f>
        <v>0</v>
      </c>
      <c r="K19" t="str">
        <f>EPP_TC018!H2</f>
        <v>1288539</v>
      </c>
      <c r="L19">
        <f>EPP_TC018!I2</f>
        <v>3005</v>
      </c>
      <c r="M19">
        <f>EPP_TC018!J2</f>
        <v>112225661</v>
      </c>
      <c r="N19" t="str">
        <f>EPP_TC018!K2</f>
        <v>Roginski ManufacturingA</v>
      </c>
      <c r="O19" t="str">
        <f>EPP_TC018!L2</f>
        <v>1301 AVENUE OF THE AMERICAS</v>
      </c>
      <c r="P19" t="str">
        <f>EPP_TC018!M2</f>
        <v>031207869</v>
      </c>
      <c r="Q19" t="str">
        <f>EPP_TC018!N2</f>
        <v>ABA (American Bankers Association) Fedwire Routing Number</v>
      </c>
      <c r="R19" t="str">
        <f>EPP_TC018!O2</f>
        <v>02/24/22</v>
      </c>
      <c r="S19">
        <f>EPP_TC018!P2</f>
        <v>0</v>
      </c>
    </row>
    <row r="20" spans="1:21" x14ac:dyDescent="0.25">
      <c r="A20" t="s">
        <v>97</v>
      </c>
      <c r="B20" s="9" t="s">
        <v>107</v>
      </c>
      <c r="E20" t="s">
        <v>22</v>
      </c>
      <c r="F20" s="22" t="str">
        <f>EPP_TC019!O2</f>
        <v>02/24/22</v>
      </c>
      <c r="G20">
        <f>EPP_TC019!D2</f>
        <v>0</v>
      </c>
      <c r="H20" t="str">
        <f>EPP_TC019!E2</f>
        <v>036002247</v>
      </c>
      <c r="I20" t="str">
        <f>EPP_TC019!F2</f>
        <v>ABA (American Bankers Association) Fedwire Routing Number</v>
      </c>
      <c r="J20">
        <f>EPP_TC019!G2</f>
        <v>0</v>
      </c>
      <c r="K20" t="str">
        <f>EPP_TC019!H2</f>
        <v>1288539</v>
      </c>
      <c r="L20">
        <f>EPP_TC019!I2</f>
        <v>3010</v>
      </c>
      <c r="M20">
        <f>EPP_TC019!J2</f>
        <v>112225661</v>
      </c>
      <c r="N20" t="str">
        <f>EPP_TC019!K2</f>
        <v>Roginski ManufacturingA</v>
      </c>
      <c r="O20" t="str">
        <f>EPP_TC019!L2</f>
        <v>1301 AVENUE OF THE AMERICAS</v>
      </c>
      <c r="P20" t="str">
        <f>EPP_TC019!M2</f>
        <v>031207869</v>
      </c>
      <c r="Q20" t="str">
        <f>EPP_TC019!N2</f>
        <v>ABA (American Bankers Association) Fedwire Routing Number</v>
      </c>
      <c r="R20" t="str">
        <f>EPP_TC019!O2</f>
        <v>02/24/22</v>
      </c>
      <c r="S20" t="str">
        <f>EPP_TC019!P2</f>
        <v>Testing</v>
      </c>
      <c r="T20">
        <f>EPP_TC019!Q2</f>
        <v>0</v>
      </c>
    </row>
    <row r="21" spans="1:21" x14ac:dyDescent="0.25">
      <c r="A21" t="s">
        <v>98</v>
      </c>
      <c r="B21" s="9" t="s">
        <v>108</v>
      </c>
      <c r="E21" t="s">
        <v>22</v>
      </c>
      <c r="F21" s="22" t="str">
        <f>EPP_TC020!O2</f>
        <v>02/24/22</v>
      </c>
      <c r="G21">
        <f>EPP_TC020!D2</f>
        <v>0</v>
      </c>
      <c r="H21" t="str">
        <f>EPP_TC020!E2</f>
        <v>036002247</v>
      </c>
      <c r="I21" t="str">
        <f>EPP_TC020!F2</f>
        <v>ABA (American Bankers Association) Fedwire Routing Number</v>
      </c>
      <c r="J21">
        <f>EPP_TC020!G2</f>
        <v>0</v>
      </c>
      <c r="K21" t="str">
        <f>EPP_TC020!H2</f>
        <v>1288539</v>
      </c>
      <c r="L21">
        <f>EPP_TC020!I2</f>
        <v>3005</v>
      </c>
      <c r="M21">
        <f>EPP_TC020!J2</f>
        <v>112225661</v>
      </c>
      <c r="N21" t="str">
        <f>EPP_TC020!K2</f>
        <v>Roginski ManufacturingA</v>
      </c>
      <c r="O21" t="str">
        <f>EPP_TC020!L2</f>
        <v>1301 AVENUE OF THE AMERICAS</v>
      </c>
      <c r="P21" t="str">
        <f>EPP_TC020!M2</f>
        <v>031207869</v>
      </c>
      <c r="Q21" t="str">
        <f>EPP_TC020!N2</f>
        <v>ABA (American Bankers Association) Fedwire Routing Number</v>
      </c>
      <c r="R21" t="str">
        <f>EPP_TC020!O2</f>
        <v>02/24/22</v>
      </c>
      <c r="S21" t="str">
        <f>EPP_TC020!P2</f>
        <v>1</v>
      </c>
      <c r="T21">
        <f>EPP_TC020!Q2</f>
        <v>0</v>
      </c>
    </row>
    <row r="22" spans="1:21" x14ac:dyDescent="0.25">
      <c r="A22" t="s">
        <v>105</v>
      </c>
      <c r="B22" s="9" t="s">
        <v>109</v>
      </c>
      <c r="E22" t="s">
        <v>22</v>
      </c>
      <c r="F22" s="22" t="str">
        <f>EPP_TC021!O2</f>
        <v>02/24/22</v>
      </c>
      <c r="G22">
        <f>EPP_TC021!D2</f>
        <v>0</v>
      </c>
      <c r="H22">
        <f>EPP_TC021!E2</f>
        <v>0</v>
      </c>
      <c r="I22">
        <f>EPP_TC021!F2</f>
        <v>0</v>
      </c>
      <c r="J22" t="str">
        <f>EPP_TC021!G2</f>
        <v>OSAMA Bin Laden</v>
      </c>
      <c r="K22" t="str">
        <f>EPP_TC021!H2</f>
        <v>8306834</v>
      </c>
      <c r="L22" t="str">
        <f>EPP_TC021!I2</f>
        <v>5</v>
      </c>
      <c r="M22" t="str">
        <f>EPP_TC021!J2</f>
        <v>112225661</v>
      </c>
      <c r="N22" t="str">
        <f>EPP_TC021!K2</f>
        <v>Roginski ManufacturingA</v>
      </c>
      <c r="O22" t="str">
        <f>EPP_TC021!L2</f>
        <v>1301 AVENUE OF THE AMERICAS</v>
      </c>
      <c r="P22" t="str">
        <f>EPP_TC021!M2</f>
        <v>031207869</v>
      </c>
      <c r="Q22" t="str">
        <f>EPP_TC021!N2</f>
        <v>ABA (American Bankers Association) Fedwire Routing Number</v>
      </c>
      <c r="R22" t="str">
        <f>EPP_TC021!O2</f>
        <v>02/24/22</v>
      </c>
      <c r="S22" t="str">
        <f>EPP_TC021!P2</f>
        <v>Testing</v>
      </c>
      <c r="T22">
        <f>EPP_TC021!Q2</f>
        <v>0</v>
      </c>
    </row>
    <row r="23" spans="1:21" x14ac:dyDescent="0.25">
      <c r="A23" t="s">
        <v>104</v>
      </c>
      <c r="B23" s="9" t="s">
        <v>110</v>
      </c>
      <c r="E23" t="s">
        <v>22</v>
      </c>
      <c r="F23" s="22" t="str">
        <f>EPP_TC022!O2</f>
        <v>02/24/22</v>
      </c>
      <c r="G23">
        <f>EPP_TC022!D2</f>
        <v>0</v>
      </c>
      <c r="H23">
        <f>EPP_TC022!E2</f>
        <v>0</v>
      </c>
      <c r="I23">
        <f>EPP_TC022!F2</f>
        <v>0</v>
      </c>
      <c r="J23" t="str">
        <f>EPP_TC022!G2</f>
        <v>OSAMA Bin Laden</v>
      </c>
      <c r="K23" t="str">
        <f>EPP_TC022!H2</f>
        <v>8306834</v>
      </c>
      <c r="L23" t="str">
        <f>EPP_TC022!I2</f>
        <v>2</v>
      </c>
      <c r="M23" t="str">
        <f>EPP_TC022!J2</f>
        <v>112225661</v>
      </c>
      <c r="N23" t="str">
        <f>EPP_TC022!K2</f>
        <v>Roginski ManufacturingA</v>
      </c>
      <c r="O23" t="str">
        <f>EPP_TC022!L2</f>
        <v>1301 AVENUE OF THE AMERICAS</v>
      </c>
      <c r="P23" t="str">
        <f>EPP_TC022!M2</f>
        <v>031207869</v>
      </c>
      <c r="Q23" t="str">
        <f>EPP_TC022!N2</f>
        <v>ABA (American Bankers Association) Fedwire Routing Number</v>
      </c>
      <c r="R23" t="str">
        <f>EPP_TC022!O2</f>
        <v>02/24/22</v>
      </c>
      <c r="S23">
        <f>EPP_TC022!P2</f>
        <v>0</v>
      </c>
      <c r="T23">
        <f>EPP_TC022!Q2</f>
        <v>0</v>
      </c>
      <c r="U23">
        <f>EPP_TC022!R2</f>
        <v>0</v>
      </c>
    </row>
  </sheetData>
  <phoneticPr fontId="2" type="noConversion"/>
  <hyperlinks>
    <hyperlink ref="B2" location="EPP_TC001!A1" display="TC001" xr:uid="{825E71DC-7ED3-470B-9158-CFC2A79B0E8D}"/>
    <hyperlink ref="B3" location="EPP_TC002!A1" display="TC002" xr:uid="{20CB1654-01A9-45FF-A361-578D9A0D5F04}"/>
    <hyperlink ref="B4:B18" location="EPP_TC002!A1" display="TC002" xr:uid="{9F7371ED-F6F9-4D0E-AD6B-FF917D7263C0}"/>
    <hyperlink ref="B18" location="EPP_TC017!A1" display="TC017" xr:uid="{F470D784-92D9-4F2E-BB48-72E5AB1942FB}"/>
    <hyperlink ref="B17" location="EPP_TC016!A1" display="TC016" xr:uid="{A9412A72-95FC-4D05-8626-1C43B6CCA75D}"/>
    <hyperlink ref="B16" location="EPP_TC015!A1" display="TC015" xr:uid="{140F22D8-AE0E-4D29-B963-1E821284D1D7}"/>
    <hyperlink ref="B15" location="EPP_TC014!A1" display="TC014" xr:uid="{7B4FA406-3F73-4F1A-AF13-BAC263EDEBD1}"/>
    <hyperlink ref="B14" location="EPP_TC013!A1" display="TC013" xr:uid="{93692040-D128-4490-A9F8-E7CDB3C12523}"/>
    <hyperlink ref="B13" location="EPP_TC012!A1" display="TC012" xr:uid="{D5085DC0-8353-463B-A0E9-2B9EBFDF73BB}"/>
    <hyperlink ref="B12" location="EPP_TC011!A1" display="TC011" xr:uid="{0A0AAFA4-9A27-4733-AA8A-F7615E38F1BC}"/>
    <hyperlink ref="B11" location="EPP_TC010!A1" display="TC010" xr:uid="{6E7FCB4E-549B-4A48-9996-E73177119A19}"/>
    <hyperlink ref="B10" location="EPP_TC009!A1" display="TC009" xr:uid="{1B274D32-5A64-42DD-9FE5-24303F27CDC4}"/>
    <hyperlink ref="B9" location="EPP_TC008!A1" display="TC008" xr:uid="{FEB8B5C5-D385-4CB6-91BC-8D3EEE9E83E2}"/>
    <hyperlink ref="B8" location="EPP_TC007!A1" display="TC007" xr:uid="{5122D821-5E0D-43E8-81E1-1A36E10C0B01}"/>
    <hyperlink ref="B7" location="EPP_TC006!A1" display="TC006" xr:uid="{A9F54F99-346C-4B11-A080-A1832882591F}"/>
    <hyperlink ref="B6" location="EPP_TC005!A1" display="TC005" xr:uid="{BB963684-2333-4762-979C-7952F29AD453}"/>
    <hyperlink ref="B5" location="EPP_TC004!A1" display="TC004" xr:uid="{89704193-559A-45E7-BBAB-BC96EC6CA363}"/>
    <hyperlink ref="B4" location="EPP_TC003!A1" display="TC003" xr:uid="{16FF1CB7-86F3-4E0A-B811-64452C950C80}"/>
    <hyperlink ref="B19" location="EPP_TC018!A1" display="TC018" xr:uid="{83CD0CD2-4D86-4C89-A93F-D6E4081166A1}"/>
    <hyperlink ref="B20" location="EPP_TC019!A1" display="TC019" xr:uid="{25902229-59F3-466C-A7D8-27FB58903812}"/>
    <hyperlink ref="B21" location="EPP_TC020!A1" display="TC020" xr:uid="{889812B4-62EE-4D94-A448-DBE5C3398F8A}"/>
    <hyperlink ref="B22" location="EPP_TC021!A1" display="TC021" xr:uid="{A2ABEA0D-A8ED-411B-A69A-B31DC22FF0F7}"/>
    <hyperlink ref="B23" location="EPP_TC022!A1" display="TC022" xr:uid="{1D482EC0-F77E-4544-8E2C-66EB0C1AEB4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8E8B-CAB8-4367-99FC-CF2D134775AA}">
  <dimension ref="A1:O14"/>
  <sheetViews>
    <sheetView workbookViewId="0">
      <selection activeCell="I2" sqref="I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1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15" ht="60" customHeight="1" x14ac:dyDescent="0.25">
      <c r="A2" s="2" t="s">
        <v>50</v>
      </c>
      <c r="B2" s="3" t="s">
        <v>30</v>
      </c>
      <c r="C2" s="2" t="s">
        <v>31</v>
      </c>
      <c r="D2" s="2"/>
      <c r="E2" s="12" t="s">
        <v>84</v>
      </c>
      <c r="F2" s="13" t="s">
        <v>15</v>
      </c>
      <c r="G2" s="4"/>
      <c r="H2" s="14">
        <v>1378082</v>
      </c>
      <c r="I2" s="14">
        <v>9</v>
      </c>
      <c r="J2" s="14">
        <v>112225666</v>
      </c>
      <c r="K2" s="14" t="s">
        <v>125</v>
      </c>
      <c r="L2" s="14" t="s">
        <v>90</v>
      </c>
      <c r="M2" s="12" t="s">
        <v>85</v>
      </c>
      <c r="N2" s="13" t="s">
        <v>15</v>
      </c>
      <c r="O2" s="10" t="s">
        <v>128</v>
      </c>
    </row>
    <row r="3" spans="1:15" ht="60" customHeight="1" x14ac:dyDescent="0.25">
      <c r="A3" s="2"/>
      <c r="B3" s="3"/>
      <c r="C3" s="2"/>
      <c r="D3" s="2"/>
      <c r="E3" s="4"/>
      <c r="F3" s="2"/>
      <c r="H3" s="5"/>
      <c r="I3" s="4"/>
      <c r="J3" s="4"/>
      <c r="K3" s="2"/>
      <c r="L3" s="2"/>
      <c r="M3" s="4"/>
      <c r="N3" s="2"/>
      <c r="O3" s="6"/>
    </row>
    <row r="4" spans="1:15" ht="60" customHeight="1" x14ac:dyDescent="0.25">
      <c r="A4" s="2" t="s">
        <v>50</v>
      </c>
      <c r="B4" s="3" t="s">
        <v>30</v>
      </c>
      <c r="C4" s="2" t="s">
        <v>31</v>
      </c>
      <c r="D4" s="2"/>
      <c r="E4" s="4" t="s">
        <v>21</v>
      </c>
      <c r="F4" s="2" t="s">
        <v>15</v>
      </c>
      <c r="G4" s="7"/>
      <c r="H4" s="5" t="s">
        <v>16</v>
      </c>
      <c r="I4" s="4" t="s">
        <v>52</v>
      </c>
      <c r="J4" s="4" t="s">
        <v>19</v>
      </c>
      <c r="K4" s="2" t="s">
        <v>17</v>
      </c>
      <c r="L4" s="2" t="s">
        <v>47</v>
      </c>
      <c r="M4" s="4" t="s">
        <v>20</v>
      </c>
      <c r="N4" s="2" t="s">
        <v>15</v>
      </c>
      <c r="O4" s="6" t="s">
        <v>51</v>
      </c>
    </row>
    <row r="5" spans="1:15" x14ac:dyDescent="0.25">
      <c r="E5" s="8"/>
      <c r="G5" s="2"/>
    </row>
    <row r="7" spans="1:15" x14ac:dyDescent="0.25">
      <c r="E7" s="7"/>
      <c r="F7" s="7"/>
      <c r="H7" s="7"/>
      <c r="I7" s="7"/>
      <c r="J7" s="7"/>
      <c r="K7" s="7"/>
      <c r="L7" s="7"/>
      <c r="M7" s="7"/>
      <c r="N7" s="7"/>
      <c r="O7" s="7"/>
    </row>
    <row r="8" spans="1:15" x14ac:dyDescent="0.25">
      <c r="E8" s="7"/>
      <c r="F8" s="7"/>
      <c r="H8" s="7"/>
      <c r="I8" s="7"/>
      <c r="J8" s="7"/>
      <c r="K8" s="7"/>
      <c r="L8" s="7"/>
      <c r="M8" s="7"/>
      <c r="N8" s="7"/>
      <c r="O8" s="7"/>
    </row>
    <row r="9" spans="1:15" x14ac:dyDescent="0.25">
      <c r="E9" s="7"/>
      <c r="F9" s="7"/>
      <c r="H9" s="7"/>
      <c r="I9" s="7"/>
      <c r="J9" s="7"/>
      <c r="K9" s="7"/>
      <c r="L9" s="7"/>
      <c r="M9" s="7"/>
      <c r="N9" s="7"/>
      <c r="O9" s="7"/>
    </row>
    <row r="10" spans="1:15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E13" s="7"/>
      <c r="F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E14" s="7"/>
      <c r="F14" s="7"/>
      <c r="H14" s="7"/>
      <c r="I14" s="7"/>
      <c r="J14" s="7"/>
      <c r="K14" s="7"/>
      <c r="L14" s="7"/>
      <c r="M14" s="7"/>
      <c r="N14" s="7"/>
      <c r="O14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13A2-B3A9-4D53-BAC2-4D2BB08D36BF}">
  <dimension ref="A1:P12"/>
  <sheetViews>
    <sheetView topLeftCell="G1" workbookViewId="0">
      <selection activeCell="I3" sqref="I3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4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  <col min="16" max="16" width="16" bestFit="1" customWidth="1"/>
  </cols>
  <sheetData>
    <row r="1" spans="1:16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  <c r="P1" s="1" t="s">
        <v>48</v>
      </c>
    </row>
    <row r="2" spans="1:16" ht="60" customHeight="1" x14ac:dyDescent="0.25">
      <c r="A2" s="2" t="s">
        <v>53</v>
      </c>
      <c r="B2" s="3" t="s">
        <v>30</v>
      </c>
      <c r="C2" s="2" t="s">
        <v>31</v>
      </c>
      <c r="D2" s="4"/>
      <c r="E2" s="12" t="s">
        <v>84</v>
      </c>
      <c r="F2" s="13" t="s">
        <v>15</v>
      </c>
      <c r="G2" s="4"/>
      <c r="H2" s="14">
        <v>1378082</v>
      </c>
      <c r="I2" s="14">
        <v>65</v>
      </c>
      <c r="J2" s="14">
        <v>112225666</v>
      </c>
      <c r="K2" s="14" t="s">
        <v>89</v>
      </c>
      <c r="L2" s="14" t="s">
        <v>90</v>
      </c>
      <c r="M2" s="12" t="s">
        <v>85</v>
      </c>
      <c r="N2" s="13" t="s">
        <v>15</v>
      </c>
      <c r="O2" s="10" t="s">
        <v>126</v>
      </c>
      <c r="P2" s="6" t="s">
        <v>42</v>
      </c>
    </row>
    <row r="3" spans="1:16" x14ac:dyDescent="0.25">
      <c r="E3" s="8"/>
    </row>
    <row r="4" spans="1:16" x14ac:dyDescent="0.25">
      <c r="G4" s="7"/>
    </row>
    <row r="5" spans="1:16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</row>
    <row r="6" spans="1:16" ht="60" customHeight="1" x14ac:dyDescent="0.25">
      <c r="A6" s="2" t="s">
        <v>53</v>
      </c>
      <c r="B6" s="3" t="s">
        <v>30</v>
      </c>
      <c r="C6" s="2" t="s">
        <v>31</v>
      </c>
      <c r="D6" s="2"/>
      <c r="E6" s="4" t="s">
        <v>21</v>
      </c>
      <c r="F6" s="2" t="s">
        <v>15</v>
      </c>
      <c r="H6" s="5" t="s">
        <v>16</v>
      </c>
      <c r="I6" s="4" t="s">
        <v>59</v>
      </c>
      <c r="J6" s="4" t="s">
        <v>19</v>
      </c>
      <c r="K6" s="2" t="s">
        <v>17</v>
      </c>
      <c r="L6" s="2" t="s">
        <v>47</v>
      </c>
      <c r="M6" s="4" t="s">
        <v>20</v>
      </c>
      <c r="N6" s="2" t="s">
        <v>15</v>
      </c>
      <c r="O6" s="6" t="s">
        <v>54</v>
      </c>
      <c r="P6" s="6" t="s">
        <v>60</v>
      </c>
    </row>
    <row r="7" spans="1:16" x14ac:dyDescent="0.25">
      <c r="E7" s="7"/>
      <c r="F7" s="7"/>
      <c r="H7" s="7"/>
      <c r="I7" s="7"/>
      <c r="J7" s="7"/>
      <c r="K7" s="7"/>
      <c r="L7" s="7"/>
      <c r="M7" s="7"/>
      <c r="N7" s="7"/>
      <c r="O7" s="7"/>
    </row>
    <row r="8" spans="1:16" x14ac:dyDescent="0.25">
      <c r="E8" s="7"/>
      <c r="F8" s="7"/>
      <c r="H8" s="7"/>
      <c r="I8" s="7"/>
      <c r="J8" s="7"/>
      <c r="K8" s="7"/>
      <c r="L8" s="7"/>
      <c r="M8" s="7"/>
      <c r="N8" s="7"/>
      <c r="O8" s="7"/>
    </row>
    <row r="9" spans="1:16" x14ac:dyDescent="0.25">
      <c r="E9" s="7"/>
      <c r="F9" s="7"/>
      <c r="H9" s="7"/>
      <c r="I9" s="7"/>
      <c r="J9" s="7"/>
      <c r="K9" s="7"/>
      <c r="L9" s="7"/>
      <c r="M9" s="7"/>
      <c r="N9" s="7"/>
      <c r="O9" s="7"/>
    </row>
    <row r="10" spans="1:16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</row>
    <row r="11" spans="1:16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</row>
    <row r="12" spans="1:16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0CD95-5EF7-49AA-9DBB-CE5402A87B98}">
  <dimension ref="A1:P12"/>
  <sheetViews>
    <sheetView topLeftCell="G1" workbookViewId="0">
      <selection activeCell="I3" sqref="I3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4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16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16" ht="60" customHeight="1" x14ac:dyDescent="0.25">
      <c r="A2" s="2" t="s">
        <v>56</v>
      </c>
      <c r="B2" s="3" t="s">
        <v>30</v>
      </c>
      <c r="C2" s="2" t="s">
        <v>31</v>
      </c>
      <c r="D2" s="4"/>
      <c r="E2" s="12" t="s">
        <v>84</v>
      </c>
      <c r="F2" s="13" t="s">
        <v>15</v>
      </c>
      <c r="G2" s="4"/>
      <c r="H2" s="14">
        <v>1378082</v>
      </c>
      <c r="I2" s="14">
        <v>66</v>
      </c>
      <c r="J2" s="14">
        <v>112225666</v>
      </c>
      <c r="K2" s="14" t="s">
        <v>89</v>
      </c>
      <c r="L2" s="14" t="s">
        <v>90</v>
      </c>
      <c r="M2" s="12" t="s">
        <v>85</v>
      </c>
      <c r="N2" s="13" t="s">
        <v>15</v>
      </c>
      <c r="O2" s="10" t="s">
        <v>126</v>
      </c>
      <c r="P2" s="6"/>
    </row>
    <row r="3" spans="1:16" x14ac:dyDescent="0.25">
      <c r="E3" s="8"/>
    </row>
    <row r="4" spans="1:16" x14ac:dyDescent="0.25">
      <c r="G4" s="7"/>
    </row>
    <row r="5" spans="1:16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</row>
    <row r="6" spans="1:16" ht="60" customHeight="1" x14ac:dyDescent="0.25">
      <c r="A6" s="2" t="s">
        <v>56</v>
      </c>
      <c r="B6" s="3" t="s">
        <v>30</v>
      </c>
      <c r="C6" s="2" t="s">
        <v>31</v>
      </c>
      <c r="D6" s="2"/>
      <c r="E6" s="4" t="s">
        <v>21</v>
      </c>
      <c r="F6" s="2" t="s">
        <v>15</v>
      </c>
      <c r="H6" s="5" t="s">
        <v>16</v>
      </c>
      <c r="I6" s="4" t="s">
        <v>55</v>
      </c>
      <c r="J6" s="4" t="s">
        <v>19</v>
      </c>
      <c r="K6" s="2" t="s">
        <v>17</v>
      </c>
      <c r="L6" s="2" t="s">
        <v>47</v>
      </c>
      <c r="M6" s="4" t="s">
        <v>20</v>
      </c>
      <c r="N6" s="2" t="s">
        <v>15</v>
      </c>
      <c r="O6" s="6" t="s">
        <v>54</v>
      </c>
    </row>
    <row r="7" spans="1:16" x14ac:dyDescent="0.25">
      <c r="E7" s="7"/>
      <c r="F7" s="7"/>
      <c r="H7" s="7"/>
      <c r="I7" s="7"/>
      <c r="J7" s="7"/>
      <c r="K7" s="7"/>
      <c r="L7" s="7"/>
      <c r="M7" s="7"/>
      <c r="N7" s="7"/>
      <c r="O7" s="7"/>
    </row>
    <row r="8" spans="1:16" x14ac:dyDescent="0.25">
      <c r="E8" s="7"/>
      <c r="F8" s="7"/>
      <c r="H8" s="7"/>
      <c r="I8" s="7"/>
      <c r="J8" s="7"/>
      <c r="K8" s="7"/>
      <c r="L8" s="7"/>
      <c r="M8" s="7"/>
      <c r="N8" s="7"/>
      <c r="O8" s="7"/>
    </row>
    <row r="9" spans="1:16" x14ac:dyDescent="0.25">
      <c r="E9" s="7"/>
      <c r="F9" s="7"/>
      <c r="H9" s="7"/>
      <c r="I9" s="7"/>
      <c r="J9" s="7"/>
      <c r="K9" s="7"/>
      <c r="L9" s="7"/>
      <c r="M9" s="7"/>
      <c r="N9" s="7"/>
      <c r="O9" s="7"/>
    </row>
    <row r="10" spans="1:16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</row>
    <row r="11" spans="1:16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</row>
    <row r="12" spans="1:16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7266-79D6-4CFF-B847-6B0A93B68022}">
  <dimension ref="A1:P12"/>
  <sheetViews>
    <sheetView topLeftCell="C1" workbookViewId="0">
      <selection activeCell="F19" sqref="F19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4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  <col min="16" max="16" width="16" bestFit="1" customWidth="1"/>
  </cols>
  <sheetData>
    <row r="1" spans="1:16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  <c r="P1" s="1" t="s">
        <v>48</v>
      </c>
    </row>
    <row r="2" spans="1:16" ht="60" customHeight="1" x14ac:dyDescent="0.25">
      <c r="A2" s="2" t="s">
        <v>57</v>
      </c>
      <c r="B2" s="3" t="s">
        <v>30</v>
      </c>
      <c r="C2" s="2" t="s">
        <v>31</v>
      </c>
      <c r="D2" s="4"/>
      <c r="E2" s="11" t="s">
        <v>84</v>
      </c>
      <c r="F2" s="2" t="s">
        <v>15</v>
      </c>
      <c r="G2" s="4"/>
      <c r="H2" s="11" t="s">
        <v>113</v>
      </c>
      <c r="I2">
        <v>8.5</v>
      </c>
      <c r="J2">
        <v>112225667</v>
      </c>
      <c r="K2" t="s">
        <v>91</v>
      </c>
      <c r="L2" t="s">
        <v>92</v>
      </c>
      <c r="M2" s="11" t="s">
        <v>85</v>
      </c>
      <c r="N2" s="2" t="s">
        <v>15</v>
      </c>
      <c r="O2" s="6" t="s">
        <v>126</v>
      </c>
      <c r="P2" s="10" t="s">
        <v>87</v>
      </c>
    </row>
    <row r="3" spans="1:16" x14ac:dyDescent="0.25">
      <c r="E3" s="8"/>
    </row>
    <row r="4" spans="1:16" x14ac:dyDescent="0.25">
      <c r="G4" s="7"/>
    </row>
    <row r="5" spans="1:16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</row>
    <row r="6" spans="1:16" x14ac:dyDescent="0.25">
      <c r="D6" s="2"/>
      <c r="E6" s="7"/>
      <c r="F6" s="7"/>
      <c r="H6" s="7"/>
      <c r="I6" s="7"/>
      <c r="J6" s="7"/>
      <c r="K6" s="7"/>
      <c r="L6" s="7"/>
      <c r="M6" s="7"/>
      <c r="N6" s="7"/>
      <c r="O6" s="7"/>
    </row>
    <row r="7" spans="1:16" x14ac:dyDescent="0.25">
      <c r="E7" s="7"/>
      <c r="F7" s="7"/>
      <c r="H7" s="7"/>
      <c r="I7" s="7"/>
      <c r="J7" s="7"/>
      <c r="K7" s="7"/>
      <c r="L7" s="7"/>
      <c r="M7" s="7"/>
      <c r="N7" s="7"/>
      <c r="O7" s="7"/>
    </row>
    <row r="8" spans="1:16" x14ac:dyDescent="0.25">
      <c r="E8" s="7"/>
      <c r="F8" s="7"/>
      <c r="H8" s="7"/>
      <c r="I8" s="7"/>
      <c r="J8" s="7"/>
      <c r="K8" s="7"/>
      <c r="L8" s="7"/>
      <c r="M8" s="7"/>
      <c r="N8" s="7"/>
      <c r="O8" s="7"/>
    </row>
    <row r="9" spans="1:16" x14ac:dyDescent="0.25">
      <c r="E9" s="7"/>
      <c r="F9" s="7"/>
      <c r="H9" s="7"/>
      <c r="I9" s="7"/>
      <c r="J9" s="7"/>
      <c r="K9" s="7"/>
      <c r="L9" s="7"/>
      <c r="M9" s="7"/>
      <c r="N9" s="7"/>
      <c r="O9" s="7"/>
    </row>
    <row r="10" spans="1:16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</row>
    <row r="11" spans="1:16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</row>
    <row r="12" spans="1:16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29FF-A5B6-442E-968C-F326A687C24C}">
  <dimension ref="A1:O12"/>
  <sheetViews>
    <sheetView topLeftCell="G1" workbookViewId="0">
      <selection activeCell="O2" sqref="O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1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15" ht="60" customHeight="1" x14ac:dyDescent="0.25">
      <c r="A2" s="2" t="s">
        <v>58</v>
      </c>
      <c r="B2" s="3" t="s">
        <v>30</v>
      </c>
      <c r="C2" s="2" t="s">
        <v>31</v>
      </c>
      <c r="D2" s="2"/>
      <c r="E2" s="11" t="s">
        <v>84</v>
      </c>
      <c r="F2" s="2" t="s">
        <v>15</v>
      </c>
      <c r="G2" s="4"/>
      <c r="H2" s="11" t="s">
        <v>113</v>
      </c>
      <c r="I2">
        <v>9</v>
      </c>
      <c r="J2">
        <v>112225667</v>
      </c>
      <c r="K2" t="s">
        <v>91</v>
      </c>
      <c r="L2" t="s">
        <v>92</v>
      </c>
      <c r="M2" s="11" t="s">
        <v>85</v>
      </c>
      <c r="N2" s="2" t="s">
        <v>15</v>
      </c>
      <c r="O2" s="6" t="s">
        <v>126</v>
      </c>
    </row>
    <row r="3" spans="1:15" x14ac:dyDescent="0.25">
      <c r="E3" s="8"/>
    </row>
    <row r="4" spans="1:15" x14ac:dyDescent="0.25">
      <c r="G4" s="7"/>
    </row>
    <row r="5" spans="1:15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</row>
    <row r="6" spans="1:15" x14ac:dyDescent="0.25">
      <c r="E6" s="7"/>
      <c r="F6" s="7"/>
      <c r="H6" s="7"/>
      <c r="I6" s="7"/>
      <c r="J6" s="7"/>
      <c r="K6" s="7"/>
      <c r="L6" s="7"/>
      <c r="M6" s="7"/>
      <c r="N6" s="7"/>
      <c r="O6" s="7"/>
    </row>
    <row r="7" spans="1:15" x14ac:dyDescent="0.25">
      <c r="E7" s="7"/>
      <c r="F7" s="7"/>
      <c r="H7" s="7"/>
      <c r="I7" s="7"/>
      <c r="J7" s="7"/>
      <c r="K7" s="7"/>
      <c r="L7" s="7"/>
      <c r="M7" s="7"/>
      <c r="N7" s="7"/>
      <c r="O7" s="7"/>
    </row>
    <row r="8" spans="1:15" x14ac:dyDescent="0.25">
      <c r="E8" s="7"/>
      <c r="F8" s="7"/>
      <c r="H8" s="7"/>
      <c r="I8" s="7"/>
      <c r="J8" s="7"/>
      <c r="K8" s="7"/>
      <c r="L8" s="7"/>
      <c r="M8" s="7"/>
      <c r="N8" s="7"/>
      <c r="O8" s="7"/>
    </row>
    <row r="9" spans="1:15" x14ac:dyDescent="0.25">
      <c r="E9" s="7"/>
      <c r="F9" s="7"/>
      <c r="H9" s="7"/>
      <c r="I9" s="7"/>
      <c r="J9" s="7"/>
      <c r="K9" s="7"/>
      <c r="L9" s="7"/>
      <c r="M9" s="7"/>
      <c r="N9" s="7"/>
      <c r="O9" s="7"/>
    </row>
    <row r="10" spans="1:15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3664-EB3B-4CCA-8D6F-7225BC1F8AF4}">
  <dimension ref="A1:BC12"/>
  <sheetViews>
    <sheetView topLeftCell="C1" workbookViewId="0">
      <selection activeCell="D1" sqref="D1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5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55" ht="60" customHeight="1" x14ac:dyDescent="0.25">
      <c r="A2" s="2" t="s">
        <v>62</v>
      </c>
      <c r="B2" s="3" t="s">
        <v>30</v>
      </c>
      <c r="C2" s="2" t="s">
        <v>31</v>
      </c>
      <c r="D2" s="2"/>
      <c r="E2" s="11" t="s">
        <v>84</v>
      </c>
      <c r="F2" s="2" t="s">
        <v>15</v>
      </c>
      <c r="G2" s="4"/>
      <c r="H2" s="11" t="s">
        <v>113</v>
      </c>
      <c r="I2">
        <v>7</v>
      </c>
      <c r="J2">
        <v>112225666</v>
      </c>
      <c r="K2" t="s">
        <v>89</v>
      </c>
      <c r="L2" t="s">
        <v>90</v>
      </c>
      <c r="M2" s="11" t="s">
        <v>85</v>
      </c>
      <c r="N2" s="2" t="s">
        <v>15</v>
      </c>
      <c r="O2" s="6" t="s">
        <v>126</v>
      </c>
    </row>
    <row r="4" spans="1:55" x14ac:dyDescent="0.25">
      <c r="G4" s="7"/>
    </row>
    <row r="5" spans="1:55" ht="60" customHeight="1" x14ac:dyDescent="0.25">
      <c r="A5" s="2" t="s">
        <v>62</v>
      </c>
      <c r="B5" s="3" t="s">
        <v>30</v>
      </c>
      <c r="C5" s="2" t="s">
        <v>31</v>
      </c>
      <c r="E5" s="4" t="s">
        <v>21</v>
      </c>
      <c r="F5" s="2" t="s">
        <v>15</v>
      </c>
      <c r="G5" s="2"/>
      <c r="H5" s="5" t="s">
        <v>16</v>
      </c>
      <c r="I5" s="4" t="s">
        <v>63</v>
      </c>
      <c r="J5" s="4" t="s">
        <v>19</v>
      </c>
      <c r="K5" s="2" t="s">
        <v>17</v>
      </c>
      <c r="L5" s="2" t="s">
        <v>47</v>
      </c>
      <c r="M5" s="4" t="s">
        <v>20</v>
      </c>
      <c r="N5" s="2" t="s">
        <v>15</v>
      </c>
      <c r="O5" s="6" t="s">
        <v>61</v>
      </c>
    </row>
    <row r="6" spans="1:55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</row>
    <row r="7" spans="1:55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</row>
    <row r="9" spans="1:55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</row>
    <row r="10" spans="1:55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spans="1:55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</row>
    <row r="12" spans="1:55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BB45-679B-43DA-AD88-C03766FC2897}">
  <dimension ref="A1:BC12"/>
  <sheetViews>
    <sheetView topLeftCell="C1" workbookViewId="0">
      <selection activeCell="D2" sqref="D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5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55" ht="60" customHeight="1" x14ac:dyDescent="0.25">
      <c r="A2" s="2" t="s">
        <v>64</v>
      </c>
      <c r="B2" s="3" t="s">
        <v>30</v>
      </c>
      <c r="C2" s="2" t="s">
        <v>31</v>
      </c>
      <c r="D2" s="2"/>
      <c r="E2" s="11" t="s">
        <v>84</v>
      </c>
      <c r="F2" s="2" t="s">
        <v>15</v>
      </c>
      <c r="G2" s="4"/>
      <c r="H2" s="11" t="s">
        <v>113</v>
      </c>
      <c r="I2">
        <v>10</v>
      </c>
      <c r="J2">
        <v>112225666</v>
      </c>
      <c r="K2" t="s">
        <v>89</v>
      </c>
      <c r="L2" t="s">
        <v>90</v>
      </c>
      <c r="M2" s="11" t="s">
        <v>85</v>
      </c>
      <c r="N2" s="2" t="s">
        <v>15</v>
      </c>
      <c r="O2" s="6" t="s">
        <v>126</v>
      </c>
    </row>
    <row r="3" spans="1:55" x14ac:dyDescent="0.25">
      <c r="E3" s="8"/>
    </row>
    <row r="4" spans="1:55" ht="60" customHeight="1" x14ac:dyDescent="0.25">
      <c r="A4" s="2" t="s">
        <v>64</v>
      </c>
      <c r="B4" s="3" t="s">
        <v>30</v>
      </c>
      <c r="C4" s="2" t="s">
        <v>31</v>
      </c>
      <c r="D4" s="2"/>
      <c r="E4" s="4" t="s">
        <v>80</v>
      </c>
      <c r="F4" s="2" t="s">
        <v>15</v>
      </c>
      <c r="G4" s="7"/>
      <c r="H4" s="5" t="s">
        <v>16</v>
      </c>
      <c r="I4" s="4"/>
      <c r="J4" s="4" t="s">
        <v>19</v>
      </c>
      <c r="K4" s="2" t="s">
        <v>17</v>
      </c>
      <c r="L4" s="2" t="s">
        <v>47</v>
      </c>
      <c r="M4" s="4" t="s">
        <v>20</v>
      </c>
      <c r="N4" s="2" t="s">
        <v>15</v>
      </c>
      <c r="O4" s="6"/>
    </row>
    <row r="5" spans="1:55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spans="1:55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</row>
    <row r="7" spans="1:55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</row>
    <row r="9" spans="1:55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</row>
    <row r="10" spans="1:55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spans="1:55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</row>
    <row r="12" spans="1:55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49DC7-436B-41FD-80BD-4423996E92DA}">
  <dimension ref="A1:BC12"/>
  <sheetViews>
    <sheetView workbookViewId="0">
      <selection activeCell="A3" sqref="A3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5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55" ht="60" customHeight="1" x14ac:dyDescent="0.25">
      <c r="A2" s="2" t="s">
        <v>65</v>
      </c>
      <c r="B2" s="3" t="s">
        <v>30</v>
      </c>
      <c r="C2" s="2" t="s">
        <v>31</v>
      </c>
      <c r="D2" s="4"/>
      <c r="E2" s="18" t="s">
        <v>84</v>
      </c>
      <c r="F2" s="19" t="s">
        <v>15</v>
      </c>
      <c r="G2" s="4"/>
      <c r="H2" s="8">
        <v>1378082</v>
      </c>
      <c r="I2" s="8">
        <v>67</v>
      </c>
      <c r="J2" s="8">
        <v>112225667</v>
      </c>
      <c r="K2" s="8" t="s">
        <v>91</v>
      </c>
      <c r="L2" s="8" t="s">
        <v>92</v>
      </c>
      <c r="M2" s="18" t="s">
        <v>85</v>
      </c>
      <c r="N2" s="19" t="s">
        <v>15</v>
      </c>
      <c r="O2" s="20" t="s">
        <v>126</v>
      </c>
    </row>
    <row r="3" spans="1:55" x14ac:dyDescent="0.25">
      <c r="E3" s="8"/>
    </row>
    <row r="4" spans="1:55" x14ac:dyDescent="0.25">
      <c r="G4" s="7"/>
    </row>
    <row r="5" spans="1:55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spans="1:55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</row>
    <row r="7" spans="1:55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</row>
    <row r="9" spans="1:55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</row>
    <row r="10" spans="1:55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spans="1:55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</row>
    <row r="12" spans="1:55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AB33-FC6D-4879-8F47-8EBF14DC0BE0}">
  <dimension ref="A1:BC12"/>
  <sheetViews>
    <sheetView topLeftCell="G1" workbookViewId="0">
      <selection activeCell="O2" sqref="O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5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55" ht="60" customHeight="1" x14ac:dyDescent="0.25">
      <c r="A2" s="2" t="s">
        <v>66</v>
      </c>
      <c r="B2" s="3" t="s">
        <v>30</v>
      </c>
      <c r="C2" s="2" t="s">
        <v>31</v>
      </c>
      <c r="D2" s="11"/>
      <c r="E2" s="24" t="s">
        <v>84</v>
      </c>
      <c r="F2" s="25" t="s">
        <v>15</v>
      </c>
      <c r="G2" s="26"/>
      <c r="H2" s="27">
        <v>1378082</v>
      </c>
      <c r="I2" s="27">
        <v>4.5</v>
      </c>
      <c r="J2" s="27">
        <v>112225666</v>
      </c>
      <c r="K2" s="27" t="s">
        <v>127</v>
      </c>
      <c r="L2" s="27" t="s">
        <v>90</v>
      </c>
      <c r="M2" s="24" t="s">
        <v>85</v>
      </c>
      <c r="N2" s="25" t="s">
        <v>15</v>
      </c>
      <c r="O2" s="28" t="s">
        <v>126</v>
      </c>
    </row>
    <row r="3" spans="1:55" x14ac:dyDescent="0.25">
      <c r="E3" s="8"/>
    </row>
    <row r="4" spans="1:55" x14ac:dyDescent="0.25">
      <c r="G4" s="7"/>
    </row>
    <row r="5" spans="1:55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spans="1:55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</row>
    <row r="7" spans="1:55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</row>
    <row r="9" spans="1:55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</row>
    <row r="10" spans="1:55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spans="1:55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</row>
    <row r="12" spans="1:55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7E08-93F2-4575-9ADD-02A7D57909D7}">
  <dimension ref="A1:BC12"/>
  <sheetViews>
    <sheetView topLeftCell="G1" workbookViewId="0">
      <selection activeCell="K8" sqref="K8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5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55" ht="60" customHeight="1" x14ac:dyDescent="0.25">
      <c r="A2" s="15" t="s">
        <v>96</v>
      </c>
      <c r="B2" s="17" t="s">
        <v>30</v>
      </c>
      <c r="C2" s="15" t="s">
        <v>31</v>
      </c>
      <c r="D2" s="23"/>
      <c r="E2" s="11" t="s">
        <v>84</v>
      </c>
      <c r="F2" s="2" t="s">
        <v>15</v>
      </c>
      <c r="G2" s="4"/>
      <c r="H2" s="11" t="s">
        <v>114</v>
      </c>
      <c r="I2" s="11">
        <v>3005</v>
      </c>
      <c r="J2">
        <v>112225661</v>
      </c>
      <c r="K2" t="s">
        <v>94</v>
      </c>
      <c r="L2" t="s">
        <v>95</v>
      </c>
      <c r="M2" s="11" t="s">
        <v>85</v>
      </c>
      <c r="N2" s="2" t="s">
        <v>15</v>
      </c>
      <c r="O2" s="6" t="s">
        <v>126</v>
      </c>
    </row>
    <row r="3" spans="1:55" x14ac:dyDescent="0.25">
      <c r="E3" s="8"/>
    </row>
    <row r="4" spans="1:55" x14ac:dyDescent="0.25">
      <c r="G4" s="7"/>
    </row>
    <row r="5" spans="1:55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spans="1:55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</row>
    <row r="7" spans="1:55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</row>
    <row r="9" spans="1:55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</row>
    <row r="10" spans="1:55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spans="1:55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</row>
    <row r="12" spans="1:55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topLeftCell="G1" workbookViewId="0">
      <selection activeCell="I2" sqref="I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1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15" ht="120" x14ac:dyDescent="0.25">
      <c r="A2" s="15" t="s">
        <v>23</v>
      </c>
      <c r="B2" s="17" t="s">
        <v>30</v>
      </c>
      <c r="C2" s="15" t="s">
        <v>31</v>
      </c>
      <c r="D2" s="16"/>
      <c r="E2" s="11" t="s">
        <v>84</v>
      </c>
      <c r="F2" s="2" t="s">
        <v>15</v>
      </c>
      <c r="G2" s="4"/>
      <c r="H2" s="11" t="s">
        <v>119</v>
      </c>
      <c r="I2">
        <v>6</v>
      </c>
      <c r="J2">
        <v>112225661</v>
      </c>
      <c r="K2" t="s">
        <v>94</v>
      </c>
      <c r="L2" t="s">
        <v>95</v>
      </c>
      <c r="M2" s="11" t="s">
        <v>85</v>
      </c>
      <c r="N2" s="2" t="s">
        <v>15</v>
      </c>
      <c r="O2" s="6" t="s">
        <v>128</v>
      </c>
    </row>
    <row r="3" spans="1:15" ht="120" x14ac:dyDescent="0.25">
      <c r="A3" s="15" t="s">
        <v>23</v>
      </c>
      <c r="B3" s="17" t="s">
        <v>30</v>
      </c>
      <c r="C3" s="15" t="s">
        <v>31</v>
      </c>
      <c r="D3" s="16"/>
      <c r="E3" s="11" t="s">
        <v>84</v>
      </c>
      <c r="F3" s="2" t="s">
        <v>15</v>
      </c>
      <c r="G3" s="4"/>
      <c r="H3" s="11" t="s">
        <v>119</v>
      </c>
      <c r="I3">
        <v>2</v>
      </c>
      <c r="J3">
        <v>112225661</v>
      </c>
      <c r="K3" t="s">
        <v>120</v>
      </c>
      <c r="L3" t="s">
        <v>95</v>
      </c>
      <c r="M3" s="11" t="s">
        <v>85</v>
      </c>
      <c r="N3" s="2" t="s">
        <v>15</v>
      </c>
      <c r="O3" s="6" t="s">
        <v>126</v>
      </c>
    </row>
    <row r="4" spans="1:15" x14ac:dyDescent="0.25"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60" customHeight="1" x14ac:dyDescent="0.25">
      <c r="A5" s="2" t="s">
        <v>23</v>
      </c>
      <c r="B5" s="3" t="s">
        <v>30</v>
      </c>
      <c r="C5" s="2" t="s">
        <v>31</v>
      </c>
      <c r="E5" s="4" t="s">
        <v>82</v>
      </c>
      <c r="F5" s="2" t="s">
        <v>15</v>
      </c>
      <c r="G5" s="2"/>
      <c r="H5" s="5" t="s">
        <v>16</v>
      </c>
      <c r="I5" s="4" t="s">
        <v>83</v>
      </c>
      <c r="J5" s="4" t="s">
        <v>19</v>
      </c>
      <c r="K5" s="2" t="s">
        <v>17</v>
      </c>
      <c r="L5" s="2" t="s">
        <v>47</v>
      </c>
      <c r="M5" s="4" t="s">
        <v>20</v>
      </c>
      <c r="N5" s="2" t="s">
        <v>15</v>
      </c>
      <c r="O5" s="6" t="s">
        <v>81</v>
      </c>
    </row>
    <row r="6" spans="1:15" x14ac:dyDescent="0.25">
      <c r="E6" s="8">
        <v>21000021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C897-40E4-4FB1-9B8F-A960AAFACB28}">
  <dimension ref="A1:BA12"/>
  <sheetViews>
    <sheetView topLeftCell="H1" workbookViewId="0">
      <selection activeCell="E2" sqref="E2:O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  <col min="16" max="16" width="14.5703125" bestFit="1" customWidth="1"/>
  </cols>
  <sheetData>
    <row r="1" spans="1:53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  <c r="P1" s="1" t="s">
        <v>102</v>
      </c>
    </row>
    <row r="2" spans="1:53" ht="60" customHeight="1" x14ac:dyDescent="0.25">
      <c r="A2" s="2" t="s">
        <v>97</v>
      </c>
      <c r="B2" s="3" t="s">
        <v>30</v>
      </c>
      <c r="C2" s="2" t="s">
        <v>31</v>
      </c>
      <c r="D2" s="11"/>
      <c r="E2" s="11" t="s">
        <v>84</v>
      </c>
      <c r="F2" s="2" t="s">
        <v>15</v>
      </c>
      <c r="G2" s="4"/>
      <c r="H2" s="11" t="s">
        <v>114</v>
      </c>
      <c r="I2" s="11">
        <v>3010</v>
      </c>
      <c r="J2">
        <v>112225661</v>
      </c>
      <c r="K2" t="s">
        <v>94</v>
      </c>
      <c r="L2" t="s">
        <v>95</v>
      </c>
      <c r="M2" s="11" t="s">
        <v>85</v>
      </c>
      <c r="N2" s="2" t="s">
        <v>15</v>
      </c>
      <c r="O2" s="6" t="s">
        <v>126</v>
      </c>
      <c r="P2" t="s">
        <v>103</v>
      </c>
    </row>
    <row r="3" spans="1:53" x14ac:dyDescent="0.25">
      <c r="E3" s="8"/>
    </row>
    <row r="4" spans="1:53" x14ac:dyDescent="0.25">
      <c r="G4" s="7"/>
    </row>
    <row r="5" spans="1:53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:53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53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spans="1:53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spans="1:53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3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3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859F-1670-4AB6-8FD7-9A1FD693778D}">
  <dimension ref="A1:BB12"/>
  <sheetViews>
    <sheetView topLeftCell="G1" workbookViewId="0">
      <selection activeCell="O2" sqref="O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  <col min="16" max="16" width="16" bestFit="1" customWidth="1"/>
  </cols>
  <sheetData>
    <row r="1" spans="1:54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  <c r="P1" s="1" t="s">
        <v>48</v>
      </c>
    </row>
    <row r="2" spans="1:54" ht="60" customHeight="1" x14ac:dyDescent="0.25">
      <c r="A2" s="2" t="s">
        <v>98</v>
      </c>
      <c r="B2" s="3" t="s">
        <v>30</v>
      </c>
      <c r="C2" s="2" t="s">
        <v>31</v>
      </c>
      <c r="D2" s="11"/>
      <c r="E2" s="11" t="s">
        <v>84</v>
      </c>
      <c r="F2" s="2" t="s">
        <v>15</v>
      </c>
      <c r="G2" s="4"/>
      <c r="H2" s="11" t="s">
        <v>114</v>
      </c>
      <c r="I2" s="11">
        <v>3005</v>
      </c>
      <c r="J2">
        <v>112225661</v>
      </c>
      <c r="K2" t="s">
        <v>94</v>
      </c>
      <c r="L2" t="s">
        <v>95</v>
      </c>
      <c r="M2" s="11" t="s">
        <v>85</v>
      </c>
      <c r="N2" s="2" t="s">
        <v>15</v>
      </c>
      <c r="O2" s="6" t="s">
        <v>126</v>
      </c>
      <c r="P2" s="6" t="s">
        <v>88</v>
      </c>
    </row>
    <row r="3" spans="1:54" x14ac:dyDescent="0.25">
      <c r="E3" s="8"/>
    </row>
    <row r="4" spans="1:54" x14ac:dyDescent="0.25">
      <c r="G4" s="7"/>
    </row>
    <row r="5" spans="1:54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</row>
    <row r="6" spans="1:54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</row>
    <row r="7" spans="1:54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1:54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</row>
    <row r="9" spans="1:54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</row>
    <row r="10" spans="1:54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</row>
    <row r="11" spans="1:54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</row>
    <row r="12" spans="1:54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3CEE-649B-447E-870D-FC059ADCDB14}">
  <dimension ref="A1:BA12"/>
  <sheetViews>
    <sheetView topLeftCell="C1" workbookViewId="0">
      <selection activeCell="J2" sqref="J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  <col min="16" max="16" width="14.5703125" bestFit="1" customWidth="1"/>
  </cols>
  <sheetData>
    <row r="1" spans="1:53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  <c r="P1" s="1" t="s">
        <v>102</v>
      </c>
    </row>
    <row r="2" spans="1:53" ht="60" customHeight="1" x14ac:dyDescent="0.25">
      <c r="A2" s="2" t="s">
        <v>105</v>
      </c>
      <c r="B2" s="3" t="s">
        <v>30</v>
      </c>
      <c r="C2" s="2" t="s">
        <v>31</v>
      </c>
      <c r="D2" s="11"/>
      <c r="E2" s="11"/>
      <c r="F2" s="2"/>
      <c r="G2" s="4" t="s">
        <v>100</v>
      </c>
      <c r="H2" s="11" t="s">
        <v>93</v>
      </c>
      <c r="I2" s="11" t="s">
        <v>42</v>
      </c>
      <c r="J2" s="11" t="s">
        <v>101</v>
      </c>
      <c r="K2" t="s">
        <v>94</v>
      </c>
      <c r="L2" t="s">
        <v>95</v>
      </c>
      <c r="M2" s="11" t="s">
        <v>85</v>
      </c>
      <c r="N2" s="2" t="s">
        <v>15</v>
      </c>
      <c r="O2" s="6" t="s">
        <v>126</v>
      </c>
      <c r="P2" t="s">
        <v>103</v>
      </c>
    </row>
    <row r="3" spans="1:53" x14ac:dyDescent="0.25">
      <c r="E3" s="8"/>
    </row>
    <row r="4" spans="1:53" x14ac:dyDescent="0.25">
      <c r="G4" s="7"/>
    </row>
    <row r="5" spans="1:53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:53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53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spans="1:53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spans="1:53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3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3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17B4-448D-4436-8960-A3A0B272BD79}">
  <dimension ref="A1:AZ12"/>
  <sheetViews>
    <sheetView topLeftCell="C1" workbookViewId="0">
      <selection activeCell="I3" sqref="I3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52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52" ht="60" customHeight="1" x14ac:dyDescent="0.25">
      <c r="A2" s="2" t="s">
        <v>104</v>
      </c>
      <c r="B2" s="3" t="s">
        <v>30</v>
      </c>
      <c r="C2" s="2" t="s">
        <v>31</v>
      </c>
      <c r="D2" s="11"/>
      <c r="E2" s="11"/>
      <c r="F2" s="2"/>
      <c r="G2" s="4" t="s">
        <v>100</v>
      </c>
      <c r="H2" s="11" t="s">
        <v>93</v>
      </c>
      <c r="I2" s="11" t="s">
        <v>115</v>
      </c>
      <c r="J2" s="11" t="s">
        <v>101</v>
      </c>
      <c r="K2" t="s">
        <v>94</v>
      </c>
      <c r="L2" t="s">
        <v>95</v>
      </c>
      <c r="M2" s="11" t="s">
        <v>85</v>
      </c>
      <c r="N2" s="2" t="s">
        <v>15</v>
      </c>
      <c r="O2" s="6" t="s">
        <v>126</v>
      </c>
    </row>
    <row r="3" spans="1:52" x14ac:dyDescent="0.25">
      <c r="E3" s="8"/>
    </row>
    <row r="4" spans="1:52" x14ac:dyDescent="0.25">
      <c r="G4" s="7"/>
    </row>
    <row r="5" spans="1:52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spans="1:52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1:52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52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BD25-D4B3-480C-82DC-CC46CBC12638}">
  <dimension ref="A1:M8"/>
  <sheetViews>
    <sheetView topLeftCell="E1" workbookViewId="0">
      <selection activeCell="M2" sqref="M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9.5703125" bestFit="1" customWidth="1"/>
    <col min="6" max="6" width="13.140625" bestFit="1" customWidth="1"/>
    <col min="8" max="8" width="24.28515625" bestFit="1" customWidth="1"/>
    <col min="9" max="9" width="14.85546875" bestFit="1" customWidth="1"/>
    <col min="10" max="10" width="12.7109375" bestFit="1" customWidth="1"/>
    <col min="11" max="11" width="17" bestFit="1" customWidth="1"/>
    <col min="12" max="12" width="57.28515625" bestFit="1" customWidth="1"/>
    <col min="13" max="13" width="10.7109375" bestFit="1" customWidth="1"/>
  </cols>
  <sheetData>
    <row r="1" spans="1:13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26</v>
      </c>
      <c r="F1" s="1" t="s">
        <v>8</v>
      </c>
      <c r="G1" s="1" t="s">
        <v>9</v>
      </c>
      <c r="H1" s="1" t="s">
        <v>27</v>
      </c>
      <c r="I1" s="1" t="s">
        <v>28</v>
      </c>
      <c r="J1" s="1" t="s">
        <v>29</v>
      </c>
      <c r="K1" s="1" t="s">
        <v>13</v>
      </c>
      <c r="L1" s="1" t="s">
        <v>14</v>
      </c>
      <c r="M1" s="1" t="s">
        <v>22</v>
      </c>
    </row>
    <row r="2" spans="1:13" ht="60" customHeight="1" x14ac:dyDescent="0.25">
      <c r="A2" s="2" t="s">
        <v>25</v>
      </c>
      <c r="B2" s="3" t="s">
        <v>30</v>
      </c>
      <c r="C2" s="2" t="s">
        <v>31</v>
      </c>
      <c r="D2" s="2"/>
      <c r="E2" s="4" t="s">
        <v>16</v>
      </c>
      <c r="F2" s="5" t="s">
        <v>16</v>
      </c>
      <c r="G2" s="4" t="s">
        <v>40</v>
      </c>
      <c r="H2" s="4" t="s">
        <v>19</v>
      </c>
      <c r="I2" s="2" t="s">
        <v>17</v>
      </c>
      <c r="J2" s="2" t="s">
        <v>18</v>
      </c>
      <c r="K2" s="4" t="s">
        <v>21</v>
      </c>
      <c r="L2" s="2" t="s">
        <v>15</v>
      </c>
      <c r="M2" s="21" t="s">
        <v>128</v>
      </c>
    </row>
    <row r="3" spans="1:13" x14ac:dyDescent="0.25">
      <c r="E3" s="7"/>
    </row>
    <row r="4" spans="1:13" x14ac:dyDescent="0.25">
      <c r="E4" s="7"/>
    </row>
    <row r="5" spans="1:13" x14ac:dyDescent="0.25">
      <c r="E5" s="7"/>
    </row>
    <row r="6" spans="1:13" x14ac:dyDescent="0.25">
      <c r="E6" s="7"/>
    </row>
    <row r="7" spans="1:13" x14ac:dyDescent="0.25">
      <c r="E7" s="7"/>
    </row>
    <row r="8" spans="1:13" x14ac:dyDescent="0.25">
      <c r="E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8199-7E3A-4323-8C10-36C29A5B5E5C}">
  <dimension ref="A1:K8"/>
  <sheetViews>
    <sheetView topLeftCell="G1" workbookViewId="0">
      <selection activeCell="K2" sqref="K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24.140625" bestFit="1" customWidth="1"/>
    <col min="6" max="6" width="20.5703125" bestFit="1" customWidth="1"/>
    <col min="7" max="7" width="57.28515625" bestFit="1" customWidth="1"/>
    <col min="9" max="9" width="24.28515625" bestFit="1" customWidth="1"/>
    <col min="10" max="10" width="13.71093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34</v>
      </c>
      <c r="F1" s="1" t="s">
        <v>33</v>
      </c>
      <c r="G1" s="1" t="s">
        <v>7</v>
      </c>
      <c r="H1" s="1" t="s">
        <v>9</v>
      </c>
      <c r="I1" s="1" t="s">
        <v>27</v>
      </c>
      <c r="J1" s="1" t="s">
        <v>35</v>
      </c>
      <c r="K1" s="1" t="s">
        <v>22</v>
      </c>
    </row>
    <row r="2" spans="1:11" ht="60" customHeight="1" x14ac:dyDescent="0.25">
      <c r="A2" s="2" t="s">
        <v>36</v>
      </c>
      <c r="B2" s="3" t="s">
        <v>30</v>
      </c>
      <c r="C2" s="2" t="s">
        <v>31</v>
      </c>
      <c r="D2" s="2"/>
      <c r="E2" s="4" t="s">
        <v>32</v>
      </c>
      <c r="F2" s="5" t="s">
        <v>21</v>
      </c>
      <c r="G2" s="5" t="s">
        <v>15</v>
      </c>
      <c r="H2" s="4" t="s">
        <v>41</v>
      </c>
      <c r="I2" s="4" t="s">
        <v>16</v>
      </c>
      <c r="J2" s="4" t="s">
        <v>16</v>
      </c>
      <c r="K2" s="6" t="s">
        <v>128</v>
      </c>
    </row>
    <row r="3" spans="1:11" x14ac:dyDescent="0.25">
      <c r="E3" s="7"/>
    </row>
    <row r="4" spans="1:11" x14ac:dyDescent="0.25">
      <c r="E4" s="7"/>
    </row>
    <row r="5" spans="1:11" x14ac:dyDescent="0.25">
      <c r="E5" s="7"/>
    </row>
    <row r="6" spans="1:11" x14ac:dyDescent="0.25">
      <c r="E6" s="7"/>
    </row>
    <row r="7" spans="1:11" x14ac:dyDescent="0.25">
      <c r="E7" s="7"/>
    </row>
    <row r="8" spans="1:11" x14ac:dyDescent="0.25">
      <c r="E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4517-CBEA-43D4-A710-8B83EE44DC85}">
  <dimension ref="A1:J2"/>
  <sheetViews>
    <sheetView topLeftCell="D1" workbookViewId="0">
      <selection activeCell="J2" sqref="J2"/>
    </sheetView>
  </sheetViews>
  <sheetFormatPr defaultRowHeight="15" x14ac:dyDescent="0.25"/>
  <cols>
    <col min="1" max="1" width="10.42578125" bestFit="1" customWidth="1"/>
    <col min="2" max="2" width="67.42578125" bestFit="1" customWidth="1"/>
    <col min="3" max="3" width="50.7109375" bestFit="1" customWidth="1"/>
    <col min="4" max="4" width="13.140625" bestFit="1" customWidth="1"/>
    <col min="5" max="5" width="20.5703125" bestFit="1" customWidth="1"/>
    <col min="6" max="6" width="57.28515625" bestFit="1" customWidth="1"/>
    <col min="8" max="8" width="24.28515625" bestFit="1" customWidth="1"/>
    <col min="9" max="9" width="13.7109375" bestFit="1" customWidth="1"/>
    <col min="10" max="10" width="10.28515625" bestFit="1" customWidth="1"/>
  </cols>
  <sheetData>
    <row r="1" spans="1:10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33</v>
      </c>
      <c r="F1" s="1" t="s">
        <v>7</v>
      </c>
      <c r="G1" s="1" t="s">
        <v>9</v>
      </c>
      <c r="H1" s="1" t="s">
        <v>27</v>
      </c>
      <c r="I1" s="1" t="s">
        <v>35</v>
      </c>
      <c r="J1" s="1" t="s">
        <v>22</v>
      </c>
    </row>
    <row r="2" spans="1:10" ht="60" customHeight="1" x14ac:dyDescent="0.25">
      <c r="A2" s="2" t="s">
        <v>37</v>
      </c>
      <c r="B2" s="3" t="s">
        <v>30</v>
      </c>
      <c r="C2" s="2" t="s">
        <v>31</v>
      </c>
      <c r="D2" s="2"/>
      <c r="E2" s="5" t="s">
        <v>21</v>
      </c>
      <c r="F2" s="5" t="s">
        <v>15</v>
      </c>
      <c r="G2" s="4" t="s">
        <v>42</v>
      </c>
      <c r="H2" s="4" t="s">
        <v>16</v>
      </c>
      <c r="I2" s="4" t="s">
        <v>16</v>
      </c>
      <c r="J2" s="6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6C225-5F63-43BC-9993-8FBD6FEAF794}">
  <dimension ref="A1:D2"/>
  <sheetViews>
    <sheetView zoomScaleNormal="100" workbookViewId="0">
      <selection activeCell="B13" sqref="B13"/>
    </sheetView>
  </sheetViews>
  <sheetFormatPr defaultRowHeight="15" x14ac:dyDescent="0.25"/>
  <cols>
    <col min="1" max="1" width="10.42578125" bestFit="1" customWidth="1"/>
    <col min="2" max="2" width="67.42578125" bestFit="1" customWidth="1"/>
    <col min="3" max="3" width="50.7109375" bestFit="1" customWidth="1"/>
    <col min="4" max="4" width="13.140625" bestFit="1" customWidth="1"/>
    <col min="5" max="5" width="69.5703125" bestFit="1" customWidth="1"/>
    <col min="6" max="6" width="18.42578125" bestFit="1" customWidth="1"/>
    <col min="7" max="7" width="10.28515625" bestFit="1" customWidth="1"/>
    <col min="8" max="8" width="16.7109375" bestFit="1" customWidth="1"/>
    <col min="9" max="9" width="18.140625" bestFit="1" customWidth="1"/>
    <col min="10" max="10" width="16" bestFit="1" customWidth="1"/>
  </cols>
  <sheetData>
    <row r="1" spans="1:4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</row>
    <row r="2" spans="1:4" ht="60" customHeight="1" x14ac:dyDescent="0.25">
      <c r="A2" s="2" t="s">
        <v>43</v>
      </c>
      <c r="B2" s="3" t="s">
        <v>30</v>
      </c>
      <c r="C2" s="2" t="s">
        <v>31</v>
      </c>
      <c r="D2" s="11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5139-3849-4A61-ADF7-1C18231D624A}">
  <dimension ref="A1:E2"/>
  <sheetViews>
    <sheetView topLeftCell="B1" workbookViewId="0">
      <selection activeCell="H4" sqref="H4"/>
    </sheetView>
  </sheetViews>
  <sheetFormatPr defaultRowHeight="15" x14ac:dyDescent="0.25"/>
  <cols>
    <col min="1" max="1" width="10.42578125" bestFit="1" customWidth="1"/>
    <col min="2" max="2" width="67.42578125" bestFit="1" customWidth="1"/>
    <col min="3" max="3" width="50.7109375" bestFit="1" customWidth="1"/>
    <col min="4" max="4" width="18.140625" bestFit="1" customWidth="1"/>
    <col min="5" max="5" width="16" bestFit="1" customWidth="1"/>
  </cols>
  <sheetData>
    <row r="1" spans="1: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</row>
    <row r="2" spans="1:5" ht="60" customHeight="1" x14ac:dyDescent="0.25">
      <c r="A2" s="2" t="s">
        <v>44</v>
      </c>
      <c r="B2" s="3" t="s">
        <v>30</v>
      </c>
      <c r="C2" s="2" t="s">
        <v>31</v>
      </c>
      <c r="D2" s="4" t="s">
        <v>118</v>
      </c>
      <c r="E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E113-21EA-4C4D-A793-3B606F72173F}">
  <dimension ref="A1:J2"/>
  <sheetViews>
    <sheetView topLeftCell="C1" workbookViewId="0">
      <selection activeCell="C5" sqref="C5"/>
    </sheetView>
  </sheetViews>
  <sheetFormatPr defaultRowHeight="15" x14ac:dyDescent="0.25"/>
  <cols>
    <col min="1" max="1" width="10.42578125" bestFit="1" customWidth="1"/>
    <col min="2" max="2" width="67.42578125" bestFit="1" customWidth="1"/>
    <col min="3" max="3" width="50.7109375" bestFit="1" customWidth="1"/>
    <col min="4" max="4" width="13.140625" bestFit="1" customWidth="1"/>
    <col min="5" max="5" width="24.7109375" bestFit="1" customWidth="1"/>
    <col min="6" max="6" width="22" bestFit="1" customWidth="1"/>
    <col min="7" max="7" width="16" bestFit="1" customWidth="1"/>
    <col min="8" max="8" width="16.7109375" bestFit="1" customWidth="1"/>
    <col min="9" max="9" width="18.140625" bestFit="1" customWidth="1"/>
    <col min="10" max="10" width="16" bestFit="1" customWidth="1"/>
  </cols>
  <sheetData>
    <row r="1" spans="1:10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9</v>
      </c>
      <c r="F1" s="1" t="s">
        <v>49</v>
      </c>
      <c r="G1" s="1" t="s">
        <v>48</v>
      </c>
    </row>
    <row r="2" spans="1:10" ht="60" customHeight="1" x14ac:dyDescent="0.25">
      <c r="A2" s="2" t="s">
        <v>45</v>
      </c>
      <c r="B2" s="3" t="s">
        <v>30</v>
      </c>
      <c r="C2" s="2" t="s">
        <v>31</v>
      </c>
      <c r="D2" s="4" t="s">
        <v>124</v>
      </c>
      <c r="E2" s="4">
        <v>1</v>
      </c>
      <c r="F2" s="4" t="s">
        <v>126</v>
      </c>
      <c r="G2" s="6" t="s">
        <v>123</v>
      </c>
      <c r="H2" s="2"/>
      <c r="I2" s="2"/>
      <c r="J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BD94B-4A03-44BE-9B34-689C34C8DA4A}">
  <dimension ref="A1:G2"/>
  <sheetViews>
    <sheetView workbookViewId="0">
      <selection activeCell="D1" sqref="D1"/>
    </sheetView>
  </sheetViews>
  <sheetFormatPr defaultRowHeight="15" x14ac:dyDescent="0.25"/>
  <cols>
    <col min="1" max="1" width="10.42578125" bestFit="1" customWidth="1"/>
    <col min="2" max="2" width="67.42578125" bestFit="1" customWidth="1"/>
    <col min="3" max="3" width="50.7109375" bestFit="1" customWidth="1"/>
    <col min="4" max="4" width="13.140625" bestFit="1" customWidth="1"/>
    <col min="5" max="5" width="24.7109375" bestFit="1" customWidth="1"/>
    <col min="6" max="6" width="22" bestFit="1" customWidth="1"/>
    <col min="7" max="7" width="16" bestFit="1" customWidth="1"/>
  </cols>
  <sheetData>
    <row r="1" spans="1:7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9</v>
      </c>
      <c r="F1" s="1" t="s">
        <v>49</v>
      </c>
      <c r="G1" s="1" t="s">
        <v>48</v>
      </c>
    </row>
    <row r="2" spans="1:7" ht="60" customHeight="1" x14ac:dyDescent="0.25">
      <c r="A2" s="2" t="s">
        <v>46</v>
      </c>
      <c r="B2" s="3" t="s">
        <v>30</v>
      </c>
      <c r="C2" s="2" t="s">
        <v>31</v>
      </c>
      <c r="D2" s="11" t="s">
        <v>121</v>
      </c>
      <c r="E2" s="4" t="s">
        <v>115</v>
      </c>
      <c r="F2" s="4" t="s">
        <v>126</v>
      </c>
      <c r="G2" s="6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LinkingSheet</vt:lpstr>
      <vt:lpstr>EPP_TC001</vt:lpstr>
      <vt:lpstr>EPP_TC002</vt:lpstr>
      <vt:lpstr>EPP_TC003</vt:lpstr>
      <vt:lpstr>EPP_TC004</vt:lpstr>
      <vt:lpstr>EPP_TC005</vt:lpstr>
      <vt:lpstr>EPP_TC006</vt:lpstr>
      <vt:lpstr>EPP_TC007</vt:lpstr>
      <vt:lpstr>EPP_TC008</vt:lpstr>
      <vt:lpstr>EPP_TC009</vt:lpstr>
      <vt:lpstr>EPP_TC010</vt:lpstr>
      <vt:lpstr>EPP_TC011</vt:lpstr>
      <vt:lpstr>EPP_TC012</vt:lpstr>
      <vt:lpstr>EPP_TC013</vt:lpstr>
      <vt:lpstr>EPP_TC014</vt:lpstr>
      <vt:lpstr>EPP_TC015</vt:lpstr>
      <vt:lpstr>EPP_TC016</vt:lpstr>
      <vt:lpstr>EPP_TC017</vt:lpstr>
      <vt:lpstr>EPP_TC018</vt:lpstr>
      <vt:lpstr>EPP_TC019</vt:lpstr>
      <vt:lpstr>EPP_TC020</vt:lpstr>
      <vt:lpstr>EPP_TC021</vt:lpstr>
      <vt:lpstr>EPP_TC022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Thangapalam, Shilpa</cp:lastModifiedBy>
  <dcterms:created xsi:type="dcterms:W3CDTF">2015-06-05T18:17:20Z</dcterms:created>
  <dcterms:modified xsi:type="dcterms:W3CDTF">2022-02-28T13:16:20Z</dcterms:modified>
</cp:coreProperties>
</file>