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93B2A6C8-FE16-464C-A103-1F8BD6F42CE5}" xr6:coauthVersionLast="46" xr6:coauthVersionMax="46" xr10:uidLastSave="{00000000-0000-0000-0000-000000000000}"/>
  <bookViews>
    <workbookView xWindow="-120" yWindow="-120" windowWidth="20730" windowHeight="11160" tabRatio="746" firstSheet="9" activeTab="15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14" sheetId="18" r:id="rId11"/>
    <sheet name="PREMIER_TC015" sheetId="19" r:id="rId12"/>
    <sheet name="PREMIER_TC016" sheetId="17" r:id="rId13"/>
    <sheet name="PREMIER_TC017" sheetId="21" r:id="rId14"/>
    <sheet name="PREMIER_TC018" sheetId="20" r:id="rId15"/>
    <sheet name="PREMIER_TC019" sheetId="22" r:id="rId16"/>
    <sheet name="PREMIER_CustAllFields" sheetId="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17" l="1"/>
  <c r="AN2" i="17"/>
  <c r="AM2" i="17"/>
</calcChain>
</file>

<file path=xl/sharedStrings.xml><?xml version="1.0" encoding="utf-8"?>
<sst xmlns="http://schemas.openxmlformats.org/spreadsheetml/2006/main" count="1183" uniqueCount="274">
  <si>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</si>
  <si>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</si>
  <si>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</si>
  <si>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</si>
  <si>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</si>
  <si>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</si>
  <si>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</si>
  <si>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</si>
  <si>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</si>
  <si>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</si>
  <si>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</si>
  <si>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</si>
  <si>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</si>
  <si>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</si>
  <si>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</si>
  <si>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</si>
  <si>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</si>
  <si>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</si>
  <si>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</si>
  <si>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</si>
  <si>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</si>
  <si>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</si>
  <si>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</si>
  <si>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</si>
  <si>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</si>
  <si>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</si>
  <si>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</si>
  <si>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</si>
  <si>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</si>
  <si>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</si>
  <si>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</si>
  <si>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</si>
  <si>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</si>
  <si>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</si>
  <si>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</si>
  <si>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</si>
  <si>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</si>
  <si>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</si>
  <si>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</si>
  <si>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</si>
  <si>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</si>
  <si>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</si>
  <si>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</si>
  <si>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</si>
  <si>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</si>
  <si>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</si>
  <si>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</si>
  <si>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</si>
  <si>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</si>
  <si>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</si>
  <si>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</si>
  <si>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</si>
  <si>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</si>
  <si>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</si>
  <si>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</si>
  <si>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</si>
  <si>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</si>
  <si>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</si>
  <si>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</si>
  <si>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</si>
  <si>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</si>
  <si>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</si>
  <si>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</si>
  <si>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</si>
  <si>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</si>
  <si>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</si>
  <si>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</si>
  <si>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</si>
  <si>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</si>
  <si>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</si>
  <si>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</si>
  <si>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</si>
  <si>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</si>
  <si>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</si>
  <si>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</si>
  <si>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</si>
  <si>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</si>
  <si>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</si>
  <si>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</si>
  <si>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</si>
  <si>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</si>
  <si>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</si>
  <si>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</si>
  <si>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</si>
  <si>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</si>
  <si>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</si>
  <si>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</si>
  <si>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</si>
  <si>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</si>
  <si>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</si>
  <si>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</si>
  <si>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</si>
  <si>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</si>
  <si>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</si>
  <si>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</si>
  <si>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</si>
  <si>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</si>
  <si>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</si>
  <si>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</si>
  <si>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</si>
  <si>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</si>
  <si>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</si>
  <si>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</si>
  <si>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</si>
  <si>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</si>
  <si>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</si>
  <si>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</si>
  <si>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</si>
  <si>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</si>
  <si>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</si>
  <si>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</si>
  <si>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</si>
  <si>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</si>
  <si>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</si>
  <si>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</si>
  <si>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</si>
  <si>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</si>
  <si>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</si>
  <si>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</si>
  <si>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</si>
  <si>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</si>
  <si>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</si>
  <si>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</si>
  <si>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</si>
  <si>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</si>
  <si>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</si>
  <si>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</si>
  <si>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</si>
  <si>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</si>
  <si>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</si>
  <si>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</si>
  <si>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</si>
  <si>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</si>
  <si>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</si>
  <si>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</si>
  <si>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</si>
  <si>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</si>
  <si>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</si>
  <si>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</si>
  <si>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</si>
  <si>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</si>
  <si>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</si>
  <si>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</si>
  <si>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</si>
  <si>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</si>
  <si>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</si>
  <si>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</si>
  <si>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</si>
  <si>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</si>
  <si>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</si>
  <si>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</si>
  <si>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</si>
  <si>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</si>
  <si>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</si>
  <si>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</si>
  <si>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</si>
  <si>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</si>
  <si>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</si>
  <si>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</si>
  <si>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</si>
  <si>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</si>
  <si>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</si>
  <si>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</si>
  <si>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</si>
  <si>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</si>
  <si>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</si>
  <si>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</si>
  <si>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</si>
  <si>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</si>
  <si>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</si>
  <si>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</si>
  <si>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</si>
  <si>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</si>
  <si>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</si>
  <si>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</si>
  <si>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</si>
  <si>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</si>
  <si>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</si>
  <si>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</si>
  <si>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</si>
  <si>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</si>
  <si>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</si>
  <si>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</si>
  <si>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</si>
  <si>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</si>
  <si>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</si>
  <si>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</si>
  <si>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</si>
  <si>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</si>
  <si>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</si>
  <si>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</si>
  <si>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</si>
  <si>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</si>
  <si>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</si>
  <si>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</si>
  <si>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</si>
  <si>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</si>
  <si>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</si>
  <si>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</si>
  <si>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</si>
  <si>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</si>
  <si>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</si>
  <si>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</si>
  <si>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</si>
  <si>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</si>
  <si>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</si>
  <si>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</si>
  <si>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</si>
  <si>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</si>
  <si>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</si>
  <si>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</si>
  <si>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</si>
  <si>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</si>
  <si>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</si>
  <si>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</si>
  <si>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</si>
  <si>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</si>
  <si>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</si>
  <si>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</si>
  <si>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</si>
  <si>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</si>
  <si>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</si>
  <si>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</si>
  <si>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</si>
  <si>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</si>
  <si>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</si>
  <si>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</si>
  <si>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</si>
  <si>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</si>
  <si>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</si>
  <si>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</si>
  <si>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</si>
  <si>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Portfolio Name</t>
  </si>
  <si>
    <t>14th and 5th [91002]</t>
  </si>
  <si>
    <t>TC016</t>
  </si>
  <si>
    <t>SSN||SSN||SSN||SSN</t>
  </si>
  <si>
    <t>034-53-4595||034-53-4596||034-53-4597||034-53-4598</t>
  </si>
  <si>
    <t>10/28/1978||09/28/1978||08/28/1978||07/28/1978</t>
  </si>
  <si>
    <t>Kane Willamson||Trent Boult||Tim Southee||Mitchel Santner</t>
  </si>
  <si>
    <t>TC015</t>
  </si>
  <si>
    <t>Kane Willamson</t>
  </si>
  <si>
    <t>2541 Flinderation Road</t>
  </si>
  <si>
    <t>Portfolio_NameFormatCode</t>
  </si>
  <si>
    <t>(None)||Non-Personal [*]||(None)||Non-Personal [*]</t>
  </si>
  <si>
    <t>345-6236||345-6237||345-6238||345-6239</t>
  </si>
  <si>
    <t>kane12@Test.com||trentBoult1@Test.com||tim23@Test.com||mitchell12@Test.com</t>
  </si>
  <si>
    <t>Portfolio_PhoneNumber</t>
  </si>
  <si>
    <t>Portfolio_Email</t>
  </si>
  <si>
    <t>Portfolio Name||Secondary Portfolio Name||Portfolio Name||Secondary Portfolio Name</t>
  </si>
  <si>
    <t>034-53-4599</t>
  </si>
  <si>
    <t>345-6240</t>
  </si>
  <si>
    <t>kane123@Test.com</t>
  </si>
  <si>
    <t>2543 Flinderation Road</t>
  </si>
  <si>
    <t>126</t>
  </si>
  <si>
    <t>127</t>
  </si>
  <si>
    <t>TC017</t>
  </si>
  <si>
    <t>034-53-4579||034-53-4580</t>
  </si>
  <si>
    <t>128</t>
  </si>
  <si>
    <t>Ben Stokes||Josh Butler</t>
  </si>
  <si>
    <t>Ben||Josh</t>
  </si>
  <si>
    <t>Stokes||Butler</t>
  </si>
  <si>
    <t>034-53-4590||034-53-4591</t>
  </si>
  <si>
    <t>345-6240||345-6241</t>
  </si>
  <si>
    <t>Ben.Stokes1@Test.com||Butler12@Test.com</t>
  </si>
  <si>
    <t>4138 Tree Top Lane||2530 Flinderation Road</t>
  </si>
  <si>
    <t>Plymouth Meeting||Wood Dal</t>
  </si>
  <si>
    <t>19462||60191</t>
  </si>
  <si>
    <t>034-53-4590</t>
  </si>
  <si>
    <t>Ben Stokes</t>
  </si>
  <si>
    <t>4138 Tree Top Lane</t>
  </si>
  <si>
    <t>Plymouth Meeting</t>
  </si>
  <si>
    <t>131</t>
  </si>
  <si>
    <t>TC019</t>
  </si>
  <si>
    <t>TC018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</si>
</sst>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4" borderId="0" xfId="0" quotePrefix="1" applyNumberFormat="1" applyFill="1"/>
    <xf numFmtId="0" fontId="0" fillId="4" borderId="0" xfId="0" quotePrefix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K8" sqref="K8"/>
    </sheetView>
  </sheetViews>
  <sheetFormatPr defaultRowHeight="15" x14ac:dyDescent="0.25"/>
  <cols>
    <col min="1" max="1" width="10.7109375" bestFit="1" customWidth="1" collapsed="1"/>
    <col min="8" max="8" width="13.2851562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</row>
    <row r="6" spans="1:8" x14ac:dyDescent="0.25">
      <c r="A6" t="s">
        <v>204</v>
      </c>
    </row>
    <row r="7" spans="1:8" x14ac:dyDescent="0.25">
      <c r="A7" t="s">
        <v>203</v>
      </c>
    </row>
    <row r="8" spans="1:8" x14ac:dyDescent="0.25">
      <c r="A8" t="s">
        <v>202</v>
      </c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J7" sqref="J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A3"/>
  <sheetViews>
    <sheetView topLeftCell="E1" workbookViewId="0">
      <selection activeCell="L6" sqref="L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213</v>
      </c>
      <c r="AZ1" s="4" t="s">
        <v>214</v>
      </c>
      <c r="BA1" s="4" t="s">
        <v>215</v>
      </c>
    </row>
    <row r="2" spans="1:53" x14ac:dyDescent="0.25">
      <c r="A2" t="s">
        <v>231</v>
      </c>
      <c r="B2" s="7" t="s">
        <v>188</v>
      </c>
      <c r="C2" s="7" t="s">
        <v>189</v>
      </c>
      <c r="D2" s="7" t="s">
        <v>190</v>
      </c>
      <c r="E2" t="s">
        <v>62</v>
      </c>
      <c r="F2" s="7" t="s">
        <v>19</v>
      </c>
      <c r="G2" s="7" t="s">
        <v>210</v>
      </c>
      <c r="H2" s="7" t="s">
        <v>199</v>
      </c>
      <c r="I2" t="s">
        <v>61</v>
      </c>
      <c r="J2" s="9" t="s">
        <v>188</v>
      </c>
      <c r="K2" s="9" t="s">
        <v>189</v>
      </c>
      <c r="L2" s="9" t="s">
        <v>190</v>
      </c>
      <c r="M2" t="s">
        <v>61</v>
      </c>
      <c r="N2" s="9" t="s">
        <v>212</v>
      </c>
      <c r="O2" s="9" t="s">
        <v>191</v>
      </c>
      <c r="Q2" s="9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7" t="s">
        <v>187</v>
      </c>
      <c r="AJ2" s="7" t="s">
        <v>29</v>
      </c>
      <c r="AK2" s="7" t="s">
        <v>30</v>
      </c>
      <c r="AL2" s="7" t="s">
        <v>20</v>
      </c>
      <c r="AM2" t="s">
        <v>188</v>
      </c>
      <c r="AN2" t="s">
        <v>210</v>
      </c>
      <c r="AO2" s="7" t="s">
        <v>199</v>
      </c>
      <c r="AW2" s="7" t="s">
        <v>232</v>
      </c>
      <c r="AZ2" s="7" t="s">
        <v>233</v>
      </c>
    </row>
    <row r="3" spans="1:53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C923-C152-4A0C-8BA2-9744577E02E4}">
  <dimension ref="A1:BB3"/>
  <sheetViews>
    <sheetView workbookViewId="0">
      <selection activeCell="E12" sqref="E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213</v>
      </c>
      <c r="AZ1" s="4" t="s">
        <v>214</v>
      </c>
      <c r="BA1" s="4" t="s">
        <v>215</v>
      </c>
      <c r="BB1"/>
    </row>
    <row r="2" spans="1:54" x14ac:dyDescent="0.25">
      <c r="A2" t="s">
        <v>239</v>
      </c>
      <c r="B2" s="7" t="s">
        <v>188</v>
      </c>
      <c r="C2" s="7" t="s">
        <v>189</v>
      </c>
      <c r="D2" s="7" t="s">
        <v>190</v>
      </c>
      <c r="E2" t="s">
        <v>61</v>
      </c>
      <c r="F2" s="7" t="s">
        <v>19</v>
      </c>
      <c r="G2" s="7" t="s">
        <v>210</v>
      </c>
      <c r="H2" s="7" t="s">
        <v>199</v>
      </c>
      <c r="I2" t="s">
        <v>61</v>
      </c>
      <c r="J2" s="9" t="s">
        <v>188</v>
      </c>
      <c r="K2" s="9" t="s">
        <v>189</v>
      </c>
      <c r="L2" s="9" t="s">
        <v>190</v>
      </c>
      <c r="M2" t="s">
        <v>61</v>
      </c>
      <c r="N2" s="9" t="s">
        <v>212</v>
      </c>
      <c r="O2" s="9" t="s">
        <v>191</v>
      </c>
      <c r="Q2" s="9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7" t="s">
        <v>187</v>
      </c>
      <c r="AJ2" s="7" t="s">
        <v>29</v>
      </c>
      <c r="AK2" s="7" t="s">
        <v>30</v>
      </c>
      <c r="AL2" s="7" t="s">
        <v>20</v>
      </c>
      <c r="AM2" s="7" t="s">
        <v>71</v>
      </c>
      <c r="AN2" s="7" t="s">
        <v>210</v>
      </c>
      <c r="AO2" s="7" t="s">
        <v>176</v>
      </c>
      <c r="AP2" s="10" t="s">
        <v>19</v>
      </c>
      <c r="AQ2" s="7" t="s">
        <v>187</v>
      </c>
      <c r="AR2" s="7" t="s">
        <v>29</v>
      </c>
      <c r="AS2" s="7" t="s">
        <v>30</v>
      </c>
      <c r="AU2" s="11" t="s">
        <v>68</v>
      </c>
      <c r="AV2">
        <v>32</v>
      </c>
      <c r="AW2" s="7" t="s">
        <v>232</v>
      </c>
      <c r="AX2" t="s">
        <v>174</v>
      </c>
      <c r="AZ2" s="7" t="s">
        <v>233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BF8B-FEF4-4D77-B903-C42DD71BE349}">
  <dimension ref="A1:BA3"/>
  <sheetViews>
    <sheetView workbookViewId="0">
      <selection activeCell="A6" sqref="A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 collapsed="1"/>
    <col min="40" max="41" width="24.28515625" bestFit="1" customWidth="1" collapsed="1"/>
    <col min="42" max="42" width="14.85546875" bestFit="1" customWidth="1" collapsed="1"/>
    <col min="43" max="43" width="18.28515625" bestFit="1" customWidth="1" collapsed="1"/>
    <col min="44" max="44" width="18.28515625" bestFit="1" customWidth="1"/>
    <col min="45" max="45" width="20.85546875" bestFit="1" customWidth="1"/>
    <col min="46" max="47" width="22.42578125" bestFit="1" customWidth="1"/>
    <col min="48" max="48" width="26.28515625" bestFit="1" customWidth="1"/>
    <col min="49" max="49" width="21.42578125" bestFit="1" customWidth="1"/>
    <col min="50" max="50" width="18" bestFit="1" customWidth="1"/>
    <col min="51" max="51" width="27.140625" bestFit="1" customWidth="1"/>
    <col min="52" max="52" width="27.5703125" bestFit="1" customWidth="1"/>
    <col min="53" max="53" width="27.8554687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213</v>
      </c>
      <c r="AZ1" s="4" t="s">
        <v>214</v>
      </c>
      <c r="BA1" s="4" t="s">
        <v>215</v>
      </c>
    </row>
    <row r="2" spans="1:53" x14ac:dyDescent="0.25">
      <c r="A2" t="s">
        <v>234</v>
      </c>
      <c r="B2" s="7" t="s">
        <v>258</v>
      </c>
      <c r="C2" s="7" t="s">
        <v>259</v>
      </c>
      <c r="D2" s="7" t="s">
        <v>260</v>
      </c>
      <c r="E2" t="s">
        <v>61</v>
      </c>
      <c r="F2" s="8" t="s">
        <v>229</v>
      </c>
      <c r="G2" s="7" t="s">
        <v>230</v>
      </c>
      <c r="H2" s="7" t="s">
        <v>261</v>
      </c>
      <c r="I2" t="s">
        <v>61</v>
      </c>
      <c r="J2" s="9" t="s">
        <v>258</v>
      </c>
      <c r="K2" s="9" t="s">
        <v>259</v>
      </c>
      <c r="L2" s="9" t="s">
        <v>260</v>
      </c>
      <c r="M2" t="s">
        <v>61</v>
      </c>
      <c r="N2" s="9" t="s">
        <v>262</v>
      </c>
      <c r="O2" s="9" t="s">
        <v>263</v>
      </c>
      <c r="Q2" s="9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2" t="s">
        <v>264</v>
      </c>
      <c r="AJ2" s="12" t="s">
        <v>265</v>
      </c>
      <c r="AK2" s="12" t="s">
        <v>266</v>
      </c>
      <c r="AL2" s="7" t="s">
        <v>20</v>
      </c>
      <c r="AM2" t="str">
        <f>B2</f>
        <v>Ben Stokes||Josh Butler</v>
      </c>
      <c r="AN2" t="str">
        <f>G2</f>
        <v>SSN||SSN</v>
      </c>
      <c r="AO2" s="7" t="str">
        <f>H2</f>
        <v>034-53-4590||034-53-4591</v>
      </c>
      <c r="AW2" t="s">
        <v>232</v>
      </c>
      <c r="AZ2" t="s">
        <v>233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1918-ACF4-4892-8C93-2BCD82A62498}">
  <dimension ref="A1:S3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242</v>
      </c>
      <c r="N1" s="4" t="s">
        <v>246</v>
      </c>
      <c r="O1" s="4" t="s">
        <v>247</v>
      </c>
      <c r="P1" s="4" t="s">
        <v>209</v>
      </c>
      <c r="Q1" s="4" t="s">
        <v>213</v>
      </c>
      <c r="R1" s="4" t="s">
        <v>214</v>
      </c>
      <c r="S1" s="4" t="s">
        <v>215</v>
      </c>
    </row>
    <row r="2" spans="1:19" x14ac:dyDescent="0.25">
      <c r="A2" t="s">
        <v>255</v>
      </c>
      <c r="B2" s="7" t="s">
        <v>240</v>
      </c>
      <c r="C2" s="7" t="s">
        <v>210</v>
      </c>
      <c r="D2" s="7" t="s">
        <v>249</v>
      </c>
      <c r="E2" s="10" t="s">
        <v>19</v>
      </c>
      <c r="F2" s="7" t="s">
        <v>252</v>
      </c>
      <c r="G2" s="7" t="s">
        <v>29</v>
      </c>
      <c r="H2" s="7" t="s">
        <v>30</v>
      </c>
      <c r="J2" t="s">
        <v>68</v>
      </c>
      <c r="K2">
        <v>32</v>
      </c>
      <c r="L2" s="7" t="s">
        <v>232</v>
      </c>
      <c r="M2" s="7" t="s">
        <v>62</v>
      </c>
      <c r="N2" s="7" t="s">
        <v>250</v>
      </c>
      <c r="O2" s="7" t="s">
        <v>251</v>
      </c>
      <c r="P2" t="s">
        <v>253</v>
      </c>
      <c r="R2" t="s">
        <v>233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19AA-A0DC-401A-B23C-502C868BE3B1}">
  <dimension ref="A1:S2"/>
  <sheetViews>
    <sheetView workbookViewId="0">
      <selection activeCell="D9" sqref="D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242</v>
      </c>
      <c r="N1" s="4" t="s">
        <v>246</v>
      </c>
      <c r="O1" s="4" t="s">
        <v>247</v>
      </c>
      <c r="P1" s="4" t="s">
        <v>209</v>
      </c>
      <c r="Q1" s="4" t="s">
        <v>213</v>
      </c>
      <c r="R1" s="4" t="s">
        <v>214</v>
      </c>
      <c r="S1" s="4" t="s">
        <v>215</v>
      </c>
    </row>
    <row r="2" spans="1:19" x14ac:dyDescent="0.25">
      <c r="A2" t="s">
        <v>273</v>
      </c>
      <c r="B2" s="7" t="s">
        <v>238</v>
      </c>
      <c r="C2" s="7" t="s">
        <v>235</v>
      </c>
      <c r="D2" s="7" t="s">
        <v>236</v>
      </c>
      <c r="E2" s="10" t="s">
        <v>237</v>
      </c>
      <c r="F2" s="7" t="s">
        <v>241</v>
      </c>
      <c r="G2" s="7" t="s">
        <v>29</v>
      </c>
      <c r="H2" s="7" t="s">
        <v>30</v>
      </c>
      <c r="J2" t="s">
        <v>68</v>
      </c>
      <c r="K2">
        <v>32</v>
      </c>
      <c r="L2" s="7" t="s">
        <v>248</v>
      </c>
      <c r="M2" s="7" t="s">
        <v>243</v>
      </c>
      <c r="N2" s="7" t="s">
        <v>244</v>
      </c>
      <c r="O2" s="7" t="s">
        <v>245</v>
      </c>
      <c r="P2" t="s">
        <v>254</v>
      </c>
      <c r="R2" t="s">
        <v>233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4652-B6F1-418C-AE18-59B0502C16BD}">
  <dimension ref="A1:P3"/>
  <sheetViews>
    <sheetView tabSelected="1" workbookViewId="0">
      <selection activeCell="C11" sqref="C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18" bestFit="1" customWidth="1"/>
    <col min="14" max="14" width="27.140625" bestFit="1" customWidth="1"/>
    <col min="15" max="15" width="27.5703125" bestFit="1" customWidth="1"/>
    <col min="16" max="16" width="27.85546875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213</v>
      </c>
      <c r="O1" s="4" t="s">
        <v>214</v>
      </c>
      <c r="P1" s="4" t="s">
        <v>215</v>
      </c>
    </row>
    <row r="2" spans="1:16" x14ac:dyDescent="0.25">
      <c r="A2" t="s">
        <v>272</v>
      </c>
      <c r="B2" s="7" t="s">
        <v>268</v>
      </c>
      <c r="C2" s="7" t="s">
        <v>210</v>
      </c>
      <c r="D2" s="7" t="s">
        <v>267</v>
      </c>
      <c r="F2" s="7" t="s">
        <v>269</v>
      </c>
      <c r="G2" s="7" t="s">
        <v>270</v>
      </c>
      <c r="H2" s="7">
        <v>19462</v>
      </c>
      <c r="J2" t="s">
        <v>68</v>
      </c>
      <c r="L2" t="s">
        <v>232</v>
      </c>
      <c r="M2" t="s">
        <v>271</v>
      </c>
      <c r="O2" t="s">
        <v>233</v>
      </c>
    </row>
    <row r="3" spans="1:16" x14ac:dyDescent="0.25">
      <c r="A3" t="s">
        <v>272</v>
      </c>
      <c r="B3" s="7" t="s">
        <v>228</v>
      </c>
      <c r="C3" s="7" t="s">
        <v>230</v>
      </c>
      <c r="D3" s="7" t="s">
        <v>256</v>
      </c>
      <c r="L3" t="s">
        <v>232</v>
      </c>
      <c r="M3" t="s">
        <v>257</v>
      </c>
      <c r="O3" t="s">
        <v>233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9EFF-F824-498D-8552-14CE6CEBADE5}">
  <dimension ref="A1:FN3"/>
  <sheetViews>
    <sheetView topLeftCell="DV1" workbookViewId="0">
      <selection activeCell="DX1" sqref="DX1:EX1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216</v>
      </c>
      <c r="EC1" s="4" t="s">
        <v>217</v>
      </c>
      <c r="ED1" s="4" t="s">
        <v>218</v>
      </c>
      <c r="EE1" s="4" t="s">
        <v>219</v>
      </c>
      <c r="EF1" s="4" t="s">
        <v>220</v>
      </c>
      <c r="EG1" s="4" t="s">
        <v>221</v>
      </c>
      <c r="EH1" s="4" t="s">
        <v>222</v>
      </c>
      <c r="EI1" s="4" t="s">
        <v>223</v>
      </c>
      <c r="EJ1" s="4" t="s">
        <v>224</v>
      </c>
      <c r="EK1" s="4" t="s">
        <v>225</v>
      </c>
      <c r="EL1" s="4" t="s">
        <v>226</v>
      </c>
      <c r="EM1" s="4" t="s">
        <v>227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213</v>
      </c>
      <c r="EW1" s="4" t="s">
        <v>214</v>
      </c>
      <c r="EX1" s="4" t="s">
        <v>215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workbookViewId="0">
      <selection activeCell="H8" sqref="H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t="s">
        <v>71</v>
      </c>
      <c r="C2" t="s">
        <v>70</v>
      </c>
      <c r="D2" t="s">
        <v>72</v>
      </c>
      <c r="E2" t="s">
        <v>61</v>
      </c>
      <c r="F2" s="6">
        <v>28791</v>
      </c>
      <c r="G2" t="s">
        <v>210</v>
      </c>
      <c r="H2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S1" workbookViewId="0">
      <selection activeCell="W11" sqref="W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t="s">
        <v>188</v>
      </c>
      <c r="C2" t="s">
        <v>189</v>
      </c>
      <c r="D2" t="s">
        <v>190</v>
      </c>
      <c r="E2" t="s">
        <v>61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t="s">
        <v>195</v>
      </c>
      <c r="C2" t="s">
        <v>196</v>
      </c>
      <c r="D2" t="s">
        <v>197</v>
      </c>
      <c r="E2" t="s">
        <v>61</v>
      </c>
      <c r="F2" t="s">
        <v>19</v>
      </c>
      <c r="G2" t="s">
        <v>210</v>
      </c>
      <c r="H2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L13" sqref="L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t="s">
        <v>188</v>
      </c>
      <c r="C2" t="s">
        <v>189</v>
      </c>
      <c r="D2" t="s">
        <v>190</v>
      </c>
      <c r="E2" t="s">
        <v>61</v>
      </c>
      <c r="F2" t="s">
        <v>19</v>
      </c>
      <c r="G2" t="s">
        <v>210</v>
      </c>
      <c r="H2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t="s">
        <v>71</v>
      </c>
      <c r="C2" t="s">
        <v>70</v>
      </c>
      <c r="D2" t="s">
        <v>72</v>
      </c>
      <c r="E2" t="s">
        <v>62</v>
      </c>
      <c r="F2" t="s">
        <v>19</v>
      </c>
      <c r="G2" t="s">
        <v>210</v>
      </c>
      <c r="H2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6</v>
      </c>
      <c r="X2" s="2" t="s">
        <v>69</v>
      </c>
      <c r="Y2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G1" sqref="G1:G1048576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t="s">
        <v>188</v>
      </c>
      <c r="C2" t="s">
        <v>189</v>
      </c>
      <c r="D2" t="s">
        <v>190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9" sqref="A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t="s">
        <v>195</v>
      </c>
      <c r="C2" t="s">
        <v>196</v>
      </c>
      <c r="D2" t="s">
        <v>197</v>
      </c>
      <c r="E2" t="s">
        <v>62</v>
      </c>
      <c r="F2" t="s">
        <v>19</v>
      </c>
      <c r="G2" t="s">
        <v>210</v>
      </c>
      <c r="H2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t="s">
        <v>187</v>
      </c>
      <c r="AJ2" t="s">
        <v>29</v>
      </c>
      <c r="AK2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2021-11-29T11:21:51Z</dcterms:modified>
</cp:coreProperties>
</file>