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2560_TrainingKit\Release Files\2 - Board Assembly\"/>
    </mc:Choice>
  </mc:AlternateContent>
  <xr:revisionPtr revIDLastSave="0" documentId="13_ncr:1_{DD6D65AD-32B8-4BF9-A0F7-062C3663B2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4" i="2"/>
</calcChain>
</file>

<file path=xl/sharedStrings.xml><?xml version="1.0" encoding="utf-8"?>
<sst xmlns="http://schemas.openxmlformats.org/spreadsheetml/2006/main" count="351" uniqueCount="325">
  <si>
    <t>Comment</t>
  </si>
  <si>
    <t>Designator</t>
  </si>
  <si>
    <t>Footprint</t>
  </si>
  <si>
    <t>CASE-B_3528</t>
  </si>
  <si>
    <t>SN74AHC125NSR</t>
  </si>
  <si>
    <t>ATTINY2313-20PU</t>
  </si>
  <si>
    <t>L298N</t>
  </si>
  <si>
    <t>AT24C32D-SSHM-T</t>
  </si>
  <si>
    <t>DS3231SN</t>
  </si>
  <si>
    <t>MC74HC595ADR2</t>
  </si>
  <si>
    <t>MIC29302AWD-TR</t>
  </si>
  <si>
    <t>TL1963A-33DCQR</t>
  </si>
  <si>
    <t>LM2596DSADJR4G</t>
  </si>
  <si>
    <t>SN74AHC1G09DBVR</t>
  </si>
  <si>
    <t>ATMEGA2560-16AUR</t>
  </si>
  <si>
    <t>218-2LPST</t>
  </si>
  <si>
    <t>DIP SWITCH</t>
  </si>
  <si>
    <t>Sim800l Breakout</t>
  </si>
  <si>
    <t>7SEG_1DG</t>
  </si>
  <si>
    <t>DM3BT-DSF-PEJS</t>
  </si>
  <si>
    <t>3296W-10K_Trim_Pot</t>
  </si>
  <si>
    <t>SRD-05VDC</t>
  </si>
  <si>
    <t>33.2 Ohms</t>
  </si>
  <si>
    <t>10 kOhms</t>
  </si>
  <si>
    <t>1.5 kOhms</t>
  </si>
  <si>
    <t>220 Ohms</t>
  </si>
  <si>
    <t>2 kOhms</t>
  </si>
  <si>
    <t>1 kOhms</t>
  </si>
  <si>
    <t>330 Ohms</t>
  </si>
  <si>
    <t>43 kOhms</t>
  </si>
  <si>
    <t>470 Ohms</t>
  </si>
  <si>
    <t>100 kOhms</t>
  </si>
  <si>
    <t>3 kOhms</t>
  </si>
  <si>
    <t>4.7 kOhms</t>
  </si>
  <si>
    <t>22 Ohms</t>
  </si>
  <si>
    <t>POT 10K</t>
  </si>
  <si>
    <t>MH_7.4MMNC_3.2MMD</t>
  </si>
  <si>
    <t>MH_7.4MMC_3.2MMD</t>
  </si>
  <si>
    <t>LED_5mm</t>
  </si>
  <si>
    <t>LCD-1602</t>
  </si>
  <si>
    <t>3X4Keypad</t>
  </si>
  <si>
    <t>282834-3</t>
  </si>
  <si>
    <t>282834-2</t>
  </si>
  <si>
    <t>HDR_1x2, OUTPWR, JDVCC</t>
  </si>
  <si>
    <t>ISP HDR</t>
  </si>
  <si>
    <t>TXB0104DR</t>
  </si>
  <si>
    <t>HDR_2x8</t>
  </si>
  <si>
    <t>FID_1MM</t>
  </si>
  <si>
    <t>ESP-01M</t>
  </si>
  <si>
    <t>DHT11</t>
  </si>
  <si>
    <t>PJ-102AH</t>
  </si>
  <si>
    <t>LTV-817S-TA1</t>
  </si>
  <si>
    <t>Red</t>
  </si>
  <si>
    <t>Green</t>
  </si>
  <si>
    <t>1N4007FLTR</t>
  </si>
  <si>
    <t>B340BQ-13-F</t>
  </si>
  <si>
    <t>BAT54HT1G</t>
  </si>
  <si>
    <t>100µF</t>
  </si>
  <si>
    <t>30pF</t>
  </si>
  <si>
    <t>220µF</t>
  </si>
  <si>
    <t>330µF</t>
  </si>
  <si>
    <t>1µF</t>
  </si>
  <si>
    <t>0.1µF</t>
  </si>
  <si>
    <t>22pF</t>
  </si>
  <si>
    <t>100nF, 0.1µF</t>
  </si>
  <si>
    <t>10µF</t>
  </si>
  <si>
    <t>BUZZER</t>
  </si>
  <si>
    <t>Batt Holder</t>
  </si>
  <si>
    <t>PTS645SM43SMTR92 LFS</t>
  </si>
  <si>
    <t>Y2</t>
  </si>
  <si>
    <t>Y1</t>
  </si>
  <si>
    <t>USB IN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</si>
  <si>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</si>
  <si>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</si>
  <si>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</si>
  <si>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</si>
  <si>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</si>
  <si>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</si>
  <si>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</si>
  <si>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</si>
  <si>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</si>
  <si>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</si>
  <si>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</si>
  <si>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SW3, SW4, SW5</t>
  </si>
  <si>
    <t>SW1, SW2</t>
  </si>
  <si>
    <t>SIM800L</t>
  </si>
  <si>
    <t>SEVEN SEGMENT</t>
  </si>
  <si>
    <t>SD CARD</t>
  </si>
  <si>
    <t>RV1</t>
  </si>
  <si>
    <t>RELAY</t>
  </si>
  <si>
    <t>R36, R37</t>
  </si>
  <si>
    <t>R35</t>
  </si>
  <si>
    <t>R32, R34</t>
  </si>
  <si>
    <t>R31, R33</t>
  </si>
  <si>
    <t>R30</t>
  </si>
  <si>
    <t>R28, R29</t>
  </si>
  <si>
    <t>R23, R25, R27, R39</t>
  </si>
  <si>
    <t>R22, R24, R26, R38</t>
  </si>
  <si>
    <t>R19, R20</t>
  </si>
  <si>
    <t>R10, R11, R12, R13, R14, R15, R16, R17</t>
  </si>
  <si>
    <t>R9</t>
  </si>
  <si>
    <t>R8</t>
  </si>
  <si>
    <t>R7</t>
  </si>
  <si>
    <t>R6, R40, R41</t>
  </si>
  <si>
    <t>R5, R18, R21</t>
  </si>
  <si>
    <t>R4</t>
  </si>
  <si>
    <t>R3</t>
  </si>
  <si>
    <t>R2</t>
  </si>
  <si>
    <t>R1</t>
  </si>
  <si>
    <t>Q1</t>
  </si>
  <si>
    <t>POTENTIOMETER</t>
  </si>
  <si>
    <t>MH4</t>
  </si>
  <si>
    <t>MH1, MH2, MH3</t>
  </si>
  <si>
    <t>LED1, LED2, LED3, LED4, LED5, LED6, LED7, LED8</t>
  </si>
  <si>
    <t>LCD DISPLAY 1602</t>
  </si>
  <si>
    <t>L2</t>
  </si>
  <si>
    <t>L1</t>
  </si>
  <si>
    <t>KEYPAD1</t>
  </si>
  <si>
    <t>J10</t>
  </si>
  <si>
    <t>J4, J5, J14</t>
  </si>
  <si>
    <t>J3, J6, J13, JDVCC</t>
  </si>
  <si>
    <t>ISP HEADER</t>
  </si>
  <si>
    <t>IC1, IC2</t>
  </si>
  <si>
    <t>GPIO, J12</t>
  </si>
  <si>
    <t>FID1, FID2, FID3, FID4</t>
  </si>
  <si>
    <t>FB1</t>
  </si>
  <si>
    <t>ESP1</t>
  </si>
  <si>
    <t>DC JACK +12V</t>
  </si>
  <si>
    <t>D28</t>
  </si>
  <si>
    <t>D25, D26</t>
  </si>
  <si>
    <t>D24, D29</t>
  </si>
  <si>
    <t>D23</t>
  </si>
  <si>
    <t>D14, D15, D16, D17, D19, D20, D21, D22, D27</t>
  </si>
  <si>
    <t>D3, D13, D18</t>
  </si>
  <si>
    <t>D2</t>
  </si>
  <si>
    <t>D1</t>
  </si>
  <si>
    <t>C34, C35</t>
  </si>
  <si>
    <t>C32, C33</t>
  </si>
  <si>
    <t>C27</t>
  </si>
  <si>
    <t>C24</t>
  </si>
  <si>
    <t>C23</t>
  </si>
  <si>
    <t>C22</t>
  </si>
  <si>
    <t>C19</t>
  </si>
  <si>
    <t>C18</t>
  </si>
  <si>
    <t>C17</t>
  </si>
  <si>
    <t>C14, C15</t>
  </si>
  <si>
    <t>C2, C4, C6, C8, C10, C12, C13, C16, C25, C26, C28, C29, C30, C31, C36, C37</t>
  </si>
  <si>
    <t>C1, C3, C5, C7, C9, C11, C20, C21</t>
  </si>
  <si>
    <t>BH1</t>
  </si>
  <si>
    <t>B1, B2, B3, RESET</t>
  </si>
  <si>
    <r>
      <t xml:space="preserve">LCSC Part </t>
    </r>
    <r>
      <rPr>
        <sz val="11"/>
        <color theme="1"/>
        <rFont val="Arial"/>
        <charset val="134"/>
      </rPr>
      <t/>
    </r>
  </si>
  <si>
    <t>HC-49/US</t>
  </si>
  <si>
    <t>CRYSTAL 12.0000MHZ 30PF SMD</t>
  </si>
  <si>
    <t>CRYSTAL 16.0000MHZ 16PF SMD</t>
  </si>
  <si>
    <t>CONN RCPT USB2.0 TYPEB 4POS R/A</t>
  </si>
  <si>
    <t>C388656</t>
  </si>
  <si>
    <t>14SOP</t>
  </si>
  <si>
    <t>C7775</t>
  </si>
  <si>
    <t>C19922</t>
  </si>
  <si>
    <t>Multiwatt15</t>
  </si>
  <si>
    <t>C60583</t>
  </si>
  <si>
    <t>SOIC-8</t>
  </si>
  <si>
    <t>C9866</t>
  </si>
  <si>
    <t>SOIC-16</t>
  </si>
  <si>
    <t>C7344</t>
  </si>
  <si>
    <t>TO252-5</t>
  </si>
  <si>
    <t>C411869</t>
  </si>
  <si>
    <t>SOT223-6</t>
  </si>
  <si>
    <t>C99046</t>
  </si>
  <si>
    <t>TO-263-5</t>
  </si>
  <si>
    <t>SOT23-5</t>
  </si>
  <si>
    <t>C7835</t>
  </si>
  <si>
    <t>TQFP-100</t>
  </si>
  <si>
    <t>C22460</t>
  </si>
  <si>
    <t>SW-SMD-4_1.27P</t>
  </si>
  <si>
    <t>C319052</t>
  </si>
  <si>
    <t>C319050</t>
  </si>
  <si>
    <t>SW-SMD-8</t>
  </si>
  <si>
    <t>LED-SEG-TH_SLR0561DBA1BD</t>
  </si>
  <si>
    <t>C141368</t>
  </si>
  <si>
    <t>3296W</t>
  </si>
  <si>
    <t>C118954</t>
  </si>
  <si>
    <t>RELAY-TH_SRD-XXVDC-XL-C</t>
  </si>
  <si>
    <t>C35449</t>
  </si>
  <si>
    <t>C37252</t>
  </si>
  <si>
    <t>C17414</t>
  </si>
  <si>
    <t>C4310</t>
  </si>
  <si>
    <t>C17557</t>
  </si>
  <si>
    <t>C17604</t>
  </si>
  <si>
    <t>C17513</t>
  </si>
  <si>
    <t>C25612</t>
  </si>
  <si>
    <t xml:space="preserve">RES ARRAY 4 RES 4.7K </t>
  </si>
  <si>
    <t>C1980</t>
  </si>
  <si>
    <t>C17630</t>
  </si>
  <si>
    <t>C17695</t>
  </si>
  <si>
    <t>C17710</t>
  </si>
  <si>
    <t>C17407</t>
  </si>
  <si>
    <t>C25306</t>
  </si>
  <si>
    <t>C17661</t>
  </si>
  <si>
    <t>C17673</t>
  </si>
  <si>
    <t>C65068</t>
  </si>
  <si>
    <t>BC847 TRANS NPN 45V 0.1A</t>
  </si>
  <si>
    <t>SOT-23-3</t>
  </si>
  <si>
    <t>C391423</t>
  </si>
  <si>
    <t>LED-TH_BD5.8-P2.54-FD</t>
  </si>
  <si>
    <t>C559115</t>
  </si>
  <si>
    <t>2.2µH 2A</t>
  </si>
  <si>
    <t>33µH 3.5A 57Mohm</t>
  </si>
  <si>
    <t>SOIC-14</t>
  </si>
  <si>
    <t>C81034</t>
  </si>
  <si>
    <t>FERRITE BEAD 600 OHM 0805 1LN</t>
  </si>
  <si>
    <t>C117051</t>
  </si>
  <si>
    <t>SIP-4_6.0x12.5x2.54P</t>
  </si>
  <si>
    <t>SMD-4_4.6x6.5x2.54P</t>
  </si>
  <si>
    <t>C22113</t>
  </si>
  <si>
    <t>SOD-123</t>
  </si>
  <si>
    <t>MMSZ5227B-E3-08 3.6V</t>
  </si>
  <si>
    <t>C154803</t>
  </si>
  <si>
    <t>LED_0805</t>
  </si>
  <si>
    <t>C72037</t>
  </si>
  <si>
    <t>C63855</t>
  </si>
  <si>
    <t>LED_0806</t>
  </si>
  <si>
    <t>C110856</t>
  </si>
  <si>
    <t>DO-214AA, SMB</t>
  </si>
  <si>
    <t>C85099</t>
  </si>
  <si>
    <t>C21107</t>
  </si>
  <si>
    <t>SOD-323</t>
  </si>
  <si>
    <t>C445049</t>
  </si>
  <si>
    <t>SMD</t>
  </si>
  <si>
    <t>C1809</t>
  </si>
  <si>
    <t>SMD-ECAP-8x10</t>
  </si>
  <si>
    <t>C311611</t>
  </si>
  <si>
    <t>C89190</t>
  </si>
  <si>
    <t>C16133</t>
  </si>
  <si>
    <t>C1804</t>
  </si>
  <si>
    <t>C49678</t>
  </si>
  <si>
    <t>C90545</t>
  </si>
  <si>
    <t>BUZ-TH_BD12.0-P7.60-D0.6-FD</t>
  </si>
  <si>
    <t>C482357</t>
  </si>
  <si>
    <t>C480315</t>
  </si>
  <si>
    <t>C188206</t>
  </si>
  <si>
    <t>C252319</t>
  </si>
  <si>
    <t>Buffer/Line Driver 4-CH Non-Inverting 3-ST CMOS 14-Pin SOP T/R</t>
  </si>
  <si>
    <t>Motor / Motion / Ignition Controllers &amp; Drivers Dual Full Bridge</t>
  </si>
  <si>
    <t>EEPROM Serial-2Wire 32K-bit 4K x 8 1.8V/2.5V/3.3V/5V 8-Pin SOIC T/R</t>
  </si>
  <si>
    <t>MAXIM INTEGRATED PRODUCTS - DS3231SN#T&amp;R - IC, RTC, Datum-/Zeitformat (Tag/Datum/Monat/Jahr, hh:mm:ss), I2C, 2.3V-5.5V Versorgung, SOIC-16</t>
  </si>
  <si>
    <t>IC SHIFT REGISTR 8BIT 3ST 16SOIC</t>
  </si>
  <si>
    <t>IC REG LINEAR POS ADJ 3A TO252-5</t>
  </si>
  <si>
    <t>IC REG LINEAR 3.3V 1.5A SOT223-6</t>
  </si>
  <si>
    <t>Sw. Regulator 3A Adj. Step-Down D2PAK-5</t>
  </si>
  <si>
    <t>TEXAS INSTRUMENTS - SN74AHC1G09DBVR - AND Gate, 74AHC1G09, 2 Input, 2 V to 5.5 V, SOT-23-5</t>
  </si>
  <si>
    <t>ATMEGA2560 IC MCU 8BIT 256KB FLASH 100TQFP</t>
  </si>
  <si>
    <t>SWITCH SLIDE DIP SPST 25MA 24V</t>
  </si>
  <si>
    <t>LED Displays &amp; Accessories Single Red 640nm Common Anode</t>
  </si>
  <si>
    <t>CONN MICRO SD CARD PUSH-PUSH R/A</t>
  </si>
  <si>
    <t>TRIMMER 10K OHM 0.5W PC PIN TOP</t>
  </si>
  <si>
    <t>TE CONNECTIVITY - 1-1721150-0 - POWER RELAY, SPDT, 277VAC, 10A, TH</t>
  </si>
  <si>
    <t>RES 33.2 OHM 1% 1/4W 0805</t>
  </si>
  <si>
    <t>RES 10K OHM 5% 1/4W 0805</t>
  </si>
  <si>
    <t>RES 1.5K OHM 1% 1/4W 0805</t>
  </si>
  <si>
    <t>RES 220 OHM 1% 1/4W 0805</t>
  </si>
  <si>
    <t>RES SMD 2K OHM 1% 0.4W 0805</t>
  </si>
  <si>
    <t>RES 1K OHM 0.1% 1/10W 0805</t>
  </si>
  <si>
    <t>RES SMD 10K OHM 0.1% 1/10W 0805</t>
  </si>
  <si>
    <t>RES SMD 220 OHM 1% 1/8W 0805</t>
  </si>
  <si>
    <t>RES ARRAY 4 RES 4.7K OHM 0804</t>
  </si>
  <si>
    <t>RES SMD 330 OHM 1% 1/8W 0805</t>
  </si>
  <si>
    <t>RES SMD 43K OHM 0.1% 1/8W 0805</t>
  </si>
  <si>
    <t>RES SMD 470 OHM 1% 1/2W 0805</t>
  </si>
  <si>
    <t>RES SMD 100K OHM 1% 0.4W 0805</t>
  </si>
  <si>
    <t>RES 1K OHM 1% 1/4W 0805</t>
  </si>
  <si>
    <t>RES SMD 330 OHM 5% 1/8W 0805</t>
  </si>
  <si>
    <t>RES SMD 3K OHM 0.5% 1/4W 0805</t>
  </si>
  <si>
    <t>RES SMD 4.7K OHM 1% 1/8W 0805</t>
  </si>
  <si>
    <t>RES SMD 22 OHM 5% 1/8W 0805</t>
  </si>
  <si>
    <t>RES SMD 10K OHM 0.5% 1/8W 0805</t>
  </si>
  <si>
    <t>TRANS NPN 45V 0.1A SOT-23</t>
  </si>
  <si>
    <t>Res Conductive Plastic POT 10K Ohm 20% 1/5W 1(Elec)/1(Mech)Turn 6mm Pin Panel Mount/Through Hole</t>
  </si>
  <si>
    <t>Mounting Hole 7.4mm Diameter (Non Copper), 3.2mm Dril NPTH</t>
  </si>
  <si>
    <t>Mounting Hole 7.4mm Diameter, 3.2mm Dril</t>
  </si>
  <si>
    <t>5MM LED</t>
  </si>
  <si>
    <t>FIXED IND 2.2UH 2A 168 MOHM SMD</t>
  </si>
  <si>
    <t>FIXED IND 33UH 3.5A 57 MOHM SMD</t>
  </si>
  <si>
    <t>3x4 Matrix Keypad</t>
  </si>
  <si>
    <t>TERM BLK 3P SIDE ENT 2.54MM PCB</t>
  </si>
  <si>
    <t>TERM BLK 2P SIDE ENT 2.54MM PCB</t>
  </si>
  <si>
    <t>Pin Header 2.54MM Pitch Str, 1X2PIN, Full G/f, NY6T, 6.1MM*2.5MM*3.0MM / Bag</t>
  </si>
  <si>
    <t>CONN HEADER 6POS .100 STR 30AU</t>
  </si>
  <si>
    <t>IC TRNSLTR BIDIRECTIONAL 14SOIC</t>
  </si>
  <si>
    <t>CONN HDR FEMALE 16POS 0.1 GOLD PCB</t>
  </si>
  <si>
    <t>Fiducial 40mil Diameter, 120mil mask</t>
  </si>
  <si>
    <t>TXRX ESP8266 MOD WIFI TRACE ANT</t>
  </si>
  <si>
    <t>SENSOR HUMID/TEMP 5V DTL 5% MOD</t>
  </si>
  <si>
    <t>CONN PWR JACK 2X5.5MM SOLDER</t>
  </si>
  <si>
    <t>OPTOISOLATR 5KV TRANSISTOR 4-SMD</t>
  </si>
  <si>
    <t>DIODE ZENER 3.6V 500MW SOD123</t>
  </si>
  <si>
    <t>LED RED CLEAR 2SMD</t>
  </si>
  <si>
    <t>LED GREEN CLEAR 0805 SMD</t>
  </si>
  <si>
    <t>STANDARD RECTIFIER 1000V SOD-123</t>
  </si>
  <si>
    <t>LED SMD</t>
  </si>
  <si>
    <t>DIODE SCHOTTKY 40V 3A SMB</t>
  </si>
  <si>
    <t>DIODE SCHOTTKY 30V 200MA SOD323</t>
  </si>
  <si>
    <t>CAP ALUM 100UF 20% 10V SMD</t>
  </si>
  <si>
    <t>CAP CER 30PF 25V NP0 0805</t>
  </si>
  <si>
    <t>CAP ALUM 220UF 20% 35V SMD</t>
  </si>
  <si>
    <t>CAP TANT 330UF 10% 4V 1411</t>
  </si>
  <si>
    <t>CAP CER 1UF 16V X5R 0805</t>
  </si>
  <si>
    <t>CAP TANT 100UF 20% 6.3V 1411</t>
  </si>
  <si>
    <t>CAP CER 0.1UF 16V X7R 0805</t>
  </si>
  <si>
    <t>CAP ALUM 220UF 20% 25V SMD</t>
  </si>
  <si>
    <t>CAP ALUM 100UF 20% 50V SMD</t>
  </si>
  <si>
    <t>CAP CER 22PF 100V C0G/NP0 0805</t>
  </si>
  <si>
    <t>CAP CER 0805 10% X8R 50V 100NF</t>
  </si>
  <si>
    <t>CAP CER 10UF 16V X5R 0805</t>
  </si>
  <si>
    <t>AUDIO MAGNETIC XDCR 3-7V TH</t>
  </si>
  <si>
    <t>BATTERY HOLDER COIN 20MM PC PIN</t>
  </si>
  <si>
    <t>SWITCH TACTILE SPST-NO 0.05A 12V</t>
  </si>
  <si>
    <t>ATMEL         ATTINY2313-20PU            8 Bit Microcontroller, DIP</t>
  </si>
  <si>
    <t>Description</t>
  </si>
  <si>
    <t xml:space="preserve">Alphanumeric LCD, 16 x 2, Yellow </t>
  </si>
  <si>
    <t>SMD-ECAP-10x10</t>
  </si>
  <si>
    <t>C176670</t>
  </si>
  <si>
    <t>C176665</t>
  </si>
  <si>
    <t>C313072</t>
  </si>
  <si>
    <t>CASE-D_7343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</si>
</sst>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Calibri"/>
      <scheme val="minor"/>
    </font>
    <font>
      <sz val="11"/>
      <name val="Calibri"/>
      <charset val="13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u/>
      <sz val="10"/>
      <color rgb="FF0000FF"/>
      <name val="Century Gothic"/>
      <family val="2"/>
    </font>
    <font>
      <sz val="10"/>
      <color rgb="FF444444"/>
      <name val="Century Gothic"/>
      <family val="2"/>
    </font>
    <font>
      <b/>
      <sz val="12"/>
      <name val="Century Gothic"/>
      <family val="2"/>
    </font>
    <font>
      <b/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8" fillId="0" borderId="0" xfId="0" quotePrefix="1" applyFont="1" applyFill="1" applyBorder="1" applyAlignment="1">
      <alignment vertical="top" wrapText="1"/>
    </xf>
    <xf numFmtId="0" fontId="9" fillId="0" borderId="0" xfId="1" applyFont="1">
      <alignment vertical="center"/>
    </xf>
    <xf numFmtId="0" fontId="7" fillId="0" borderId="0" xfId="0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Precision-Potentiometer_BOCHEN-Chengdu-Guosheng-Tech-3296W-1-103_C118954.html/?href=jlc-SMT" TargetMode="External"/><Relationship Id="rId18" Type="http://schemas.openxmlformats.org/officeDocument/2006/relationships/hyperlink" Target="https://lcsc.com/product-detail/Chip-Resistor-Surface-Mount_Uniroyal-Elec-0805W8F2200T5E_C17557.html/?href=jlc-SMT" TargetMode="External"/><Relationship Id="rId26" Type="http://schemas.openxmlformats.org/officeDocument/2006/relationships/hyperlink" Target="https://lcsc.com/product-detail/Chip-Resistor-Surface-Mount_Uniroyal-Elec-0805W8F4700T5E_C17710.html/?href=jlc-SMT" TargetMode="External"/><Relationship Id="rId39" Type="http://schemas.openxmlformats.org/officeDocument/2006/relationships/hyperlink" Target="https://lcsc.com/product-detail/Zener-Diodes_ON-Semicon_MMSZ5227BT1G_ON-Semicon-ON-MMSZ5227BT1G_C154803.html/?href=jlc-SMT" TargetMode="External"/><Relationship Id="rId21" Type="http://schemas.openxmlformats.org/officeDocument/2006/relationships/hyperlink" Target="https://lcsc.com/product-detail/Chip-Resistor-Surface-Mount_Uniroyal-Elec-0805W8J0103T5E_C25612.html/?href=jlc-SMT" TargetMode="External"/><Relationship Id="rId34" Type="http://schemas.openxmlformats.org/officeDocument/2006/relationships/hyperlink" Target="https://lcsc.com/product-detail/Transistors-NPN-PNP_PANJIT-International-BC847C-R1-00001_C391423.html/?href=jlc-SMT" TargetMode="External"/><Relationship Id="rId42" Type="http://schemas.openxmlformats.org/officeDocument/2006/relationships/hyperlink" Target="https://lcsc.com/product-detail/Diodes-General-Purpose_Shikues-1N4007F_C110856.html/?href=jlc-SMT" TargetMode="External"/><Relationship Id="rId47" Type="http://schemas.openxmlformats.org/officeDocument/2006/relationships/hyperlink" Target="https://lcsc.com/product-detail/Multilayer-Ceramic-Capacitors-MLCC-SMD-SMT_SAMSUNG_CL21C300JBANNNC_30pF-300-5-50V_C1809.html/?href=jlc-SMT" TargetMode="External"/><Relationship Id="rId50" Type="http://schemas.openxmlformats.org/officeDocument/2006/relationships/hyperlink" Target="https://lcsc.com/product-detail/Tantalum-Capacitors_AVX_TAJB107K006RNJ_100uF-107-10-6-3V_C16133.html/?href=jlc-SMT" TargetMode="External"/><Relationship Id="rId55" Type="http://schemas.openxmlformats.org/officeDocument/2006/relationships/hyperlink" Target="https://lcsc.com/product-detail/Tactile-Switches_XKB-Connectivity-TS-1109S-B-B_C480315.html/?href=jlc-SMT" TargetMode="External"/><Relationship Id="rId7" Type="http://schemas.openxmlformats.org/officeDocument/2006/relationships/hyperlink" Target="https://lcsc.com/product-detail/DC-DC-Converters_ON-Semicon_LM2596DSADJR4G_ON-Semicon-ON-LM2596DSADJR4G_C99046.html/?href=jlc-SMT" TargetMode="External"/><Relationship Id="rId2" Type="http://schemas.openxmlformats.org/officeDocument/2006/relationships/hyperlink" Target="https://lcsc.com/product-detail/Motor-Drivers_STMicroelectronics-L298N_C19922.html/?href=jlc-SMT" TargetMode="External"/><Relationship Id="rId16" Type="http://schemas.openxmlformats.org/officeDocument/2006/relationships/hyperlink" Target="https://lcsc.com/product-detail/Chip-Resistor-Surface-Mount_Uniroyal-Elec-0805W8F1002T5E_C17414.html/?href=jlc-SMT" TargetMode="External"/><Relationship Id="rId20" Type="http://schemas.openxmlformats.org/officeDocument/2006/relationships/hyperlink" Target="https://lcsc.com/product-detail/Chip-Resistor-Surface-Mount_Uniroyal-Elec-0805W8F1001T5E_C17513.html/?href=jlc-SMT" TargetMode="External"/><Relationship Id="rId29" Type="http://schemas.openxmlformats.org/officeDocument/2006/relationships/hyperlink" Target="https://lcsc.com/product-detail/Chip-Resistor-Surface-Mount_Uniroyal-Elec-0805W8J0331T5E_C25306.html/?href=jlc-SMT" TargetMode="External"/><Relationship Id="rId41" Type="http://schemas.openxmlformats.org/officeDocument/2006/relationships/hyperlink" Target="https://lcsc.com/product-detail/Light-Emitting-Diodes-LED_LED-green0805_C63855.html/?href=jlc-SMT" TargetMode="External"/><Relationship Id="rId54" Type="http://schemas.openxmlformats.org/officeDocument/2006/relationships/hyperlink" Target="https://lcsc.com/product-detail/Buzzers_FUET-FMB1275-05_C482357.html/?href=jlc-SMT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74-Series_TI_SN74LV126APWRG4_SN74LV126APWRG4_C7775.html/?href=jlc-SMT" TargetMode="External"/><Relationship Id="rId6" Type="http://schemas.openxmlformats.org/officeDocument/2006/relationships/hyperlink" Target="https://lcsc.com/product-detail/Dropout-Regulators-LDO_Microchip-Tech-MIC29302AWU-TR_C411869.html/?href=jlc-SMT" TargetMode="External"/><Relationship Id="rId11" Type="http://schemas.openxmlformats.org/officeDocument/2006/relationships/hyperlink" Target="https://lcsc.com/product-detail/DIP-Switches_XKB-Connectivity-DSHP04TS-S_C319050.html/?href=jlc-SMT" TargetMode="External"/><Relationship Id="rId24" Type="http://schemas.openxmlformats.org/officeDocument/2006/relationships/hyperlink" Target="https://lcsc.com/product-detail/Chip-Resistor-Surface-Mount_Uniroyal-Elec-0805W8F3300T5E_C17630.html/?href=jlc-SMT" TargetMode="External"/><Relationship Id="rId32" Type="http://schemas.openxmlformats.org/officeDocument/2006/relationships/hyperlink" Target="https://lcsc.com/product-detail/High-Precision-Low-TCR-SMD-Resistors_Uniroyal-Elec-TC0525F220JT5E_C65068.html/?href=jlc-SMT" TargetMode="External"/><Relationship Id="rId37" Type="http://schemas.openxmlformats.org/officeDocument/2006/relationships/hyperlink" Target="https://lcsc.com/product-detail/Temperature-Humidity-Sensors_Aosong-Guangzhou-Elec-DHT11_C117051.html/?href=jlc-SMT" TargetMode="External"/><Relationship Id="rId40" Type="http://schemas.openxmlformats.org/officeDocument/2006/relationships/hyperlink" Target="https://lcsc.com/product-detail/Light-Emitting-Diodes-LED_0805-Red-LED-Iv-61mcd-Typ-atIF-20mA_C72037.html/?href=jlc-SMT" TargetMode="External"/><Relationship Id="rId45" Type="http://schemas.openxmlformats.org/officeDocument/2006/relationships/hyperlink" Target="https://lcsc.com/product-detail/Schottky-Barrier-Diodes-SBD_ON-Semicon_BAT54HT1G_ON-Semicon-ON-BAT54HT1G_C21107.html/?href=jlc-SMT" TargetMode="External"/><Relationship Id="rId53" Type="http://schemas.openxmlformats.org/officeDocument/2006/relationships/hyperlink" Target="https://lcsc.com/product-detail/Multilayer-Ceramic-Capacitors-MLCC-SMD-SMT_FH-Guangdong-Fenghua-Advanced-Tech-0805F106M160NT_C90545.html/?href=jlc-SMT" TargetMode="External"/><Relationship Id="rId58" Type="http://schemas.openxmlformats.org/officeDocument/2006/relationships/hyperlink" Target="https://lcsc.com/product-detail/USB-Connectors_XKB-Connectivity-U241-041N-1WR85-5_C388656.html/?href=jlc-SMT" TargetMode="External"/><Relationship Id="rId5" Type="http://schemas.openxmlformats.org/officeDocument/2006/relationships/hyperlink" Target="https://lcsc.com/product-detail/74-Series_ON-Semicon_MC74HC595ADR2G_ON-Semicon-ON-MC74HC595ADR2G_C7344.html/?href=jlc-SMT" TargetMode="External"/><Relationship Id="rId15" Type="http://schemas.openxmlformats.org/officeDocument/2006/relationships/hyperlink" Target="https://lcsc.com/product-detail/Chip-Resistor-Surface-Mount_Uniroyal-Elec-0805W8F3322T5E_C37252.html/?href=jlc-SMT" TargetMode="External"/><Relationship Id="rId23" Type="http://schemas.openxmlformats.org/officeDocument/2006/relationships/hyperlink" Target="https://lcsc.com/product-detail/Resistor-Networks-Arrays_Uniroyal-Elec-4D03WGJ0472T5E_C1980.html/?href=jlc-SMT" TargetMode="External"/><Relationship Id="rId28" Type="http://schemas.openxmlformats.org/officeDocument/2006/relationships/hyperlink" Target="https://lcsc.com/product-detail/Chip-Resistor-Surface-Mount_Uniroyal-Elec-0805W8F1001T5E_C17513.html/?href=jlc-SMT" TargetMode="External"/><Relationship Id="rId36" Type="http://schemas.openxmlformats.org/officeDocument/2006/relationships/hyperlink" Target="https://lcsc.com/product-detail/Ferrite-Beads_TDK-MPZ2012S601ATD25_C81034.html/?href=jlc-SMT" TargetMode="External"/><Relationship Id="rId49" Type="http://schemas.openxmlformats.org/officeDocument/2006/relationships/hyperlink" Target="https://lcsc.com/product-detail/Multilayer-Ceramic-Capacitors-MLCC-SMD-SMT_FH-Guangdong-Fenghua-Advanced-Tech-0805B105K250NT_C89190.html/?href=jlc-SMT" TargetMode="External"/><Relationship Id="rId57" Type="http://schemas.openxmlformats.org/officeDocument/2006/relationships/hyperlink" Target="https://lcsc.com/product-detail/SMD-Crystal-Resonators_SJK-SHENZHEN-CRYSTAL-TECH-6CS16000F20UCG_C252319.html/?href=jlc-SMT" TargetMode="External"/><Relationship Id="rId61" Type="http://schemas.openxmlformats.org/officeDocument/2006/relationships/hyperlink" Target="https://lcsc.com/product-detail/Others_AVX_TPSD337K006R0100_AVX-TPSD337K006R0100_C313072.html/?href=jlc-SMT" TargetMode="External"/><Relationship Id="rId10" Type="http://schemas.openxmlformats.org/officeDocument/2006/relationships/hyperlink" Target="https://lcsc.com/product-detail/DIP-Switches_XKB-Connectivity-DSHP02TS-S_C319052.html/?href=jlc-SMT" TargetMode="External"/><Relationship Id="rId19" Type="http://schemas.openxmlformats.org/officeDocument/2006/relationships/hyperlink" Target="https://lcsc.com/product-detail/Chip-Resistor-Surface-Mount_Uniroyal-Elec-0805W8F2001T5E_C17604.html/?href=jlc-SMT" TargetMode="External"/><Relationship Id="rId31" Type="http://schemas.openxmlformats.org/officeDocument/2006/relationships/hyperlink" Target="https://lcsc.com/product-detail/Chip-Resistor-Surface-Mount_Uniroyal-Elec-0805W8F4701T5E_C17673.html/?href=jlc-SMT" TargetMode="External"/><Relationship Id="rId44" Type="http://schemas.openxmlformats.org/officeDocument/2006/relationships/hyperlink" Target="https://lcsc.com/product-detail/Schottky-Barrier-Diodes-SBD_DIODES_B340B-13-F_B340B-13-F_C85099.html/?href=jlc-SMT" TargetMode="External"/><Relationship Id="rId52" Type="http://schemas.openxmlformats.org/officeDocument/2006/relationships/hyperlink" Target="https://lcsc.com/product-detail/Multilayer-Ceramic-Capacitors-MLCC-SMD-SMT_100nF-104-10-50V_C49678.html/?href=jlc-SMT" TargetMode="External"/><Relationship Id="rId60" Type="http://schemas.openxmlformats.org/officeDocument/2006/relationships/hyperlink" Target="https://lcsc.com/product-detail/Aluminum-Electrolytic-Capacitors-SMD_Lelon-VEJ101M1HTR-0810_C176665.html/?href=jlc-SMT" TargetMode="External"/><Relationship Id="rId4" Type="http://schemas.openxmlformats.org/officeDocument/2006/relationships/hyperlink" Target="https://lcsc.com/product-detail/Real-time-Clocks_MAXIM_DS3231SN_DS3231SN_C9866.html/?href=jlc-SMT" TargetMode="External"/><Relationship Id="rId9" Type="http://schemas.openxmlformats.org/officeDocument/2006/relationships/hyperlink" Target="https://lcsc.com/product-detail/ATMEL-AVR_MICROCHIP_ATMEGA2560-16AU_ATMEGA2560-16AU_C22460.html/?href=jlc-SMT" TargetMode="External"/><Relationship Id="rId14" Type="http://schemas.openxmlformats.org/officeDocument/2006/relationships/hyperlink" Target="https://lcsc.com/product-detail/Relays_Ningbo-Songle-Relay-SRD-05VDC-SL-C_C35449.html/?href=jlc-SMT" TargetMode="External"/><Relationship Id="rId22" Type="http://schemas.openxmlformats.org/officeDocument/2006/relationships/hyperlink" Target="https://lcsc.com/product-detail/Chip-Resistor-Surface-Mount_Uniroyal-Elec-0805W8F2200T5E_C17557.html/?href=jlc-SMT" TargetMode="External"/><Relationship Id="rId27" Type="http://schemas.openxmlformats.org/officeDocument/2006/relationships/hyperlink" Target="https://lcsc.com/product-detail/Chip-Resistor-Surface-Mount_Uniroyal-Elec-0805W8F1003T5E_C17407.html/?href=jlc-SMT" TargetMode="External"/><Relationship Id="rId30" Type="http://schemas.openxmlformats.org/officeDocument/2006/relationships/hyperlink" Target="https://lcsc.com/product-detail/Chip-Resistor-Surface-Mount_Uniroyal-Elec-0805W8F3001T5E_C17661.html/?href=jlc-SMT" TargetMode="External"/><Relationship Id="rId35" Type="http://schemas.openxmlformats.org/officeDocument/2006/relationships/hyperlink" Target="https://lcsc.com/product-detail/Light-Emitting-Diodes-LED_MEIHUA-MHL5013UWDT_C559115.html/?href=jlc-SMT" TargetMode="External"/><Relationship Id="rId43" Type="http://schemas.openxmlformats.org/officeDocument/2006/relationships/hyperlink" Target="https://lcsc.com/product-detail/Light-Emitting-Diodes-LED_0805-Red-LED-Iv-61mcd-Typ-atIF-20mA_C72037.html/?href=jlc-SMT" TargetMode="External"/><Relationship Id="rId48" Type="http://schemas.openxmlformats.org/officeDocument/2006/relationships/hyperlink" Target="https://lcsc.com/product-detail/Others_Lelon-VEH221M1VTR-0810_C311611.html/?href=jlc-SMT" TargetMode="External"/><Relationship Id="rId56" Type="http://schemas.openxmlformats.org/officeDocument/2006/relationships/hyperlink" Target="https://lcsc.com/product-detail/SMD-Crystal-Resonators_Yangxing-Tech-X49SM12MSB2SI_C188206.html/?href=jlc-SMT" TargetMode="External"/><Relationship Id="rId8" Type="http://schemas.openxmlformats.org/officeDocument/2006/relationships/hyperlink" Target="https://lcsc.com/product-detail/74-Series_TI_SN74LVC1G14DBVR_SN74LVC1G14DBVR_C7835.html/?href=jlc-SMT" TargetMode="External"/><Relationship Id="rId51" Type="http://schemas.openxmlformats.org/officeDocument/2006/relationships/hyperlink" Target="https://lcsc.com/product-detail/Multilayer-Ceramic-Capacitors-MLCC-SMD-SMT_SAMSUNG_CL21C220JBANNNC_22pF-220-5-50V_C1804.html/?href=jlc-SMT" TargetMode="External"/><Relationship Id="rId3" Type="http://schemas.openxmlformats.org/officeDocument/2006/relationships/hyperlink" Target="https://lcsc.com/product-detail/EEPROM_MICROCHIP_AT24C32D-SSHM-T_AT24C32D-SSHM-T_C60583.html/?href=jlc-SMT" TargetMode="External"/><Relationship Id="rId12" Type="http://schemas.openxmlformats.org/officeDocument/2006/relationships/hyperlink" Target="https://lcsc.com/product-detail/Led-Segment-Display_ARKLED-Wuxi-ARK-Tech-Elec-SM410561N_C141368.html/?href=jlc-SMT" TargetMode="External"/><Relationship Id="rId17" Type="http://schemas.openxmlformats.org/officeDocument/2006/relationships/hyperlink" Target="https://lcsc.com/product-detail/Chip-Resistor-Surface-Mount_Uniroyal-Elec-0805W8F1501T5E_C4310.html/?href=jlc-SMT" TargetMode="External"/><Relationship Id="rId25" Type="http://schemas.openxmlformats.org/officeDocument/2006/relationships/hyperlink" Target="https://lcsc.com/product-detail/Chip-Resistor-Surface-Mount_Uniroyal-Elec-0805W8F4302T5E_C17695.html/?href=jlc-SMT" TargetMode="External"/><Relationship Id="rId33" Type="http://schemas.openxmlformats.org/officeDocument/2006/relationships/hyperlink" Target="https://lcsc.com/product-detail/Chip-Resistor-Surface-Mount_Uniroyal-Elec-0805W8F1002T5E_C17414.html/?href=jlc-SMT" TargetMode="External"/><Relationship Id="rId38" Type="http://schemas.openxmlformats.org/officeDocument/2006/relationships/hyperlink" Target="https://lcsc.com/product-detail/SMD-Optocouplers_LTV-817S-TA1-A_C22113.html/?href=jlc-SMT" TargetMode="External"/><Relationship Id="rId46" Type="http://schemas.openxmlformats.org/officeDocument/2006/relationships/hyperlink" Target="https://lcsc.com/product-detail/Aluminum-Electrolytic-Capacitors-SMD_Nichicon-UWX1A101MCL1GB_C445049.html/?href=jlc-SMT" TargetMode="External"/><Relationship Id="rId59" Type="http://schemas.openxmlformats.org/officeDocument/2006/relationships/hyperlink" Target="https://lcsc.com/product-detail/Aluminum-Electrolytic-Capacitors-SMD_Lelon-VEJ221M1HTR-1010_C176670.html/?href=jlc-S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409-EAF5-4D96-8CC8-08C6087F6364}">
  <dimension ref="A2:G85"/>
  <sheetViews>
    <sheetView tabSelected="1" topLeftCell="A61" workbookViewId="0">
      <selection activeCell="B67" sqref="B67"/>
    </sheetView>
  </sheetViews>
  <sheetFormatPr defaultRowHeight="15"/>
  <cols>
    <col min="1" max="1" width="3.28515625" bestFit="1" customWidth="1"/>
    <col min="2" max="2" width="30.28515625" style="1" bestFit="1" customWidth="1"/>
    <col min="3" max="3" width="22.5703125" style="1" bestFit="1" customWidth="1"/>
    <col min="4" max="4" width="31.140625" style="2" customWidth="1"/>
    <col min="5" max="5" width="15.7109375" bestFit="1" customWidth="1"/>
    <col min="6" max="6" width="12.28515625" customWidth="1"/>
  </cols>
  <sheetData>
    <row r="2" spans="1:7" s="12" customFormat="1" ht="15.75">
      <c r="B2" s="9" t="s">
        <v>0</v>
      </c>
      <c r="C2" s="9" t="s">
        <v>1</v>
      </c>
      <c r="D2" s="9" t="s">
        <v>318</v>
      </c>
      <c r="E2" s="10" t="s">
        <v>2</v>
      </c>
      <c r="F2" s="11" t="s">
        <v>150</v>
      </c>
      <c r="G2" s="10"/>
    </row>
    <row r="3" spans="1:7">
      <c r="A3">
        <v>1</v>
      </c>
      <c r="B3" s="4" t="s">
        <v>152</v>
      </c>
      <c r="C3" s="4" t="s">
        <v>69</v>
      </c>
      <c r="D3" s="4" t="s">
        <v>152</v>
      </c>
      <c r="E3" s="6" t="s">
        <v>151</v>
      </c>
      <c r="F3" s="7" t="s">
        <v>240</v>
      </c>
      <c r="G3" s="6"/>
    </row>
    <row r="4" spans="1:7" ht="16.5">
      <c r="A4" s="3">
        <f>A3+1</f>
        <v>2</v>
      </c>
      <c r="B4" s="4" t="s">
        <v>153</v>
      </c>
      <c r="C4" s="4" t="s">
        <v>70</v>
      </c>
      <c r="D4" s="4" t="s">
        <v>153</v>
      </c>
      <c r="E4" s="6" t="s">
        <v>151</v>
      </c>
      <c r="F4" s="7" t="s">
        <v>241</v>
      </c>
      <c r="G4" s="6"/>
    </row>
    <row r="5" spans="1:7" ht="27">
      <c r="A5" s="3">
        <f t="shared" ref="A5:A68" si="0">A4+1</f>
        <v>3</v>
      </c>
      <c r="B5" s="4" t="s">
        <v>154</v>
      </c>
      <c r="C5" s="4" t="s">
        <v>71</v>
      </c>
      <c r="D5" s="4" t="s">
        <v>154</v>
      </c>
      <c r="E5" s="6"/>
      <c r="F5" s="5" t="s">
        <v>155</v>
      </c>
      <c r="G5" s="6"/>
    </row>
    <row r="6" spans="1:7" ht="40.5">
      <c r="A6" s="3">
        <f t="shared" si="0"/>
        <v>4</v>
      </c>
      <c r="B6" s="4" t="s">
        <v>4</v>
      </c>
      <c r="C6" s="4" t="s">
        <v>72</v>
      </c>
      <c r="D6" s="4" t="s">
        <v>242</v>
      </c>
      <c r="E6" s="8" t="s">
        <v>156</v>
      </c>
      <c r="F6" s="7" t="s">
        <v>157</v>
      </c>
      <c r="G6" s="6"/>
    </row>
    <row r="7" spans="1:7" ht="27">
      <c r="A7" s="3">
        <f t="shared" si="0"/>
        <v>5</v>
      </c>
      <c r="B7" s="4" t="s">
        <v>5</v>
      </c>
      <c r="C7" s="4" t="s">
        <v>73</v>
      </c>
      <c r="D7" s="4" t="s">
        <v>317</v>
      </c>
      <c r="E7" s="6"/>
      <c r="F7" s="6"/>
      <c r="G7" s="6"/>
    </row>
    <row r="8" spans="1:7" ht="40.5">
      <c r="A8" s="3">
        <f t="shared" si="0"/>
        <v>6</v>
      </c>
      <c r="B8" s="4" t="s">
        <v>6</v>
      </c>
      <c r="C8" s="4" t="s">
        <v>74</v>
      </c>
      <c r="D8" s="4" t="s">
        <v>243</v>
      </c>
      <c r="E8" s="6" t="s">
        <v>159</v>
      </c>
      <c r="F8" s="7" t="s">
        <v>158</v>
      </c>
      <c r="G8" s="6"/>
    </row>
    <row r="9" spans="1:7" ht="40.5">
      <c r="A9" s="3">
        <f t="shared" si="0"/>
        <v>7</v>
      </c>
      <c r="B9" s="4" t="s">
        <v>7</v>
      </c>
      <c r="C9" s="4" t="s">
        <v>75</v>
      </c>
      <c r="D9" s="4" t="s">
        <v>244</v>
      </c>
      <c r="E9" s="6" t="s">
        <v>161</v>
      </c>
      <c r="F9" s="7" t="s">
        <v>160</v>
      </c>
      <c r="G9" s="6"/>
    </row>
    <row r="10" spans="1:7" ht="81">
      <c r="A10" s="3">
        <f t="shared" si="0"/>
        <v>8</v>
      </c>
      <c r="B10" s="4" t="s">
        <v>8</v>
      </c>
      <c r="C10" s="4" t="s">
        <v>76</v>
      </c>
      <c r="D10" s="4" t="s">
        <v>245</v>
      </c>
      <c r="E10" s="6" t="s">
        <v>163</v>
      </c>
      <c r="F10" s="7" t="s">
        <v>162</v>
      </c>
      <c r="G10" s="6"/>
    </row>
    <row r="11" spans="1:7" ht="16.5">
      <c r="A11" s="3">
        <f t="shared" si="0"/>
        <v>9</v>
      </c>
      <c r="B11" s="4" t="s">
        <v>9</v>
      </c>
      <c r="C11" s="4" t="s">
        <v>77</v>
      </c>
      <c r="D11" s="4" t="s">
        <v>246</v>
      </c>
      <c r="E11" s="6" t="s">
        <v>163</v>
      </c>
      <c r="F11" s="7" t="s">
        <v>164</v>
      </c>
      <c r="G11" s="6"/>
    </row>
    <row r="12" spans="1:7" ht="27">
      <c r="A12" s="3">
        <f t="shared" si="0"/>
        <v>10</v>
      </c>
      <c r="B12" s="4" t="s">
        <v>10</v>
      </c>
      <c r="C12" s="4" t="s">
        <v>78</v>
      </c>
      <c r="D12" s="4" t="s">
        <v>247</v>
      </c>
      <c r="E12" s="6" t="s">
        <v>165</v>
      </c>
      <c r="F12" s="7" t="s">
        <v>166</v>
      </c>
    </row>
    <row r="13" spans="1:7" ht="27">
      <c r="A13" s="3">
        <f t="shared" si="0"/>
        <v>11</v>
      </c>
      <c r="B13" s="4" t="s">
        <v>11</v>
      </c>
      <c r="C13" s="4" t="s">
        <v>79</v>
      </c>
      <c r="D13" s="4" t="s">
        <v>248</v>
      </c>
      <c r="E13" s="6" t="s">
        <v>167</v>
      </c>
      <c r="F13" s="6"/>
      <c r="G13" s="6"/>
    </row>
    <row r="14" spans="1:7" ht="27">
      <c r="A14" s="3">
        <f t="shared" si="0"/>
        <v>12</v>
      </c>
      <c r="B14" s="4" t="s">
        <v>12</v>
      </c>
      <c r="C14" s="4" t="s">
        <v>80</v>
      </c>
      <c r="D14" s="4" t="s">
        <v>249</v>
      </c>
      <c r="E14" s="6" t="s">
        <v>169</v>
      </c>
      <c r="F14" s="7" t="s">
        <v>168</v>
      </c>
      <c r="G14" s="6"/>
    </row>
    <row r="15" spans="1:7" ht="54">
      <c r="A15" s="3">
        <f t="shared" si="0"/>
        <v>13</v>
      </c>
      <c r="B15" s="4" t="s">
        <v>13</v>
      </c>
      <c r="C15" s="4" t="s">
        <v>81</v>
      </c>
      <c r="D15" s="4" t="s">
        <v>250</v>
      </c>
      <c r="E15" s="6" t="s">
        <v>170</v>
      </c>
      <c r="F15" s="7" t="s">
        <v>171</v>
      </c>
    </row>
    <row r="16" spans="1:7" ht="27">
      <c r="A16" s="3">
        <f t="shared" si="0"/>
        <v>14</v>
      </c>
      <c r="B16" s="4" t="s">
        <v>14</v>
      </c>
      <c r="C16" s="4" t="s">
        <v>82</v>
      </c>
      <c r="D16" s="4" t="s">
        <v>251</v>
      </c>
      <c r="E16" s="6" t="s">
        <v>172</v>
      </c>
      <c r="F16" s="7" t="s">
        <v>173</v>
      </c>
      <c r="G16" s="6"/>
    </row>
    <row r="17" spans="1:7" ht="16.5">
      <c r="A17" s="3">
        <f t="shared" si="0"/>
        <v>15</v>
      </c>
      <c r="B17" s="4" t="s">
        <v>15</v>
      </c>
      <c r="C17" s="4" t="s">
        <v>83</v>
      </c>
      <c r="D17" s="4" t="s">
        <v>252</v>
      </c>
      <c r="E17" s="6" t="s">
        <v>174</v>
      </c>
      <c r="F17" s="7" t="s">
        <v>175</v>
      </c>
      <c r="G17" s="6"/>
    </row>
    <row r="18" spans="1:7" ht="16.5">
      <c r="A18" s="3">
        <f t="shared" si="0"/>
        <v>16</v>
      </c>
      <c r="B18" s="4" t="s">
        <v>16</v>
      </c>
      <c r="C18" s="4" t="s">
        <v>84</v>
      </c>
      <c r="D18" s="4" t="s">
        <v>252</v>
      </c>
      <c r="E18" s="6" t="s">
        <v>177</v>
      </c>
      <c r="F18" s="7" t="s">
        <v>176</v>
      </c>
      <c r="G18" s="6"/>
    </row>
    <row r="19" spans="1:7" ht="16.5">
      <c r="A19" s="3">
        <f t="shared" si="0"/>
        <v>17</v>
      </c>
      <c r="B19" s="4" t="s">
        <v>17</v>
      </c>
      <c r="C19" s="4" t="s">
        <v>85</v>
      </c>
      <c r="D19" s="4"/>
      <c r="E19" s="6"/>
      <c r="F19" s="6"/>
      <c r="G19" s="6"/>
    </row>
    <row r="20" spans="1:7" ht="40.5">
      <c r="A20" s="3">
        <f t="shared" si="0"/>
        <v>18</v>
      </c>
      <c r="B20" s="4" t="s">
        <v>18</v>
      </c>
      <c r="C20" s="4" t="s">
        <v>86</v>
      </c>
      <c r="D20" s="4" t="s">
        <v>253</v>
      </c>
      <c r="E20" s="6" t="s">
        <v>178</v>
      </c>
      <c r="F20" s="7" t="s">
        <v>179</v>
      </c>
      <c r="G20" s="6"/>
    </row>
    <row r="21" spans="1:7" ht="27">
      <c r="A21" s="3">
        <f t="shared" si="0"/>
        <v>19</v>
      </c>
      <c r="B21" s="4" t="s">
        <v>19</v>
      </c>
      <c r="C21" s="4" t="s">
        <v>87</v>
      </c>
      <c r="D21" s="4" t="s">
        <v>254</v>
      </c>
      <c r="E21" s="6"/>
      <c r="F21" s="6"/>
      <c r="G21" s="6"/>
    </row>
    <row r="22" spans="1:7" ht="27">
      <c r="A22" s="3">
        <f t="shared" si="0"/>
        <v>20</v>
      </c>
      <c r="B22" s="4" t="s">
        <v>20</v>
      </c>
      <c r="C22" s="4" t="s">
        <v>88</v>
      </c>
      <c r="D22" s="4" t="s">
        <v>255</v>
      </c>
      <c r="E22" s="6" t="s">
        <v>180</v>
      </c>
      <c r="F22" s="7" t="s">
        <v>181</v>
      </c>
      <c r="G22" s="6"/>
    </row>
    <row r="23" spans="1:7" ht="40.5">
      <c r="A23" s="3">
        <f t="shared" si="0"/>
        <v>21</v>
      </c>
      <c r="B23" s="4" t="s">
        <v>21</v>
      </c>
      <c r="C23" s="4" t="s">
        <v>89</v>
      </c>
      <c r="D23" s="4" t="s">
        <v>256</v>
      </c>
      <c r="E23" s="6" t="s">
        <v>182</v>
      </c>
      <c r="F23" s="7" t="s">
        <v>183</v>
      </c>
      <c r="G23" s="6"/>
    </row>
    <row r="24" spans="1:7" ht="16.5">
      <c r="A24" s="3">
        <f t="shared" si="0"/>
        <v>22</v>
      </c>
      <c r="B24" s="4" t="s">
        <v>22</v>
      </c>
      <c r="C24" s="4" t="s">
        <v>90</v>
      </c>
      <c r="D24" s="4" t="s">
        <v>257</v>
      </c>
      <c r="E24" s="6">
        <v>805</v>
      </c>
      <c r="F24" s="7" t="s">
        <v>184</v>
      </c>
      <c r="G24" s="6"/>
    </row>
    <row r="25" spans="1:7" ht="16.5">
      <c r="A25" s="3">
        <f t="shared" si="0"/>
        <v>23</v>
      </c>
      <c r="B25" s="4" t="s">
        <v>23</v>
      </c>
      <c r="C25" s="4" t="s">
        <v>91</v>
      </c>
      <c r="D25" s="4" t="s">
        <v>258</v>
      </c>
      <c r="E25" s="6">
        <v>805</v>
      </c>
      <c r="F25" s="7" t="s">
        <v>190</v>
      </c>
      <c r="G25" s="6"/>
    </row>
    <row r="26" spans="1:7" ht="16.5">
      <c r="A26" s="3">
        <f t="shared" si="0"/>
        <v>24</v>
      </c>
      <c r="B26" s="4" t="s">
        <v>24</v>
      </c>
      <c r="C26" s="4" t="s">
        <v>92</v>
      </c>
      <c r="D26" s="4" t="s">
        <v>259</v>
      </c>
      <c r="E26" s="6">
        <v>805</v>
      </c>
      <c r="F26" s="7" t="s">
        <v>186</v>
      </c>
      <c r="G26" s="6"/>
    </row>
    <row r="27" spans="1:7" ht="16.5">
      <c r="A27" s="3">
        <f t="shared" si="0"/>
        <v>25</v>
      </c>
      <c r="B27" s="4" t="s">
        <v>25</v>
      </c>
      <c r="C27" s="4" t="s">
        <v>93</v>
      </c>
      <c r="D27" s="4" t="s">
        <v>260</v>
      </c>
      <c r="E27" s="6">
        <v>805</v>
      </c>
      <c r="F27" s="7" t="s">
        <v>187</v>
      </c>
      <c r="G27" s="6"/>
    </row>
    <row r="28" spans="1:7" ht="16.5">
      <c r="A28" s="3">
        <f t="shared" si="0"/>
        <v>26</v>
      </c>
      <c r="B28" s="4" t="s">
        <v>26</v>
      </c>
      <c r="C28" s="4" t="s">
        <v>94</v>
      </c>
      <c r="D28" s="4" t="s">
        <v>261</v>
      </c>
      <c r="E28" s="6">
        <v>805</v>
      </c>
      <c r="F28" s="7" t="s">
        <v>188</v>
      </c>
      <c r="G28" s="6"/>
    </row>
    <row r="29" spans="1:7" ht="16.5">
      <c r="A29" s="3">
        <f t="shared" si="0"/>
        <v>27</v>
      </c>
      <c r="B29" s="4" t="s">
        <v>27</v>
      </c>
      <c r="C29" s="4" t="s">
        <v>95</v>
      </c>
      <c r="D29" s="4" t="s">
        <v>262</v>
      </c>
      <c r="E29" s="6">
        <v>805</v>
      </c>
      <c r="F29" s="7" t="s">
        <v>189</v>
      </c>
      <c r="G29" s="6"/>
    </row>
    <row r="30" spans="1:7" ht="27">
      <c r="A30" s="3">
        <f t="shared" si="0"/>
        <v>28</v>
      </c>
      <c r="B30" s="4" t="s">
        <v>23</v>
      </c>
      <c r="C30" s="4" t="s">
        <v>96</v>
      </c>
      <c r="D30" s="4" t="s">
        <v>263</v>
      </c>
      <c r="E30" s="6">
        <v>805</v>
      </c>
      <c r="F30" s="7" t="s">
        <v>185</v>
      </c>
      <c r="G30" s="6"/>
    </row>
    <row r="31" spans="1:7" ht="16.5">
      <c r="A31" s="3">
        <f t="shared" si="0"/>
        <v>29</v>
      </c>
      <c r="B31" s="4" t="s">
        <v>25</v>
      </c>
      <c r="C31" s="4" t="s">
        <v>97</v>
      </c>
      <c r="D31" s="4" t="s">
        <v>264</v>
      </c>
      <c r="E31" s="6">
        <v>805</v>
      </c>
      <c r="F31" s="7" t="s">
        <v>187</v>
      </c>
      <c r="G31" s="6"/>
    </row>
    <row r="32" spans="1:7" ht="16.5">
      <c r="A32" s="3">
        <f t="shared" si="0"/>
        <v>30</v>
      </c>
      <c r="B32" s="4" t="s">
        <v>191</v>
      </c>
      <c r="C32" s="4" t="s">
        <v>98</v>
      </c>
      <c r="D32" s="4" t="s">
        <v>265</v>
      </c>
      <c r="E32" s="6">
        <v>805</v>
      </c>
      <c r="F32" s="7" t="s">
        <v>192</v>
      </c>
    </row>
    <row r="33" spans="1:7" ht="27">
      <c r="A33" s="3">
        <f t="shared" si="0"/>
        <v>31</v>
      </c>
      <c r="B33" s="4" t="s">
        <v>28</v>
      </c>
      <c r="C33" s="4" t="s">
        <v>99</v>
      </c>
      <c r="D33" s="4" t="s">
        <v>266</v>
      </c>
      <c r="E33" s="6">
        <v>805</v>
      </c>
      <c r="F33" s="7" t="s">
        <v>193</v>
      </c>
      <c r="G33" s="6"/>
    </row>
    <row r="34" spans="1:7" ht="27">
      <c r="A34" s="3">
        <f t="shared" si="0"/>
        <v>32</v>
      </c>
      <c r="B34" s="4" t="s">
        <v>29</v>
      </c>
      <c r="C34" s="4" t="s">
        <v>100</v>
      </c>
      <c r="D34" s="4" t="s">
        <v>267</v>
      </c>
      <c r="E34" s="6">
        <v>805</v>
      </c>
      <c r="F34" s="7" t="s">
        <v>194</v>
      </c>
      <c r="G34" s="6"/>
    </row>
    <row r="35" spans="1:7" ht="16.5">
      <c r="A35" s="3">
        <f t="shared" si="0"/>
        <v>33</v>
      </c>
      <c r="B35" s="4" t="s">
        <v>30</v>
      </c>
      <c r="C35" s="4" t="s">
        <v>101</v>
      </c>
      <c r="D35" s="4" t="s">
        <v>268</v>
      </c>
      <c r="E35" s="6">
        <v>805</v>
      </c>
      <c r="F35" s="7" t="s">
        <v>195</v>
      </c>
      <c r="G35" s="6"/>
    </row>
    <row r="36" spans="1:7" ht="27">
      <c r="A36" s="3">
        <f t="shared" si="0"/>
        <v>34</v>
      </c>
      <c r="B36" s="4" t="s">
        <v>31</v>
      </c>
      <c r="C36" s="4" t="s">
        <v>102</v>
      </c>
      <c r="D36" s="4" t="s">
        <v>269</v>
      </c>
      <c r="E36" s="6">
        <v>805</v>
      </c>
      <c r="F36" s="7" t="s">
        <v>196</v>
      </c>
      <c r="G36" s="6"/>
    </row>
    <row r="37" spans="1:7" ht="16.5">
      <c r="A37" s="3">
        <f t="shared" si="0"/>
        <v>35</v>
      </c>
      <c r="B37" s="4" t="s">
        <v>27</v>
      </c>
      <c r="C37" s="4" t="s">
        <v>103</v>
      </c>
      <c r="D37" s="4" t="s">
        <v>270</v>
      </c>
      <c r="E37" s="6">
        <v>805</v>
      </c>
      <c r="F37" s="7" t="s">
        <v>189</v>
      </c>
      <c r="G37" s="6"/>
    </row>
    <row r="38" spans="1:7" ht="16.5">
      <c r="A38" s="3">
        <f t="shared" si="0"/>
        <v>36</v>
      </c>
      <c r="B38" s="4" t="s">
        <v>28</v>
      </c>
      <c r="C38" s="4" t="s">
        <v>104</v>
      </c>
      <c r="D38" s="4" t="s">
        <v>271</v>
      </c>
      <c r="E38" s="6">
        <v>805</v>
      </c>
      <c r="F38" s="7" t="s">
        <v>197</v>
      </c>
      <c r="G38" s="6"/>
    </row>
    <row r="39" spans="1:7" ht="27">
      <c r="A39" s="3">
        <f t="shared" si="0"/>
        <v>37</v>
      </c>
      <c r="B39" s="4" t="s">
        <v>32</v>
      </c>
      <c r="C39" s="4" t="s">
        <v>105</v>
      </c>
      <c r="D39" s="4" t="s">
        <v>272</v>
      </c>
      <c r="E39" s="6">
        <v>805</v>
      </c>
      <c r="F39" s="7" t="s">
        <v>198</v>
      </c>
      <c r="G39" s="6"/>
    </row>
    <row r="40" spans="1:7" ht="27">
      <c r="A40" s="3">
        <f t="shared" si="0"/>
        <v>38</v>
      </c>
      <c r="B40" s="4" t="s">
        <v>33</v>
      </c>
      <c r="C40" s="4" t="s">
        <v>106</v>
      </c>
      <c r="D40" s="4" t="s">
        <v>273</v>
      </c>
      <c r="E40" s="6">
        <v>805</v>
      </c>
      <c r="F40" s="7" t="s">
        <v>199</v>
      </c>
      <c r="G40" s="6"/>
    </row>
    <row r="41" spans="1:7" ht="16.5">
      <c r="A41" s="3">
        <f t="shared" si="0"/>
        <v>39</v>
      </c>
      <c r="B41" s="4" t="s">
        <v>34</v>
      </c>
      <c r="C41" s="4" t="s">
        <v>107</v>
      </c>
      <c r="D41" s="4" t="s">
        <v>274</v>
      </c>
      <c r="E41" s="6">
        <v>805</v>
      </c>
      <c r="F41" s="7" t="s">
        <v>200</v>
      </c>
      <c r="G41" s="6"/>
    </row>
    <row r="42" spans="1:7" ht="27">
      <c r="A42" s="3">
        <f t="shared" si="0"/>
        <v>40</v>
      </c>
      <c r="B42" s="4" t="s">
        <v>23</v>
      </c>
      <c r="C42" s="4" t="s">
        <v>108</v>
      </c>
      <c r="D42" s="4" t="s">
        <v>275</v>
      </c>
      <c r="E42" s="6">
        <v>805</v>
      </c>
      <c r="F42" s="7" t="s">
        <v>185</v>
      </c>
      <c r="G42" s="6"/>
    </row>
    <row r="43" spans="1:7" ht="16.5">
      <c r="A43" s="3">
        <f t="shared" si="0"/>
        <v>41</v>
      </c>
      <c r="B43" s="4" t="s">
        <v>201</v>
      </c>
      <c r="C43" s="4" t="s">
        <v>109</v>
      </c>
      <c r="D43" s="4" t="s">
        <v>276</v>
      </c>
      <c r="E43" s="6" t="s">
        <v>202</v>
      </c>
      <c r="F43" s="7" t="s">
        <v>203</v>
      </c>
      <c r="G43" s="6"/>
    </row>
    <row r="44" spans="1:7" ht="54">
      <c r="A44" s="3">
        <f t="shared" si="0"/>
        <v>42</v>
      </c>
      <c r="B44" s="4" t="s">
        <v>35</v>
      </c>
      <c r="C44" s="4" t="s">
        <v>110</v>
      </c>
      <c r="D44" s="4" t="s">
        <v>277</v>
      </c>
      <c r="E44" s="6"/>
      <c r="F44" s="6"/>
      <c r="G44" s="6"/>
    </row>
    <row r="45" spans="1:7" ht="27">
      <c r="A45" s="3">
        <f t="shared" si="0"/>
        <v>43</v>
      </c>
      <c r="B45" s="4" t="s">
        <v>36</v>
      </c>
      <c r="C45" s="4" t="s">
        <v>111</v>
      </c>
      <c r="D45" s="4" t="s">
        <v>278</v>
      </c>
      <c r="E45" s="6"/>
      <c r="F45" s="6"/>
      <c r="G45" s="6"/>
    </row>
    <row r="46" spans="1:7" ht="27">
      <c r="A46" s="3">
        <f t="shared" si="0"/>
        <v>44</v>
      </c>
      <c r="B46" s="4" t="s">
        <v>37</v>
      </c>
      <c r="C46" s="4" t="s">
        <v>112</v>
      </c>
      <c r="D46" s="4" t="s">
        <v>279</v>
      </c>
      <c r="E46" s="6"/>
      <c r="F46" s="6"/>
      <c r="G46" s="6"/>
    </row>
    <row r="47" spans="1:7" ht="27">
      <c r="A47" s="3">
        <f t="shared" si="0"/>
        <v>45</v>
      </c>
      <c r="B47" s="4" t="s">
        <v>38</v>
      </c>
      <c r="C47" s="4" t="s">
        <v>113</v>
      </c>
      <c r="D47" s="4" t="s">
        <v>280</v>
      </c>
      <c r="E47" s="6" t="s">
        <v>204</v>
      </c>
      <c r="F47" s="7" t="s">
        <v>205</v>
      </c>
      <c r="G47" s="6"/>
    </row>
    <row r="48" spans="1:7" ht="27">
      <c r="A48" s="3">
        <f t="shared" si="0"/>
        <v>46</v>
      </c>
      <c r="B48" s="4" t="s">
        <v>39</v>
      </c>
      <c r="C48" s="4" t="s">
        <v>114</v>
      </c>
      <c r="D48" s="4" t="s">
        <v>319</v>
      </c>
      <c r="E48" s="6"/>
      <c r="F48" s="6"/>
      <c r="G48" s="6"/>
    </row>
    <row r="49" spans="1:7" ht="27">
      <c r="A49" s="3">
        <f t="shared" si="0"/>
        <v>47</v>
      </c>
      <c r="B49" s="4" t="s">
        <v>206</v>
      </c>
      <c r="C49" s="4" t="s">
        <v>115</v>
      </c>
      <c r="D49" s="4" t="s">
        <v>281</v>
      </c>
      <c r="E49" s="6"/>
      <c r="F49" s="6"/>
      <c r="G49" s="6"/>
    </row>
    <row r="50" spans="1:7" ht="27">
      <c r="A50" s="3">
        <f t="shared" si="0"/>
        <v>48</v>
      </c>
      <c r="B50" s="4" t="s">
        <v>207</v>
      </c>
      <c r="C50" s="4" t="s">
        <v>116</v>
      </c>
      <c r="D50" s="4" t="s">
        <v>282</v>
      </c>
      <c r="E50" s="6"/>
      <c r="F50" s="6"/>
      <c r="G50" s="6"/>
    </row>
    <row r="51" spans="1:7" ht="16.5">
      <c r="A51" s="3">
        <f t="shared" si="0"/>
        <v>49</v>
      </c>
      <c r="B51" s="4" t="s">
        <v>40</v>
      </c>
      <c r="C51" s="4" t="s">
        <v>117</v>
      </c>
      <c r="D51" s="4" t="s">
        <v>283</v>
      </c>
      <c r="E51" s="6"/>
      <c r="F51" s="6"/>
      <c r="G51" s="6"/>
    </row>
    <row r="52" spans="1:7" ht="27">
      <c r="A52" s="3">
        <f t="shared" si="0"/>
        <v>50</v>
      </c>
      <c r="B52" s="4" t="s">
        <v>41</v>
      </c>
      <c r="C52" s="4" t="s">
        <v>118</v>
      </c>
      <c r="D52" s="4" t="s">
        <v>284</v>
      </c>
      <c r="E52" s="6"/>
      <c r="F52" s="6"/>
      <c r="G52" s="6"/>
    </row>
    <row r="53" spans="1:7" ht="27">
      <c r="A53" s="3">
        <f t="shared" si="0"/>
        <v>51</v>
      </c>
      <c r="B53" s="4" t="s">
        <v>42</v>
      </c>
      <c r="C53" s="4" t="s">
        <v>119</v>
      </c>
      <c r="D53" s="4" t="s">
        <v>285</v>
      </c>
      <c r="E53" s="6"/>
      <c r="F53" s="6"/>
      <c r="G53" s="6"/>
    </row>
    <row r="54" spans="1:7" ht="40.5">
      <c r="A54" s="3">
        <f t="shared" si="0"/>
        <v>52</v>
      </c>
      <c r="B54" s="4" t="s">
        <v>43</v>
      </c>
      <c r="C54" s="4" t="s">
        <v>120</v>
      </c>
      <c r="D54" s="4" t="s">
        <v>286</v>
      </c>
      <c r="E54" s="6"/>
      <c r="F54" s="6"/>
      <c r="G54" s="6"/>
    </row>
    <row r="55" spans="1:7" ht="27">
      <c r="A55" s="3">
        <f t="shared" si="0"/>
        <v>53</v>
      </c>
      <c r="B55" s="4" t="s">
        <v>44</v>
      </c>
      <c r="C55" s="4" t="s">
        <v>121</v>
      </c>
      <c r="D55" s="4" t="s">
        <v>287</v>
      </c>
      <c r="E55" s="6"/>
      <c r="F55" s="6"/>
      <c r="G55" s="6"/>
    </row>
    <row r="56" spans="1:7" ht="27">
      <c r="A56" s="3">
        <f t="shared" si="0"/>
        <v>54</v>
      </c>
      <c r="B56" s="4" t="s">
        <v>45</v>
      </c>
      <c r="C56" s="4" t="s">
        <v>122</v>
      </c>
      <c r="D56" s="4" t="s">
        <v>288</v>
      </c>
      <c r="E56" s="6" t="s">
        <v>208</v>
      </c>
      <c r="F56" s="6"/>
      <c r="G56" s="6"/>
    </row>
    <row r="57" spans="1:7" ht="27">
      <c r="A57" s="3">
        <f t="shared" si="0"/>
        <v>55</v>
      </c>
      <c r="B57" s="4" t="s">
        <v>46</v>
      </c>
      <c r="C57" s="4" t="s">
        <v>123</v>
      </c>
      <c r="D57" s="4" t="s">
        <v>289</v>
      </c>
      <c r="E57" s="6"/>
      <c r="F57" s="6"/>
      <c r="G57" s="6"/>
    </row>
    <row r="58" spans="1:7" ht="27">
      <c r="A58" s="3">
        <f t="shared" si="0"/>
        <v>56</v>
      </c>
      <c r="B58" s="4" t="s">
        <v>47</v>
      </c>
      <c r="C58" s="4" t="s">
        <v>124</v>
      </c>
      <c r="D58" s="4" t="s">
        <v>290</v>
      </c>
      <c r="E58" s="6"/>
      <c r="F58" s="6"/>
      <c r="G58" s="6"/>
    </row>
    <row r="59" spans="1:7" ht="16.5">
      <c r="A59" s="3">
        <f t="shared" si="0"/>
        <v>57</v>
      </c>
      <c r="B59" s="4" t="s">
        <v>210</v>
      </c>
      <c r="C59" s="4" t="s">
        <v>125</v>
      </c>
      <c r="D59" s="4" t="s">
        <v>210</v>
      </c>
      <c r="E59" s="6">
        <v>805</v>
      </c>
      <c r="F59" s="7" t="s">
        <v>209</v>
      </c>
      <c r="G59" s="6"/>
    </row>
    <row r="60" spans="1:7" ht="27">
      <c r="A60" s="3">
        <f t="shared" si="0"/>
        <v>58</v>
      </c>
      <c r="B60" s="4" t="s">
        <v>48</v>
      </c>
      <c r="C60" s="4" t="s">
        <v>126</v>
      </c>
      <c r="D60" s="4" t="s">
        <v>291</v>
      </c>
      <c r="E60" s="6"/>
      <c r="F60" s="6"/>
      <c r="G60" s="6"/>
    </row>
    <row r="61" spans="1:7" ht="27">
      <c r="A61" s="3">
        <f t="shared" si="0"/>
        <v>59</v>
      </c>
      <c r="B61" s="4" t="s">
        <v>49</v>
      </c>
      <c r="C61" s="4" t="s">
        <v>49</v>
      </c>
      <c r="D61" s="4" t="s">
        <v>292</v>
      </c>
      <c r="E61" s="6" t="s">
        <v>212</v>
      </c>
      <c r="F61" s="7" t="s">
        <v>211</v>
      </c>
      <c r="G61" s="6"/>
    </row>
    <row r="62" spans="1:7" ht="27">
      <c r="A62" s="3">
        <f t="shared" si="0"/>
        <v>60</v>
      </c>
      <c r="B62" s="4" t="s">
        <v>50</v>
      </c>
      <c r="C62" s="4" t="s">
        <v>127</v>
      </c>
      <c r="D62" s="4" t="s">
        <v>293</v>
      </c>
      <c r="E62" s="6"/>
      <c r="F62" s="6"/>
      <c r="G62" s="6"/>
    </row>
    <row r="63" spans="1:7" ht="27">
      <c r="A63" s="3">
        <f t="shared" si="0"/>
        <v>61</v>
      </c>
      <c r="B63" s="4" t="s">
        <v>51</v>
      </c>
      <c r="C63" s="4" t="s">
        <v>128</v>
      </c>
      <c r="D63" s="4" t="s">
        <v>294</v>
      </c>
      <c r="E63" s="6" t="s">
        <v>213</v>
      </c>
      <c r="F63" s="7" t="s">
        <v>214</v>
      </c>
      <c r="G63" s="6"/>
    </row>
    <row r="64" spans="1:7" ht="27">
      <c r="A64" s="3">
        <f t="shared" si="0"/>
        <v>62</v>
      </c>
      <c r="B64" s="4" t="s">
        <v>216</v>
      </c>
      <c r="C64" s="4" t="s">
        <v>129</v>
      </c>
      <c r="D64" s="4" t="s">
        <v>295</v>
      </c>
      <c r="E64" s="6" t="s">
        <v>215</v>
      </c>
      <c r="F64" s="7" t="s">
        <v>217</v>
      </c>
      <c r="G64" s="6"/>
    </row>
    <row r="65" spans="1:7" ht="16.5">
      <c r="A65" s="3">
        <f t="shared" si="0"/>
        <v>63</v>
      </c>
      <c r="B65" s="4" t="s">
        <v>52</v>
      </c>
      <c r="C65" s="4" t="s">
        <v>130</v>
      </c>
      <c r="D65" s="4" t="s">
        <v>296</v>
      </c>
      <c r="E65" s="6" t="s">
        <v>218</v>
      </c>
      <c r="F65" s="7" t="s">
        <v>219</v>
      </c>
      <c r="G65" s="6"/>
    </row>
    <row r="66" spans="1:7" ht="16.5">
      <c r="A66" s="3">
        <f t="shared" si="0"/>
        <v>64</v>
      </c>
      <c r="B66" s="4" t="s">
        <v>53</v>
      </c>
      <c r="C66" s="4" t="s">
        <v>131</v>
      </c>
      <c r="D66" s="4" t="s">
        <v>297</v>
      </c>
      <c r="E66" s="6" t="s">
        <v>221</v>
      </c>
      <c r="F66" s="7" t="s">
        <v>220</v>
      </c>
      <c r="G66" s="6"/>
    </row>
    <row r="67" spans="1:7" ht="40.5">
      <c r="A67" s="3">
        <f t="shared" si="0"/>
        <v>65</v>
      </c>
      <c r="B67" s="4" t="s">
        <v>54</v>
      </c>
      <c r="C67" s="4" t="s">
        <v>132</v>
      </c>
      <c r="D67" s="4" t="s">
        <v>298</v>
      </c>
      <c r="E67" s="6" t="s">
        <v>215</v>
      </c>
      <c r="F67" s="7" t="s">
        <v>222</v>
      </c>
      <c r="G67" s="6"/>
    </row>
    <row r="68" spans="1:7" ht="16.5">
      <c r="A68" s="3">
        <f t="shared" si="0"/>
        <v>66</v>
      </c>
      <c r="B68" s="4" t="s">
        <v>52</v>
      </c>
      <c r="C68" s="4" t="s">
        <v>133</v>
      </c>
      <c r="D68" s="4" t="s">
        <v>299</v>
      </c>
      <c r="E68" s="6" t="s">
        <v>218</v>
      </c>
      <c r="F68" s="7" t="s">
        <v>219</v>
      </c>
      <c r="G68" s="6"/>
    </row>
    <row r="69" spans="1:7" ht="16.5">
      <c r="A69" s="3">
        <f t="shared" ref="A69:A85" si="1">A68+1</f>
        <v>67</v>
      </c>
      <c r="B69" s="4" t="s">
        <v>55</v>
      </c>
      <c r="C69" s="4" t="s">
        <v>134</v>
      </c>
      <c r="D69" s="4" t="s">
        <v>300</v>
      </c>
      <c r="E69" s="6" t="s">
        <v>223</v>
      </c>
      <c r="F69" s="7" t="s">
        <v>224</v>
      </c>
      <c r="G69" s="6"/>
    </row>
    <row r="70" spans="1:7" ht="27">
      <c r="A70" s="3">
        <f t="shared" si="1"/>
        <v>68</v>
      </c>
      <c r="B70" s="4" t="s">
        <v>56</v>
      </c>
      <c r="C70" s="4" t="s">
        <v>135</v>
      </c>
      <c r="D70" s="4" t="s">
        <v>301</v>
      </c>
      <c r="E70" s="6" t="s">
        <v>226</v>
      </c>
      <c r="F70" s="7" t="s">
        <v>225</v>
      </c>
      <c r="G70" s="6"/>
    </row>
    <row r="71" spans="1:7" ht="16.5">
      <c r="A71" s="3">
        <f t="shared" si="1"/>
        <v>69</v>
      </c>
      <c r="B71" s="4" t="s">
        <v>57</v>
      </c>
      <c r="C71" s="4" t="s">
        <v>136</v>
      </c>
      <c r="D71" s="4" t="s">
        <v>302</v>
      </c>
      <c r="E71" s="6" t="s">
        <v>228</v>
      </c>
      <c r="F71" s="7" t="s">
        <v>227</v>
      </c>
      <c r="G71" s="6"/>
    </row>
    <row r="72" spans="1:7" ht="16.5">
      <c r="A72" s="3">
        <f t="shared" si="1"/>
        <v>70</v>
      </c>
      <c r="B72" s="4" t="s">
        <v>58</v>
      </c>
      <c r="C72" s="4" t="s">
        <v>137</v>
      </c>
      <c r="D72" s="4" t="s">
        <v>303</v>
      </c>
      <c r="E72" s="6">
        <v>805</v>
      </c>
      <c r="F72" s="7" t="s">
        <v>229</v>
      </c>
      <c r="G72" s="6"/>
    </row>
    <row r="73" spans="1:7" ht="16.5">
      <c r="A73" s="3">
        <f t="shared" si="1"/>
        <v>71</v>
      </c>
      <c r="B73" s="4" t="s">
        <v>59</v>
      </c>
      <c r="C73" s="4" t="s">
        <v>138</v>
      </c>
      <c r="D73" s="4" t="s">
        <v>304</v>
      </c>
      <c r="E73" s="6" t="s">
        <v>230</v>
      </c>
      <c r="F73" s="7" t="s">
        <v>231</v>
      </c>
      <c r="G73" s="6"/>
    </row>
    <row r="74" spans="1:7" ht="16.5">
      <c r="A74" s="3">
        <f t="shared" si="1"/>
        <v>72</v>
      </c>
      <c r="B74" s="4" t="s">
        <v>60</v>
      </c>
      <c r="C74" s="4" t="s">
        <v>139</v>
      </c>
      <c r="D74" s="4" t="s">
        <v>305</v>
      </c>
      <c r="E74" s="6" t="s">
        <v>324</v>
      </c>
      <c r="F74" s="13" t="s">
        <v>323</v>
      </c>
      <c r="G74" s="6"/>
    </row>
    <row r="75" spans="1:7" ht="16.5">
      <c r="A75" s="3">
        <f t="shared" si="1"/>
        <v>73</v>
      </c>
      <c r="B75" s="4" t="s">
        <v>61</v>
      </c>
      <c r="C75" s="4" t="s">
        <v>140</v>
      </c>
      <c r="D75" s="4" t="s">
        <v>306</v>
      </c>
      <c r="E75" s="6">
        <v>805</v>
      </c>
      <c r="F75" s="7" t="s">
        <v>232</v>
      </c>
    </row>
    <row r="76" spans="1:7" ht="16.5">
      <c r="A76" s="3">
        <f t="shared" si="1"/>
        <v>74</v>
      </c>
      <c r="B76" s="4" t="s">
        <v>57</v>
      </c>
      <c r="C76" s="4" t="s">
        <v>141</v>
      </c>
      <c r="D76" s="4" t="s">
        <v>307</v>
      </c>
      <c r="E76" s="6" t="s">
        <v>3</v>
      </c>
      <c r="F76" s="7" t="s">
        <v>233</v>
      </c>
      <c r="G76" s="6"/>
    </row>
    <row r="77" spans="1:7" ht="16.5">
      <c r="A77" s="3">
        <f t="shared" si="1"/>
        <v>75</v>
      </c>
      <c r="B77" s="4" t="s">
        <v>62</v>
      </c>
      <c r="C77" s="4" t="s">
        <v>142</v>
      </c>
      <c r="D77" s="4" t="s">
        <v>308</v>
      </c>
      <c r="E77" s="6"/>
      <c r="F77" s="6"/>
      <c r="G77" s="6"/>
    </row>
    <row r="78" spans="1:7" ht="27">
      <c r="A78" s="3">
        <f t="shared" si="1"/>
        <v>76</v>
      </c>
      <c r="B78" s="4" t="s">
        <v>59</v>
      </c>
      <c r="C78" s="4" t="s">
        <v>143</v>
      </c>
      <c r="D78" s="4" t="s">
        <v>309</v>
      </c>
      <c r="E78" s="6" t="s">
        <v>320</v>
      </c>
      <c r="F78" s="13" t="s">
        <v>321</v>
      </c>
      <c r="G78" s="6"/>
    </row>
    <row r="79" spans="1:7" ht="16.5">
      <c r="A79" s="3">
        <f t="shared" si="1"/>
        <v>77</v>
      </c>
      <c r="B79" s="4" t="s">
        <v>57</v>
      </c>
      <c r="C79" s="4" t="s">
        <v>144</v>
      </c>
      <c r="D79" s="4" t="s">
        <v>310</v>
      </c>
      <c r="E79" s="6" t="s">
        <v>230</v>
      </c>
      <c r="F79" s="13" t="s">
        <v>322</v>
      </c>
      <c r="G79" s="6"/>
    </row>
    <row r="80" spans="1:7" ht="27">
      <c r="A80" s="3">
        <f t="shared" si="1"/>
        <v>78</v>
      </c>
      <c r="B80" s="4" t="s">
        <v>63</v>
      </c>
      <c r="C80" s="4" t="s">
        <v>145</v>
      </c>
      <c r="D80" s="4" t="s">
        <v>311</v>
      </c>
      <c r="E80" s="6">
        <v>805</v>
      </c>
      <c r="F80" s="7" t="s">
        <v>234</v>
      </c>
      <c r="G80" s="6"/>
    </row>
    <row r="81" spans="1:7" ht="54">
      <c r="A81" s="3">
        <f t="shared" si="1"/>
        <v>79</v>
      </c>
      <c r="B81" s="4" t="s">
        <v>64</v>
      </c>
      <c r="C81" s="4" t="s">
        <v>146</v>
      </c>
      <c r="D81" s="4" t="s">
        <v>312</v>
      </c>
      <c r="E81" s="6">
        <v>805</v>
      </c>
      <c r="F81" s="7" t="s">
        <v>235</v>
      </c>
      <c r="G81" s="6"/>
    </row>
    <row r="82" spans="1:7" ht="27">
      <c r="A82" s="3">
        <f t="shared" si="1"/>
        <v>80</v>
      </c>
      <c r="B82" s="4" t="s">
        <v>65</v>
      </c>
      <c r="C82" s="4" t="s">
        <v>147</v>
      </c>
      <c r="D82" s="4" t="s">
        <v>313</v>
      </c>
      <c r="E82" s="6">
        <v>805</v>
      </c>
      <c r="F82" s="7" t="s">
        <v>236</v>
      </c>
      <c r="G82" s="6"/>
    </row>
    <row r="83" spans="1:7" ht="27">
      <c r="A83" s="3">
        <f t="shared" si="1"/>
        <v>81</v>
      </c>
      <c r="B83" s="4" t="s">
        <v>66</v>
      </c>
      <c r="C83" s="4" t="s">
        <v>66</v>
      </c>
      <c r="D83" s="4" t="s">
        <v>314</v>
      </c>
      <c r="E83" s="6" t="s">
        <v>237</v>
      </c>
      <c r="F83" s="7" t="s">
        <v>238</v>
      </c>
      <c r="G83" s="6"/>
    </row>
    <row r="84" spans="1:7" ht="27">
      <c r="A84" s="3">
        <f t="shared" si="1"/>
        <v>82</v>
      </c>
      <c r="B84" s="4" t="s">
        <v>67</v>
      </c>
      <c r="C84" s="4" t="s">
        <v>148</v>
      </c>
      <c r="D84" s="4" t="s">
        <v>315</v>
      </c>
      <c r="E84" s="6"/>
      <c r="F84" s="6"/>
      <c r="G84" s="6"/>
    </row>
    <row r="85" spans="1:7" ht="27">
      <c r="A85" s="3">
        <f t="shared" si="1"/>
        <v>83</v>
      </c>
      <c r="B85" s="4" t="s">
        <v>68</v>
      </c>
      <c r="C85" s="4" t="s">
        <v>149</v>
      </c>
      <c r="D85" s="4" t="s">
        <v>316</v>
      </c>
      <c r="E85" s="6" t="s">
        <v>228</v>
      </c>
      <c r="F85" s="7" t="s">
        <v>239</v>
      </c>
      <c r="G85" s="6"/>
    </row>
  </sheetData>
  <phoneticPr fontId="4" type="noConversion"/>
  <hyperlinks>
    <hyperlink ref="F6" r:id="rId1" display="https://lcsc.com/product-detail/74-Series_TI_SN74LV126APWRG4_SN74LV126APWRG4_C7775.html/?href=jlc-SMT" xr:uid="{924E763F-0FF6-4EB5-BF57-350DD02EF875}"/>
    <hyperlink ref="F8" r:id="rId2" display="https://lcsc.com/product-detail/Motor-Drivers_STMicroelectronics-L298N_C19922.html/?href=jlc-SMT" xr:uid="{89C1B03B-EC15-4FD6-B627-3B6340925E22}"/>
    <hyperlink ref="F9" r:id="rId3" display="https://lcsc.com/product-detail/EEPROM_MICROCHIP_AT24C32D-SSHM-T_AT24C32D-SSHM-T_C60583.html/?href=jlc-SMT" xr:uid="{1C566536-F66E-4723-9029-3842F9965028}"/>
    <hyperlink ref="F10" r:id="rId4" display="https://lcsc.com/product-detail/Real-time-Clocks_MAXIM_DS3231SN_DS3231SN_C9866.html/?href=jlc-SMT" xr:uid="{0ED83AEA-5BDF-4431-9D06-B170308746D4}"/>
    <hyperlink ref="F11" r:id="rId5" display="https://lcsc.com/product-detail/74-Series_ON-Semicon_MC74HC595ADR2G_ON-Semicon-ON-MC74HC595ADR2G_C7344.html/?href=jlc-SMT" xr:uid="{550D9E39-93C9-41F8-8AFD-86BCD27D7CB9}"/>
    <hyperlink ref="F12" r:id="rId6" display="https://lcsc.com/product-detail/Dropout-Regulators-LDO_Microchip-Tech-MIC29302AWU-TR_C411869.html/?href=jlc-SMT" xr:uid="{ED7DEAC1-21BA-49BA-88EA-4DDAD5B0A985}"/>
    <hyperlink ref="F14" r:id="rId7" display="https://lcsc.com/product-detail/DC-DC-Converters_ON-Semicon_LM2596DSADJR4G_ON-Semicon-ON-LM2596DSADJR4G_C99046.html/?href=jlc-SMT" xr:uid="{9F8CC835-F26C-49A6-93E5-699E1197D71C}"/>
    <hyperlink ref="F15" r:id="rId8" display="https://lcsc.com/product-detail/74-Series_TI_SN74LVC1G14DBVR_SN74LVC1G14DBVR_C7835.html/?href=jlc-SMT" xr:uid="{3495C115-BA9C-4E98-BE80-9CE77F4C48F6}"/>
    <hyperlink ref="F16" r:id="rId9" display="https://lcsc.com/product-detail/ATMEL-AVR_MICROCHIP_ATMEGA2560-16AU_ATMEGA2560-16AU_C22460.html/?href=jlc-SMT" xr:uid="{D45B21AB-CFD6-4E2C-921C-3FD27A69241E}"/>
    <hyperlink ref="F17" r:id="rId10" display="https://lcsc.com/product-detail/DIP-Switches_XKB-Connectivity-DSHP02TS-S_C319052.html/?href=jlc-SMT" xr:uid="{46D2A9A6-4ED8-4FCE-BA57-053F10201785}"/>
    <hyperlink ref="F18" r:id="rId11" display="https://lcsc.com/product-detail/DIP-Switches_XKB-Connectivity-DSHP04TS-S_C319050.html/?href=jlc-SMT" xr:uid="{EB017B63-5B74-4C03-B917-CB4955223DCE}"/>
    <hyperlink ref="F20" r:id="rId12" display="https://lcsc.com/product-detail/Led-Segment-Display_ARKLED-Wuxi-ARK-Tech-Elec-SM410561N_C141368.html/?href=jlc-SMT" xr:uid="{C4EE3D9D-37A1-42C6-A97E-E77667C78903}"/>
    <hyperlink ref="F22" r:id="rId13" display="https://lcsc.com/product-detail/Precision-Potentiometer_BOCHEN-Chengdu-Guosheng-Tech-3296W-1-103_C118954.html/?href=jlc-SMT" xr:uid="{08236184-330C-4E67-A074-9527BB649F17}"/>
    <hyperlink ref="F23" r:id="rId14" display="https://lcsc.com/product-detail/Relays_Ningbo-Songle-Relay-SRD-05VDC-SL-C_C35449.html/?href=jlc-SMT" xr:uid="{876E67FC-D5DE-476C-98F2-5352FED50566}"/>
    <hyperlink ref="F24" r:id="rId15" display="https://lcsc.com/product-detail/Chip-Resistor-Surface-Mount_Uniroyal-Elec-0805W8F3322T5E_C37252.html/?href=jlc-SMT" xr:uid="{E963BAAB-177C-4DE4-932D-6C64BD23F037}"/>
    <hyperlink ref="F30" r:id="rId16" display="https://lcsc.com/product-detail/Chip-Resistor-Surface-Mount_Uniroyal-Elec-0805W8F1002T5E_C17414.html/?href=jlc-SMT" xr:uid="{BC9BFB6B-60DE-4E76-972A-141C7A3A5F2B}"/>
    <hyperlink ref="F26" r:id="rId17" display="https://lcsc.com/product-detail/Chip-Resistor-Surface-Mount_Uniroyal-Elec-0805W8F1501T5E_C4310.html/?href=jlc-SMT" xr:uid="{D12F6C92-798E-4B5F-8689-5CE80FFC20DF}"/>
    <hyperlink ref="F27" r:id="rId18" display="https://lcsc.com/product-detail/Chip-Resistor-Surface-Mount_Uniroyal-Elec-0805W8F2200T5E_C17557.html/?href=jlc-SMT" xr:uid="{7CDA4381-EAA1-4163-8387-4444B5BCDE76}"/>
    <hyperlink ref="F28" r:id="rId19" display="https://lcsc.com/product-detail/Chip-Resistor-Surface-Mount_Uniroyal-Elec-0805W8F2001T5E_C17604.html/?href=jlc-SMT" xr:uid="{30FD9209-DA2F-4C76-A249-CA73F3320EA2}"/>
    <hyperlink ref="F29" r:id="rId20" display="https://lcsc.com/product-detail/Chip-Resistor-Surface-Mount_Uniroyal-Elec-0805W8F1001T5E_C17513.html/?href=jlc-SMT" xr:uid="{0A06A4D9-884D-4CF5-B1C1-FFC550756E78}"/>
    <hyperlink ref="F25" r:id="rId21" display="https://lcsc.com/product-detail/Chip-Resistor-Surface-Mount_Uniroyal-Elec-0805W8J0103T5E_C25612.html/?href=jlc-SMT" xr:uid="{7F225A6F-D59F-4153-BC61-0BCAB4E30116}"/>
    <hyperlink ref="F31" r:id="rId22" display="https://lcsc.com/product-detail/Chip-Resistor-Surface-Mount_Uniroyal-Elec-0805W8F2200T5E_C17557.html/?href=jlc-SMT" xr:uid="{6C22FE80-7C03-40B0-93F3-6E71BDF95383}"/>
    <hyperlink ref="F32" r:id="rId23" display="https://lcsc.com/product-detail/Resistor-Networks-Arrays_Uniroyal-Elec-4D03WGJ0472T5E_C1980.html/?href=jlc-SMT" xr:uid="{48167048-4C9E-4BF0-AF30-DF601FCEF589}"/>
    <hyperlink ref="F33" r:id="rId24" display="https://lcsc.com/product-detail/Chip-Resistor-Surface-Mount_Uniroyal-Elec-0805W8F3300T5E_C17630.html/?href=jlc-SMT" xr:uid="{B4387338-2A6D-451A-A91F-BC6B066EE592}"/>
    <hyperlink ref="F34" r:id="rId25" display="https://lcsc.com/product-detail/Chip-Resistor-Surface-Mount_Uniroyal-Elec-0805W8F4302T5E_C17695.html/?href=jlc-SMT" xr:uid="{30B8DF12-0423-4121-B953-1F5028EA428E}"/>
    <hyperlink ref="F35" r:id="rId26" display="https://lcsc.com/product-detail/Chip-Resistor-Surface-Mount_Uniroyal-Elec-0805W8F4700T5E_C17710.html/?href=jlc-SMT" xr:uid="{0354EC53-A0AB-4D1E-AA37-96ACB55767B9}"/>
    <hyperlink ref="F36" r:id="rId27" display="https://lcsc.com/product-detail/Chip-Resistor-Surface-Mount_Uniroyal-Elec-0805W8F1003T5E_C17407.html/?href=jlc-SMT" xr:uid="{79A660DB-EC2F-4801-84DF-E280DCE478CE}"/>
    <hyperlink ref="F37" r:id="rId28" display="https://lcsc.com/product-detail/Chip-Resistor-Surface-Mount_Uniroyal-Elec-0805W8F1001T5E_C17513.html/?href=jlc-SMT" xr:uid="{89000B93-A1B8-4970-B373-84A679FC21A7}"/>
    <hyperlink ref="F38" r:id="rId29" display="https://lcsc.com/product-detail/Chip-Resistor-Surface-Mount_Uniroyal-Elec-0805W8J0331T5E_C25306.html/?href=jlc-SMT" xr:uid="{A02E9A80-8820-4ECA-A03D-107B7EE52471}"/>
    <hyperlink ref="F39" r:id="rId30" display="https://lcsc.com/product-detail/Chip-Resistor-Surface-Mount_Uniroyal-Elec-0805W8F3001T5E_C17661.html/?href=jlc-SMT" xr:uid="{4F30C127-BF3E-43BE-B391-678EAF6B2F1C}"/>
    <hyperlink ref="F40" r:id="rId31" display="https://lcsc.com/product-detail/Chip-Resistor-Surface-Mount_Uniroyal-Elec-0805W8F4701T5E_C17673.html/?href=jlc-SMT" xr:uid="{3C851EF5-EC58-47DB-92A1-4B6273608E2A}"/>
    <hyperlink ref="F41" r:id="rId32" display="https://lcsc.com/product-detail/High-Precision-Low-TCR-SMD-Resistors_Uniroyal-Elec-TC0525F220JT5E_C65068.html/?href=jlc-SMT" xr:uid="{0B1E1E13-2CA4-4E68-9EB9-BB7D41C6E3FB}"/>
    <hyperlink ref="F42" r:id="rId33" display="https://lcsc.com/product-detail/Chip-Resistor-Surface-Mount_Uniroyal-Elec-0805W8F1002T5E_C17414.html/?href=jlc-SMT" xr:uid="{42622EBA-AE37-4B15-AE8E-B299F4295CBF}"/>
    <hyperlink ref="F43" r:id="rId34" display="https://lcsc.com/product-detail/Transistors-NPN-PNP_PANJIT-International-BC847C-R1-00001_C391423.html/?href=jlc-SMT" xr:uid="{DC85A583-292C-4B90-9035-DDE69E9BE0E0}"/>
    <hyperlink ref="F47" r:id="rId35" display="https://lcsc.com/product-detail/Light-Emitting-Diodes-LED_MEIHUA-MHL5013UWDT_C559115.html/?href=jlc-SMT" xr:uid="{8450F765-DE18-4619-9A38-4F42316593F0}"/>
    <hyperlink ref="F59" r:id="rId36" display="https://lcsc.com/product-detail/Ferrite-Beads_TDK-MPZ2012S601ATD25_C81034.html/?href=jlc-SMT" xr:uid="{C73A92B5-56F3-498F-A65D-212981B3CE1E}"/>
    <hyperlink ref="F61" r:id="rId37" display="https://lcsc.com/product-detail/Temperature-Humidity-Sensors_Aosong-Guangzhou-Elec-DHT11_C117051.html/?href=jlc-SMT" xr:uid="{697C6ED7-A611-44D7-A09B-D8C1F032AEBD}"/>
    <hyperlink ref="F63" r:id="rId38" display="https://lcsc.com/product-detail/SMD-Optocouplers_LTV-817S-TA1-A_C22113.html/?href=jlc-SMT" xr:uid="{A864CBDF-9A12-4249-9A5E-01ECA67E4207}"/>
    <hyperlink ref="F64" r:id="rId39" display="https://lcsc.com/product-detail/Zener-Diodes_ON-Semicon_MMSZ5227BT1G_ON-Semicon-ON-MMSZ5227BT1G_C154803.html/?href=jlc-SMT" xr:uid="{E6AA2508-EB49-42E3-BF57-5FF16D85F190}"/>
    <hyperlink ref="F65" r:id="rId40" display="https://lcsc.com/product-detail/Light-Emitting-Diodes-LED_0805-Red-LED-Iv-61mcd-Typ-atIF-20mA_C72037.html/?href=jlc-SMT" xr:uid="{28777EAC-FD05-4D4D-8EF9-D85BD0D9FA94}"/>
    <hyperlink ref="F66" r:id="rId41" display="https://lcsc.com/product-detail/Light-Emitting-Diodes-LED_LED-green0805_C63855.html/?href=jlc-SMT" xr:uid="{72135106-0C8F-4ECB-9DFD-BB6525C1FABF}"/>
    <hyperlink ref="F67" r:id="rId42" display="https://lcsc.com/product-detail/Diodes-General-Purpose_Shikues-1N4007F_C110856.html/?href=jlc-SMT" xr:uid="{D01C2A0C-32D4-4572-BFE3-588809A9C493}"/>
    <hyperlink ref="F68" r:id="rId43" display="https://lcsc.com/product-detail/Light-Emitting-Diodes-LED_0805-Red-LED-Iv-61mcd-Typ-atIF-20mA_C72037.html/?href=jlc-SMT" xr:uid="{6096191F-F82B-4F1B-90D1-D9639595EFE8}"/>
    <hyperlink ref="F69" r:id="rId44" display="https://lcsc.com/product-detail/Schottky-Barrier-Diodes-SBD_DIODES_B340B-13-F_B340B-13-F_C85099.html/?href=jlc-SMT" xr:uid="{A69D813A-E13E-4DE4-B11A-20AB3B69B9C6}"/>
    <hyperlink ref="F70" r:id="rId45" display="https://lcsc.com/product-detail/Schottky-Barrier-Diodes-SBD_ON-Semicon_BAT54HT1G_ON-Semicon-ON-BAT54HT1G_C21107.html/?href=jlc-SMT" xr:uid="{17C40928-968F-4189-ABA1-2927C7B3AF2A}"/>
    <hyperlink ref="F71" r:id="rId46" display="https://lcsc.com/product-detail/Aluminum-Electrolytic-Capacitors-SMD_Nichicon-UWX1A101MCL1GB_C445049.html/?href=jlc-SMT" xr:uid="{EDD39E9A-DB19-468C-B7D5-EE8BA5C03B98}"/>
    <hyperlink ref="F72" r:id="rId47" display="https://lcsc.com/product-detail/Multilayer-Ceramic-Capacitors-MLCC-SMD-SMT_SAMSUNG_CL21C300JBANNNC_30pF-300-5-50V_C1809.html/?href=jlc-SMT" xr:uid="{4A6FDF49-063B-405C-96FA-39C80BB518DA}"/>
    <hyperlink ref="F73" r:id="rId48" display="https://lcsc.com/product-detail/Others_Lelon-VEH221M1VTR-0810_C311611.html/?href=jlc-SMT" xr:uid="{97DB4DE0-DA8A-442C-B887-1A3FAD0214C4}"/>
    <hyperlink ref="F75" r:id="rId49" display="https://lcsc.com/product-detail/Multilayer-Ceramic-Capacitors-MLCC-SMD-SMT_FH-Guangdong-Fenghua-Advanced-Tech-0805B105K250NT_C89190.html/?href=jlc-SMT" xr:uid="{554AC34F-3087-41FE-B61E-5B04634E3F9B}"/>
    <hyperlink ref="F76" r:id="rId50" display="https://lcsc.com/product-detail/Tantalum-Capacitors_AVX_TAJB107K006RNJ_100uF-107-10-6-3V_C16133.html/?href=jlc-SMT" xr:uid="{820B3D9D-03A1-413C-9B7A-7852316604E8}"/>
    <hyperlink ref="F80" r:id="rId51" display="https://lcsc.com/product-detail/Multilayer-Ceramic-Capacitors-MLCC-SMD-SMT_SAMSUNG_CL21C220JBANNNC_22pF-220-5-50V_C1804.html/?href=jlc-SMT" xr:uid="{E8F8778D-6E48-4DA5-8F30-867A80AABEE3}"/>
    <hyperlink ref="F81" r:id="rId52" display="https://lcsc.com/product-detail/Multilayer-Ceramic-Capacitors-MLCC-SMD-SMT_100nF-104-10-50V_C49678.html/?href=jlc-SMT" xr:uid="{757F7450-6E07-457F-A4C2-052C456DA937}"/>
    <hyperlink ref="F82" r:id="rId53" display="https://lcsc.com/product-detail/Multilayer-Ceramic-Capacitors-MLCC-SMD-SMT_FH-Guangdong-Fenghua-Advanced-Tech-0805F106M160NT_C90545.html/?href=jlc-SMT" xr:uid="{1C914A0B-244C-4EF3-B92A-59B76BF4BF8B}"/>
    <hyperlink ref="F83" r:id="rId54" display="https://lcsc.com/product-detail/Buzzers_FUET-FMB1275-05_C482357.html/?href=jlc-SMT" xr:uid="{5935894F-7961-4BBE-8A1E-7E1A57018FC6}"/>
    <hyperlink ref="F85" r:id="rId55" display="https://lcsc.com/product-detail/Tactile-Switches_XKB-Connectivity-TS-1109S-B-B_C480315.html/?href=jlc-SMT" xr:uid="{859F3135-9C52-45E5-AEFE-FDE13D10CCE9}"/>
    <hyperlink ref="F3" r:id="rId56" display="https://lcsc.com/product-detail/SMD-Crystal-Resonators_Yangxing-Tech-X49SM12MSB2SI_C188206.html/?href=jlc-SMT" xr:uid="{B8CEFDB3-D441-4CE3-B777-B3C429980814}"/>
    <hyperlink ref="F4" r:id="rId57" display="https://lcsc.com/product-detail/SMD-Crystal-Resonators_SJK-SHENZHEN-CRYSTAL-TECH-6CS16000F20UCG_C252319.html/?href=jlc-SMT" xr:uid="{7F61F8E2-5B73-4439-AC32-7667FC503F87}"/>
    <hyperlink ref="F5" r:id="rId58" display="https://lcsc.com/product-detail/USB-Connectors_XKB-Connectivity-U241-041N-1WR85-5_C388656.html/?href=jlc-SMT" xr:uid="{9DB66035-32C8-4DF7-AE0B-21A6F9D1772D}"/>
    <hyperlink ref="F78" r:id="rId59" display="https://lcsc.com/product-detail/Aluminum-Electrolytic-Capacitors-SMD_Lelon-VEJ221M1HTR-1010_C176670.html/?href=jlc-SMT" xr:uid="{A014A685-AC1D-485F-933E-61F66EF9175B}"/>
    <hyperlink ref="F79" r:id="rId60" display="https://lcsc.com/product-detail/Aluminum-Electrolytic-Capacitors-SMD_Lelon-VEJ101M1HTR-0810_C176665.html/?href=jlc-SMT" xr:uid="{20B423F5-CB3A-42F8-BF1D-BBAE563F802A}"/>
    <hyperlink ref="F74" r:id="rId61" display="https://lcsc.com/product-detail/Others_AVX_TPSD337K006R0100_AVX-TPSD337K006R0100_C313072.html/?href=jlc-SMT" xr:uid="{643CB1F5-0B83-4FDD-B623-39D8D38EF06B}"/>
  </hyperlinks>
  <pageMargins left="0.7" right="0.7" top="0.75" bottom="0.75" header="0.3" footer="0.3"/>
  <pageSetup orientation="portrait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OBED</cp:lastModifiedBy>
  <dcterms:created xsi:type="dcterms:W3CDTF">2019-07-31T07:14:21Z</dcterms:created>
  <dcterms:modified xsi:type="dcterms:W3CDTF">2021-03-17T14:03:36Z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