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5"/>
  </bookViews>
  <sheets>
    <sheet name="DAY-1" sheetId="1" r:id="rId1"/>
    <sheet name="DAY-2" sheetId="2" r:id="rId2"/>
    <sheet name="Day-3" sheetId="3" r:id="rId3"/>
    <sheet name="DAY-4" sheetId="4" r:id="rId4"/>
    <sheet name="DAY-5" sheetId="5" r:id="rId5"/>
    <sheet name="DAY-6" sheetId="6" r:id="rId6"/>
    <sheet name="Grounding" sheetId="7" r:id="rId7"/>
    <sheet name="day-10" sheetId="8" r:id="rId8"/>
    <sheet name="Bonus Session"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1" l="1"/>
</calcChain>
</file>

<file path=xl/sharedStrings.xml><?xml version="1.0" encoding="utf-8"?>
<sst xmlns="http://schemas.openxmlformats.org/spreadsheetml/2006/main" count="394" uniqueCount="378">
  <si>
    <t>Main Controller</t>
  </si>
  <si>
    <t>x gpio</t>
  </si>
  <si>
    <t>y i2c</t>
  </si>
  <si>
    <t xml:space="preserve">z uart, </t>
  </si>
  <si>
    <t>clock freq</t>
  </si>
  <si>
    <t>Manufacturers</t>
  </si>
  <si>
    <t>Flash Memory</t>
  </si>
  <si>
    <t>RAM</t>
  </si>
  <si>
    <t>Voltage</t>
  </si>
  <si>
    <t>Availability</t>
  </si>
  <si>
    <t>Costing</t>
  </si>
  <si>
    <t xml:space="preserve">Prog </t>
  </si>
  <si>
    <t>Resou</t>
  </si>
  <si>
    <t>Debugger</t>
  </si>
  <si>
    <t>Controller should be from same family</t>
  </si>
  <si>
    <t>no of bit should be same</t>
  </si>
  <si>
    <t>no of address Locations</t>
  </si>
  <si>
    <t>2^no of bit</t>
  </si>
  <si>
    <t xml:space="preserve">Clock Freq </t>
  </si>
  <si>
    <t xml:space="preserve">Programing Interface </t>
  </si>
  <si>
    <t>Jtag/swd</t>
  </si>
  <si>
    <t>Ethernet PHY</t>
  </si>
  <si>
    <t>Datalink Layer</t>
  </si>
  <si>
    <t>Physical Layer</t>
  </si>
  <si>
    <t>MII/RMII</t>
  </si>
  <si>
    <t>Media( Twisted, Fibre optics etc)</t>
  </si>
  <si>
    <t>mii (16 Signal)</t>
  </si>
  <si>
    <t>rmii (7 signal)</t>
  </si>
  <si>
    <t>100Mb/s</t>
  </si>
  <si>
    <t>gmii</t>
  </si>
  <si>
    <t>1000Mb/s</t>
  </si>
  <si>
    <t>10,000Mb/s</t>
  </si>
  <si>
    <t>MII Clock</t>
  </si>
  <si>
    <t>25Mhz</t>
  </si>
  <si>
    <t>Phy</t>
  </si>
  <si>
    <t>Driver Avail.</t>
  </si>
  <si>
    <t xml:space="preserve">UART TO USB Conveter </t>
  </si>
  <si>
    <t>FTDI232, CH340C</t>
  </si>
  <si>
    <t>Parameter for ADC</t>
  </si>
  <si>
    <t>No of Bit</t>
  </si>
  <si>
    <t>Reference Reg</t>
  </si>
  <si>
    <t>Prog Gain Amp</t>
  </si>
  <si>
    <t>Sampling Rate</t>
  </si>
  <si>
    <t>100SPS</t>
  </si>
  <si>
    <t>Data+ Data-</t>
  </si>
  <si>
    <t>0 to 10mv</t>
  </si>
  <si>
    <t>4 Wire load cell</t>
  </si>
  <si>
    <t>CM (Voltage b/w Data pin and GND)</t>
  </si>
  <si>
    <t>5V</t>
  </si>
  <si>
    <t>Sesnor (5KG Load Cell)</t>
  </si>
  <si>
    <t xml:space="preserve">Seensitivity </t>
  </si>
  <si>
    <t>1mgrm/v</t>
  </si>
  <si>
    <t>Extitation Voltage</t>
  </si>
  <si>
    <t>5v</t>
  </si>
  <si>
    <t>5mgrm</t>
  </si>
  <si>
    <t>No of steps</t>
  </si>
  <si>
    <t xml:space="preserve">Min no of Bits required </t>
  </si>
  <si>
    <t>SAMPLING Rate</t>
  </si>
  <si>
    <t xml:space="preserve">Sampling Filer </t>
  </si>
  <si>
    <t>1000 sps</t>
  </si>
  <si>
    <t>no of channel</t>
  </si>
  <si>
    <t>1 diff channel</t>
  </si>
  <si>
    <t>Conectivity</t>
  </si>
  <si>
    <t xml:space="preserve">UART, I2C, SPI </t>
  </si>
  <si>
    <t>Feature ADC</t>
  </si>
  <si>
    <t>ESD, Noise rejection</t>
  </si>
  <si>
    <t>Noise free bits</t>
  </si>
  <si>
    <t>Effective Biits</t>
  </si>
  <si>
    <t>Voltage Level</t>
  </si>
  <si>
    <t xml:space="preserve">Motor Driver </t>
  </si>
  <si>
    <t>Bi Directional</t>
  </si>
  <si>
    <t>0 -100%</t>
  </si>
  <si>
    <t>PWM</t>
  </si>
  <si>
    <t>Voltage Level Motors</t>
  </si>
  <si>
    <t>12v</t>
  </si>
  <si>
    <t>Logic level Voltage</t>
  </si>
  <si>
    <t>3.3v</t>
  </si>
  <si>
    <t>Motor Type</t>
  </si>
  <si>
    <t>Brushed DC</t>
  </si>
  <si>
    <t>Technology</t>
  </si>
  <si>
    <t>Power Mosfet</t>
  </si>
  <si>
    <t xml:space="preserve">Interface </t>
  </si>
  <si>
    <t>1 gpio, 1pwm</t>
  </si>
  <si>
    <t xml:space="preserve">Protection </t>
  </si>
  <si>
    <t xml:space="preserve">Overcurrent, </t>
  </si>
  <si>
    <t xml:space="preserve">Sense Current </t>
  </si>
  <si>
    <t>1 ADC</t>
  </si>
  <si>
    <t>Price</t>
  </si>
  <si>
    <t>Mosfets</t>
  </si>
  <si>
    <t>RDS(ON)</t>
  </si>
  <si>
    <t>Should Min</t>
  </si>
  <si>
    <t>I Drain</t>
  </si>
  <si>
    <t>&gt;3.5A</t>
  </si>
  <si>
    <t>V (GS)</t>
  </si>
  <si>
    <t>&gt;9V</t>
  </si>
  <si>
    <t>IDS(Off)</t>
  </si>
  <si>
    <t xml:space="preserve">Min </t>
  </si>
  <si>
    <t>Power Dis</t>
  </si>
  <si>
    <t>iload^2 x RDS(ON)</t>
  </si>
  <si>
    <t>RT(JA)</t>
  </si>
  <si>
    <t>Total Gate Charge</t>
  </si>
  <si>
    <t>delay(charge the gate)</t>
  </si>
  <si>
    <t>min</t>
  </si>
  <si>
    <t>Switching Loas (inc) with total gate change</t>
  </si>
  <si>
    <t>No of elements</t>
  </si>
  <si>
    <t>Dac</t>
  </si>
  <si>
    <t>64x Fs</t>
  </si>
  <si>
    <t>No of channel required</t>
  </si>
  <si>
    <t>Interface</t>
  </si>
  <si>
    <t>I2S</t>
  </si>
  <si>
    <t xml:space="preserve">Resolution </t>
  </si>
  <si>
    <t xml:space="preserve">32bit </t>
  </si>
  <si>
    <t xml:space="preserve">no analog O/P </t>
  </si>
  <si>
    <t xml:space="preserve">1 For headphone, 1 speaker </t>
  </si>
  <si>
    <t xml:space="preserve">Volatge Level </t>
  </si>
  <si>
    <t xml:space="preserve">3.3v </t>
  </si>
  <si>
    <t>integrated Microphone</t>
  </si>
  <si>
    <t xml:space="preserve">monotocity </t>
  </si>
  <si>
    <t>Range of Audio(db)</t>
  </si>
  <si>
    <t>High minus -low Audio</t>
  </si>
  <si>
    <t xml:space="preserve">Main Controller </t>
  </si>
  <si>
    <t>STM32F407VGT6</t>
  </si>
  <si>
    <t xml:space="preserve">Programmer/debugger </t>
  </si>
  <si>
    <t>STM32F103CBT6</t>
  </si>
  <si>
    <t>DP838261RHBR</t>
  </si>
  <si>
    <t>UART TO USB2.0</t>
  </si>
  <si>
    <t>CH340C</t>
  </si>
  <si>
    <t>ADC (Load cell)</t>
  </si>
  <si>
    <t>ADS122C04IPW</t>
  </si>
  <si>
    <t xml:space="preserve">motor driver </t>
  </si>
  <si>
    <t>DRV8701E</t>
  </si>
  <si>
    <t>mosfet</t>
  </si>
  <si>
    <t>DMHT6016LFJ</t>
  </si>
  <si>
    <t>DAC with Mic</t>
  </si>
  <si>
    <t>STM32F103</t>
  </si>
  <si>
    <t>Page-11</t>
  </si>
  <si>
    <t>Block Diag</t>
  </si>
  <si>
    <t>Page- 15</t>
  </si>
  <si>
    <t>Booting Config</t>
  </si>
  <si>
    <t>Page-26</t>
  </si>
  <si>
    <t>PIN Names, Package info</t>
  </si>
  <si>
    <t>28-33</t>
  </si>
  <si>
    <t>Pin Config Table</t>
  </si>
  <si>
    <t>Page-35</t>
  </si>
  <si>
    <t xml:space="preserve">Load Cap, VDD </t>
  </si>
  <si>
    <t>Page-36</t>
  </si>
  <si>
    <t>Voltage Page</t>
  </si>
  <si>
    <t>Page-37</t>
  </si>
  <si>
    <t>Max Power Est</t>
  </si>
  <si>
    <t xml:space="preserve">Page-51 </t>
  </si>
  <si>
    <t xml:space="preserve">Page-60 </t>
  </si>
  <si>
    <t>ESD Table</t>
  </si>
  <si>
    <t>Page-68</t>
  </si>
  <si>
    <t xml:space="preserve">Reset </t>
  </si>
  <si>
    <t>Page-70</t>
  </si>
  <si>
    <t>I2C Pull-ups</t>
  </si>
  <si>
    <t>Page-78</t>
  </si>
  <si>
    <t>Design Guidelines</t>
  </si>
  <si>
    <t>Clock Config</t>
  </si>
  <si>
    <t>Bypass Caps</t>
  </si>
  <si>
    <t>1Mhz</t>
  </si>
  <si>
    <t>ns</t>
  </si>
  <si>
    <t>3.3v&lt;x</t>
  </si>
  <si>
    <t>0.2V</t>
  </si>
  <si>
    <t>10R</t>
  </si>
  <si>
    <t>Series Termination  Resistance</t>
  </si>
  <si>
    <t>ESD DIODES/TVS DIODES</t>
  </si>
  <si>
    <t>Leckage Current</t>
  </si>
  <si>
    <t>Standoff voltage</t>
  </si>
  <si>
    <t>Break down voltage</t>
  </si>
  <si>
    <t>Clamping Voltage</t>
  </si>
  <si>
    <t>Paracitic cap</t>
  </si>
  <si>
    <t>XC</t>
  </si>
  <si>
    <t>1/2 PI F C</t>
  </si>
  <si>
    <t>FC(High), C(High) Imp (Low)</t>
  </si>
  <si>
    <t>Min</t>
  </si>
  <si>
    <t>TX+, TX-, RX+, RX-</t>
  </si>
  <si>
    <t>3.3V</t>
  </si>
  <si>
    <t>&gt;3.3V</t>
  </si>
  <si>
    <t>ESD3V3D9</t>
  </si>
  <si>
    <t>RJ45 With Mag</t>
  </si>
  <si>
    <t>Working Voltage</t>
  </si>
  <si>
    <t>Isolation Voltage</t>
  </si>
  <si>
    <t>Speed</t>
  </si>
  <si>
    <t>Magnetics with RJ45</t>
  </si>
  <si>
    <t>G8X-188S7-BP</t>
  </si>
  <si>
    <t>Ferrite Bead</t>
  </si>
  <si>
    <t>R dc</t>
  </si>
  <si>
    <t>Maximum</t>
  </si>
  <si>
    <t>Range of freq</t>
  </si>
  <si>
    <t xml:space="preserve">Current </t>
  </si>
  <si>
    <t>Current of line</t>
  </si>
  <si>
    <t>MPZ1608B471ATA00</t>
  </si>
  <si>
    <t>IMP</t>
  </si>
  <si>
    <t>FREQ</t>
  </si>
  <si>
    <t>SWD/JTAG</t>
  </si>
  <si>
    <t>SWD</t>
  </si>
  <si>
    <t>SWDIO, SWCLK, GND</t>
  </si>
  <si>
    <t>JTAG(4/5)</t>
  </si>
  <si>
    <t>JTNRST, JTCK, JTMS, JTDI, JTDO, GND</t>
  </si>
  <si>
    <t>JTAG</t>
  </si>
  <si>
    <t>Programming / debugging</t>
  </si>
  <si>
    <t>testing (Max processing)</t>
  </si>
  <si>
    <t>Arm arch</t>
  </si>
  <si>
    <t xml:space="preserve">independent </t>
  </si>
  <si>
    <t>print during deb</t>
  </si>
  <si>
    <t>not</t>
  </si>
  <si>
    <t>Symbol Desing</t>
  </si>
  <si>
    <t>IPC-STD-2612</t>
  </si>
  <si>
    <t>Footprint</t>
  </si>
  <si>
    <t>IPC-STD-7351</t>
  </si>
  <si>
    <t>ICHOP</t>
  </si>
  <si>
    <t>3A</t>
  </si>
  <si>
    <t>VREF</t>
  </si>
  <si>
    <t>?</t>
  </si>
  <si>
    <t>VOFF</t>
  </si>
  <si>
    <t>0.05V</t>
  </si>
  <si>
    <t>AVDD</t>
  </si>
  <si>
    <t>4.8V</t>
  </si>
  <si>
    <t>Gain</t>
  </si>
  <si>
    <t>3.05V</t>
  </si>
  <si>
    <t>Vout</t>
  </si>
  <si>
    <t>r2*vin/(r1+r2)</t>
  </si>
  <si>
    <t>3r1+3r2=r2*4.8</t>
  </si>
  <si>
    <t>r1/r2</t>
  </si>
  <si>
    <t>1.8/3.3</t>
  </si>
  <si>
    <t>r1</t>
  </si>
  <si>
    <t>1.5k</t>
  </si>
  <si>
    <t>r2</t>
  </si>
  <si>
    <t>3k</t>
  </si>
  <si>
    <t xml:space="preserve">Page no </t>
  </si>
  <si>
    <t xml:space="preserve">application Page </t>
  </si>
  <si>
    <t>BULK CAPS</t>
  </si>
  <si>
    <t>CMIN</t>
  </si>
  <si>
    <t>D*(1-D)*IO/ DELV*Fsw</t>
  </si>
  <si>
    <t>D</t>
  </si>
  <si>
    <t>Vo*100/VIN*eff</t>
  </si>
  <si>
    <t>I0</t>
  </si>
  <si>
    <t>7.6A</t>
  </si>
  <si>
    <t>VIN=VOUT</t>
  </si>
  <si>
    <t>12V</t>
  </si>
  <si>
    <t>fsw</t>
  </si>
  <si>
    <t>eff</t>
  </si>
  <si>
    <t>delv</t>
  </si>
  <si>
    <t>Cmin</t>
  </si>
  <si>
    <t>250uF</t>
  </si>
  <si>
    <t>~100uF</t>
  </si>
  <si>
    <t>ESR</t>
  </si>
  <si>
    <t xml:space="preserve">Ripple Current </t>
  </si>
  <si>
    <t>Max</t>
  </si>
  <si>
    <t>ADC</t>
  </si>
  <si>
    <t xml:space="preserve">Page No </t>
  </si>
  <si>
    <t>Filter Calc</t>
  </si>
  <si>
    <t>FC</t>
  </si>
  <si>
    <t>1/(2*PI*(R1+R2)*CDIF)</t>
  </si>
  <si>
    <t>r1=r2=1k</t>
  </si>
  <si>
    <t>CDIF</t>
  </si>
  <si>
    <t>100nF</t>
  </si>
  <si>
    <t>CM1=CM2</t>
  </si>
  <si>
    <t>10nF</t>
  </si>
  <si>
    <t>Charge Pump:</t>
  </si>
  <si>
    <t>i/p 12v</t>
  </si>
  <si>
    <t>24v</t>
  </si>
  <si>
    <t>Arangement of Capacitor, Diode, CLK, Gates</t>
  </si>
  <si>
    <t>V1 + V1</t>
  </si>
  <si>
    <t>2X 5V</t>
  </si>
  <si>
    <t>Load voltage</t>
  </si>
  <si>
    <t>Adv</t>
  </si>
  <si>
    <t>Less compo</t>
  </si>
  <si>
    <t>Min complex</t>
  </si>
  <si>
    <t>STM32F407</t>
  </si>
  <si>
    <t>Page-19</t>
  </si>
  <si>
    <t xml:space="preserve">block </t>
  </si>
  <si>
    <t>Page-24</t>
  </si>
  <si>
    <t xml:space="preserve">Boot pins </t>
  </si>
  <si>
    <t>Page-25</t>
  </si>
  <si>
    <t>PRD ON and Vdd conditions</t>
  </si>
  <si>
    <t>Page-77</t>
  </si>
  <si>
    <t>VDDs, VREF, AVDD, GNDs</t>
  </si>
  <si>
    <t>Caps</t>
  </si>
  <si>
    <t xml:space="preserve">Polar </t>
  </si>
  <si>
    <t xml:space="preserve">Non polar </t>
  </si>
  <si>
    <t>Ceramic</t>
  </si>
  <si>
    <t xml:space="preserve">Class a, Classb </t>
  </si>
  <si>
    <t>Class a (Stable, Low Leackage, Low ESR)</t>
  </si>
  <si>
    <t>MLCC(multilayer ceramic capacitor)</t>
  </si>
  <si>
    <t>Page-82</t>
  </si>
  <si>
    <t>Low esr req. for Vcap1 &amp;2</t>
  </si>
  <si>
    <t>Page-102</t>
  </si>
  <si>
    <t>Crystal req</t>
  </si>
  <si>
    <t>Page-112</t>
  </si>
  <si>
    <t>ESD Ratings</t>
  </si>
  <si>
    <t>Page-119</t>
  </si>
  <si>
    <t>Reset conditions</t>
  </si>
  <si>
    <t xml:space="preserve">Pending </t>
  </si>
  <si>
    <t>PHY RESET</t>
  </si>
  <si>
    <t>GPIO</t>
  </si>
  <si>
    <t xml:space="preserve">Motor driver </t>
  </si>
  <si>
    <t>1 PWM, 3 GPIO, 1ADC _IN</t>
  </si>
  <si>
    <t>X2</t>
  </si>
  <si>
    <t>1GPIO</t>
  </si>
  <si>
    <t>2 GPIO</t>
  </si>
  <si>
    <t>DAC</t>
  </si>
  <si>
    <t>MIC</t>
  </si>
  <si>
    <t>1 PWM 1 GPIO</t>
  </si>
  <si>
    <t xml:space="preserve">Place zener on 1.8 </t>
  </si>
  <si>
    <t>Change net labes motor-2</t>
  </si>
  <si>
    <t>Rules</t>
  </si>
  <si>
    <t>Some Advantages of MultiLayer Board</t>
  </si>
  <si>
    <t>First thing is these rules are not enough, because there can be 100s of Rules for a complex PCB.</t>
  </si>
  <si>
    <t> increases the board's ability to distribute energy</t>
  </si>
  <si>
    <t>1. ground plane boards are better because they allow signal routing in a microstrip or stripline configuration. It also significantly reduces the ground impedance and, therefore, the ground noise;</t>
  </si>
  <si>
    <t> reduces cross-interference, eliminates electromagnetic interference</t>
  </si>
  <si>
    <t>2-high speed signals should be "routed" on intermediate layers located between the various levels. In this way, ground planes can act as a shield and contain the radiation coming from the tracks at high speed</t>
  </si>
  <si>
    <t>supports high-speed signals</t>
  </si>
  <si>
    <t>3- a signal layer must always be adjacent to a plane</t>
  </si>
  <si>
    <t>While a stackup level allows you to get multiple electronic circuits on a single board through the various layers of PCB board</t>
  </si>
  <si>
    <t>4- Multiple ground planes are very advantageous, since they lower the board's ground impedance and reduce radiation in a common way;</t>
  </si>
  <si>
    <t>a stack of PCB layers can help minimize the circuit vulnerability to external noise, as well as minimize radiation and decrease impedance and crosstalk problems on high-speed systems</t>
  </si>
  <si>
    <t>5. the power to Power or GND to GND planes must be rigorously coupled together;</t>
  </si>
  <si>
    <t>good PCB stacking can also contribute to efficient and low-cost final production;</t>
  </si>
  <si>
    <t>6- Configurations should be symmetric. For example, on an eight-layer PCB, if level 2 is a plane, level 7 should also be a plane</t>
  </si>
  <si>
    <t>a correct stack of PCB layers can improve the electromagnetic compatibility of the project.</t>
  </si>
  <si>
    <t>7. Put the signal levels next to the levels of the plane (ground or power) the return current can flow on an adjacent plane reducing the inductance of the return path to a minimum;</t>
  </si>
  <si>
    <t>The higher the number of layers, the more the designer is free to unravel his circuit, with less chance of stumbling into "impossible" solution</t>
  </si>
  <si>
    <t>8. to further improve noise and EMI performance, insulation between a signal layer and its adjacent plane can be made even thinner;</t>
  </si>
  <si>
    <t>9. an important consideration to be done is the thickness of each signal layer. There are standard thicknesses together with the properties of different types of printed circuit material. When selecting the materials, it is advisable to consider their electrical, mechanical and thermal properties;</t>
  </si>
  <si>
    <t>Following Factors we have to thing Before and during the design</t>
  </si>
  <si>
    <t xml:space="preserve">No of Layer </t>
  </si>
  <si>
    <t xml:space="preserve">Number of Planes and Type of Planes </t>
  </si>
  <si>
    <t xml:space="preserve">Sequence of Layers </t>
  </si>
  <si>
    <t>Spacing b/w the Layers</t>
  </si>
  <si>
    <t>Grounding</t>
  </si>
  <si>
    <t>1- Leave nothing unconnected (Fill gnd)</t>
  </si>
  <si>
    <t>2- Never split the gnd under the signal (Multilayer )</t>
  </si>
  <si>
    <t xml:space="preserve">Always connect gnd on common point </t>
  </si>
  <si>
    <t>Minimize the series via (High freq)</t>
  </si>
  <si>
    <t>Try to route GND tracks from the biginning (2 layer , 1 layer)</t>
  </si>
  <si>
    <t>GND to Chasis GND</t>
  </si>
  <si>
    <t>Reason of Chasis should be gnd(To electric shock)</t>
  </si>
  <si>
    <t>Current flow from body</t>
  </si>
  <si>
    <t>higher potential (Body is lower pot)</t>
  </si>
  <si>
    <t>Lets suppose something touching chasis</t>
  </si>
  <si>
    <t>0V at chasis</t>
  </si>
  <si>
    <t>to maintain 0v on chasis we connect it to GND</t>
  </si>
  <si>
    <t>Very Big PCB, (Try to place Low value cap and Mega ohm reg on every monting hole)</t>
  </si>
  <si>
    <t xml:space="preserve">Reverify the schematic </t>
  </si>
  <si>
    <t xml:space="preserve">Differential Tracks </t>
  </si>
  <si>
    <t>Digital tracks</t>
  </si>
  <si>
    <t>Check for each polygon pour</t>
  </si>
  <si>
    <t xml:space="preserve">Critical (Reset, Analogs, sesnors, etc) -Create design rules for Clearance </t>
  </si>
  <si>
    <t>Place all the designators and naming</t>
  </si>
  <si>
    <t>Add a clearance rule for 5mil, adjust all the violations</t>
  </si>
  <si>
    <t>A/unit area</t>
  </si>
  <si>
    <t>Current density, Voltage drop (PDN Analysis)</t>
  </si>
  <si>
    <t>Power Nets</t>
  </si>
  <si>
    <t>3V3</t>
  </si>
  <si>
    <t>1v8</t>
  </si>
  <si>
    <t>Loads</t>
  </si>
  <si>
    <t>12v (Q2), 12V(U9)</t>
  </si>
  <si>
    <t>3V3 (u8),</t>
  </si>
  <si>
    <t>1v8(u6), 3v3(u6,u7),</t>
  </si>
  <si>
    <t>3v3(u5)</t>
  </si>
  <si>
    <t>3v3(u4)</t>
  </si>
  <si>
    <t>12v(q1), 12v(u3)</t>
  </si>
  <si>
    <t>3v3(u2)</t>
  </si>
  <si>
    <t>12v Series element NETC84_2</t>
  </si>
  <si>
    <t>12v Series element NETC90_2</t>
  </si>
  <si>
    <t>3v3 Series load Net c11_2</t>
  </si>
  <si>
    <t>3v3(u1)</t>
  </si>
  <si>
    <t>R19</t>
  </si>
  <si>
    <t>R43</t>
  </si>
  <si>
    <t>All I/O Voltage Nets</t>
  </si>
  <si>
    <t>Loads at different Volatge</t>
  </si>
  <si>
    <t>Series Ele. Netc84_2</t>
  </si>
  <si>
    <t>12V (Q1,Q2), Current Sesnse (R19, R43)</t>
  </si>
  <si>
    <t>NETC84_2 (U10)</t>
  </si>
  <si>
    <t>3V3(U1, 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</si>
</sst>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0"/>
      <name val="Arial"/>
      <family val="2"/>
    </font>
    <font>
      <sz val="18"/>
      <color theme="1"/>
      <name val="Calibri"/>
      <family val="2"/>
      <scheme val="minor"/>
    </font>
    <font>
      <sz val="10"/>
      <name val="Arial"/>
      <family val="2"/>
    </font>
    <font>
      <b/>
      <sz val="16"/>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rgb="FF00FF00"/>
      </patternFill>
    </fill>
    <fill>
      <patternFill patternType="solid">
        <fgColor theme="2" tint="-9.9978637043366805E-2"/>
        <bgColor indexed="64"/>
      </patternFill>
    </fill>
    <fill>
      <patternFill patternType="solid">
        <fgColor theme="4"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20">
    <xf numFmtId="0" fontId="0" fillId="0" borderId="0" xfId="0"/>
    <xf numFmtId="0" fontId="1" fillId="2" borderId="1" xfId="0" applyFont="1" applyFill="1" applyBorder="1" applyAlignment="1"/>
    <xf numFmtId="0" fontId="0" fillId="0" borderId="2" xfId="0" applyBorder="1"/>
    <xf numFmtId="0" fontId="0" fillId="0" borderId="0" xfId="0" applyAlignment="1">
      <alignment wrapText="1"/>
    </xf>
    <xf numFmtId="0" fontId="0" fillId="0" borderId="0" xfId="0" applyAlignment="1">
      <alignment horizontal="left" wrapText="1"/>
    </xf>
    <xf numFmtId="0" fontId="4" fillId="4" borderId="3" xfId="0" applyFont="1" applyFill="1" applyBorder="1"/>
    <xf numFmtId="0" fontId="2" fillId="3" borderId="4" xfId="0" applyFont="1" applyFill="1" applyBorder="1" applyAlignment="1">
      <alignment horizontal="center"/>
    </xf>
    <xf numFmtId="0" fontId="0" fillId="0" borderId="5" xfId="0" applyBorder="1"/>
    <xf numFmtId="0" fontId="0" fillId="0" borderId="5" xfId="0" applyBorder="1" applyAlignment="1">
      <alignment wrapText="1"/>
    </xf>
    <xf numFmtId="0" fontId="0" fillId="0" borderId="6" xfId="0" applyBorder="1"/>
    <xf numFmtId="0" fontId="0" fillId="0" borderId="7" xfId="0" applyBorder="1" applyAlignment="1">
      <alignment horizontal="left" wrapText="1"/>
    </xf>
    <xf numFmtId="0" fontId="2" fillId="3" borderId="8" xfId="0" applyFont="1" applyFill="1" applyBorder="1" applyAlignment="1">
      <alignment horizontal="center" wrapText="1"/>
    </xf>
    <xf numFmtId="0" fontId="3" fillId="0" borderId="7" xfId="0" applyFont="1" applyBorder="1"/>
    <xf numFmtId="0" fontId="0" fillId="0" borderId="9" xfId="0" applyBorder="1" applyAlignment="1">
      <alignment horizontal="left" wrapText="1"/>
    </xf>
    <xf numFmtId="0" fontId="0" fillId="0" borderId="4" xfId="0" applyBorder="1"/>
    <xf numFmtId="0" fontId="0" fillId="0" borderId="0" xfId="0" applyAlignment="1">
      <alignment horizontal="left"/>
    </xf>
    <xf numFmtId="0" fontId="5" fillId="0" borderId="2" xfId="0" applyFont="1" applyBorder="1"/>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61" workbookViewId="0">
      <selection activeCell="B68" sqref="B68:B76"/>
    </sheetView>
  </sheetViews>
  <sheetFormatPr defaultRowHeight="14.4" x14ac:dyDescent="0.3"/>
  <cols>
    <col min="1" max="1" width="20.5546875" bestFit="1" customWidth="1"/>
    <col min="2" max="2" width="36" bestFit="1" customWidth="1"/>
    <col min="3" max="3" width="19.21875" bestFit="1" customWidth="1"/>
  </cols>
  <sheetData>
    <row r="1" spans="1:4" x14ac:dyDescent="0.3">
      <c r="A1" t="s">
        <v>0</v>
      </c>
      <c r="B1" t="s">
        <v>1</v>
      </c>
      <c r="C1" t="s">
        <v>5</v>
      </c>
      <c r="D1" t="s">
        <v>20</v>
      </c>
    </row>
    <row r="2" spans="1:4" x14ac:dyDescent="0.3">
      <c r="B2" t="s">
        <v>2</v>
      </c>
      <c r="C2" t="s">
        <v>9</v>
      </c>
    </row>
    <row r="3" spans="1:4" x14ac:dyDescent="0.3">
      <c r="B3" t="s">
        <v>3</v>
      </c>
      <c r="C3" t="s">
        <v>10</v>
      </c>
    </row>
    <row r="4" spans="1:4" x14ac:dyDescent="0.3">
      <c r="B4" t="s">
        <v>4</v>
      </c>
      <c r="C4" t="s">
        <v>11</v>
      </c>
    </row>
    <row r="5" spans="1:4" x14ac:dyDescent="0.3">
      <c r="B5" t="s">
        <v>6</v>
      </c>
      <c r="C5" t="s">
        <v>12</v>
      </c>
    </row>
    <row r="6" spans="1:4" x14ac:dyDescent="0.3">
      <c r="B6" t="s">
        <v>7</v>
      </c>
    </row>
    <row r="7" spans="1:4" x14ac:dyDescent="0.3">
      <c r="B7" t="s">
        <v>8</v>
      </c>
    </row>
    <row r="8" spans="1:4" x14ac:dyDescent="0.3">
      <c r="A8" t="s">
        <v>13</v>
      </c>
      <c r="B8" t="s">
        <v>14</v>
      </c>
    </row>
    <row r="9" spans="1:4" x14ac:dyDescent="0.3">
      <c r="B9" t="s">
        <v>15</v>
      </c>
    </row>
    <row r="10" spans="1:4" x14ac:dyDescent="0.3">
      <c r="A10" t="s">
        <v>16</v>
      </c>
      <c r="B10" t="s">
        <v>17</v>
      </c>
    </row>
    <row r="11" spans="1:4" x14ac:dyDescent="0.3">
      <c r="B11" t="s">
        <v>18</v>
      </c>
    </row>
    <row r="12" spans="1:4" x14ac:dyDescent="0.3">
      <c r="B12" t="s">
        <v>19</v>
      </c>
    </row>
    <row r="14" spans="1:4" x14ac:dyDescent="0.3">
      <c r="A14" t="s">
        <v>21</v>
      </c>
      <c r="B14" t="s">
        <v>22</v>
      </c>
    </row>
    <row r="15" spans="1:4" x14ac:dyDescent="0.3">
      <c r="B15" t="s">
        <v>23</v>
      </c>
    </row>
    <row r="16" spans="1:4" x14ac:dyDescent="0.3">
      <c r="A16" t="s">
        <v>24</v>
      </c>
      <c r="B16" t="s">
        <v>25</v>
      </c>
    </row>
    <row r="17" spans="1:3" x14ac:dyDescent="0.3">
      <c r="A17" t="s">
        <v>26</v>
      </c>
      <c r="B17" t="s">
        <v>28</v>
      </c>
    </row>
    <row r="18" spans="1:3" x14ac:dyDescent="0.3">
      <c r="A18" t="s">
        <v>27</v>
      </c>
      <c r="B18" t="s">
        <v>30</v>
      </c>
    </row>
    <row r="19" spans="1:3" x14ac:dyDescent="0.3">
      <c r="A19" t="s">
        <v>29</v>
      </c>
      <c r="B19" t="s">
        <v>31</v>
      </c>
    </row>
    <row r="20" spans="1:3" x14ac:dyDescent="0.3">
      <c r="A20" t="s">
        <v>32</v>
      </c>
      <c r="B20" t="s">
        <v>33</v>
      </c>
    </row>
    <row r="21" spans="1:3" x14ac:dyDescent="0.3">
      <c r="A21" t="s">
        <v>34</v>
      </c>
      <c r="B21" t="s">
        <v>35</v>
      </c>
    </row>
    <row r="23" spans="1:3" x14ac:dyDescent="0.3">
      <c r="A23" t="s">
        <v>36</v>
      </c>
      <c r="B23" t="s">
        <v>37</v>
      </c>
    </row>
    <row r="25" spans="1:3" x14ac:dyDescent="0.3">
      <c r="A25" t="s">
        <v>38</v>
      </c>
      <c r="B25" t="s">
        <v>39</v>
      </c>
      <c r="C25">
        <v>24</v>
      </c>
    </row>
    <row r="26" spans="1:3" x14ac:dyDescent="0.3">
      <c r="B26" t="s">
        <v>40</v>
      </c>
      <c r="C26" t="s">
        <v>48</v>
      </c>
    </row>
    <row r="27" spans="1:3" x14ac:dyDescent="0.3">
      <c r="B27" t="s">
        <v>41</v>
      </c>
      <c r="C27">
        <v>128</v>
      </c>
    </row>
    <row r="28" spans="1:3" x14ac:dyDescent="0.3">
      <c r="B28" t="s">
        <v>42</v>
      </c>
      <c r="C28" t="s">
        <v>43</v>
      </c>
    </row>
    <row r="29" spans="1:3" x14ac:dyDescent="0.3">
      <c r="B29" t="s">
        <v>44</v>
      </c>
      <c r="C29" t="s">
        <v>45</v>
      </c>
    </row>
    <row r="30" spans="1:3" x14ac:dyDescent="0.3">
      <c r="A30" t="s">
        <v>46</v>
      </c>
      <c r="B30" t="s">
        <v>47</v>
      </c>
      <c r="C30" t="s">
        <v>48</v>
      </c>
    </row>
    <row r="32" spans="1:3" x14ac:dyDescent="0.3">
      <c r="A32" t="s">
        <v>49</v>
      </c>
    </row>
    <row r="33" spans="1:3" x14ac:dyDescent="0.3">
      <c r="A33" t="s">
        <v>50</v>
      </c>
      <c r="B33" t="s">
        <v>51</v>
      </c>
      <c r="C33" t="s">
        <v>54</v>
      </c>
    </row>
    <row r="34" spans="1:3" x14ac:dyDescent="0.3">
      <c r="A34" t="s">
        <v>52</v>
      </c>
      <c r="B34" t="s">
        <v>53</v>
      </c>
    </row>
    <row r="35" spans="1:3" x14ac:dyDescent="0.3">
      <c r="A35" t="s">
        <v>55</v>
      </c>
      <c r="B35">
        <f>5000/0.005</f>
        <v>1000000</v>
      </c>
    </row>
    <row r="36" spans="1:3" x14ac:dyDescent="0.3">
      <c r="A36" t="s">
        <v>56</v>
      </c>
      <c r="B36">
        <v>20</v>
      </c>
    </row>
    <row r="38" spans="1:3" x14ac:dyDescent="0.3">
      <c r="A38" t="s">
        <v>57</v>
      </c>
      <c r="B38" t="s">
        <v>59</v>
      </c>
    </row>
    <row r="39" spans="1:3" x14ac:dyDescent="0.3">
      <c r="A39" t="s">
        <v>58</v>
      </c>
    </row>
    <row r="40" spans="1:3" x14ac:dyDescent="0.3">
      <c r="A40" t="s">
        <v>60</v>
      </c>
      <c r="B40" t="s">
        <v>61</v>
      </c>
    </row>
    <row r="41" spans="1:3" x14ac:dyDescent="0.3">
      <c r="A41" t="s">
        <v>62</v>
      </c>
      <c r="B41" t="s">
        <v>63</v>
      </c>
    </row>
    <row r="42" spans="1:3" x14ac:dyDescent="0.3">
      <c r="A42" t="s">
        <v>64</v>
      </c>
      <c r="B42" t="s">
        <v>65</v>
      </c>
    </row>
    <row r="43" spans="1:3" x14ac:dyDescent="0.3">
      <c r="A43" t="s">
        <v>66</v>
      </c>
    </row>
    <row r="44" spans="1:3" x14ac:dyDescent="0.3">
      <c r="A44" t="s">
        <v>67</v>
      </c>
    </row>
    <row r="45" spans="1:3" x14ac:dyDescent="0.3">
      <c r="A45" t="s">
        <v>68</v>
      </c>
    </row>
    <row r="47" spans="1:3" x14ac:dyDescent="0.3">
      <c r="A47" t="s">
        <v>69</v>
      </c>
      <c r="B47" t="s">
        <v>70</v>
      </c>
    </row>
    <row r="48" spans="1:3" x14ac:dyDescent="0.3">
      <c r="B48" t="s">
        <v>71</v>
      </c>
      <c r="C48" t="s">
        <v>72</v>
      </c>
    </row>
    <row r="49" spans="1:4" x14ac:dyDescent="0.3">
      <c r="B49" t="s">
        <v>73</v>
      </c>
      <c r="C49" t="s">
        <v>74</v>
      </c>
    </row>
    <row r="50" spans="1:4" x14ac:dyDescent="0.3">
      <c r="B50" t="s">
        <v>75</v>
      </c>
      <c r="C50" t="s">
        <v>76</v>
      </c>
    </row>
    <row r="51" spans="1:4" x14ac:dyDescent="0.3">
      <c r="B51" t="s">
        <v>77</v>
      </c>
      <c r="C51" t="s">
        <v>78</v>
      </c>
    </row>
    <row r="52" spans="1:4" x14ac:dyDescent="0.3">
      <c r="B52" t="s">
        <v>79</v>
      </c>
      <c r="C52" t="s">
        <v>80</v>
      </c>
    </row>
    <row r="53" spans="1:4" x14ac:dyDescent="0.3">
      <c r="B53" t="s">
        <v>81</v>
      </c>
      <c r="C53" t="s">
        <v>82</v>
      </c>
    </row>
    <row r="54" spans="1:4" x14ac:dyDescent="0.3">
      <c r="B54" t="s">
        <v>83</v>
      </c>
      <c r="C54" t="s">
        <v>84</v>
      </c>
    </row>
    <row r="55" spans="1:4" x14ac:dyDescent="0.3">
      <c r="B55" t="s">
        <v>85</v>
      </c>
      <c r="C55" t="s">
        <v>86</v>
      </c>
    </row>
    <row r="56" spans="1:4" x14ac:dyDescent="0.3">
      <c r="B56" t="s">
        <v>87</v>
      </c>
    </row>
    <row r="58" spans="1:4" x14ac:dyDescent="0.3">
      <c r="A58" t="s">
        <v>88</v>
      </c>
      <c r="B58" t="s">
        <v>89</v>
      </c>
      <c r="C58" t="s">
        <v>90</v>
      </c>
    </row>
    <row r="59" spans="1:4" x14ac:dyDescent="0.3">
      <c r="B59" t="s">
        <v>91</v>
      </c>
      <c r="C59" t="s">
        <v>92</v>
      </c>
    </row>
    <row r="60" spans="1:4" x14ac:dyDescent="0.3">
      <c r="B60" t="s">
        <v>93</v>
      </c>
      <c r="C60" t="s">
        <v>94</v>
      </c>
    </row>
    <row r="61" spans="1:4" x14ac:dyDescent="0.3">
      <c r="B61" t="s">
        <v>95</v>
      </c>
      <c r="C61" t="s">
        <v>96</v>
      </c>
    </row>
    <row r="62" spans="1:4" x14ac:dyDescent="0.3">
      <c r="B62" t="s">
        <v>97</v>
      </c>
      <c r="C62" t="s">
        <v>98</v>
      </c>
    </row>
    <row r="63" spans="1:4" x14ac:dyDescent="0.3">
      <c r="B63" t="s">
        <v>99</v>
      </c>
      <c r="C63" t="s">
        <v>96</v>
      </c>
    </row>
    <row r="64" spans="1:4" x14ac:dyDescent="0.3">
      <c r="B64" t="s">
        <v>100</v>
      </c>
      <c r="C64" t="s">
        <v>101</v>
      </c>
      <c r="D64" t="s">
        <v>102</v>
      </c>
    </row>
    <row r="65" spans="1:3" x14ac:dyDescent="0.3">
      <c r="B65" t="s">
        <v>103</v>
      </c>
    </row>
    <row r="66" spans="1:3" x14ac:dyDescent="0.3">
      <c r="B66" t="s">
        <v>104</v>
      </c>
      <c r="C66">
        <v>4</v>
      </c>
    </row>
    <row r="68" spans="1:3" x14ac:dyDescent="0.3">
      <c r="A68" t="s">
        <v>105</v>
      </c>
      <c r="B68" t="s">
        <v>42</v>
      </c>
      <c r="C68" t="s">
        <v>106</v>
      </c>
    </row>
    <row r="69" spans="1:3" x14ac:dyDescent="0.3">
      <c r="B69" t="s">
        <v>107</v>
      </c>
      <c r="C69">
        <v>1</v>
      </c>
    </row>
    <row r="70" spans="1:3" x14ac:dyDescent="0.3">
      <c r="B70" t="s">
        <v>108</v>
      </c>
      <c r="C70" t="s">
        <v>109</v>
      </c>
    </row>
    <row r="71" spans="1:3" x14ac:dyDescent="0.3">
      <c r="B71" t="s">
        <v>110</v>
      </c>
      <c r="C71" t="s">
        <v>111</v>
      </c>
    </row>
    <row r="72" spans="1:3" x14ac:dyDescent="0.3">
      <c r="B72" t="s">
        <v>112</v>
      </c>
      <c r="C72" t="s">
        <v>113</v>
      </c>
    </row>
    <row r="73" spans="1:3" x14ac:dyDescent="0.3">
      <c r="B73" t="s">
        <v>114</v>
      </c>
      <c r="C73" t="s">
        <v>115</v>
      </c>
    </row>
    <row r="74" spans="1:3" x14ac:dyDescent="0.3">
      <c r="B74" t="s">
        <v>116</v>
      </c>
      <c r="C74">
        <v>1</v>
      </c>
    </row>
    <row r="75" spans="1:3" x14ac:dyDescent="0.3">
      <c r="B75" t="s">
        <v>117</v>
      </c>
    </row>
    <row r="76" spans="1:3" x14ac:dyDescent="0.3">
      <c r="B76" t="s">
        <v>118</v>
      </c>
      <c r="C76" t="s">
        <v>119</v>
      </c>
    </row>
    <row r="78" spans="1:3" x14ac:dyDescent="0.3">
      <c r="A78" t="s">
        <v>120</v>
      </c>
      <c r="B78" t="s">
        <v>121</v>
      </c>
    </row>
    <row r="79" spans="1:3" x14ac:dyDescent="0.3">
      <c r="A79" t="s">
        <v>122</v>
      </c>
      <c r="B79" t="s">
        <v>123</v>
      </c>
    </row>
    <row r="80" spans="1:3" x14ac:dyDescent="0.3">
      <c r="A80" t="s">
        <v>21</v>
      </c>
      <c r="B80" t="s">
        <v>124</v>
      </c>
    </row>
    <row r="81" spans="1:2" x14ac:dyDescent="0.3">
      <c r="A81" t="s">
        <v>125</v>
      </c>
      <c r="B81" t="s">
        <v>126</v>
      </c>
    </row>
    <row r="82" spans="1:2" x14ac:dyDescent="0.3">
      <c r="A82" t="s">
        <v>127</v>
      </c>
      <c r="B82" t="s">
        <v>128</v>
      </c>
    </row>
    <row r="83" spans="1:2" x14ac:dyDescent="0.3">
      <c r="A83" t="s">
        <v>129</v>
      </c>
      <c r="B83" t="s">
        <v>130</v>
      </c>
    </row>
    <row r="84" spans="1:2" x14ac:dyDescent="0.3">
      <c r="A84" t="s">
        <v>131</v>
      </c>
      <c r="B84" s="1" t="s">
        <v>132</v>
      </c>
    </row>
    <row r="85" spans="1:2" x14ac:dyDescent="0.3">
      <c r="A85" t="s">
        <v>133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8" sqref="C18"/>
    </sheetView>
  </sheetViews>
  <sheetFormatPr defaultRowHeight="14.4" x14ac:dyDescent="0.3"/>
  <cols>
    <col min="1" max="1" width="26.109375" bestFit="1" customWidth="1"/>
    <col min="3" max="3" width="30.109375" customWidth="1"/>
  </cols>
  <sheetData>
    <row r="1" spans="1:3" x14ac:dyDescent="0.3">
      <c r="A1" t="s">
        <v>134</v>
      </c>
      <c r="B1" t="s">
        <v>135</v>
      </c>
      <c r="C1" t="s">
        <v>136</v>
      </c>
    </row>
    <row r="2" spans="1:3" x14ac:dyDescent="0.3">
      <c r="B2" t="s">
        <v>137</v>
      </c>
      <c r="C2" t="s">
        <v>138</v>
      </c>
    </row>
    <row r="3" spans="1:3" x14ac:dyDescent="0.3">
      <c r="B3" t="s">
        <v>139</v>
      </c>
      <c r="C3" t="s">
        <v>140</v>
      </c>
    </row>
    <row r="4" spans="1:3" x14ac:dyDescent="0.3">
      <c r="B4" t="s">
        <v>141</v>
      </c>
      <c r="C4" t="s">
        <v>142</v>
      </c>
    </row>
    <row r="5" spans="1:3" x14ac:dyDescent="0.3">
      <c r="B5" t="s">
        <v>143</v>
      </c>
      <c r="C5" t="s">
        <v>144</v>
      </c>
    </row>
    <row r="6" spans="1:3" x14ac:dyDescent="0.3">
      <c r="B6" t="s">
        <v>145</v>
      </c>
      <c r="C6" t="s">
        <v>146</v>
      </c>
    </row>
    <row r="7" spans="1:3" x14ac:dyDescent="0.3">
      <c r="B7" t="s">
        <v>147</v>
      </c>
      <c r="C7" t="s">
        <v>148</v>
      </c>
    </row>
    <row r="8" spans="1:3" x14ac:dyDescent="0.3">
      <c r="B8" t="s">
        <v>149</v>
      </c>
      <c r="C8" t="s">
        <v>158</v>
      </c>
    </row>
    <row r="9" spans="1:3" x14ac:dyDescent="0.3">
      <c r="B9" t="s">
        <v>150</v>
      </c>
      <c r="C9" t="s">
        <v>151</v>
      </c>
    </row>
    <row r="10" spans="1:3" x14ac:dyDescent="0.3">
      <c r="B10" t="s">
        <v>152</v>
      </c>
      <c r="C10" t="s">
        <v>153</v>
      </c>
    </row>
    <row r="11" spans="1:3" x14ac:dyDescent="0.3">
      <c r="B11" t="s">
        <v>154</v>
      </c>
      <c r="C11" t="s">
        <v>155</v>
      </c>
    </row>
    <row r="12" spans="1:3" x14ac:dyDescent="0.3">
      <c r="B12" t="s">
        <v>156</v>
      </c>
      <c r="C12" t="s">
        <v>157</v>
      </c>
    </row>
    <row r="14" spans="1:3" x14ac:dyDescent="0.3">
      <c r="A14" t="s">
        <v>159</v>
      </c>
    </row>
    <row r="15" spans="1:3" x14ac:dyDescent="0.3">
      <c r="A15" t="s">
        <v>165</v>
      </c>
      <c r="B15" t="s">
        <v>160</v>
      </c>
      <c r="C15" t="s">
        <v>162</v>
      </c>
    </row>
    <row r="16" spans="1:3" x14ac:dyDescent="0.3">
      <c r="B16" t="s">
        <v>161</v>
      </c>
    </row>
    <row r="17" spans="1:2" x14ac:dyDescent="0.3">
      <c r="A17" t="s">
        <v>164</v>
      </c>
      <c r="B17"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16" workbookViewId="0">
      <selection activeCell="B35" sqref="B35"/>
    </sheetView>
  </sheetViews>
  <sheetFormatPr defaultRowHeight="14.4" x14ac:dyDescent="0.3"/>
  <cols>
    <col min="1" max="1" width="21.77734375" customWidth="1"/>
    <col min="2" max="2" width="20.21875" customWidth="1"/>
    <col min="3" max="3" width="23.21875" bestFit="1" customWidth="1"/>
  </cols>
  <sheetData>
    <row r="1" spans="1:3" x14ac:dyDescent="0.3">
      <c r="A1" t="s">
        <v>166</v>
      </c>
      <c r="B1" t="s">
        <v>167</v>
      </c>
    </row>
    <row r="2" spans="1:3" x14ac:dyDescent="0.3">
      <c r="A2" t="s">
        <v>179</v>
      </c>
      <c r="B2" t="s">
        <v>168</v>
      </c>
      <c r="C2" t="s">
        <v>177</v>
      </c>
    </row>
    <row r="3" spans="1:3" x14ac:dyDescent="0.3">
      <c r="B3" t="s">
        <v>169</v>
      </c>
      <c r="C3" t="s">
        <v>178</v>
      </c>
    </row>
    <row r="4" spans="1:3" x14ac:dyDescent="0.3">
      <c r="B4" t="s">
        <v>170</v>
      </c>
    </row>
    <row r="5" spans="1:3" x14ac:dyDescent="0.3">
      <c r="B5" t="s">
        <v>171</v>
      </c>
      <c r="C5" t="s">
        <v>175</v>
      </c>
    </row>
    <row r="7" spans="1:3" x14ac:dyDescent="0.3">
      <c r="A7" t="s">
        <v>172</v>
      </c>
      <c r="B7" t="s">
        <v>173</v>
      </c>
      <c r="C7" t="s">
        <v>174</v>
      </c>
    </row>
    <row r="9" spans="1:3" x14ac:dyDescent="0.3">
      <c r="B9" t="s">
        <v>176</v>
      </c>
    </row>
    <row r="11" spans="1:3" x14ac:dyDescent="0.3">
      <c r="A11" t="s">
        <v>184</v>
      </c>
      <c r="B11" t="s">
        <v>180</v>
      </c>
    </row>
    <row r="12" spans="1:3" x14ac:dyDescent="0.3">
      <c r="A12" t="s">
        <v>185</v>
      </c>
    </row>
    <row r="14" spans="1:3" x14ac:dyDescent="0.3">
      <c r="B14" t="s">
        <v>181</v>
      </c>
    </row>
    <row r="15" spans="1:3" x14ac:dyDescent="0.3">
      <c r="B15" t="s">
        <v>182</v>
      </c>
    </row>
    <row r="16" spans="1:3" x14ac:dyDescent="0.3">
      <c r="B16" t="s">
        <v>183</v>
      </c>
    </row>
    <row r="18" spans="1:3" x14ac:dyDescent="0.3">
      <c r="A18" t="s">
        <v>186</v>
      </c>
      <c r="B18" t="s">
        <v>187</v>
      </c>
      <c r="C18" t="s">
        <v>175</v>
      </c>
    </row>
    <row r="19" spans="1:3" x14ac:dyDescent="0.3">
      <c r="A19" t="s">
        <v>192</v>
      </c>
      <c r="B19" t="s">
        <v>193</v>
      </c>
      <c r="C19" t="s">
        <v>188</v>
      </c>
    </row>
    <row r="20" spans="1:3" x14ac:dyDescent="0.3">
      <c r="B20" t="s">
        <v>194</v>
      </c>
      <c r="C20" t="s">
        <v>189</v>
      </c>
    </row>
    <row r="21" spans="1:3" x14ac:dyDescent="0.3">
      <c r="B21" t="s">
        <v>190</v>
      </c>
      <c r="C21" t="s">
        <v>191</v>
      </c>
    </row>
    <row r="23" spans="1:3" x14ac:dyDescent="0.3">
      <c r="A23" t="s">
        <v>195</v>
      </c>
    </row>
    <row r="24" spans="1:3" x14ac:dyDescent="0.3">
      <c r="A24" t="s">
        <v>196</v>
      </c>
      <c r="B24" t="s">
        <v>197</v>
      </c>
    </row>
    <row r="25" spans="1:3" x14ac:dyDescent="0.3">
      <c r="A25" t="s">
        <v>198</v>
      </c>
      <c r="B25" t="s">
        <v>199</v>
      </c>
    </row>
    <row r="26" spans="1:3" x14ac:dyDescent="0.3">
      <c r="A26" s="2" t="s">
        <v>196</v>
      </c>
      <c r="B26" s="2" t="s">
        <v>200</v>
      </c>
    </row>
    <row r="27" spans="1:3" x14ac:dyDescent="0.3">
      <c r="A27" s="2" t="s">
        <v>201</v>
      </c>
      <c r="B27" s="2" t="s">
        <v>202</v>
      </c>
    </row>
    <row r="28" spans="1:3" x14ac:dyDescent="0.3">
      <c r="A28" s="2" t="s">
        <v>203</v>
      </c>
      <c r="B28" s="2" t="s">
        <v>204</v>
      </c>
    </row>
    <row r="29" spans="1:3" x14ac:dyDescent="0.3">
      <c r="A29" s="2" t="s">
        <v>205</v>
      </c>
      <c r="B29" s="2" t="s">
        <v>206</v>
      </c>
    </row>
    <row r="31" spans="1:3" x14ac:dyDescent="0.3">
      <c r="A31" t="s">
        <v>207</v>
      </c>
      <c r="B31" t="s">
        <v>208</v>
      </c>
    </row>
    <row r="32" spans="1:3" x14ac:dyDescent="0.3">
      <c r="A32" t="s">
        <v>209</v>
      </c>
      <c r="B32" t="s">
        <v>210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13" workbookViewId="0">
      <selection activeCell="B34" sqref="B34"/>
    </sheetView>
  </sheetViews>
  <sheetFormatPr defaultRowHeight="14.4" x14ac:dyDescent="0.3"/>
  <cols>
    <col min="1" max="1" width="14.88671875" bestFit="1" customWidth="1"/>
    <col min="2" max="2" width="19.88671875" bestFit="1" customWidth="1"/>
  </cols>
  <sheetData>
    <row r="1" spans="1:3" x14ac:dyDescent="0.3">
      <c r="A1" t="s">
        <v>211</v>
      </c>
      <c r="B1" t="s">
        <v>212</v>
      </c>
    </row>
    <row r="2" spans="1:3" x14ac:dyDescent="0.3">
      <c r="A2" t="s">
        <v>213</v>
      </c>
      <c r="B2" t="s">
        <v>214</v>
      </c>
      <c r="C2" t="s">
        <v>220</v>
      </c>
    </row>
    <row r="3" spans="1:3" x14ac:dyDescent="0.3">
      <c r="A3" t="s">
        <v>215</v>
      </c>
      <c r="B3" t="s">
        <v>216</v>
      </c>
    </row>
    <row r="4" spans="1:3" x14ac:dyDescent="0.3">
      <c r="A4" t="s">
        <v>217</v>
      </c>
      <c r="B4" t="s">
        <v>218</v>
      </c>
    </row>
    <row r="5" spans="1:3" x14ac:dyDescent="0.3">
      <c r="A5" t="s">
        <v>219</v>
      </c>
      <c r="B5">
        <v>20</v>
      </c>
    </row>
    <row r="6" spans="1:3" x14ac:dyDescent="0.3">
      <c r="A6" t="s">
        <v>221</v>
      </c>
      <c r="B6" t="s">
        <v>222</v>
      </c>
    </row>
    <row r="7" spans="1:3" x14ac:dyDescent="0.3">
      <c r="A7" t="s">
        <v>223</v>
      </c>
    </row>
    <row r="8" spans="1:3" x14ac:dyDescent="0.3">
      <c r="A8" t="s">
        <v>224</v>
      </c>
      <c r="B8" t="s">
        <v>225</v>
      </c>
      <c r="C8">
        <v>0.5</v>
      </c>
    </row>
    <row r="9" spans="1:3" x14ac:dyDescent="0.3">
      <c r="A9" t="s">
        <v>226</v>
      </c>
      <c r="B9" t="s">
        <v>227</v>
      </c>
    </row>
    <row r="10" spans="1:3" x14ac:dyDescent="0.3">
      <c r="A10" t="s">
        <v>228</v>
      </c>
      <c r="B10" t="s">
        <v>229</v>
      </c>
    </row>
    <row r="11" spans="1:3" x14ac:dyDescent="0.3">
      <c r="A11" t="s">
        <v>230</v>
      </c>
      <c r="B11">
        <v>17</v>
      </c>
    </row>
    <row r="12" spans="1:3" x14ac:dyDescent="0.3">
      <c r="A12" t="s">
        <v>231</v>
      </c>
      <c r="B12">
        <v>28</v>
      </c>
    </row>
    <row r="14" spans="1:3" x14ac:dyDescent="0.3">
      <c r="A14" t="s">
        <v>232</v>
      </c>
    </row>
    <row r="15" spans="1:3" x14ac:dyDescent="0.3">
      <c r="A15" s="2" t="s">
        <v>233</v>
      </c>
      <c r="B15" s="2" t="s">
        <v>234</v>
      </c>
    </row>
    <row r="16" spans="1:3" x14ac:dyDescent="0.3">
      <c r="A16" s="2" t="s">
        <v>235</v>
      </c>
      <c r="B16" s="2" t="s">
        <v>236</v>
      </c>
    </row>
    <row r="17" spans="1:3" x14ac:dyDescent="0.3">
      <c r="A17" s="2" t="s">
        <v>237</v>
      </c>
      <c r="B17" s="2" t="s">
        <v>238</v>
      </c>
    </row>
    <row r="18" spans="1:3" x14ac:dyDescent="0.3">
      <c r="A18" s="2" t="s">
        <v>239</v>
      </c>
      <c r="B18" s="2" t="s">
        <v>240</v>
      </c>
    </row>
    <row r="19" spans="1:3" x14ac:dyDescent="0.3">
      <c r="A19" s="2" t="s">
        <v>241</v>
      </c>
      <c r="B19" s="2">
        <v>60000</v>
      </c>
    </row>
    <row r="20" spans="1:3" x14ac:dyDescent="0.3">
      <c r="A20" s="2" t="s">
        <v>242</v>
      </c>
      <c r="B20" s="2">
        <v>81</v>
      </c>
    </row>
    <row r="21" spans="1:3" x14ac:dyDescent="0.3">
      <c r="A21" s="2" t="s">
        <v>243</v>
      </c>
      <c r="B21" s="2">
        <v>0.12</v>
      </c>
    </row>
    <row r="22" spans="1:3" x14ac:dyDescent="0.3">
      <c r="A22" s="2" t="s">
        <v>235</v>
      </c>
      <c r="B22" s="2">
        <v>1.2</v>
      </c>
    </row>
    <row r="23" spans="1:3" x14ac:dyDescent="0.3">
      <c r="A23" s="2" t="s">
        <v>244</v>
      </c>
      <c r="B23" s="2" t="s">
        <v>245</v>
      </c>
    </row>
    <row r="24" spans="1:3" x14ac:dyDescent="0.3">
      <c r="A24" s="2" t="s">
        <v>212</v>
      </c>
      <c r="B24" s="2" t="s">
        <v>246</v>
      </c>
    </row>
    <row r="25" spans="1:3" x14ac:dyDescent="0.3">
      <c r="A25" s="2" t="s">
        <v>247</v>
      </c>
      <c r="B25" s="2" t="s">
        <v>102</v>
      </c>
    </row>
    <row r="26" spans="1:3" x14ac:dyDescent="0.3">
      <c r="A26" s="2" t="s">
        <v>248</v>
      </c>
      <c r="B26" s="2" t="s">
        <v>249</v>
      </c>
    </row>
    <row r="28" spans="1:3" x14ac:dyDescent="0.3">
      <c r="A28" t="s">
        <v>250</v>
      </c>
    </row>
    <row r="29" spans="1:3" x14ac:dyDescent="0.3">
      <c r="A29" t="s">
        <v>251</v>
      </c>
      <c r="B29">
        <v>52</v>
      </c>
      <c r="C29" t="s">
        <v>252</v>
      </c>
    </row>
    <row r="30" spans="1:3" x14ac:dyDescent="0.3">
      <c r="A30" t="s">
        <v>253</v>
      </c>
      <c r="B30" t="s">
        <v>254</v>
      </c>
      <c r="C30" t="s">
        <v>255</v>
      </c>
    </row>
    <row r="31" spans="1:3" x14ac:dyDescent="0.3">
      <c r="A31">
        <v>1000</v>
      </c>
    </row>
    <row r="32" spans="1:3" x14ac:dyDescent="0.3">
      <c r="A32" t="s">
        <v>256</v>
      </c>
      <c r="B32" t="s">
        <v>257</v>
      </c>
    </row>
    <row r="33" spans="1:2" x14ac:dyDescent="0.3">
      <c r="A33" t="s">
        <v>258</v>
      </c>
      <c r="B33" t="s">
        <v>259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0" sqref="A20"/>
    </sheetView>
  </sheetViews>
  <sheetFormatPr defaultRowHeight="14.4" x14ac:dyDescent="0.3"/>
  <cols>
    <col min="1" max="1" width="12.21875" bestFit="1" customWidth="1"/>
    <col min="2" max="2" width="23.6640625" bestFit="1" customWidth="1"/>
    <col min="3" max="3" width="11.44140625" bestFit="1" customWidth="1"/>
    <col min="5" max="5" width="11.77734375" bestFit="1" customWidth="1"/>
    <col min="6" max="6" width="22.33203125" bestFit="1" customWidth="1"/>
    <col min="7" max="7" width="33.88671875" bestFit="1" customWidth="1"/>
  </cols>
  <sheetData>
    <row r="1" spans="1:7" x14ac:dyDescent="0.3">
      <c r="A1" t="s">
        <v>260</v>
      </c>
      <c r="B1" t="s">
        <v>261</v>
      </c>
      <c r="C1" t="s">
        <v>262</v>
      </c>
      <c r="E1" t="s">
        <v>279</v>
      </c>
      <c r="F1" t="s">
        <v>280</v>
      </c>
      <c r="G1" t="s">
        <v>281</v>
      </c>
    </row>
    <row r="2" spans="1:7" x14ac:dyDescent="0.3">
      <c r="B2">
        <v>12</v>
      </c>
      <c r="G2" t="s">
        <v>282</v>
      </c>
    </row>
    <row r="3" spans="1:7" ht="57.6" x14ac:dyDescent="0.3">
      <c r="A3" s="3" t="s">
        <v>263</v>
      </c>
      <c r="G3" t="s">
        <v>283</v>
      </c>
    </row>
    <row r="4" spans="1:7" x14ac:dyDescent="0.3">
      <c r="A4" t="s">
        <v>264</v>
      </c>
      <c r="B4" t="s">
        <v>265</v>
      </c>
      <c r="C4" t="s">
        <v>266</v>
      </c>
      <c r="G4" t="s">
        <v>284</v>
      </c>
    </row>
    <row r="5" spans="1:7" x14ac:dyDescent="0.3">
      <c r="A5" t="s">
        <v>267</v>
      </c>
      <c r="B5" t="s">
        <v>268</v>
      </c>
      <c r="C5" t="s">
        <v>269</v>
      </c>
      <c r="G5" t="s">
        <v>285</v>
      </c>
    </row>
    <row r="7" spans="1:7" x14ac:dyDescent="0.3">
      <c r="A7" t="s">
        <v>270</v>
      </c>
    </row>
    <row r="8" spans="1:7" x14ac:dyDescent="0.3">
      <c r="A8" t="s">
        <v>271</v>
      </c>
      <c r="B8" t="s">
        <v>272</v>
      </c>
      <c r="C8" t="s">
        <v>195</v>
      </c>
    </row>
    <row r="9" spans="1:7" x14ac:dyDescent="0.3">
      <c r="A9" t="s">
        <v>273</v>
      </c>
      <c r="B9" t="s">
        <v>274</v>
      </c>
    </row>
    <row r="10" spans="1:7" x14ac:dyDescent="0.3">
      <c r="A10" t="s">
        <v>275</v>
      </c>
      <c r="B10" t="s">
        <v>276</v>
      </c>
    </row>
    <row r="11" spans="1:7" x14ac:dyDescent="0.3">
      <c r="A11" t="s">
        <v>277</v>
      </c>
      <c r="B11" t="s">
        <v>278</v>
      </c>
      <c r="E11" t="s">
        <v>294</v>
      </c>
    </row>
    <row r="12" spans="1:7" x14ac:dyDescent="0.3">
      <c r="A12" t="s">
        <v>286</v>
      </c>
      <c r="B12" t="s">
        <v>287</v>
      </c>
      <c r="E12" t="s">
        <v>295</v>
      </c>
      <c r="F12" t="s">
        <v>296</v>
      </c>
    </row>
    <row r="13" spans="1:7" x14ac:dyDescent="0.3">
      <c r="A13" t="s">
        <v>288</v>
      </c>
      <c r="B13" t="s">
        <v>289</v>
      </c>
      <c r="E13" t="s">
        <v>297</v>
      </c>
      <c r="F13" t="s">
        <v>298</v>
      </c>
      <c r="G13" t="s">
        <v>299</v>
      </c>
    </row>
    <row r="14" spans="1:7" x14ac:dyDescent="0.3">
      <c r="A14" t="s">
        <v>290</v>
      </c>
      <c r="B14" t="s">
        <v>291</v>
      </c>
      <c r="E14" t="s">
        <v>126</v>
      </c>
      <c r="F14" t="s">
        <v>300</v>
      </c>
    </row>
    <row r="15" spans="1:7" x14ac:dyDescent="0.3">
      <c r="A15" t="s">
        <v>292</v>
      </c>
      <c r="B15" t="s">
        <v>293</v>
      </c>
      <c r="E15" t="s">
        <v>250</v>
      </c>
      <c r="F15" t="s">
        <v>301</v>
      </c>
    </row>
    <row r="16" spans="1:7" x14ac:dyDescent="0.3">
      <c r="E16" t="s">
        <v>302</v>
      </c>
      <c r="F16" t="s">
        <v>300</v>
      </c>
    </row>
    <row r="17" spans="1:6" x14ac:dyDescent="0.3">
      <c r="E17" t="s">
        <v>303</v>
      </c>
      <c r="F17" t="s">
        <v>304</v>
      </c>
    </row>
    <row r="18" spans="1:6" x14ac:dyDescent="0.3">
      <c r="A18" t="s">
        <v>305</v>
      </c>
    </row>
    <row r="19" spans="1:6" x14ac:dyDescent="0.3">
      <c r="A19" t="s">
        <v>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A5" sqref="A5"/>
    </sheetView>
  </sheetViews>
  <sheetFormatPr defaultRowHeight="14.4" x14ac:dyDescent="0.3"/>
  <cols>
    <col min="1" max="2" width="83.21875" bestFit="1" customWidth="1"/>
    <col min="3" max="3" width="35" bestFit="1" customWidth="1"/>
    <col min="4" max="5" width="9.44140625" bestFit="1" customWidth="1"/>
  </cols>
  <sheetData>
    <row r="1" spans="1:5" ht="23.4" x14ac:dyDescent="0.45">
      <c r="A1" s="11" t="s">
        <v>307</v>
      </c>
      <c r="B1" s="6" t="s">
        <v>308</v>
      </c>
      <c r="E1" s="14"/>
    </row>
    <row r="2" spans="1:5" x14ac:dyDescent="0.3">
      <c r="A2" s="10" t="s">
        <v>309</v>
      </c>
      <c r="B2" s="7" t="s">
        <v>310</v>
      </c>
      <c r="E2" s="7"/>
    </row>
    <row r="3" spans="1:5" ht="28.8" x14ac:dyDescent="0.3">
      <c r="A3" s="10" t="s">
        <v>311</v>
      </c>
      <c r="B3" s="7" t="s">
        <v>312</v>
      </c>
      <c r="E3" s="7"/>
    </row>
    <row r="4" spans="1:5" ht="43.2" x14ac:dyDescent="0.3">
      <c r="A4" s="10" t="s">
        <v>313</v>
      </c>
      <c r="B4" s="7" t="s">
        <v>314</v>
      </c>
      <c r="E4" s="7"/>
    </row>
    <row r="5" spans="1:5" ht="28.8" x14ac:dyDescent="0.3">
      <c r="A5" s="12" t="s">
        <v>315</v>
      </c>
      <c r="B5" s="8" t="s">
        <v>316</v>
      </c>
      <c r="E5" s="7"/>
    </row>
    <row r="6" spans="1:5" ht="28.8" x14ac:dyDescent="0.3">
      <c r="A6" s="10" t="s">
        <v>317</v>
      </c>
      <c r="B6" s="8" t="s">
        <v>318</v>
      </c>
      <c r="E6" s="7"/>
    </row>
    <row r="7" spans="1:5" ht="15" thickBot="1" x14ac:dyDescent="0.35">
      <c r="A7" s="10" t="s">
        <v>319</v>
      </c>
      <c r="B7" s="7" t="s">
        <v>320</v>
      </c>
      <c r="E7" s="9"/>
    </row>
    <row r="8" spans="1:5" ht="28.8" x14ac:dyDescent="0.3">
      <c r="A8" s="10" t="s">
        <v>321</v>
      </c>
      <c r="B8" s="7" t="s">
        <v>322</v>
      </c>
    </row>
    <row r="9" spans="1:5" ht="28.8" x14ac:dyDescent="0.3">
      <c r="A9" s="10" t="s">
        <v>323</v>
      </c>
      <c r="B9" s="8" t="s">
        <v>324</v>
      </c>
    </row>
    <row r="10" spans="1:5" ht="28.8" x14ac:dyDescent="0.3">
      <c r="A10" s="10" t="s">
        <v>325</v>
      </c>
      <c r="B10" s="7"/>
    </row>
    <row r="11" spans="1:5" ht="58.2" thickBot="1" x14ac:dyDescent="0.35">
      <c r="A11" s="13" t="s">
        <v>326</v>
      </c>
      <c r="B11" s="9"/>
    </row>
    <row r="12" spans="1:5" x14ac:dyDescent="0.3">
      <c r="A12" s="4"/>
    </row>
    <row r="13" spans="1:5" x14ac:dyDescent="0.3">
      <c r="A13" s="4"/>
    </row>
    <row r="14" spans="1:5" ht="21" x14ac:dyDescent="0.4">
      <c r="A14" s="5" t="s">
        <v>327</v>
      </c>
    </row>
    <row r="15" spans="1:5" x14ac:dyDescent="0.3">
      <c r="A15" s="2" t="s">
        <v>328</v>
      </c>
    </row>
    <row r="16" spans="1:5" x14ac:dyDescent="0.3">
      <c r="A16" s="2" t="s">
        <v>329</v>
      </c>
    </row>
    <row r="17" spans="1:1" x14ac:dyDescent="0.3">
      <c r="A17" s="2" t="s">
        <v>330</v>
      </c>
    </row>
    <row r="18" spans="1:1" x14ac:dyDescent="0.3">
      <c r="A18" s="2" t="s">
        <v>331</v>
      </c>
    </row>
    <row r="19" spans="1:1" x14ac:dyDescent="0.3">
      <c r="A1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A25" sqref="A25:H25"/>
    </sheetView>
  </sheetViews>
  <sheetFormatPr defaultRowHeight="14.4" x14ac:dyDescent="0.3"/>
  <sheetData>
    <row r="1" spans="1:8" x14ac:dyDescent="0.3">
      <c r="A1" s="19" t="s">
        <v>332</v>
      </c>
      <c r="B1" s="19"/>
      <c r="C1" s="19"/>
      <c r="D1" s="19"/>
    </row>
    <row r="2" spans="1:8" x14ac:dyDescent="0.3">
      <c r="A2" s="18" t="s">
        <v>333</v>
      </c>
      <c r="B2" s="18"/>
      <c r="C2" s="18"/>
      <c r="D2" s="18"/>
      <c r="E2" s="18"/>
      <c r="F2" s="18"/>
      <c r="G2" s="18"/>
      <c r="H2" s="18"/>
    </row>
    <row r="3" spans="1:8" x14ac:dyDescent="0.3">
      <c r="A3" s="18" t="s">
        <v>334</v>
      </c>
      <c r="B3" s="18"/>
      <c r="C3" s="18"/>
      <c r="D3" s="18"/>
      <c r="E3" s="18"/>
      <c r="F3" s="18"/>
      <c r="G3" s="18"/>
      <c r="H3" s="18"/>
    </row>
    <row r="4" spans="1:8" x14ac:dyDescent="0.3">
      <c r="A4" s="18" t="s">
        <v>335</v>
      </c>
      <c r="B4" s="18"/>
      <c r="C4" s="18"/>
      <c r="D4" s="18"/>
      <c r="E4" s="18"/>
      <c r="F4" s="18"/>
      <c r="G4" s="18"/>
      <c r="H4" s="18"/>
    </row>
    <row r="5" spans="1:8" x14ac:dyDescent="0.3">
      <c r="A5" s="18" t="s">
        <v>336</v>
      </c>
      <c r="B5" s="18"/>
      <c r="C5" s="18"/>
      <c r="D5" s="18"/>
      <c r="E5" s="18"/>
      <c r="F5" s="18"/>
      <c r="G5" s="18"/>
      <c r="H5" s="18"/>
    </row>
    <row r="6" spans="1:8" x14ac:dyDescent="0.3">
      <c r="A6" s="18" t="s">
        <v>337</v>
      </c>
      <c r="B6" s="18"/>
      <c r="C6" s="18"/>
      <c r="D6" s="18"/>
      <c r="E6" s="18"/>
      <c r="F6" s="18"/>
      <c r="G6" s="18"/>
      <c r="H6" s="18"/>
    </row>
    <row r="7" spans="1:8" x14ac:dyDescent="0.3">
      <c r="A7" s="18"/>
      <c r="B7" s="18"/>
      <c r="C7" s="18"/>
      <c r="D7" s="18"/>
      <c r="E7" s="18"/>
      <c r="F7" s="18"/>
      <c r="G7" s="18"/>
      <c r="H7" s="18"/>
    </row>
    <row r="8" spans="1:8" x14ac:dyDescent="0.3">
      <c r="A8" s="18"/>
      <c r="B8" s="18"/>
      <c r="C8" s="18"/>
      <c r="D8" s="18"/>
      <c r="E8" s="18"/>
      <c r="F8" s="18"/>
      <c r="G8" s="18"/>
      <c r="H8" s="18"/>
    </row>
    <row r="9" spans="1:8" x14ac:dyDescent="0.3">
      <c r="A9" s="18" t="s">
        <v>338</v>
      </c>
      <c r="B9" s="18"/>
      <c r="C9" s="18"/>
      <c r="D9" s="18"/>
      <c r="E9" s="18"/>
      <c r="F9" s="18"/>
      <c r="G9" s="18"/>
      <c r="H9" s="18"/>
    </row>
    <row r="10" spans="1:8" x14ac:dyDescent="0.3">
      <c r="A10" s="18" t="s">
        <v>339</v>
      </c>
      <c r="B10" s="18"/>
      <c r="C10" s="18"/>
      <c r="D10" s="18"/>
      <c r="E10" s="18"/>
      <c r="F10" s="18"/>
      <c r="G10" s="18"/>
      <c r="H10" s="18"/>
    </row>
    <row r="11" spans="1:8" x14ac:dyDescent="0.3">
      <c r="A11" s="18" t="s">
        <v>340</v>
      </c>
      <c r="B11" s="18"/>
      <c r="C11" s="18"/>
      <c r="D11" s="18"/>
      <c r="E11" s="18"/>
      <c r="F11" s="18"/>
      <c r="G11" s="18"/>
      <c r="H11" s="18"/>
    </row>
    <row r="12" spans="1:8" x14ac:dyDescent="0.3">
      <c r="A12" s="18" t="s">
        <v>341</v>
      </c>
      <c r="B12" s="18"/>
      <c r="C12" s="18"/>
      <c r="D12" s="18"/>
      <c r="E12" s="18"/>
      <c r="F12" s="18"/>
      <c r="G12" s="18"/>
      <c r="H12" s="18"/>
    </row>
    <row r="13" spans="1:8" x14ac:dyDescent="0.3">
      <c r="A13" s="18" t="s">
        <v>342</v>
      </c>
      <c r="B13" s="18"/>
      <c r="C13" s="18"/>
      <c r="D13" s="18"/>
      <c r="E13" s="18"/>
      <c r="F13" s="18"/>
      <c r="G13" s="18"/>
      <c r="H13" s="18"/>
    </row>
    <row r="14" spans="1:8" x14ac:dyDescent="0.3">
      <c r="A14" s="18" t="s">
        <v>343</v>
      </c>
      <c r="B14" s="18"/>
      <c r="C14" s="18"/>
      <c r="D14" s="18"/>
      <c r="E14" s="18"/>
      <c r="F14" s="18"/>
      <c r="G14" s="18"/>
      <c r="H14" s="18"/>
    </row>
    <row r="15" spans="1:8" x14ac:dyDescent="0.3">
      <c r="A15" s="18" t="s">
        <v>344</v>
      </c>
      <c r="B15" s="18"/>
      <c r="C15" s="18"/>
      <c r="D15" s="18"/>
      <c r="E15" s="18"/>
      <c r="F15" s="18"/>
      <c r="G15" s="18"/>
      <c r="H15" s="18"/>
    </row>
    <row r="16" spans="1:8" x14ac:dyDescent="0.3">
      <c r="A16" s="18"/>
      <c r="B16" s="18"/>
      <c r="C16" s="18"/>
      <c r="D16" s="18"/>
      <c r="E16" s="18"/>
      <c r="F16" s="18"/>
      <c r="G16" s="18"/>
      <c r="H16" s="18"/>
    </row>
    <row r="17" spans="1:8" x14ac:dyDescent="0.3">
      <c r="A17" s="15" t="s">
        <v>345</v>
      </c>
      <c r="B17" s="4"/>
      <c r="C17" s="4"/>
      <c r="D17" s="4"/>
      <c r="E17" s="4"/>
      <c r="F17" s="4"/>
      <c r="G17" s="4"/>
      <c r="H17" s="4"/>
    </row>
    <row r="18" spans="1:8" x14ac:dyDescent="0.3">
      <c r="A18" s="17"/>
      <c r="B18" s="17"/>
      <c r="C18" s="17"/>
      <c r="D18" s="17"/>
      <c r="E18" s="17"/>
      <c r="F18" s="17"/>
      <c r="G18" s="17"/>
      <c r="H18" s="17"/>
    </row>
    <row r="19" spans="1:8" x14ac:dyDescent="0.3">
      <c r="A19" s="17"/>
      <c r="B19" s="17"/>
      <c r="C19" s="17"/>
      <c r="D19" s="17"/>
      <c r="E19" s="17"/>
      <c r="F19" s="17"/>
      <c r="G19" s="17"/>
      <c r="H19" s="17"/>
    </row>
    <row r="20" spans="1:8" x14ac:dyDescent="0.3">
      <c r="A20" s="17"/>
      <c r="B20" s="17"/>
      <c r="C20" s="17"/>
      <c r="D20" s="17"/>
      <c r="E20" s="17"/>
      <c r="F20" s="17"/>
      <c r="G20" s="17"/>
      <c r="H20" s="17"/>
    </row>
    <row r="21" spans="1:8" x14ac:dyDescent="0.3">
      <c r="A21" s="17"/>
      <c r="B21" s="17"/>
      <c r="C21" s="17"/>
      <c r="D21" s="17"/>
      <c r="E21" s="17"/>
      <c r="F21" s="17"/>
      <c r="G21" s="17"/>
      <c r="H21" s="17"/>
    </row>
    <row r="22" spans="1:8" x14ac:dyDescent="0.3">
      <c r="A22" s="17"/>
      <c r="B22" s="17"/>
      <c r="C22" s="17"/>
      <c r="D22" s="17"/>
      <c r="E22" s="17"/>
      <c r="F22" s="17"/>
      <c r="G22" s="17"/>
      <c r="H22" s="17"/>
    </row>
    <row r="23" spans="1:8" x14ac:dyDescent="0.3">
      <c r="A23" s="17"/>
      <c r="B23" s="17"/>
      <c r="C23" s="17"/>
      <c r="D23" s="17"/>
      <c r="E23" s="17"/>
      <c r="F23" s="17"/>
      <c r="G23" s="17"/>
      <c r="H23" s="17"/>
    </row>
    <row r="24" spans="1:8" x14ac:dyDescent="0.3">
      <c r="A24" s="17"/>
      <c r="B24" s="17"/>
      <c r="C24" s="17"/>
      <c r="D24" s="17"/>
      <c r="E24" s="17"/>
      <c r="F24" s="17"/>
      <c r="G24" s="17"/>
      <c r="H24" s="17"/>
    </row>
    <row r="25" spans="1:8" x14ac:dyDescent="0.3">
      <c r="A25" s="17"/>
      <c r="B25" s="17"/>
      <c r="C25" s="17"/>
      <c r="D25" s="17"/>
      <c r="E25" s="17"/>
      <c r="F25" s="17"/>
      <c r="G25" s="17"/>
      <c r="H25" s="17"/>
    </row>
    <row r="26" spans="1:8" x14ac:dyDescent="0.3">
      <c r="A26" s="17"/>
      <c r="B26" s="17"/>
      <c r="C26" s="17"/>
      <c r="D26" s="17"/>
      <c r="E26" s="17"/>
      <c r="F26" s="17"/>
      <c r="G26" s="17"/>
      <c r="H26" s="17"/>
    </row>
    <row r="27" spans="1:8" x14ac:dyDescent="0.3">
      <c r="A27" s="17"/>
      <c r="B27" s="17"/>
      <c r="C27" s="17"/>
      <c r="D27" s="17"/>
      <c r="E27" s="17"/>
      <c r="F27" s="17"/>
      <c r="G27" s="17"/>
      <c r="H27" s="17"/>
    </row>
    <row r="28" spans="1:8" x14ac:dyDescent="0.3">
      <c r="A28" s="17"/>
      <c r="B28" s="17"/>
      <c r="C28" s="17"/>
      <c r="D28" s="17"/>
      <c r="E28" s="17"/>
      <c r="F28" s="17"/>
      <c r="G28" s="17"/>
      <c r="H28" s="17"/>
    </row>
    <row r="29" spans="1:8" x14ac:dyDescent="0.3">
      <c r="A29" s="17"/>
      <c r="B29" s="17"/>
      <c r="C29" s="17"/>
      <c r="D29" s="17"/>
      <c r="E29" s="17"/>
      <c r="F29" s="17"/>
      <c r="G29" s="17"/>
      <c r="H29" s="17"/>
    </row>
    <row r="30" spans="1:8" x14ac:dyDescent="0.3">
      <c r="A30" s="17"/>
      <c r="B30" s="17"/>
      <c r="C30" s="17"/>
      <c r="D30" s="17"/>
      <c r="E30" s="17"/>
      <c r="F30" s="17"/>
      <c r="G30" s="17"/>
      <c r="H30" s="17"/>
    </row>
    <row r="31" spans="1:8" x14ac:dyDescent="0.3">
      <c r="A31" s="17"/>
      <c r="B31" s="17"/>
      <c r="C31" s="17"/>
      <c r="D31" s="17"/>
      <c r="E31" s="17"/>
      <c r="F31" s="17"/>
      <c r="G31" s="17"/>
      <c r="H31" s="17"/>
    </row>
    <row r="32" spans="1:8" x14ac:dyDescent="0.3">
      <c r="A32" s="17"/>
      <c r="B32" s="17"/>
      <c r="C32" s="17"/>
      <c r="D32" s="17"/>
      <c r="E32" s="17"/>
      <c r="F32" s="17"/>
      <c r="G32" s="17"/>
      <c r="H32" s="17"/>
    </row>
    <row r="33" spans="1:8" x14ac:dyDescent="0.3">
      <c r="A33" s="17"/>
      <c r="B33" s="17"/>
      <c r="C33" s="17"/>
      <c r="D33" s="17"/>
      <c r="E33" s="17"/>
      <c r="F33" s="17"/>
      <c r="G33" s="17"/>
      <c r="H33" s="17"/>
    </row>
    <row r="34" spans="1:8" x14ac:dyDescent="0.3">
      <c r="A34" s="17"/>
      <c r="B34" s="17"/>
      <c r="C34" s="17"/>
      <c r="D34" s="17"/>
      <c r="E34" s="17"/>
      <c r="F34" s="17"/>
      <c r="G34" s="17"/>
      <c r="H34" s="17"/>
    </row>
    <row r="35" spans="1:8" x14ac:dyDescent="0.3">
      <c r="A35" s="17"/>
      <c r="B35" s="17"/>
      <c r="C35" s="17"/>
      <c r="D35" s="17"/>
      <c r="E35" s="17"/>
      <c r="F35" s="17"/>
      <c r="G35" s="17"/>
      <c r="H35" s="17"/>
    </row>
    <row r="36" spans="1:8" x14ac:dyDescent="0.3">
      <c r="A36" s="17"/>
      <c r="B36" s="17"/>
      <c r="C36" s="17"/>
      <c r="D36" s="17"/>
      <c r="E36" s="17"/>
      <c r="F36" s="17"/>
      <c r="G36" s="17"/>
      <c r="H36" s="17"/>
    </row>
    <row r="37" spans="1:8" x14ac:dyDescent="0.3">
      <c r="A37" s="17"/>
      <c r="B37" s="17"/>
      <c r="C37" s="17"/>
      <c r="D37" s="17"/>
      <c r="E37" s="17"/>
      <c r="F37" s="17"/>
      <c r="G37" s="17"/>
      <c r="H37" s="17"/>
    </row>
  </sheetData>
  <mergeCells count="36">
    <mergeCell ref="A12:H12"/>
    <mergeCell ref="A1:D1"/>
    <mergeCell ref="A2:H2"/>
    <mergeCell ref="A3:H3"/>
    <mergeCell ref="A4:H4"/>
    <mergeCell ref="A5:H5"/>
    <mergeCell ref="A6:H6"/>
    <mergeCell ref="A7:H7"/>
    <mergeCell ref="A8:H8"/>
    <mergeCell ref="A9:H9"/>
    <mergeCell ref="A10:H10"/>
    <mergeCell ref="A11:H11"/>
    <mergeCell ref="A13:H13"/>
    <mergeCell ref="A14:H14"/>
    <mergeCell ref="A15:H15"/>
    <mergeCell ref="A16:H16"/>
    <mergeCell ref="A18:H18"/>
    <mergeCell ref="A30:H30"/>
    <mergeCell ref="A19:H19"/>
    <mergeCell ref="A20:H20"/>
    <mergeCell ref="A21:H21"/>
    <mergeCell ref="A22:H22"/>
    <mergeCell ref="A23:H23"/>
    <mergeCell ref="A24:H24"/>
    <mergeCell ref="A25:H25"/>
    <mergeCell ref="A26:H26"/>
    <mergeCell ref="A27:H27"/>
    <mergeCell ref="A28:H28"/>
    <mergeCell ref="A29:H29"/>
    <mergeCell ref="A37:H37"/>
    <mergeCell ref="A31:H31"/>
    <mergeCell ref="A32:H32"/>
    <mergeCell ref="A33:H33"/>
    <mergeCell ref="A34:H34"/>
    <mergeCell ref="A35:H35"/>
    <mergeCell ref="A36:H3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0" sqref="A10:A11"/>
    </sheetView>
  </sheetViews>
  <sheetFormatPr defaultRowHeight="14.4" x14ac:dyDescent="0.3"/>
  <cols>
    <col min="1" max="1" width="60.109375" bestFit="1" customWidth="1"/>
    <col min="2" max="2" width="28.33203125" customWidth="1"/>
    <col min="3" max="3" width="15.33203125" bestFit="1" customWidth="1"/>
  </cols>
  <sheetData>
    <row r="1" spans="1:4" x14ac:dyDescent="0.3">
      <c r="A1" t="s">
        <v>346</v>
      </c>
      <c r="B1" t="s">
        <v>355</v>
      </c>
      <c r="C1" t="s">
        <v>358</v>
      </c>
    </row>
    <row r="2" spans="1:4" x14ac:dyDescent="0.3">
      <c r="A2" t="s">
        <v>350</v>
      </c>
      <c r="B2" t="s">
        <v>74</v>
      </c>
      <c r="C2" t="s">
        <v>359</v>
      </c>
      <c r="D2" t="s">
        <v>370</v>
      </c>
    </row>
    <row r="3" spans="1:4" x14ac:dyDescent="0.3">
      <c r="A3" t="s">
        <v>347</v>
      </c>
      <c r="B3" t="s">
        <v>366</v>
      </c>
      <c r="C3" t="s">
        <v>360</v>
      </c>
    </row>
    <row r="4" spans="1:4" x14ac:dyDescent="0.3">
      <c r="A4" t="s">
        <v>348</v>
      </c>
      <c r="B4" t="s">
        <v>356</v>
      </c>
      <c r="C4" t="s">
        <v>361</v>
      </c>
    </row>
    <row r="5" spans="1:4" x14ac:dyDescent="0.3">
      <c r="A5" t="s">
        <v>349</v>
      </c>
      <c r="B5" t="s">
        <v>367</v>
      </c>
      <c r="C5" t="s">
        <v>362</v>
      </c>
    </row>
    <row r="6" spans="1:4" x14ac:dyDescent="0.3">
      <c r="B6" t="s">
        <v>357</v>
      </c>
      <c r="C6" t="s">
        <v>363</v>
      </c>
    </row>
    <row r="7" spans="1:4" x14ac:dyDescent="0.3">
      <c r="A7" t="s">
        <v>351</v>
      </c>
      <c r="B7" t="s">
        <v>368</v>
      </c>
      <c r="C7" t="s">
        <v>364</v>
      </c>
      <c r="D7" t="s">
        <v>371</v>
      </c>
    </row>
    <row r="8" spans="1:4" x14ac:dyDescent="0.3">
      <c r="A8" t="s">
        <v>352</v>
      </c>
      <c r="C8" t="s">
        <v>365</v>
      </c>
    </row>
    <row r="9" spans="1:4" x14ac:dyDescent="0.3">
      <c r="C9" t="s">
        <v>369</v>
      </c>
    </row>
    <row r="10" spans="1:4" x14ac:dyDescent="0.3">
      <c r="A10" t="s">
        <v>354</v>
      </c>
    </row>
    <row r="11" spans="1:4" x14ac:dyDescent="0.3">
      <c r="A11" t="s">
        <v>353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4" sqref="B4"/>
    </sheetView>
  </sheetViews>
  <sheetFormatPr defaultRowHeight="14.4" x14ac:dyDescent="0.3"/>
  <cols>
    <col min="1" max="1" width="17.6640625" customWidth="1"/>
    <col min="2" max="2" width="32.88671875" bestFit="1" customWidth="1"/>
  </cols>
  <sheetData>
    <row r="1" spans="1:2" x14ac:dyDescent="0.3">
      <c r="A1" s="16" t="s">
        <v>372</v>
      </c>
      <c r="B1" s="16" t="s">
        <v>373</v>
      </c>
    </row>
    <row r="2" spans="1:2" x14ac:dyDescent="0.3">
      <c r="A2" s="2" t="s">
        <v>240</v>
      </c>
      <c r="B2" s="2" t="s">
        <v>375</v>
      </c>
    </row>
    <row r="3" spans="1:2" x14ac:dyDescent="0.3">
      <c r="A3" s="2" t="s">
        <v>374</v>
      </c>
      <c r="B3" s="2" t="s">
        <v>376</v>
      </c>
    </row>
    <row r="4" spans="1:2" x14ac:dyDescent="0.3">
      <c r="A4" s="2" t="s">
        <v>356</v>
      </c>
      <c r="B4" s="2" t="s">
        <v>377</v>
      </c>
    </row>
    <row r="5" spans="1:2" x14ac:dyDescent="0.3">
      <c r="A5" s="2"/>
      <c r="B5" s="2"/>
    </row>
    <row r="6" spans="1:2" x14ac:dyDescent="0.3">
      <c r="A6" s="2"/>
      <c r="B6" s="2"/>
    </row>
    <row r="7" spans="1:2" x14ac:dyDescent="0.3">
      <c r="A7" s="2"/>
      <c r="B7" s="2"/>
    </row>
    <row r="8" spans="1:2" x14ac:dyDescent="0.3">
      <c r="A8" s="2"/>
      <c r="B8" s="2"/>
    </row>
    <row r="9" spans="1:2" x14ac:dyDescent="0.3">
      <c r="A9" s="2"/>
      <c r="B9" s="2"/>
    </row>
    <row r="10" spans="1:2" x14ac:dyDescent="0.3">
      <c r="A10" s="2"/>
      <c r="B10"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DAY-1</vt:lpstr>
      <vt:lpstr>DAY-2</vt:lpstr>
      <vt:lpstr>Day-3</vt:lpstr>
      <vt:lpstr>DAY-4</vt:lpstr>
      <vt:lpstr>DAY-5</vt:lpstr>
      <vt:lpstr>DAY-6</vt:lpstr>
      <vt:lpstr>Grounding</vt:lpstr>
      <vt:lpstr>day-10</vt:lpstr>
      <vt:lpstr>Bonus Session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2021-03-11T13:41:50Z</dcterms:modified>
</cp:coreProperties>
</file>