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-15" windowWidth="2040" windowHeight="6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2" l="1"/>
  <c r="F10" i="2"/>
  <c r="G10" i="2"/>
  <c r="H10" i="2"/>
  <c r="D10" i="2"/>
  <c r="F8" i="2"/>
  <c r="G8" i="2"/>
  <c r="H8" i="2"/>
  <c r="E8" i="2"/>
  <c r="E6" i="2"/>
  <c r="F6" i="2"/>
  <c r="G6" i="2"/>
  <c r="H6" i="2"/>
  <c r="D6" i="2"/>
</calcChain>
</file>

<file path=xl/sharedStrings.xml><?xml version="1.0" encoding="utf-8"?>
<sst xmlns="http://schemas.openxmlformats.org/spreadsheetml/2006/main" count="50" uniqueCount="22">
  <si>
    <t>2013Q1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</si>
  <si>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</si>
  <si>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</si>
  <si>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</si>
  <si>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</si>
  <si>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</si>
  <si>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</si>
  <si>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营收</t>
    <phoneticPr fontId="1" type="noConversion"/>
  </si>
  <si>
    <t>会员费</t>
    <phoneticPr fontId="1" type="noConversion"/>
  </si>
  <si>
    <t>游戏</t>
    <phoneticPr fontId="1" type="noConversion"/>
  </si>
  <si>
    <t>其他</t>
    <phoneticPr fontId="1" type="noConversion"/>
  </si>
  <si>
    <t>成本</t>
    <phoneticPr fontId="1" type="noConversion"/>
  </si>
  <si>
    <t>研发费用</t>
    <phoneticPr fontId="1" type="noConversion"/>
  </si>
  <si>
    <t>营销费用</t>
    <phoneticPr fontId="1" type="noConversion"/>
  </si>
  <si>
    <t>行政费用</t>
    <phoneticPr fontId="1" type="noConversion"/>
  </si>
  <si>
    <t>运营利润/亏损</t>
    <phoneticPr fontId="1" type="noConversion"/>
  </si>
  <si>
    <t>净利润/亏损</t>
    <phoneticPr fontId="1" type="noConversion"/>
  </si>
  <si>
    <t>总成本和费用</t>
    <phoneticPr fontId="1" type="noConversion"/>
  </si>
  <si>
    <t>占比</t>
    <phoneticPr fontId="1" type="noConversion"/>
  </si>
  <si>
    <t>占比</t>
    <phoneticPr fontId="1" type="noConversion"/>
  </si>
  <si>
    <t>陌陌营收数据（千美元）</t>
    <phoneticPr fontId="1" type="noConversion"/>
  </si>
  <si>
    <t>陌陌财务数据（千美元）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</si>
</sst>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Sheet2!$A$5</c:f>
              <c:strCache>
                <c:ptCount val="1"/>
                <c:pt idx="0">
                  <c:v>会员费</c:v>
                </c:pt>
              </c:strCache>
            </c:strRef>
          </c:tx>
          <c:invertIfNegative val="0"/>
          <c:cat>
            <c:strRef>
              <c:f>Sheet2!$B$3:$H$3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2">
                  <c:v>759</c:v>
                </c:pt>
                <c:pt idx="3" formatCode="#,##0">
                  <c:v>2049</c:v>
                </c:pt>
                <c:pt idx="4" formatCode="#,##0">
                  <c:v>3166</c:v>
                </c:pt>
                <c:pt idx="5" formatCode="#,##0">
                  <c:v>5578</c:v>
                </c:pt>
                <c:pt idx="6" formatCode="#,##0">
                  <c:v>9109</c:v>
                </c:pt>
              </c:numCache>
            </c:numRef>
          </c:val>
        </c:ser>
        <c:ser>
          <c:idx val="2"/>
          <c:order val="1"/>
          <c:tx>
            <c:strRef>
              <c:f>Sheet2!$A$7</c:f>
              <c:strCache>
                <c:ptCount val="1"/>
                <c:pt idx="0">
                  <c:v>游戏</c:v>
                </c:pt>
              </c:strCache>
            </c:strRef>
          </c:tx>
          <c:invertIfNegative val="0"/>
          <c:cat>
            <c:strRef>
              <c:f>Sheet2!$B$3:$H$3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Sheet2!$B$7:$H$7</c:f>
              <c:numCache>
                <c:formatCode>General</c:formatCode>
                <c:ptCount val="7"/>
                <c:pt idx="3">
                  <c:v>92</c:v>
                </c:pt>
                <c:pt idx="4" formatCode="#,##0">
                  <c:v>1963</c:v>
                </c:pt>
                <c:pt idx="5" formatCode="#,##0">
                  <c:v>2475</c:v>
                </c:pt>
                <c:pt idx="6" formatCode="#,##0">
                  <c:v>2453</c:v>
                </c:pt>
              </c:numCache>
            </c:numRef>
          </c:val>
        </c:ser>
        <c:ser>
          <c:idx val="3"/>
          <c:order val="2"/>
          <c:tx>
            <c:strRef>
              <c:f>Sheet2!$A$9</c:f>
              <c:strCache>
                <c:ptCount val="1"/>
                <c:pt idx="0">
                  <c:v>其他</c:v>
                </c:pt>
              </c:strCache>
            </c:strRef>
          </c:tx>
          <c:invertIfNegative val="0"/>
          <c:cat>
            <c:strRef>
              <c:f>Sheet2!$B$3:$H$3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Sheet2!$B$9:$H$9</c:f>
              <c:numCache>
                <c:formatCode>General</c:formatCode>
                <c:ptCount val="7"/>
                <c:pt idx="2">
                  <c:v>58</c:v>
                </c:pt>
                <c:pt idx="3">
                  <c:v>171</c:v>
                </c:pt>
                <c:pt idx="4">
                  <c:v>317</c:v>
                </c:pt>
                <c:pt idx="5">
                  <c:v>387</c:v>
                </c:pt>
                <c:pt idx="6">
                  <c:v>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623552"/>
        <c:axId val="235625088"/>
      </c:barChart>
      <c:catAx>
        <c:axId val="2356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25088"/>
        <c:crosses val="autoZero"/>
        <c:auto val="1"/>
        <c:lblAlgn val="ctr"/>
        <c:lblOffset val="100"/>
        <c:noMultiLvlLbl val="0"/>
      </c:catAx>
      <c:valAx>
        <c:axId val="2356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val>
            <c:numRef>
              <c:f>Sheet3!$B$3:$H$3</c:f>
              <c:numCache>
                <c:formatCode>General</c:formatCode>
                <c:ptCount val="7"/>
                <c:pt idx="2" formatCode="#,##0">
                  <c:v>1198</c:v>
                </c:pt>
                <c:pt idx="3" formatCode="#,##0">
                  <c:v>1729</c:v>
                </c:pt>
                <c:pt idx="4" formatCode="#,##0">
                  <c:v>2593</c:v>
                </c:pt>
                <c:pt idx="5" formatCode="#,##0">
                  <c:v>3444</c:v>
                </c:pt>
                <c:pt idx="6" formatCode="#,##0">
                  <c:v>4354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研发费用</c:v>
                </c:pt>
              </c:strCache>
            </c:strRef>
          </c:tx>
          <c:invertIfNegative val="0"/>
          <c:val>
            <c:numRef>
              <c:f>Sheet3!$B$4:$H$4</c:f>
              <c:numCache>
                <c:formatCode>General</c:formatCode>
                <c:ptCount val="7"/>
                <c:pt idx="0">
                  <c:v>710</c:v>
                </c:pt>
                <c:pt idx="1">
                  <c:v>777</c:v>
                </c:pt>
                <c:pt idx="2">
                  <c:v>843</c:v>
                </c:pt>
                <c:pt idx="3" formatCode="#,##0">
                  <c:v>1202</c:v>
                </c:pt>
                <c:pt idx="4" formatCode="#,##0">
                  <c:v>1313</c:v>
                </c:pt>
                <c:pt idx="5" formatCode="#,##0">
                  <c:v>1577</c:v>
                </c:pt>
                <c:pt idx="6" formatCode="#,##0">
                  <c:v>2332</c:v>
                </c:pt>
              </c:numCache>
            </c:numRef>
          </c:val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营销费用</c:v>
                </c:pt>
              </c:strCache>
            </c:strRef>
          </c:tx>
          <c:invertIfNegative val="0"/>
          <c:val>
            <c:numRef>
              <c:f>Sheet3!$B$5:$H$5</c:f>
              <c:numCache>
                <c:formatCode>General</c:formatCode>
                <c:ptCount val="7"/>
                <c:pt idx="0">
                  <c:v>229</c:v>
                </c:pt>
                <c:pt idx="1">
                  <c:v>504</c:v>
                </c:pt>
                <c:pt idx="2">
                  <c:v>788</c:v>
                </c:pt>
                <c:pt idx="3" formatCode="#,##0">
                  <c:v>1497</c:v>
                </c:pt>
                <c:pt idx="4" formatCode="#,##0">
                  <c:v>1872</c:v>
                </c:pt>
                <c:pt idx="5" formatCode="#,##0">
                  <c:v>7199</c:v>
                </c:pt>
                <c:pt idx="6" formatCode="#,##0">
                  <c:v>17143</c:v>
                </c:pt>
              </c:numCache>
            </c:numRef>
          </c:val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行政费用</c:v>
                </c:pt>
              </c:strCache>
            </c:strRef>
          </c:tx>
          <c:invertIfNegative val="0"/>
          <c:val>
            <c:numRef>
              <c:f>Sheet3!$B$6:$H$6</c:f>
              <c:numCache>
                <c:formatCode>#,##0</c:formatCode>
                <c:ptCount val="7"/>
                <c:pt idx="0" formatCode="General">
                  <c:v>616</c:v>
                </c:pt>
                <c:pt idx="1">
                  <c:v>1023</c:v>
                </c:pt>
                <c:pt idx="2" formatCode="General">
                  <c:v>415</c:v>
                </c:pt>
                <c:pt idx="3" formatCode="General">
                  <c:v>956</c:v>
                </c:pt>
                <c:pt idx="4" formatCode="General">
                  <c:v>993</c:v>
                </c:pt>
                <c:pt idx="5">
                  <c:v>3340</c:v>
                </c:pt>
                <c:pt idx="6">
                  <c:v>3226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525824"/>
        <c:axId val="232527360"/>
      </c:barChart>
      <c:catAx>
        <c:axId val="2325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27360"/>
        <c:crosses val="autoZero"/>
        <c:auto val="1"/>
        <c:lblAlgn val="ctr"/>
        <c:lblOffset val="100"/>
        <c:noMultiLvlLbl val="0"/>
      </c:catAx>
      <c:valAx>
        <c:axId val="2325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14</xdr:row>
      <xdr:rowOff>166686</xdr:rowOff>
    </xdr:from>
    <xdr:to>
      <xdr:col>20</xdr:col>
      <xdr:colOff>409574</xdr:colOff>
      <xdr:row>42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10</xdr:row>
      <xdr:rowOff>157161</xdr:rowOff>
    </xdr:from>
    <xdr:to>
      <xdr:col>18</xdr:col>
      <xdr:colOff>323849</xdr:colOff>
      <xdr:row>38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32" sqref="D32"/>
    </sheetView>
  </sheetViews>
  <sheetFormatPr defaultRowHeight="13.5" x14ac:dyDescent="0.15"/>
  <cols>
    <col min="1" max="1" width="15.875" customWidth="1"/>
  </cols>
  <sheetData>
    <row r="1" spans="1:9" x14ac:dyDescent="0.15">
      <c r="A1" s="2" t="s">
        <v>21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/>
      <c r="B2" s="1"/>
      <c r="C2" s="1"/>
      <c r="D2" s="1"/>
      <c r="E2" s="1"/>
      <c r="F2" s="1"/>
      <c r="G2" s="1"/>
      <c r="H2" s="1"/>
      <c r="I2" s="1"/>
    </row>
    <row r="3" spans="1:9" x14ac:dyDescent="0.15">
      <c r="A3" s="1"/>
      <c r="B3" s="1"/>
      <c r="C3" s="1"/>
      <c r="D3" s="1"/>
      <c r="E3" s="1"/>
      <c r="F3" s="1"/>
      <c r="G3" s="1"/>
      <c r="H3" s="1"/>
      <c r="I3" s="1"/>
    </row>
    <row r="4" spans="1:9" x14ac:dyDescent="0.15">
      <c r="A4" s="1"/>
      <c r="B4" s="1"/>
      <c r="C4" s="1"/>
      <c r="D4" s="1"/>
      <c r="E4" s="1"/>
      <c r="F4" s="1"/>
      <c r="G4" s="1"/>
      <c r="H4" s="1"/>
      <c r="I4" s="1"/>
    </row>
    <row r="5" spans="1:9" x14ac:dyDescent="0.1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1:9" x14ac:dyDescent="0.15">
      <c r="A6" t="s">
        <v>7</v>
      </c>
      <c r="D6">
        <v>817</v>
      </c>
      <c r="E6" s="3">
        <v>2312</v>
      </c>
      <c r="F6" s="3">
        <v>5446</v>
      </c>
      <c r="G6" s="3">
        <v>8440</v>
      </c>
      <c r="H6" s="3">
        <v>12319</v>
      </c>
    </row>
    <row r="7" spans="1:9" x14ac:dyDescent="0.15">
      <c r="A7" t="s">
        <v>8</v>
      </c>
      <c r="D7">
        <v>759</v>
      </c>
      <c r="E7" s="3">
        <v>2049</v>
      </c>
      <c r="F7" s="3">
        <v>3166</v>
      </c>
      <c r="G7" s="3">
        <v>5578</v>
      </c>
      <c r="H7" s="3">
        <v>9109</v>
      </c>
    </row>
    <row r="8" spans="1:9" x14ac:dyDescent="0.15">
      <c r="A8" t="s">
        <v>9</v>
      </c>
      <c r="E8">
        <v>92</v>
      </c>
      <c r="F8" s="3">
        <v>1963</v>
      </c>
      <c r="G8" s="3">
        <v>2475</v>
      </c>
      <c r="H8" s="3">
        <v>2453</v>
      </c>
    </row>
    <row r="9" spans="1:9" x14ac:dyDescent="0.15">
      <c r="A9" t="s">
        <v>10</v>
      </c>
      <c r="D9">
        <v>58</v>
      </c>
      <c r="E9">
        <v>171</v>
      </c>
      <c r="F9">
        <v>317</v>
      </c>
      <c r="G9">
        <v>387</v>
      </c>
      <c r="H9">
        <v>757</v>
      </c>
    </row>
    <row r="11" spans="1:9" x14ac:dyDescent="0.15">
      <c r="A11" t="s">
        <v>11</v>
      </c>
      <c r="D11" s="3">
        <v>1198</v>
      </c>
      <c r="E11" s="3">
        <v>1729</v>
      </c>
      <c r="F11" s="3">
        <v>2593</v>
      </c>
      <c r="G11" s="3">
        <v>3444</v>
      </c>
      <c r="H11" s="3">
        <v>4354</v>
      </c>
    </row>
    <row r="12" spans="1:9" x14ac:dyDescent="0.15">
      <c r="A12" t="s">
        <v>12</v>
      </c>
      <c r="B12">
        <v>710</v>
      </c>
      <c r="C12">
        <v>777</v>
      </c>
      <c r="D12">
        <v>843</v>
      </c>
      <c r="E12" s="3">
        <v>1202</v>
      </c>
      <c r="F12" s="3">
        <v>1313</v>
      </c>
      <c r="G12" s="3">
        <v>1577</v>
      </c>
      <c r="H12" s="3">
        <v>2332</v>
      </c>
    </row>
    <row r="13" spans="1:9" x14ac:dyDescent="0.15">
      <c r="A13" t="s">
        <v>13</v>
      </c>
      <c r="B13">
        <v>229</v>
      </c>
      <c r="C13">
        <v>504</v>
      </c>
      <c r="D13">
        <v>788</v>
      </c>
      <c r="E13" s="3">
        <v>1497</v>
      </c>
      <c r="F13" s="3">
        <v>1872</v>
      </c>
      <c r="G13" s="3">
        <v>7199</v>
      </c>
      <c r="H13" s="3">
        <v>17143</v>
      </c>
    </row>
    <row r="14" spans="1:9" x14ac:dyDescent="0.15">
      <c r="A14" t="s">
        <v>14</v>
      </c>
      <c r="B14">
        <v>616</v>
      </c>
      <c r="C14" s="3">
        <v>1023</v>
      </c>
      <c r="D14">
        <v>415</v>
      </c>
      <c r="E14">
        <v>956</v>
      </c>
      <c r="F14">
        <v>993</v>
      </c>
      <c r="G14" s="3">
        <v>3340</v>
      </c>
      <c r="H14" s="3">
        <v>3226</v>
      </c>
    </row>
    <row r="15" spans="1:9" x14ac:dyDescent="0.15">
      <c r="A15" t="s">
        <v>17</v>
      </c>
      <c r="B15" s="3">
        <v>1555</v>
      </c>
      <c r="C15" s="3">
        <v>2304</v>
      </c>
      <c r="D15" s="3">
        <v>3244</v>
      </c>
      <c r="E15" s="3">
        <v>5384</v>
      </c>
      <c r="F15" s="3">
        <v>6771</v>
      </c>
      <c r="G15" s="3">
        <v>15560</v>
      </c>
      <c r="H15" s="3">
        <v>27055</v>
      </c>
    </row>
    <row r="17" spans="1:8" x14ac:dyDescent="0.15">
      <c r="A17" t="s">
        <v>15</v>
      </c>
      <c r="B17" s="3">
        <v>-1555</v>
      </c>
      <c r="C17" s="3">
        <v>-2304</v>
      </c>
      <c r="D17" s="3">
        <v>-2427</v>
      </c>
      <c r="E17" s="3">
        <v>-3072</v>
      </c>
      <c r="F17" s="3">
        <v>-1325</v>
      </c>
      <c r="G17" s="3">
        <v>-7120</v>
      </c>
      <c r="H17" s="3">
        <v>-14736</v>
      </c>
    </row>
    <row r="19" spans="1:8" x14ac:dyDescent="0.15">
      <c r="A19" t="s">
        <v>16</v>
      </c>
      <c r="B19" s="3">
        <v>-1551</v>
      </c>
      <c r="C19" s="3">
        <v>-2289</v>
      </c>
      <c r="D19" s="3">
        <v>-2419</v>
      </c>
      <c r="E19" s="3">
        <v>-3067</v>
      </c>
      <c r="F19" s="3">
        <v>-1233</v>
      </c>
      <c r="G19" s="3">
        <v>-7031</v>
      </c>
      <c r="H19" s="3">
        <v>-14617</v>
      </c>
    </row>
  </sheetData>
  <mergeCells count="1">
    <mergeCell ref="A1:I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V9" sqref="V9"/>
    </sheetView>
  </sheetViews>
  <sheetFormatPr defaultRowHeight="13.5" x14ac:dyDescent="0.15"/>
  <sheetData>
    <row r="1" spans="1:8" x14ac:dyDescent="0.15">
      <c r="A1" s="1" t="s">
        <v>20</v>
      </c>
      <c r="B1" s="1"/>
      <c r="C1" s="1"/>
      <c r="D1" s="1"/>
      <c r="E1" s="1"/>
      <c r="F1" s="1"/>
      <c r="G1" s="1"/>
      <c r="H1" s="1"/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15">
      <c r="A4" t="s">
        <v>7</v>
      </c>
      <c r="D4">
        <v>817</v>
      </c>
      <c r="E4" s="3">
        <v>2312</v>
      </c>
      <c r="F4" s="3">
        <v>5446</v>
      </c>
      <c r="G4" s="3">
        <v>8440</v>
      </c>
      <c r="H4" s="3">
        <v>12319</v>
      </c>
    </row>
    <row r="5" spans="1:8" x14ac:dyDescent="0.15">
      <c r="A5" t="s">
        <v>8</v>
      </c>
      <c r="D5">
        <v>759</v>
      </c>
      <c r="E5" s="3">
        <v>2049</v>
      </c>
      <c r="F5" s="3">
        <v>3166</v>
      </c>
      <c r="G5" s="3">
        <v>5578</v>
      </c>
      <c r="H5" s="3">
        <v>9109</v>
      </c>
    </row>
    <row r="6" spans="1:8" s="4" customFormat="1" x14ac:dyDescent="0.15">
      <c r="A6" s="4" t="s">
        <v>18</v>
      </c>
      <c r="D6" s="4">
        <f>D5/D4</f>
        <v>0.92900856793145659</v>
      </c>
      <c r="E6" s="4">
        <f t="shared" ref="E6:H6" si="0">E5/E4</f>
        <v>0.88624567474048443</v>
      </c>
      <c r="F6" s="4">
        <f t="shared" si="0"/>
        <v>0.58134410576569961</v>
      </c>
      <c r="G6" s="4">
        <f t="shared" si="0"/>
        <v>0.66090047393364926</v>
      </c>
      <c r="H6" s="4">
        <f t="shared" si="0"/>
        <v>0.73942690153421542</v>
      </c>
    </row>
    <row r="7" spans="1:8" x14ac:dyDescent="0.15">
      <c r="A7" t="s">
        <v>9</v>
      </c>
      <c r="E7">
        <v>92</v>
      </c>
      <c r="F7" s="3">
        <v>1963</v>
      </c>
      <c r="G7" s="3">
        <v>2475</v>
      </c>
      <c r="H7" s="3">
        <v>2453</v>
      </c>
    </row>
    <row r="8" spans="1:8" s="4" customFormat="1" x14ac:dyDescent="0.15">
      <c r="A8" s="4" t="s">
        <v>18</v>
      </c>
      <c r="E8" s="4">
        <f>E7/E4</f>
        <v>3.9792387543252594E-2</v>
      </c>
      <c r="F8" s="4">
        <f t="shared" ref="F8:H8" si="1">F7/F4</f>
        <v>0.36044803525523322</v>
      </c>
      <c r="G8" s="4">
        <f t="shared" si="1"/>
        <v>0.29324644549763035</v>
      </c>
      <c r="H8" s="4">
        <f t="shared" si="1"/>
        <v>0.19912330546310578</v>
      </c>
    </row>
    <row r="9" spans="1:8" x14ac:dyDescent="0.15">
      <c r="A9" t="s">
        <v>10</v>
      </c>
      <c r="D9">
        <v>58</v>
      </c>
      <c r="E9">
        <v>171</v>
      </c>
      <c r="F9">
        <v>317</v>
      </c>
      <c r="G9">
        <v>387</v>
      </c>
      <c r="H9">
        <v>757</v>
      </c>
    </row>
    <row r="10" spans="1:8" s="4" customFormat="1" x14ac:dyDescent="0.15">
      <c r="A10" s="4" t="s">
        <v>19</v>
      </c>
      <c r="D10" s="4">
        <f>D9/D4</f>
        <v>7.0991432068543456E-2</v>
      </c>
      <c r="E10" s="4">
        <f t="shared" ref="E10:H10" si="2">E9/E4</f>
        <v>7.3961937716262971E-2</v>
      </c>
      <c r="F10" s="4">
        <f t="shared" si="2"/>
        <v>5.8207858979067204E-2</v>
      </c>
      <c r="G10" s="4">
        <f t="shared" si="2"/>
        <v>4.5853080568720381E-2</v>
      </c>
      <c r="H10" s="4">
        <f t="shared" si="2"/>
        <v>6.144979300267879E-2</v>
      </c>
    </row>
    <row r="17" spans="1:8" x14ac:dyDescent="0.1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1:8" x14ac:dyDescent="0.15">
      <c r="A18" t="s">
        <v>7</v>
      </c>
      <c r="D18">
        <v>817</v>
      </c>
      <c r="E18" s="3">
        <v>2312</v>
      </c>
      <c r="F18" s="3">
        <v>5446</v>
      </c>
      <c r="G18" s="3">
        <v>8440</v>
      </c>
      <c r="H18" s="3">
        <v>12319</v>
      </c>
    </row>
    <row r="19" spans="1:8" x14ac:dyDescent="0.15">
      <c r="E19" s="3"/>
      <c r="F19" s="3"/>
      <c r="G19" s="3"/>
      <c r="H19" s="3"/>
    </row>
    <row r="20" spans="1:8" x14ac:dyDescent="0.15">
      <c r="A20" t="s">
        <v>8</v>
      </c>
      <c r="D20">
        <v>759</v>
      </c>
      <c r="E20" s="3">
        <v>2049</v>
      </c>
      <c r="F20" s="3">
        <v>3166</v>
      </c>
      <c r="G20" s="3">
        <v>5578</v>
      </c>
      <c r="H20" s="3">
        <v>9109</v>
      </c>
    </row>
    <row r="21" spans="1:8" x14ac:dyDescent="0.15">
      <c r="E21" s="3"/>
      <c r="F21" s="3"/>
      <c r="G21" s="3"/>
      <c r="H21" s="3"/>
    </row>
    <row r="22" spans="1:8" x14ac:dyDescent="0.15">
      <c r="A22" t="s">
        <v>9</v>
      </c>
      <c r="E22">
        <v>92</v>
      </c>
      <c r="F22" s="3">
        <v>1963</v>
      </c>
      <c r="G22" s="3">
        <v>2475</v>
      </c>
      <c r="H22" s="3">
        <v>2453</v>
      </c>
    </row>
    <row r="23" spans="1:8" x14ac:dyDescent="0.15">
      <c r="F23" s="3"/>
      <c r="G23" s="3"/>
      <c r="H23" s="3"/>
    </row>
    <row r="24" spans="1:8" x14ac:dyDescent="0.15">
      <c r="A24" t="s">
        <v>10</v>
      </c>
      <c r="D24">
        <v>58</v>
      </c>
      <c r="E24">
        <v>171</v>
      </c>
      <c r="F24">
        <v>317</v>
      </c>
      <c r="G24">
        <v>387</v>
      </c>
      <c r="H24">
        <v>757</v>
      </c>
    </row>
  </sheetData>
  <mergeCells count="1">
    <mergeCell ref="A1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H5" sqref="H5"/>
    </sheetView>
  </sheetViews>
  <sheetFormatPr defaultRowHeight="13.5" x14ac:dyDescent="0.15"/>
  <cols>
    <col min="1" max="1" width="15" customWidth="1"/>
  </cols>
  <sheetData>
    <row r="3" spans="1:8" x14ac:dyDescent="0.15">
      <c r="A3" t="s">
        <v>11</v>
      </c>
      <c r="D3" s="3">
        <v>1198</v>
      </c>
      <c r="E3" s="3">
        <v>1729</v>
      </c>
      <c r="F3" s="3">
        <v>2593</v>
      </c>
      <c r="G3" s="3">
        <v>3444</v>
      </c>
      <c r="H3" s="3">
        <v>4354</v>
      </c>
    </row>
    <row r="4" spans="1:8" x14ac:dyDescent="0.15">
      <c r="A4" t="s">
        <v>12</v>
      </c>
      <c r="B4">
        <v>710</v>
      </c>
      <c r="C4">
        <v>777</v>
      </c>
      <c r="D4">
        <v>843</v>
      </c>
      <c r="E4" s="3">
        <v>1202</v>
      </c>
      <c r="F4" s="3">
        <v>1313</v>
      </c>
      <c r="G4" s="3">
        <v>1577</v>
      </c>
      <c r="H4" s="3">
        <v>2332</v>
      </c>
    </row>
    <row r="5" spans="1:8" x14ac:dyDescent="0.15">
      <c r="A5" t="s">
        <v>13</v>
      </c>
      <c r="B5">
        <v>229</v>
      </c>
      <c r="C5">
        <v>504</v>
      </c>
      <c r="D5">
        <v>788</v>
      </c>
      <c r="E5" s="3">
        <v>1497</v>
      </c>
      <c r="F5" s="3">
        <v>1872</v>
      </c>
      <c r="G5" s="3">
        <v>7199</v>
      </c>
      <c r="H5" s="3">
        <v>17143</v>
      </c>
    </row>
    <row r="6" spans="1:8" x14ac:dyDescent="0.15">
      <c r="A6" t="s">
        <v>14</v>
      </c>
      <c r="B6">
        <v>616</v>
      </c>
      <c r="C6" s="3">
        <v>1023</v>
      </c>
      <c r="D6">
        <v>415</v>
      </c>
      <c r="E6">
        <v>956</v>
      </c>
      <c r="F6">
        <v>993</v>
      </c>
      <c r="G6" s="3">
        <v>3340</v>
      </c>
      <c r="H6" s="3">
        <v>3226</v>
      </c>
    </row>
    <row r="7" spans="1:8" x14ac:dyDescent="0.15">
      <c r="A7" t="s">
        <v>17</v>
      </c>
      <c r="B7" s="3">
        <v>1555</v>
      </c>
      <c r="C7" s="3">
        <v>2304</v>
      </c>
      <c r="D7" s="3">
        <v>3244</v>
      </c>
      <c r="E7" s="3">
        <v>5384</v>
      </c>
      <c r="F7" s="3">
        <v>6771</v>
      </c>
      <c r="G7" s="3">
        <v>15560</v>
      </c>
      <c r="H7" s="3">
        <v>27055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2014-11-12T06:18:49Z</dcterms:created>
  <dcterms:modified xsi:type="dcterms:W3CDTF">2014-11-12T12:26:57Z</dcterms:modified>
</cp:coreProperties>
</file>