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B12" i="1"/>
  <c r="C10" i="1"/>
  <c r="D10" i="1"/>
  <c r="E10" i="1"/>
  <c r="F10" i="1"/>
  <c r="G10" i="1"/>
  <c r="H10" i="1"/>
  <c r="I10" i="1"/>
  <c r="B10" i="1"/>
  <c r="C8" i="1"/>
  <c r="D8" i="1"/>
  <c r="E8" i="1"/>
  <c r="F8" i="1"/>
  <c r="G8" i="1"/>
  <c r="I8" i="1"/>
  <c r="B8" i="1"/>
</calcChain>
</file>

<file path=xl/sharedStrings.xml><?xml version="1.0" encoding="utf-8"?>
<sst xmlns="http://schemas.openxmlformats.org/spreadsheetml/2006/main" count="15" uniqueCount="12">
  <si>
    <t>触控科技</t>
    <phoneticPr fontId="1" type="noConversion"/>
  </si>
  <si>
    <t>蓝港互动</t>
    <phoneticPr fontId="1" type="noConversion"/>
  </si>
  <si>
    <t>乐逗游戏</t>
    <phoneticPr fontId="1" type="noConversion"/>
  </si>
  <si>
    <t>2012收入</t>
    <phoneticPr fontId="1" type="noConversion"/>
  </si>
  <si>
    <t>2013收入</t>
    <phoneticPr fontId="1" type="noConversion"/>
  </si>
  <si>
    <t>2014Q1收入</t>
    <phoneticPr fontId="1" type="noConversion"/>
  </si>
  <si>
    <t>2012利润</t>
    <phoneticPr fontId="1" type="noConversion"/>
  </si>
  <si>
    <t>2013利润</t>
    <phoneticPr fontId="1" type="noConversion"/>
  </si>
  <si>
    <t>2014Q1利润</t>
    <phoneticPr fontId="1" type="noConversion"/>
  </si>
  <si>
    <t>2013Q1收入</t>
    <phoneticPr fontId="1" type="noConversion"/>
  </si>
  <si>
    <t>2013Q1利润</t>
    <phoneticPr fontId="1" type="noConversion"/>
  </si>
  <si>
    <t>游戏公司财务数据（单位：万元）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</si>
</sst>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触控科技</c:v>
                </c:pt>
              </c:strCache>
            </c:strRef>
          </c:tx>
          <c:invertIfNegative val="0"/>
          <c:cat>
            <c:strRef>
              <c:f>Sheet1!$B$6:$I$6</c:f>
              <c:strCache>
                <c:ptCount val="8"/>
                <c:pt idx="0">
                  <c:v>2012收入</c:v>
                </c:pt>
                <c:pt idx="1">
                  <c:v>2013收入</c:v>
                </c:pt>
                <c:pt idx="2">
                  <c:v>2013Q1收入</c:v>
                </c:pt>
                <c:pt idx="3">
                  <c:v>2014Q1收入</c:v>
                </c:pt>
                <c:pt idx="4">
                  <c:v>2012利润</c:v>
                </c:pt>
                <c:pt idx="5">
                  <c:v>2013利润</c:v>
                </c:pt>
                <c:pt idx="6">
                  <c:v>2013Q1利润</c:v>
                </c:pt>
                <c:pt idx="7">
                  <c:v>2014Q1利润</c:v>
                </c:pt>
              </c:strCache>
            </c:strRef>
          </c:cat>
          <c:val>
            <c:numRef>
              <c:f>Sheet1!$B$7:$I$7</c:f>
            </c:numRef>
          </c:val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触控科技</c:v>
                </c:pt>
              </c:strCache>
            </c:strRef>
          </c:tx>
          <c:invertIfNegative val="0"/>
          <c:cat>
            <c:strRef>
              <c:f>Sheet1!$B$6:$I$6</c:f>
              <c:strCache>
                <c:ptCount val="8"/>
                <c:pt idx="0">
                  <c:v>2012收入</c:v>
                </c:pt>
                <c:pt idx="1">
                  <c:v>2013收入</c:v>
                </c:pt>
                <c:pt idx="2">
                  <c:v>2013Q1收入</c:v>
                </c:pt>
                <c:pt idx="3">
                  <c:v>2014Q1收入</c:v>
                </c:pt>
                <c:pt idx="4">
                  <c:v>2012利润</c:v>
                </c:pt>
                <c:pt idx="5">
                  <c:v>2013利润</c:v>
                </c:pt>
                <c:pt idx="6">
                  <c:v>2013Q1利润</c:v>
                </c:pt>
                <c:pt idx="7">
                  <c:v>2014Q1利润</c:v>
                </c:pt>
              </c:strCache>
            </c:strRef>
          </c:cat>
          <c:val>
            <c:numRef>
              <c:f>Sheet1!$B$8:$I$8</c:f>
              <c:numCache>
                <c:formatCode>General</c:formatCode>
                <c:ptCount val="8"/>
                <c:pt idx="0">
                  <c:v>7650</c:v>
                </c:pt>
                <c:pt idx="1">
                  <c:v>55500</c:v>
                </c:pt>
                <c:pt idx="2">
                  <c:v>10510</c:v>
                </c:pt>
                <c:pt idx="3">
                  <c:v>23740</c:v>
                </c:pt>
                <c:pt idx="4">
                  <c:v>-5210</c:v>
                </c:pt>
                <c:pt idx="5">
                  <c:v>-8830</c:v>
                </c:pt>
                <c:pt idx="6">
                  <c:v>123</c:v>
                </c:pt>
                <c:pt idx="7">
                  <c:v>1275</c:v>
                </c:pt>
              </c:numCache>
            </c:numRef>
          </c:val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蓝港互动</c:v>
                </c:pt>
              </c:strCache>
            </c:strRef>
          </c:tx>
          <c:invertIfNegative val="0"/>
          <c:cat>
            <c:strRef>
              <c:f>Sheet1!$B$6:$I$6</c:f>
              <c:strCache>
                <c:ptCount val="8"/>
                <c:pt idx="0">
                  <c:v>2012收入</c:v>
                </c:pt>
                <c:pt idx="1">
                  <c:v>2013收入</c:v>
                </c:pt>
                <c:pt idx="2">
                  <c:v>2013Q1收入</c:v>
                </c:pt>
                <c:pt idx="3">
                  <c:v>2014Q1收入</c:v>
                </c:pt>
                <c:pt idx="4">
                  <c:v>2012利润</c:v>
                </c:pt>
                <c:pt idx="5">
                  <c:v>2013利润</c:v>
                </c:pt>
                <c:pt idx="6">
                  <c:v>2013Q1利润</c:v>
                </c:pt>
                <c:pt idx="7">
                  <c:v>2014Q1利润</c:v>
                </c:pt>
              </c:strCache>
            </c:strRef>
          </c:cat>
          <c:val>
            <c:numRef>
              <c:f>Sheet1!$B$9:$I$9</c:f>
            </c:numRef>
          </c:val>
        </c:ser>
        <c:ser>
          <c:idx val="3"/>
          <c:order val="3"/>
          <c:tx>
            <c:strRef>
              <c:f>Sheet1!$A$10</c:f>
              <c:strCache>
                <c:ptCount val="1"/>
                <c:pt idx="0">
                  <c:v>蓝港互动</c:v>
                </c:pt>
              </c:strCache>
            </c:strRef>
          </c:tx>
          <c:invertIfNegative val="0"/>
          <c:cat>
            <c:strRef>
              <c:f>Sheet1!$B$6:$I$6</c:f>
              <c:strCache>
                <c:ptCount val="8"/>
                <c:pt idx="0">
                  <c:v>2012收入</c:v>
                </c:pt>
                <c:pt idx="1">
                  <c:v>2013收入</c:v>
                </c:pt>
                <c:pt idx="2">
                  <c:v>2013Q1收入</c:v>
                </c:pt>
                <c:pt idx="3">
                  <c:v>2014Q1收入</c:v>
                </c:pt>
                <c:pt idx="4">
                  <c:v>2012利润</c:v>
                </c:pt>
                <c:pt idx="5">
                  <c:v>2013利润</c:v>
                </c:pt>
                <c:pt idx="6">
                  <c:v>2013Q1利润</c:v>
                </c:pt>
                <c:pt idx="7">
                  <c:v>2014Q1利润</c:v>
                </c:pt>
              </c:strCache>
            </c:strRef>
          </c:cat>
          <c:val>
            <c:numRef>
              <c:f>Sheet1!$B$10:$I$10</c:f>
              <c:numCache>
                <c:formatCode>General</c:formatCode>
                <c:ptCount val="8"/>
                <c:pt idx="0">
                  <c:v>26600</c:v>
                </c:pt>
                <c:pt idx="1">
                  <c:v>51500</c:v>
                </c:pt>
                <c:pt idx="2">
                  <c:v>10100</c:v>
                </c:pt>
                <c:pt idx="3">
                  <c:v>17000</c:v>
                </c:pt>
                <c:pt idx="4">
                  <c:v>2088</c:v>
                </c:pt>
                <c:pt idx="5">
                  <c:v>8433</c:v>
                </c:pt>
                <c:pt idx="6">
                  <c:v>1495</c:v>
                </c:pt>
                <c:pt idx="7">
                  <c:v>4457</c:v>
                </c:pt>
              </c:numCache>
            </c:numRef>
          </c:val>
        </c:ser>
        <c:ser>
          <c:idx val="4"/>
          <c:order val="4"/>
          <c:tx>
            <c:strRef>
              <c:f>Sheet1!$A$11</c:f>
              <c:strCache>
                <c:ptCount val="1"/>
                <c:pt idx="0">
                  <c:v>乐逗游戏</c:v>
                </c:pt>
              </c:strCache>
            </c:strRef>
          </c:tx>
          <c:invertIfNegative val="0"/>
          <c:cat>
            <c:strRef>
              <c:f>Sheet1!$B$6:$I$6</c:f>
              <c:strCache>
                <c:ptCount val="8"/>
                <c:pt idx="0">
                  <c:v>2012收入</c:v>
                </c:pt>
                <c:pt idx="1">
                  <c:v>2013收入</c:v>
                </c:pt>
                <c:pt idx="2">
                  <c:v>2013Q1收入</c:v>
                </c:pt>
                <c:pt idx="3">
                  <c:v>2014Q1收入</c:v>
                </c:pt>
                <c:pt idx="4">
                  <c:v>2012利润</c:v>
                </c:pt>
                <c:pt idx="5">
                  <c:v>2013利润</c:v>
                </c:pt>
                <c:pt idx="6">
                  <c:v>2013Q1利润</c:v>
                </c:pt>
                <c:pt idx="7">
                  <c:v>2014Q1利润</c:v>
                </c:pt>
              </c:strCache>
            </c:strRef>
          </c:cat>
          <c:val>
            <c:numRef>
              <c:f>Sheet1!$B$11:$I$11</c:f>
            </c:numRef>
          </c:val>
        </c:ser>
        <c:ser>
          <c:idx val="5"/>
          <c:order val="5"/>
          <c:tx>
            <c:strRef>
              <c:f>Sheet1!$A$12</c:f>
              <c:strCache>
                <c:ptCount val="1"/>
                <c:pt idx="0">
                  <c:v>乐逗游戏</c:v>
                </c:pt>
              </c:strCache>
            </c:strRef>
          </c:tx>
          <c:invertIfNegative val="0"/>
          <c:cat>
            <c:strRef>
              <c:f>Sheet1!$B$6:$I$6</c:f>
              <c:strCache>
                <c:ptCount val="8"/>
                <c:pt idx="0">
                  <c:v>2012收入</c:v>
                </c:pt>
                <c:pt idx="1">
                  <c:v>2013收入</c:v>
                </c:pt>
                <c:pt idx="2">
                  <c:v>2013Q1收入</c:v>
                </c:pt>
                <c:pt idx="3">
                  <c:v>2014Q1收入</c:v>
                </c:pt>
                <c:pt idx="4">
                  <c:v>2012利润</c:v>
                </c:pt>
                <c:pt idx="5">
                  <c:v>2013利润</c:v>
                </c:pt>
                <c:pt idx="6">
                  <c:v>2013Q1利润</c:v>
                </c:pt>
                <c:pt idx="7">
                  <c:v>2014Q1利润</c:v>
                </c:pt>
              </c:strCache>
            </c:strRef>
          </c:cat>
          <c:val>
            <c:numRef>
              <c:f>Sheet1!$B$12:$I$12</c:f>
              <c:numCache>
                <c:formatCode>General</c:formatCode>
                <c:ptCount val="8"/>
                <c:pt idx="0">
                  <c:v>1940</c:v>
                </c:pt>
                <c:pt idx="1">
                  <c:v>24700.000000000004</c:v>
                </c:pt>
                <c:pt idx="2">
                  <c:v>2207.5</c:v>
                </c:pt>
                <c:pt idx="3">
                  <c:v>17410</c:v>
                </c:pt>
                <c:pt idx="4">
                  <c:v>930</c:v>
                </c:pt>
                <c:pt idx="5">
                  <c:v>2780.0000000000005</c:v>
                </c:pt>
                <c:pt idx="6">
                  <c:v>-50</c:v>
                </c:pt>
                <c:pt idx="7">
                  <c:v>3330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658752"/>
        <c:axId val="179660288"/>
      </c:barChart>
      <c:catAx>
        <c:axId val="17965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660288"/>
        <c:crosses val="autoZero"/>
        <c:auto val="1"/>
        <c:lblAlgn val="ctr"/>
        <c:lblOffset val="100"/>
        <c:noMultiLvlLbl val="0"/>
      </c:catAx>
      <c:valAx>
        <c:axId val="17966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658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14</xdr:row>
      <xdr:rowOff>166686</xdr:rowOff>
    </xdr:from>
    <xdr:to>
      <xdr:col>11</xdr:col>
      <xdr:colOff>514350</xdr:colOff>
      <xdr:row>41</xdr:row>
      <xdr:rowOff>76199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tabSelected="1" workbookViewId="0">
      <selection activeCell="Q23" sqref="Q23"/>
    </sheetView>
  </sheetViews>
  <sheetFormatPr defaultRowHeight="13.5" x14ac:dyDescent="0.15"/>
  <cols>
    <col min="2" max="2" width="11.875" customWidth="1"/>
    <col min="3" max="4" width="13.25" customWidth="1"/>
    <col min="5" max="5" width="13.5" customWidth="1"/>
    <col min="6" max="6" width="14.125" customWidth="1"/>
    <col min="7" max="8" width="12.625" customWidth="1"/>
    <col min="9" max="9" width="13.75" customWidth="1"/>
  </cols>
  <sheetData>
    <row r="2" spans="1:11" x14ac:dyDescent="0.15">
      <c r="B2" s="2" t="s">
        <v>11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15"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15"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15"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15">
      <c r="B6" t="s">
        <v>3</v>
      </c>
      <c r="C6" t="s">
        <v>4</v>
      </c>
      <c r="D6" t="s">
        <v>9</v>
      </c>
      <c r="E6" t="s">
        <v>5</v>
      </c>
      <c r="F6" t="s">
        <v>6</v>
      </c>
      <c r="G6" t="s">
        <v>7</v>
      </c>
      <c r="H6" t="s">
        <v>10</v>
      </c>
      <c r="I6" t="s">
        <v>8</v>
      </c>
    </row>
    <row r="7" spans="1:11" hidden="1" x14ac:dyDescent="0.15">
      <c r="A7" t="s">
        <v>0</v>
      </c>
      <c r="B7">
        <v>0.76500000000000001</v>
      </c>
      <c r="C7">
        <v>5.55</v>
      </c>
      <c r="D7">
        <v>1.0509999999999999</v>
      </c>
      <c r="E7">
        <v>2.3740000000000001</v>
      </c>
      <c r="F7">
        <v>-0.52100000000000002</v>
      </c>
      <c r="G7">
        <v>-0.88300000000000001</v>
      </c>
      <c r="I7">
        <v>0.1275</v>
      </c>
    </row>
    <row r="8" spans="1:11" x14ac:dyDescent="0.15">
      <c r="A8" t="s">
        <v>0</v>
      </c>
      <c r="B8">
        <f>B7*10000</f>
        <v>7650</v>
      </c>
      <c r="C8">
        <f>C7*10000</f>
        <v>55500</v>
      </c>
      <c r="D8">
        <f>D7*10000</f>
        <v>10510</v>
      </c>
      <c r="E8">
        <f>E7*10000</f>
        <v>23740</v>
      </c>
      <c r="F8">
        <f>F7*10000</f>
        <v>-5210</v>
      </c>
      <c r="G8">
        <f>G7*10000</f>
        <v>-8830</v>
      </c>
      <c r="H8">
        <v>123</v>
      </c>
      <c r="I8">
        <f>I7*10000</f>
        <v>1275</v>
      </c>
    </row>
    <row r="9" spans="1:11" hidden="1" x14ac:dyDescent="0.15">
      <c r="A9" t="s">
        <v>1</v>
      </c>
      <c r="B9">
        <v>2.66</v>
      </c>
      <c r="C9">
        <v>5.15</v>
      </c>
      <c r="D9">
        <v>1.01</v>
      </c>
      <c r="E9">
        <v>1.7</v>
      </c>
      <c r="F9">
        <v>0.20880000000000001</v>
      </c>
      <c r="G9">
        <v>0.84330000000000005</v>
      </c>
      <c r="H9">
        <v>0.14949999999999999</v>
      </c>
      <c r="I9">
        <v>0.44569999999999999</v>
      </c>
    </row>
    <row r="10" spans="1:11" x14ac:dyDescent="0.15">
      <c r="A10" t="s">
        <v>1</v>
      </c>
      <c r="B10">
        <f>B9*10000</f>
        <v>26600</v>
      </c>
      <c r="C10">
        <f>C9*10000</f>
        <v>51500</v>
      </c>
      <c r="D10">
        <f>D9*10000</f>
        <v>10100</v>
      </c>
      <c r="E10">
        <f>E9*10000</f>
        <v>17000</v>
      </c>
      <c r="F10">
        <f>F9*10000</f>
        <v>2088</v>
      </c>
      <c r="G10">
        <f>G9*10000</f>
        <v>8433</v>
      </c>
      <c r="H10">
        <f>H9*10000</f>
        <v>1495</v>
      </c>
      <c r="I10">
        <f>I9*10000</f>
        <v>4457</v>
      </c>
    </row>
    <row r="11" spans="1:11" hidden="1" x14ac:dyDescent="0.15">
      <c r="A11" t="s">
        <v>2</v>
      </c>
      <c r="B11">
        <v>0.19400000000000001</v>
      </c>
      <c r="C11">
        <v>2.4700000000000002</v>
      </c>
      <c r="D11">
        <v>0.22075</v>
      </c>
      <c r="E11">
        <v>1.7410000000000001</v>
      </c>
      <c r="F11">
        <v>9.2999999999999999E-2</v>
      </c>
      <c r="G11">
        <v>0.27800000000000002</v>
      </c>
      <c r="H11">
        <v>-5.0000000000000001E-3</v>
      </c>
      <c r="I11">
        <v>0.33300000000000002</v>
      </c>
    </row>
    <row r="12" spans="1:11" x14ac:dyDescent="0.15">
      <c r="A12" t="s">
        <v>2</v>
      </c>
      <c r="B12">
        <f>B11*10000</f>
        <v>1940</v>
      </c>
      <c r="C12">
        <f t="shared" ref="C12:I12" si="0">C11*10000</f>
        <v>24700.000000000004</v>
      </c>
      <c r="D12">
        <f t="shared" si="0"/>
        <v>2207.5</v>
      </c>
      <c r="E12">
        <f t="shared" si="0"/>
        <v>17410</v>
      </c>
      <c r="F12">
        <f t="shared" si="0"/>
        <v>930</v>
      </c>
      <c r="G12">
        <f t="shared" si="0"/>
        <v>2780.0000000000005</v>
      </c>
      <c r="H12">
        <f t="shared" si="0"/>
        <v>-50</v>
      </c>
      <c r="I12">
        <f t="shared" si="0"/>
        <v>3330</v>
      </c>
    </row>
  </sheetData>
  <mergeCells count="1">
    <mergeCell ref="B2:K5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3" sqref="C1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shunxu(许卫栋)</dc:creator>
  <cp:lastModifiedBy>shunxu(许卫栋)</cp:lastModifiedBy>
  <dcterms:created xsi:type="dcterms:W3CDTF">2014-08-30T08:49:57Z</dcterms:created>
  <dcterms:modified xsi:type="dcterms:W3CDTF">2014-08-30T15:12:19Z</dcterms:modified>
</cp:coreProperties>
</file>